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904"/>
  <workbookPr defaultThemeVersion="166925"/>
  <mc:AlternateContent xmlns:mc="http://schemas.openxmlformats.org/markup-compatibility/2006">
    <mc:Choice Requires="x15">
      <x15ac:absPath xmlns:x15ac="http://schemas.microsoft.com/office/spreadsheetml/2010/11/ac" url="C:\Users\killian.troy.donovan\Social Finance Ltd\MHCLG London Early Help - Documents\5. Benefits case\Final output\"/>
    </mc:Choice>
  </mc:AlternateContent>
  <xr:revisionPtr revIDLastSave="4745" documentId="8_{C112E8B5-8A5C-408C-8C24-CF1A8F88D29C}" xr6:coauthVersionLast="45" xr6:coauthVersionMax="45" xr10:uidLastSave="{F8D7ADD1-CEDB-46CB-80CF-553A4D1A53DE}"/>
  <bookViews>
    <workbookView xWindow="-110" yWindow="-110" windowWidth="19420" windowHeight="10420" xr2:uid="{443E80EB-3C01-43B4-A4C6-E770F900C599}"/>
  </bookViews>
  <sheets>
    <sheet name="Cover sheet" sheetId="5" r:id="rId1"/>
    <sheet name="Background" sheetId="6" r:id="rId2"/>
    <sheet name="Summary" sheetId="1" r:id="rId3"/>
    <sheet name="Assumptions" sheetId="2" r:id="rId4"/>
    <sheet name="Model"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5" i="4" l="1"/>
  <c r="D148" i="2" l="1"/>
  <c r="E147" i="2"/>
  <c r="F147" i="2" s="1"/>
  <c r="E146" i="2"/>
  <c r="F146" i="2" s="1"/>
  <c r="E145" i="2"/>
  <c r="F145" i="2" s="1"/>
  <c r="E144" i="2"/>
  <c r="F144" i="2" s="1"/>
  <c r="E143" i="2"/>
  <c r="F143" i="2" s="1"/>
  <c r="E142" i="2"/>
  <c r="F142" i="2" s="1"/>
  <c r="C108" i="2"/>
  <c r="C103" i="2"/>
  <c r="C97" i="2"/>
  <c r="C91" i="2"/>
  <c r="C79" i="2"/>
  <c r="C70" i="2"/>
  <c r="C61" i="2"/>
  <c r="C54" i="2"/>
  <c r="K11" i="4" s="1"/>
  <c r="C19" i="2"/>
  <c r="H142" i="2" l="1"/>
  <c r="G142" i="2"/>
  <c r="G146" i="2"/>
  <c r="I146" i="2"/>
  <c r="H146" i="2"/>
  <c r="I144" i="2"/>
  <c r="H144" i="2"/>
  <c r="G144" i="2"/>
  <c r="F148" i="2"/>
  <c r="I142" i="2"/>
  <c r="I147" i="2"/>
  <c r="H147" i="2"/>
  <c r="G147" i="2"/>
  <c r="H143" i="2"/>
  <c r="I143" i="2"/>
  <c r="G143" i="2"/>
  <c r="G145" i="2"/>
  <c r="I145" i="2"/>
  <c r="H145" i="2"/>
  <c r="E148" i="2"/>
  <c r="Q14" i="4"/>
  <c r="P14" i="4"/>
  <c r="O14" i="4"/>
  <c r="N14" i="4"/>
  <c r="M14" i="4"/>
  <c r="L14" i="4"/>
  <c r="Q13" i="4"/>
  <c r="P13" i="4"/>
  <c r="O13" i="4"/>
  <c r="N13" i="4"/>
  <c r="M13" i="4"/>
  <c r="L13" i="4"/>
  <c r="Q12" i="4"/>
  <c r="P12" i="4"/>
  <c r="O12" i="4"/>
  <c r="N12" i="4"/>
  <c r="M12" i="4"/>
  <c r="L12" i="4"/>
  <c r="Q11" i="4"/>
  <c r="P11" i="4"/>
  <c r="O11" i="4"/>
  <c r="N11" i="4"/>
  <c r="M11" i="4"/>
  <c r="L11" i="4"/>
  <c r="Q3" i="4"/>
  <c r="Q28" i="4" s="1"/>
  <c r="Q4" i="4"/>
  <c r="K3" i="4"/>
  <c r="L3" i="4"/>
  <c r="M3" i="4"/>
  <c r="M23" i="4" s="1"/>
  <c r="N3" i="4"/>
  <c r="O3" i="4"/>
  <c r="P3" i="4"/>
  <c r="P28" i="4" s="1"/>
  <c r="K12" i="4"/>
  <c r="K44" i="4" l="1"/>
  <c r="K22" i="4"/>
  <c r="L23" i="4"/>
  <c r="L22" i="4"/>
  <c r="N27" i="4"/>
  <c r="O27" i="4"/>
  <c r="N23" i="4"/>
  <c r="M27" i="4"/>
  <c r="L27" i="4"/>
  <c r="L28" i="4"/>
  <c r="Q15" i="4"/>
  <c r="Q17" i="4" s="1"/>
  <c r="L15" i="4"/>
  <c r="L17" i="4" s="1"/>
  <c r="M22" i="4"/>
  <c r="M24" i="4" s="1"/>
  <c r="P27" i="4"/>
  <c r="P29" i="4" s="1"/>
  <c r="O23" i="4"/>
  <c r="Q27" i="4"/>
  <c r="Q29" i="4" s="1"/>
  <c r="N15" i="4"/>
  <c r="N17" i="4" s="1"/>
  <c r="P23" i="4"/>
  <c r="O15" i="4"/>
  <c r="O17" i="4" s="1"/>
  <c r="O22" i="4"/>
  <c r="Q23" i="4"/>
  <c r="M28" i="4"/>
  <c r="M15" i="4"/>
  <c r="M17" i="4" s="1"/>
  <c r="N22" i="4"/>
  <c r="P15" i="4"/>
  <c r="P17" i="4" s="1"/>
  <c r="P22" i="4"/>
  <c r="N28" i="4"/>
  <c r="Q22" i="4"/>
  <c r="O28" i="4"/>
  <c r="L29" i="4" l="1"/>
  <c r="L24" i="4"/>
  <c r="L31" i="4" s="1"/>
  <c r="L35" i="4" s="1"/>
  <c r="N29" i="4"/>
  <c r="M29" i="4"/>
  <c r="M31" i="4" s="1"/>
  <c r="M35" i="4" s="1"/>
  <c r="O24" i="4"/>
  <c r="O29" i="4"/>
  <c r="N24" i="4"/>
  <c r="Q24" i="4"/>
  <c r="Q31" i="4" s="1"/>
  <c r="Q35" i="4" s="1"/>
  <c r="P24" i="4"/>
  <c r="P31" i="4" s="1"/>
  <c r="P35" i="4" s="1"/>
  <c r="N31" i="4" l="1"/>
  <c r="N35" i="4" s="1"/>
  <c r="O31" i="4"/>
  <c r="O35" i="4" s="1"/>
  <c r="K14" i="4"/>
  <c r="K13" i="4"/>
  <c r="K4" i="4"/>
  <c r="L44" i="4" l="1"/>
  <c r="M45" i="4" s="1"/>
  <c r="M44" i="4"/>
  <c r="N45" i="4" s="1"/>
  <c r="Q44" i="4"/>
  <c r="N44" i="4"/>
  <c r="O45" i="4" s="1"/>
  <c r="O44" i="4"/>
  <c r="P45" i="4" s="1"/>
  <c r="P44" i="4"/>
  <c r="Q45" i="4" s="1"/>
  <c r="K15" i="4"/>
  <c r="L45" i="4"/>
  <c r="K47" i="4" l="1"/>
  <c r="L4" i="4"/>
  <c r="M4" i="4"/>
  <c r="M47" i="4" s="1"/>
  <c r="N4" i="4"/>
  <c r="O4" i="4"/>
  <c r="P4" i="4"/>
  <c r="K17" i="4" l="1"/>
  <c r="K28" i="4"/>
  <c r="K23" i="4"/>
  <c r="K27" i="4"/>
  <c r="K48" i="4"/>
  <c r="L48" i="4"/>
  <c r="K60" i="4"/>
  <c r="L60" i="4"/>
  <c r="L67" i="4"/>
  <c r="L69" i="4" s="1"/>
  <c r="K59" i="4"/>
  <c r="L59" i="4"/>
  <c r="K61" i="4"/>
  <c r="L61" i="4"/>
  <c r="Q61" i="4" l="1"/>
  <c r="O61" i="4"/>
  <c r="N61" i="4"/>
  <c r="P61" i="4"/>
  <c r="M61" i="4"/>
  <c r="Q59" i="4"/>
  <c r="P59" i="4"/>
  <c r="M59" i="4"/>
  <c r="N59" i="4"/>
  <c r="O59" i="4"/>
  <c r="Q67" i="4"/>
  <c r="Q69" i="4" s="1"/>
  <c r="P67" i="4"/>
  <c r="P69" i="4" s="1"/>
  <c r="N67" i="4"/>
  <c r="N69" i="4" s="1"/>
  <c r="M67" i="4"/>
  <c r="M69" i="4" s="1"/>
  <c r="O67" i="4"/>
  <c r="O69" i="4" s="1"/>
  <c r="Q60" i="4"/>
  <c r="O60" i="4"/>
  <c r="N60" i="4"/>
  <c r="M60" i="4"/>
  <c r="P60" i="4"/>
  <c r="Q48" i="4"/>
  <c r="O48" i="4"/>
  <c r="P48" i="4"/>
  <c r="M48" i="4"/>
  <c r="N48" i="4"/>
  <c r="L63" i="4"/>
  <c r="L71" i="4" s="1"/>
  <c r="K67" i="4"/>
  <c r="K69" i="4" s="1"/>
  <c r="K63" i="4"/>
  <c r="Q47" i="4"/>
  <c r="L47" i="4"/>
  <c r="K24" i="4"/>
  <c r="K29" i="4"/>
  <c r="O63" i="4" l="1"/>
  <c r="O71" i="4" s="1"/>
  <c r="P63" i="4"/>
  <c r="P72" i="4" s="1"/>
  <c r="N63" i="4"/>
  <c r="N72" i="4" s="1"/>
  <c r="M63" i="4"/>
  <c r="M71" i="4" s="1"/>
  <c r="L50" i="4"/>
  <c r="L76" i="4" s="1"/>
  <c r="L83" i="4" s="1"/>
  <c r="L51" i="4"/>
  <c r="M51" i="4"/>
  <c r="O47" i="4"/>
  <c r="P47" i="4"/>
  <c r="N47" i="4"/>
  <c r="Q63" i="4"/>
  <c r="K72" i="4"/>
  <c r="K74" i="4" s="1"/>
  <c r="K71" i="4"/>
  <c r="K73" i="4" s="1"/>
  <c r="L73" i="4" s="1"/>
  <c r="L72" i="4"/>
  <c r="K31" i="4"/>
  <c r="K35" i="4" s="1"/>
  <c r="K36" i="4" s="1"/>
  <c r="L36" i="4" s="1"/>
  <c r="M36" i="4" s="1"/>
  <c r="N36" i="4" s="1"/>
  <c r="O36" i="4" s="1"/>
  <c r="P36" i="4" s="1"/>
  <c r="Q36" i="4" s="1"/>
  <c r="M72" i="4" l="1"/>
  <c r="L74" i="4"/>
  <c r="M73" i="4"/>
  <c r="N74" i="4" s="1"/>
  <c r="O72" i="4"/>
  <c r="P71" i="4"/>
  <c r="N71" i="4"/>
  <c r="K50" i="4"/>
  <c r="K52" i="4" s="1"/>
  <c r="L53" i="4" s="1"/>
  <c r="Q72" i="4"/>
  <c r="Q71" i="4"/>
  <c r="N50" i="4"/>
  <c r="N51" i="4"/>
  <c r="N77" i="4" s="1"/>
  <c r="N84" i="4" s="1"/>
  <c r="P50" i="4"/>
  <c r="P51" i="4"/>
  <c r="P77" i="4" s="1"/>
  <c r="P84" i="4" s="1"/>
  <c r="O51" i="4"/>
  <c r="O50" i="4"/>
  <c r="O76" i="4" s="1"/>
  <c r="O83" i="4" s="1"/>
  <c r="M50" i="4"/>
  <c r="M76" i="4" s="1"/>
  <c r="M83" i="4" s="1"/>
  <c r="Q50" i="4"/>
  <c r="Q51" i="4"/>
  <c r="L77" i="4"/>
  <c r="K51" i="4"/>
  <c r="K77" i="4" s="1"/>
  <c r="M74" i="4" l="1"/>
  <c r="M77" i="4"/>
  <c r="M84" i="4" s="1"/>
  <c r="N73" i="4"/>
  <c r="O73" i="4" s="1"/>
  <c r="P74" i="4" s="1"/>
  <c r="K76" i="4"/>
  <c r="K83" i="4" s="1"/>
  <c r="K85" i="4" s="1"/>
  <c r="L85" i="4" s="1"/>
  <c r="M85" i="4" s="1"/>
  <c r="O77" i="4"/>
  <c r="O84" i="4" s="1"/>
  <c r="P76" i="4"/>
  <c r="P83" i="4" s="1"/>
  <c r="L52" i="4"/>
  <c r="M52" i="4" s="1"/>
  <c r="N52" i="4" s="1"/>
  <c r="O52" i="4" s="1"/>
  <c r="P52" i="4" s="1"/>
  <c r="N76" i="4"/>
  <c r="N83" i="4" s="1"/>
  <c r="K79" i="4"/>
  <c r="K84" i="4"/>
  <c r="K86" i="4" s="1"/>
  <c r="Q76" i="4"/>
  <c r="Q83" i="4" s="1"/>
  <c r="Q77" i="4"/>
  <c r="Q84" i="4" s="1"/>
  <c r="L84" i="4"/>
  <c r="K53" i="4"/>
  <c r="K88" i="4" l="1"/>
  <c r="O74" i="4"/>
  <c r="P73" i="4"/>
  <c r="Q74" i="4" s="1"/>
  <c r="K78" i="4"/>
  <c r="L78" i="4" s="1"/>
  <c r="M78" i="4" s="1"/>
  <c r="N78" i="4" s="1"/>
  <c r="O78" i="4" s="1"/>
  <c r="P78" i="4" s="1"/>
  <c r="Q78" i="4" s="1"/>
  <c r="N85" i="4"/>
  <c r="O85" i="4" s="1"/>
  <c r="P85" i="4" s="1"/>
  <c r="Q85" i="4" s="1"/>
  <c r="K89" i="4"/>
  <c r="E5" i="1" s="1"/>
  <c r="L86" i="4"/>
  <c r="M86" i="4" s="1"/>
  <c r="N86" i="4" s="1"/>
  <c r="O86" i="4" s="1"/>
  <c r="P86" i="4" s="1"/>
  <c r="Q86" i="4" s="1"/>
  <c r="M53" i="4"/>
  <c r="Q52" i="4"/>
  <c r="Q73" i="4" l="1"/>
  <c r="L79" i="4"/>
  <c r="M79" i="4"/>
  <c r="N79" i="4"/>
  <c r="N53" i="4"/>
  <c r="O53" i="4"/>
  <c r="O79" i="4" l="1"/>
  <c r="P53" i="4"/>
  <c r="P79" i="4" l="1"/>
  <c r="Q53" i="4"/>
  <c r="Q79"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tc={D2D0D811-83EC-4E20-B587-5E04B8A50D00}</author>
  </authors>
  <commentList>
    <comment ref="N65" authorId="0" shapeId="0" xr:uid="{D2D0D811-83EC-4E20-B587-5E04B8A50D00}">
      <text>
        <t>[Threaded comment]
Your version of Excel allows you to read this threaded comment; however, any edits to it will get removed if the file is opened in a newer version of Excel. Learn more: https://go.microsoft.com/fwlink/?linkid=870924
Comment:
    Looks like ongoing costs are v low (8k per LA) - I guess assumption is it is absorbed into BAU?</t>
      </text>
    </comment>
  </commentList>
</comments>
</file>

<file path=xl/sharedStrings.xml><?xml version="1.0" encoding="utf-8"?>
<sst xmlns="http://schemas.openxmlformats.org/spreadsheetml/2006/main" count="260" uniqueCount="198">
  <si>
    <t>MHCLG Local Digital Early Help Discovery</t>
  </si>
  <si>
    <t>Benefits case</t>
  </si>
  <si>
    <t>Key</t>
  </si>
  <si>
    <t>March 2020</t>
  </si>
  <si>
    <t>Inputs formatted with pale orange background</t>
  </si>
  <si>
    <t>Calculated inputs formatted with a grey background</t>
  </si>
  <si>
    <t>Fixed assumptions</t>
  </si>
  <si>
    <t>Description/Background:</t>
  </si>
  <si>
    <t xml:space="preserve">Wandsworth, Croydon, West Berkshire and other participating authorities worked together to understand needs around the use of data in Early Help and to put together an initial joint response to be tested in Alpha stage. </t>
  </si>
  <si>
    <t>Sheets</t>
  </si>
  <si>
    <t>Inputs sheets</t>
  </si>
  <si>
    <t>Workings</t>
  </si>
  <si>
    <t>Outputs</t>
  </si>
  <si>
    <t xml:space="preserve">For more information on the suggested solution, our vision for change, assumptions, and what impacts are integrated in the following financial model, see "MHCLG_Early Help_Discovery report" (Powerpoint). </t>
  </si>
  <si>
    <t>Project:</t>
  </si>
  <si>
    <t>MHCLG Local Digital Early Help Data Discovery</t>
  </si>
  <si>
    <t>Lead Council:</t>
  </si>
  <si>
    <t>Wandsworth Council</t>
  </si>
  <si>
    <t>Contibutors:</t>
  </si>
  <si>
    <t>Croydon Council, West Berkshire Council</t>
  </si>
  <si>
    <t>Date Completed:</t>
  </si>
  <si>
    <t>17/04/2020</t>
  </si>
  <si>
    <r>
      <t xml:space="preserve">Net Present Value </t>
    </r>
    <r>
      <rPr>
        <b/>
        <i/>
        <sz val="16"/>
        <color theme="1"/>
        <rFont val="Gill Sans MT"/>
        <family val="2"/>
      </rPr>
      <t>with confidence factor</t>
    </r>
  </si>
  <si>
    <t>over 7 years</t>
  </si>
  <si>
    <t>Summary of benefits</t>
  </si>
  <si>
    <t>Summary of costs</t>
  </si>
  <si>
    <r>
      <t xml:space="preserve">The most rigorous approach to estimating the effectiveness of early help at delivering outcomes and cost savings comes from the MHCLG Troubled Families evaluation (TF evaluation). The evaluation was conducted in accordance with HM Treasury’s Green Book and covers outcomes across the country (it is not geographically limited). </t>
    </r>
    <r>
      <rPr>
        <sz val="10"/>
        <color theme="1"/>
        <rFont val="Gill Sans MT"/>
        <family val="2"/>
      </rPr>
      <t>https://www.gov.uk/government/publications/national-evaluation-of-the-troubled-families-programme-2015-to-2020-findings</t>
    </r>
  </si>
  <si>
    <t>We have therefore built on the TF evaluation for this business case. We take the key outputs of TF's model (the costs and benefits of the programme over five years) and build them into a model which estimates the business case for our early help data solution.</t>
  </si>
  <si>
    <t>Note that all assumptions are preliminary and we expect them to be refined during alpha.</t>
  </si>
  <si>
    <t xml:space="preserve">For more information on the suggested solution, our vision for change, assumptions, and what impacts are integrated in the following financial model, see "MHCLG_Early Help_Discovery_report" (Powerpoint). </t>
  </si>
  <si>
    <t>General assumptions</t>
  </si>
  <si>
    <t>Number of local authorities (LAs) involved</t>
  </si>
  <si>
    <t># LAs</t>
  </si>
  <si>
    <t>Number of LAs involved at the start ("Core local authorities")</t>
  </si>
  <si>
    <t>Note: these LAs are involved from the start and contribute to product development (new LAs do not)</t>
  </si>
  <si>
    <t>Total number of LAs (England)</t>
  </si>
  <si>
    <t>Spend on early help</t>
  </si>
  <si>
    <t>Annual spend on Early Help (nationally - England)</t>
  </si>
  <si>
    <t>Source: 2019/20 RA local authority spend data https://www.gov.uk/government/statistics/local-authority-revenue-expenditure-and-financing-england-2019-to-2020-budget</t>
  </si>
  <si>
    <t>Annual spend on Early Help (average per LA)</t>
  </si>
  <si>
    <t>Timeline for solution development and implementation</t>
  </si>
  <si>
    <t>Product development</t>
  </si>
  <si>
    <t>Alpha will involve testing an initial product focused on journeys. If effective there may be additional features added in the future.</t>
  </si>
  <si>
    <r>
      <t xml:space="preserve">Initial product: data on </t>
    </r>
    <r>
      <rPr>
        <b/>
        <sz val="10"/>
        <rFont val="Gill Sans MT"/>
        <family val="2"/>
      </rPr>
      <t>journeys</t>
    </r>
    <r>
      <rPr>
        <sz val="10"/>
        <rFont val="Gill Sans MT"/>
        <family val="2"/>
      </rPr>
      <t xml:space="preserve"> through Early Help and Children's Services</t>
    </r>
  </si>
  <si>
    <r>
      <t xml:space="preserve">Potential additional features: data on </t>
    </r>
    <r>
      <rPr>
        <b/>
        <sz val="10"/>
        <rFont val="Gill Sans MT"/>
        <family val="2"/>
      </rPr>
      <t xml:space="preserve">distance travelled </t>
    </r>
    <r>
      <rPr>
        <sz val="10"/>
        <rFont val="Gill Sans MT"/>
        <family val="2"/>
      </rPr>
      <t>by children and adults</t>
    </r>
  </si>
  <si>
    <r>
      <t xml:space="preserve">Potential additional features: data on </t>
    </r>
    <r>
      <rPr>
        <b/>
        <sz val="10"/>
        <rFont val="Gill Sans MT"/>
        <family val="2"/>
      </rPr>
      <t xml:space="preserve">wider outcomes </t>
    </r>
    <r>
      <rPr>
        <sz val="10"/>
        <rFont val="Gill Sans MT"/>
        <family val="2"/>
      </rPr>
      <t>(including education and health)</t>
    </r>
  </si>
  <si>
    <t xml:space="preserve">Duration of product implementation </t>
  </si>
  <si>
    <t>year(s) for each product</t>
  </si>
  <si>
    <t>Modelling assumptions</t>
  </si>
  <si>
    <t>Discount factor</t>
  </si>
  <si>
    <t>Confidence factor applied to final NPV calculation</t>
  </si>
  <si>
    <t>Note: we have applied a very low confidence factor to account for the fact that the impact of the project is uncertain at this stage and needs to be tested</t>
  </si>
  <si>
    <t>Cost assumptions</t>
  </si>
  <si>
    <t>There are three main costs associated with the solution:</t>
  </si>
  <si>
    <t>- Product development costs</t>
  </si>
  <si>
    <t>- Implementation costs</t>
  </si>
  <si>
    <t>Product development costs</t>
  </si>
  <si>
    <t>Staff costs</t>
  </si>
  <si>
    <t xml:space="preserve">Costs for Alpha are based on costs in the Discovery. The Beta costs are based on experience from other similar projects. </t>
  </si>
  <si>
    <t>Discovery</t>
  </si>
  <si>
    <t>Total cost</t>
  </si>
  <si>
    <t>Product Manager</t>
  </si>
  <si>
    <t>Based on an assumption that an agency/contractor would charge 1000 per day for 20 days</t>
  </si>
  <si>
    <t xml:space="preserve">User researcher </t>
  </si>
  <si>
    <t>Based on an assumption that an agency/contractor would charge 700 per day for c. 43 days</t>
  </si>
  <si>
    <t>Business analyst</t>
  </si>
  <si>
    <t>Based on an assumption that an agency/contractor would charge 650 per day for c. 56 days</t>
  </si>
  <si>
    <t>Total Alpha</t>
  </si>
  <si>
    <t>Alpha</t>
  </si>
  <si>
    <t>Data Analyst</t>
  </si>
  <si>
    <t>Early help leadership</t>
  </si>
  <si>
    <t>Based on a £80,000 annual salary with a 21% overhead. This covers leadership time in overseeing the project. Source: job advert from Kingston Council, London:  https://achievingforchildrenjobs.engageats.co.uk/ViewVacancyV2.aspx?enc=mEgrBL4XQK0+ld8aNkwYmAyvL/UzZJtrNn9uAAQVo6atHsgQMijVYU7nB67lbjkWxXIhgdDzY6L/A4gV0TGauRMAPr/YL/Dn/16tYZYE6cDXA/VpA/YxkNhlHsjN44uhMzQq7qf6rmz2PgBRFQWk5g==</t>
  </si>
  <si>
    <t>Beta</t>
  </si>
  <si>
    <t>Based on an assumption that an agency/contractor would charge 1000 per day for 28 days</t>
  </si>
  <si>
    <t>Based on an assumption that an agency/contractor would charge 700 per day for c. 46 days</t>
  </si>
  <si>
    <t>Based on an assumption that an agency/contractor would charge 700 per day for c. 65 days</t>
  </si>
  <si>
    <t>Solutions Arch</t>
  </si>
  <si>
    <t>Developer</t>
  </si>
  <si>
    <t>Total Beta</t>
  </si>
  <si>
    <t>Ongoing development (building additional features)</t>
  </si>
  <si>
    <t>Based on an assumption that an agency/contractor would charge 1000 per day for 14  days</t>
  </si>
  <si>
    <t>Based on an assumption that an agency/contractor would charge 700 per day for c. 23 days</t>
  </si>
  <si>
    <t>Based on an assumption that an agency/contractor would charge 700 per day for c. 29 days</t>
  </si>
  <si>
    <t>Based on an assumption that an agency/contractor would charge 1000 per day for 5 days</t>
  </si>
  <si>
    <t>Total ongoing</t>
  </si>
  <si>
    <t>Implementation costs</t>
  </si>
  <si>
    <t xml:space="preserve">Staff costs for implementation are based on estimates from Wandsworth Council given the scope of the solution, and drawing on experience from other projects. </t>
  </si>
  <si>
    <t>Implementation costs per Local authority (one-off)</t>
  </si>
  <si>
    <t xml:space="preserve">  Senior early help analyst </t>
  </si>
  <si>
    <t>per local authority</t>
  </si>
  <si>
    <t xml:space="preserve">Based on a £35,000 annual salary with a 21% overhead as assumed by the GDS benefits guidebook. Source: Manchester, Wigan and Stockport Councils. </t>
  </si>
  <si>
    <t>Based on a £80,000 annual salary with a 21% overhead. Source: job advert from Kingston Council, London:  https://achievingforchildrenjobs.engageats.co.uk/ViewVacancyV2.aspx?enc=mEgrBL4XQK0+ld8aNkwYmAyvL/UzZJtrNn9uAAQVo6atHsgQMijVYU7nB67lbjkWxXIhgdDzY6L/A4gV0TGauRMAPr/YL/Dn/16tYZYE6cDXA/VpA/YxkNhlHsjN44uhMzQq7qf6rmz2PgBRFQWk5g==</t>
  </si>
  <si>
    <t xml:space="preserve">  IT support</t>
  </si>
  <si>
    <t xml:space="preserve">Based on a £45,000 annual salary with a 21% overhead as assumed by the GDS benefits guidebook. </t>
  </si>
  <si>
    <t xml:space="preserve">  Information Governance support</t>
  </si>
  <si>
    <t>Total</t>
  </si>
  <si>
    <t xml:space="preserve"> </t>
  </si>
  <si>
    <t>Ongoing analytical costs per Local authority (annual)</t>
  </si>
  <si>
    <t>per local authority per year</t>
  </si>
  <si>
    <t xml:space="preserve">Technology costs </t>
  </si>
  <si>
    <t xml:space="preserve">  Data systems upfront investment (e.g. additions to case management systems)</t>
  </si>
  <si>
    <t xml:space="preserve">Based on 10% of estimated total cost of data system investment in early help </t>
  </si>
  <si>
    <t xml:space="preserve">  Analytical systems upfront cost (e.g. Power BI, Tableau, R Shiny)</t>
  </si>
  <si>
    <t>Based on  pricing model for Power BI , Tableau , Rshiny which run annual pricing</t>
  </si>
  <si>
    <t xml:space="preserve">per local authority </t>
  </si>
  <si>
    <t>Ongoing costs per Local authority (annual)</t>
  </si>
  <si>
    <t xml:space="preserve">  Data systems ongoing cost (e.g. additions to case management systems)</t>
  </si>
  <si>
    <t>Based on 10% of estimated total annual cost of data systems in early help</t>
  </si>
  <si>
    <t xml:space="preserve">  Analytical systems ongoing cost (e.g. Power BI, Tableau, R Shiny)</t>
  </si>
  <si>
    <t xml:space="preserve">Based on 10% of average annual cost of PowerBI, Tableau, Rshiny </t>
  </si>
  <si>
    <t xml:space="preserve">per local authority per year </t>
  </si>
  <si>
    <t>Benefits assumptions</t>
  </si>
  <si>
    <t>Benefits of the solution</t>
  </si>
  <si>
    <t>We assume that the solution will lead both to:</t>
  </si>
  <si>
    <t>- "better Early Help services", enhancing its benefit-cost ratio</t>
  </si>
  <si>
    <t>- "more Early Help services", bringing funding into early help.</t>
  </si>
  <si>
    <t>However, we have left out the impact of additional funding for the purpose of this model.</t>
  </si>
  <si>
    <t>"Better Early Help"</t>
  </si>
  <si>
    <t xml:space="preserve">Access to data on Early Help's impact will allow Early Help leads to take better decisions, and improve services' efficiency or "benefit-cost ratio": for the same spend on Early Help services, outcomes for children and families would be improved. Our approach to estimating this improvement is to draw on the variation in social care rates across local authorities. We assume that with the solution in place, authorities will be able to move down the distrbution by half a decile from the median value for each phase implemented. We then take that movement as a % of the original median rate of LAC to feed into the model as an assumed improvement in outcomes. </t>
  </si>
  <si>
    <t>Source: "Children Looked After in England, 2019", Children looked after at 31 March, by local authority, https://www.gov.uk/government/publications/children-looked-after-return-2019-to-2020-guide</t>
  </si>
  <si>
    <t>Early help effectiveness gain as a result of solution</t>
  </si>
  <si>
    <t>Assumed positive impact on outcomes per £ spent</t>
  </si>
  <si>
    <t xml:space="preserve">  % Improvement of the Early Help benefit-cost ratio</t>
  </si>
  <si>
    <t>per phase</t>
  </si>
  <si>
    <t>Note: values based on assumed value of additional data, adjusted for range of likely outcomes determined by current variation across local authorities. More details in the box above.</t>
  </si>
  <si>
    <t>Benefits of Early Help (EH) services</t>
  </si>
  <si>
    <t>Fiscal benefits</t>
  </si>
  <si>
    <t>Spend on the Troubled Families Programme</t>
  </si>
  <si>
    <t>Source: Troubled Families evaluation</t>
  </si>
  <si>
    <t>Fiscal benefits of the Troubled Families Programme</t>
  </si>
  <si>
    <t>over</t>
  </si>
  <si>
    <t>years</t>
  </si>
  <si>
    <t xml:space="preserve">As detailed above and in "MHCLG_Early Help_Discovery_report" (Powerpoint), this benefits case draws heavily on the Troubled Families evaluation to estimate the fiscal benefits of early help. In this section we use data from Troubled Families to estimate the fiscal benefits of early help split by area (social care, employment, and justice) and over five years. We split the benefits over five years to match the Troubled Families approach which estimates fiscal savings from money spent on early help over a five year period. </t>
  </si>
  <si>
    <t>Note that given the limited availability of Troubled Families evaluation data, we have had to use the data that is available (salmon coloured cells) to estimate the data that we need to feed into the model (grey data). We think that the approach taken is reasonable but nevertheless would hope to refine it in the Alpha stage.</t>
  </si>
  <si>
    <t>Split of fiscal benefits</t>
  </si>
  <si>
    <t>TF fiscal benefits over five years</t>
  </si>
  <si>
    <t>Fiscal benefit per £ spent over five years</t>
  </si>
  <si>
    <t xml:space="preserve">Phase 1: Additional fiscal benefit per £ spent  </t>
  </si>
  <si>
    <t xml:space="preserve">Phase 1+2: Additional fiscal benefit per £ spent  </t>
  </si>
  <si>
    <t xml:space="preserve">Phase 1+2+3: Additional fiscal benefit per £ spent  </t>
  </si>
  <si>
    <r>
      <rPr>
        <i/>
        <sz val="10"/>
        <rFont val="Gill Sans MT"/>
        <family val="2"/>
      </rPr>
      <t xml:space="preserve">[Social care] </t>
    </r>
    <r>
      <rPr>
        <sz val="10"/>
        <rFont val="Gill Sans MT"/>
        <family val="2"/>
      </rPr>
      <t xml:space="preserve">Reduction in the proportion of Looked After Children </t>
    </r>
  </si>
  <si>
    <r>
      <rPr>
        <i/>
        <sz val="10"/>
        <rFont val="Gill Sans MT"/>
        <family val="2"/>
      </rPr>
      <t>[Social care]</t>
    </r>
    <r>
      <rPr>
        <sz val="10"/>
        <rFont val="Gill Sans MT"/>
        <family val="2"/>
      </rPr>
      <t xml:space="preserve">  Increase in the proportion of children on Child Protection Plans </t>
    </r>
  </si>
  <si>
    <r>
      <rPr>
        <i/>
        <sz val="10"/>
        <rFont val="Gill Sans MT"/>
        <family val="2"/>
      </rPr>
      <t xml:space="preserve">[Justice] </t>
    </r>
    <r>
      <rPr>
        <sz val="10"/>
        <rFont val="Gill Sans MT"/>
        <family val="2"/>
      </rPr>
      <t xml:space="preserve"> Juvenile Offending </t>
    </r>
  </si>
  <si>
    <r>
      <rPr>
        <i/>
        <sz val="10"/>
        <rFont val="Gill Sans MT"/>
        <family val="2"/>
      </rPr>
      <t>[Justice]</t>
    </r>
    <r>
      <rPr>
        <sz val="10"/>
        <rFont val="Gill Sans MT"/>
        <family val="2"/>
      </rPr>
      <t xml:space="preserve"> Juvenile Custody </t>
    </r>
  </si>
  <si>
    <r>
      <rPr>
        <i/>
        <sz val="10"/>
        <rFont val="Gill Sans MT"/>
        <family val="2"/>
      </rPr>
      <t>[Justice]</t>
    </r>
    <r>
      <rPr>
        <sz val="10"/>
        <rFont val="Gill Sans MT"/>
        <family val="2"/>
      </rPr>
      <t xml:space="preserve"> Adult Offending </t>
    </r>
  </si>
  <si>
    <r>
      <rPr>
        <i/>
        <sz val="10"/>
        <rFont val="Gill Sans MT"/>
        <family val="2"/>
      </rPr>
      <t>[Employment]</t>
    </r>
    <r>
      <rPr>
        <sz val="10"/>
        <rFont val="Gill Sans MT"/>
        <family val="2"/>
      </rPr>
      <t xml:space="preserve"> Jobseeker’s Allowance </t>
    </r>
  </si>
  <si>
    <t>Source: Troubled Families evaluation, split of benefits over years 2-3.</t>
  </si>
  <si>
    <t>Year</t>
  </si>
  <si>
    <t>Number of LAs involved</t>
  </si>
  <si>
    <t>Product stage</t>
  </si>
  <si>
    <t>Costs</t>
  </si>
  <si>
    <t>Product Development</t>
  </si>
  <si>
    <t xml:space="preserve">Beta </t>
  </si>
  <si>
    <t>Ongoing development</t>
  </si>
  <si>
    <t>sub-total</t>
  </si>
  <si>
    <t>TOTAL PRODUCT DEVELOPMENT COSTS</t>
  </si>
  <si>
    <t>Staff cost</t>
  </si>
  <si>
    <t>Start-up costs</t>
  </si>
  <si>
    <t>Ongoing costs</t>
  </si>
  <si>
    <t>Total staff time cost</t>
  </si>
  <si>
    <t>Technology costs</t>
  </si>
  <si>
    <t>Total technology</t>
  </si>
  <si>
    <t>TOTAL IMPLEMENTATION COSTS</t>
  </si>
  <si>
    <t>Total Cost (product development, implementation)</t>
  </si>
  <si>
    <t>TOTAL COSTS</t>
  </si>
  <si>
    <t>Cumulative total costs</t>
  </si>
  <si>
    <t>Benefits</t>
  </si>
  <si>
    <t>Benefits for LA</t>
  </si>
  <si>
    <t>Social care</t>
  </si>
  <si>
    <t>Total spend on early help in participating LAs</t>
  </si>
  <si>
    <t>Total spend offset by implementation delay</t>
  </si>
  <si>
    <t>[Social care] Reduction in the proportion of Looked After Children</t>
  </si>
  <si>
    <t xml:space="preserve">[Social care]  Increase in the proportion of children on Child Protection Plans </t>
  </si>
  <si>
    <r>
      <t xml:space="preserve">Total LA benefits </t>
    </r>
    <r>
      <rPr>
        <sz val="10"/>
        <color theme="1"/>
        <rFont val="Gill Sans MT"/>
        <family val="2"/>
      </rPr>
      <t>(without confidence factor)</t>
    </r>
  </si>
  <si>
    <r>
      <t xml:space="preserve">Total LA benefits </t>
    </r>
    <r>
      <rPr>
        <sz val="10"/>
        <color theme="1"/>
        <rFont val="Gill Sans MT"/>
        <family val="2"/>
      </rPr>
      <t>(with confidence factor)</t>
    </r>
  </si>
  <si>
    <t>Cumulative total LA benefits (without confidence factor)</t>
  </si>
  <si>
    <t>Cumulative total LA benefits (with confidence factor)</t>
  </si>
  <si>
    <t>Other fiscal benefits</t>
  </si>
  <si>
    <t>Justice</t>
  </si>
  <si>
    <t xml:space="preserve">[Justice] Juvenile Offending </t>
  </si>
  <si>
    <t xml:space="preserve">[Justice] Juvenile Custody </t>
  </si>
  <si>
    <t xml:space="preserve">[Justice] Adult Offending </t>
  </si>
  <si>
    <t>Justice total</t>
  </si>
  <si>
    <t>Employment</t>
  </si>
  <si>
    <t xml:space="preserve">[Employment] Jobseeker’s Allowance </t>
  </si>
  <si>
    <t>Employment total</t>
  </si>
  <si>
    <r>
      <t xml:space="preserve">Total other fiscal benefits </t>
    </r>
    <r>
      <rPr>
        <sz val="10"/>
        <color theme="1"/>
        <rFont val="Gill Sans MT"/>
        <family val="2"/>
      </rPr>
      <t>(without confidence factor)</t>
    </r>
  </si>
  <si>
    <r>
      <t xml:space="preserve">Total other fiscal benefits </t>
    </r>
    <r>
      <rPr>
        <sz val="10"/>
        <color theme="1"/>
        <rFont val="Gill Sans MT"/>
        <family val="2"/>
      </rPr>
      <t>(with confidence factor)</t>
    </r>
  </si>
  <si>
    <t>Cumulative total benefits (without confidence factor)</t>
  </si>
  <si>
    <t>Cumulative total benefits (with confidence factor)</t>
  </si>
  <si>
    <r>
      <t>TOTAL BENEFITS</t>
    </r>
    <r>
      <rPr>
        <sz val="10"/>
        <color theme="1"/>
        <rFont val="Gill Sans MT"/>
        <family val="2"/>
      </rPr>
      <t xml:space="preserve"> (without confidence factor)</t>
    </r>
  </si>
  <si>
    <r>
      <t>TOTAL BENEFITS</t>
    </r>
    <r>
      <rPr>
        <sz val="10"/>
        <color theme="1"/>
        <rFont val="Gill Sans MT"/>
        <family val="2"/>
      </rPr>
      <t xml:space="preserve"> (with confidence factor)</t>
    </r>
  </si>
  <si>
    <t>Cost | Benefit Case</t>
  </si>
  <si>
    <t>Net benefits without confidence factor</t>
  </si>
  <si>
    <t>Net benefits with confidence factor</t>
  </si>
  <si>
    <t>Cumulative net benefits</t>
  </si>
  <si>
    <r>
      <t>Net Present Value without confidence factor</t>
    </r>
    <r>
      <rPr>
        <sz val="10"/>
        <color theme="1"/>
        <rFont val="Gill Sans MT"/>
        <family val="2"/>
      </rPr>
      <t xml:space="preserve"> (over 7 years)</t>
    </r>
  </si>
  <si>
    <r>
      <t>Net Present Value with confidence factor</t>
    </r>
    <r>
      <rPr>
        <sz val="10"/>
        <color theme="1"/>
        <rFont val="Gill Sans MT"/>
        <family val="2"/>
      </rPr>
      <t xml:space="preserve"> (over 7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</si>
</sst>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quot;£&quot;#,##0;[Red]\-&quot;£&quot;#,##0"/>
    <numFmt numFmtId="165" formatCode="&quot;£&quot;#,##0.00;[Red]\-&quot;£&quot;#,##0.00"/>
    <numFmt numFmtId="166" formatCode="_-&quot;£&quot;* #,##0.00_-;\-&quot;£&quot;* #,##0.00_-;_-&quot;£&quot;* &quot;-&quot;??_-;_-@_-"/>
    <numFmt numFmtId="167" formatCode="0.0%"/>
    <numFmt numFmtId="168" formatCode="#,##0_);\(#,##0\);\-"/>
    <numFmt numFmtId="169" formatCode="#,##0.0_);\(#,##0.0\);\-_)"/>
    <numFmt numFmtId="170" formatCode="#,##0.0_);\(#,##0.0\);\-"/>
    <numFmt numFmtId="171" formatCode="dd\-mmm\-yy_)"/>
    <numFmt numFmtId="172" formatCode="_-&quot;£&quot;* #,##0_-;\-&quot;£&quot;* #,##0_-;_-&quot;£&quot;* &quot;-&quot;??_-;_-@_-"/>
    <numFmt numFmtId="173" formatCode="&quot;Year&quot;\ ##"/>
    <numFmt numFmtId="174" formatCode="&quot;£&quot;#,##0;\(&quot;£&quot;#,##0\)"/>
    <numFmt numFmtId="175" formatCode="&quot;£&quot;#,##0.00"/>
    <numFmt numFmtId="176" formatCode="_-&quot;£&quot;* #,##0.0_-;\-&quot;£&quot;* #,##0.0_-;_-&quot;£&quot;* &quot;-&quot;??_-;_-@_-"/>
    <numFmt numFmtId="177" formatCode="&quot;£&quot;#,##0.00;\(&quot;£&quot;#,##0.00\)"/>
  </numFmts>
  <fonts count="32">
    <font>
      <sz val="11"/>
      <color theme="1"/>
      <name val="Calibri"/>
      <family val="2"/>
      <scheme val="minor"/>
    </font>
    <font>
      <sz val="11"/>
      <color theme="1"/>
      <name val="Calibri"/>
      <family val="2"/>
      <scheme val="minor"/>
    </font>
    <font>
      <sz val="11"/>
      <color rgb="FF3F3F76"/>
      <name val="Calibri"/>
      <family val="2"/>
      <scheme val="minor"/>
    </font>
    <font>
      <sz val="9"/>
      <color theme="1"/>
      <name val="Gill Sans MT"/>
      <family val="2"/>
    </font>
    <font>
      <b/>
      <sz val="11"/>
      <color theme="1"/>
      <name val="Gill Sans MT"/>
      <family val="2"/>
    </font>
    <font>
      <b/>
      <sz val="9"/>
      <color theme="1"/>
      <name val="Gill Sans MT"/>
      <family val="2"/>
    </font>
    <font>
      <i/>
      <sz val="9"/>
      <color theme="1"/>
      <name val="Gill Sans MT"/>
      <family val="2"/>
    </font>
    <font>
      <sz val="10"/>
      <color theme="1"/>
      <name val="Gill Sans MT"/>
      <family val="2"/>
    </font>
    <font>
      <i/>
      <sz val="10"/>
      <color theme="1"/>
      <name val="Gill Sans MT"/>
      <family val="2"/>
    </font>
    <font>
      <b/>
      <sz val="10"/>
      <color theme="0"/>
      <name val="Gill Sans MT"/>
      <family val="2"/>
    </font>
    <font>
      <b/>
      <i/>
      <sz val="10"/>
      <color theme="0"/>
      <name val="Gill Sans MT"/>
      <family val="2"/>
    </font>
    <font>
      <sz val="10"/>
      <name val="Gill Sans MT"/>
      <family val="2"/>
    </font>
    <font>
      <b/>
      <i/>
      <sz val="11"/>
      <color theme="1"/>
      <name val="Gill Sans MT"/>
      <family val="2"/>
    </font>
    <font>
      <b/>
      <sz val="10"/>
      <name val="Gill Sans MT"/>
      <family val="2"/>
    </font>
    <font>
      <b/>
      <i/>
      <sz val="10"/>
      <name val="Gill Sans MT"/>
      <family val="2"/>
    </font>
    <font>
      <i/>
      <sz val="10"/>
      <name val="Gill Sans MT"/>
      <family val="2"/>
    </font>
    <font>
      <sz val="8"/>
      <name val="Calibri"/>
      <family val="2"/>
      <scheme val="minor"/>
    </font>
    <font>
      <b/>
      <sz val="10"/>
      <color theme="1"/>
      <name val="Gill Sans MT"/>
      <family val="2"/>
    </font>
    <font>
      <b/>
      <i/>
      <sz val="10"/>
      <color theme="1"/>
      <name val="Gill Sans MT"/>
      <family val="2"/>
    </font>
    <font>
      <sz val="10"/>
      <color theme="0"/>
      <name val="Gill Sans MT"/>
      <family val="2"/>
    </font>
    <font>
      <sz val="10"/>
      <color theme="1"/>
      <name val="Gill Sans MT"/>
      <family val="2"/>
    </font>
    <font>
      <i/>
      <sz val="10"/>
      <color rgb="FFFF0000"/>
      <name val="Gill Sans MT"/>
      <family val="2"/>
    </font>
    <font>
      <b/>
      <sz val="16"/>
      <color theme="1"/>
      <name val="Gill Sans MT"/>
      <family val="2"/>
    </font>
    <font>
      <sz val="11"/>
      <color theme="0"/>
      <name val="Calibri"/>
      <family val="2"/>
      <scheme val="minor"/>
    </font>
    <font>
      <i/>
      <sz val="10"/>
      <color theme="0"/>
      <name val="Gill Sans MT"/>
      <family val="2"/>
    </font>
    <font>
      <sz val="16"/>
      <color theme="1"/>
      <name val="Gill Sans MT"/>
      <family val="2"/>
    </font>
    <font>
      <b/>
      <i/>
      <sz val="16"/>
      <color theme="1"/>
      <name val="Gill Sans MT"/>
      <family val="2"/>
    </font>
    <font>
      <i/>
      <sz val="9"/>
      <color theme="0" tint="-0.499984740745262"/>
      <name val="Gill Sans MT"/>
      <family val="2"/>
    </font>
    <font>
      <sz val="10"/>
      <color theme="1"/>
      <name val="Gill Sans MT"/>
      <family val="2"/>
    </font>
    <font>
      <sz val="11"/>
      <color rgb="FF000000"/>
      <name val="Calibri"/>
      <family val="2"/>
      <scheme val="minor"/>
    </font>
    <font>
      <sz val="14"/>
      <name val="Arial"/>
      <family val="2"/>
    </font>
    <font>
      <b/>
      <sz val="14"/>
      <name val="Arial"/>
      <family val="2"/>
    </font>
  </fonts>
  <fills count="13">
    <fill>
      <patternFill patternType="none"/>
    </fill>
    <fill>
      <patternFill patternType="gray125"/>
    </fill>
    <fill>
      <patternFill patternType="solid">
        <fgColor theme="2"/>
        <bgColor indexed="64"/>
      </patternFill>
    </fill>
    <fill>
      <patternFill patternType="solid">
        <fgColor theme="5" tint="0.59999389629810485"/>
        <bgColor indexed="64"/>
      </patternFill>
    </fill>
    <fill>
      <patternFill patternType="solid">
        <fgColor theme="0"/>
        <bgColor indexed="64"/>
      </patternFill>
    </fill>
    <fill>
      <patternFill patternType="solid">
        <fgColor theme="1"/>
        <bgColor indexed="64"/>
      </patternFill>
    </fill>
    <fill>
      <patternFill patternType="solid">
        <fgColor rgb="FFFFCC99"/>
      </patternFill>
    </fill>
    <fill>
      <patternFill patternType="solid">
        <fgColor rgb="FFFFFFCC"/>
        <bgColor indexed="64"/>
      </patternFill>
    </fill>
    <fill>
      <patternFill patternType="solid">
        <fgColor theme="5"/>
        <bgColor indexed="64"/>
      </patternFill>
    </fill>
    <fill>
      <patternFill patternType="solid">
        <fgColor rgb="FFCCFFCC"/>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499984740745262"/>
        <bgColor indexed="64"/>
      </patternFill>
    </fill>
  </fills>
  <borders count="21">
    <border>
      <left/>
      <right/>
      <top/>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166" fontId="1" fillId="0" borderId="0" applyFont="0" applyFill="0" applyBorder="0" applyAlignment="0" applyProtection="0"/>
    <xf numFmtId="9" fontId="1" fillId="0" borderId="0" applyFont="0" applyFill="0" applyBorder="0" applyAlignment="0" applyProtection="0"/>
    <xf numFmtId="0" fontId="2" fillId="6" borderId="5" applyNumberFormat="0" applyAlignment="0" applyProtection="0"/>
  </cellStyleXfs>
  <cellXfs count="213">
    <xf numFmtId="0" fontId="0" fillId="0" borderId="0" xfId="0"/>
    <xf numFmtId="168" fontId="3" fillId="0" borderId="0" xfId="0" applyNumberFormat="1" applyFont="1"/>
    <xf numFmtId="168" fontId="4" fillId="0" borderId="0" xfId="0" applyNumberFormat="1" applyFont="1" applyProtection="1">
      <protection locked="0"/>
    </xf>
    <xf numFmtId="0" fontId="5" fillId="0" borderId="6" xfId="0" applyFont="1" applyBorder="1"/>
    <xf numFmtId="0" fontId="6" fillId="0" borderId="0" xfId="0" applyFont="1"/>
    <xf numFmtId="169" fontId="6" fillId="0" borderId="0" xfId="0" applyNumberFormat="1" applyFont="1"/>
    <xf numFmtId="170" fontId="3" fillId="7" borderId="3" xfId="3" applyNumberFormat="1" applyFont="1" applyFill="1" applyBorder="1"/>
    <xf numFmtId="171" fontId="6" fillId="0" borderId="0" xfId="0" applyNumberFormat="1" applyFont="1"/>
    <xf numFmtId="0" fontId="3" fillId="0" borderId="0" xfId="0" applyFont="1"/>
    <xf numFmtId="168" fontId="5" fillId="0" borderId="0" xfId="0" applyNumberFormat="1" applyFont="1"/>
    <xf numFmtId="170" fontId="3" fillId="8" borderId="3" xfId="3" applyNumberFormat="1" applyFont="1" applyFill="1" applyBorder="1"/>
    <xf numFmtId="170" fontId="3" fillId="9" borderId="3" xfId="3" applyNumberFormat="1" applyFont="1" applyFill="1" applyBorder="1"/>
    <xf numFmtId="0" fontId="7" fillId="0" borderId="0" xfId="0" applyFont="1"/>
    <xf numFmtId="0" fontId="8" fillId="0" borderId="0" xfId="0" applyFont="1"/>
    <xf numFmtId="0" fontId="9" fillId="5" borderId="0" xfId="0" applyFont="1" applyFill="1" applyBorder="1"/>
    <xf numFmtId="0" fontId="7" fillId="5" borderId="0" xfId="0" applyFont="1" applyFill="1" applyBorder="1"/>
    <xf numFmtId="0" fontId="7" fillId="2" borderId="0" xfId="0" applyFont="1" applyFill="1"/>
    <xf numFmtId="0" fontId="7" fillId="0" borderId="1" xfId="0" applyFont="1" applyBorder="1"/>
    <xf numFmtId="166" fontId="7" fillId="0" borderId="0" xfId="1" applyFont="1"/>
    <xf numFmtId="0" fontId="8" fillId="0" borderId="0" xfId="0" applyFont="1" applyBorder="1"/>
    <xf numFmtId="0" fontId="7" fillId="0" borderId="0" xfId="0" applyFont="1" applyBorder="1"/>
    <xf numFmtId="0" fontId="9" fillId="5" borderId="0" xfId="0" applyFont="1" applyFill="1"/>
    <xf numFmtId="0" fontId="7" fillId="5" borderId="0" xfId="0" applyFont="1" applyFill="1"/>
    <xf numFmtId="166" fontId="7" fillId="0" borderId="0" xfId="0" applyNumberFormat="1" applyFont="1"/>
    <xf numFmtId="0" fontId="9" fillId="5" borderId="4" xfId="0" applyFont="1" applyFill="1" applyBorder="1"/>
    <xf numFmtId="0" fontId="9" fillId="4" borderId="4" xfId="0" applyFont="1" applyFill="1" applyBorder="1"/>
    <xf numFmtId="0" fontId="10" fillId="4" borderId="4" xfId="0" applyFont="1" applyFill="1" applyBorder="1"/>
    <xf numFmtId="0" fontId="7" fillId="4" borderId="0" xfId="0" applyFont="1" applyFill="1"/>
    <xf numFmtId="168" fontId="12" fillId="0" borderId="0" xfId="0" applyNumberFormat="1" applyFont="1" applyProtection="1">
      <protection locked="0"/>
    </xf>
    <xf numFmtId="49" fontId="6" fillId="0" borderId="0" xfId="0" applyNumberFormat="1" applyFont="1"/>
    <xf numFmtId="166" fontId="3" fillId="3" borderId="3" xfId="1" applyFont="1" applyFill="1" applyBorder="1" applyAlignment="1">
      <alignment horizontal="left"/>
    </xf>
    <xf numFmtId="15" fontId="3" fillId="2" borderId="3" xfId="0" applyNumberFormat="1" applyFont="1" applyFill="1" applyBorder="1" applyAlignment="1">
      <alignment horizontal="left" vertical="center"/>
    </xf>
    <xf numFmtId="0" fontId="7" fillId="4" borderId="0" xfId="0" applyFont="1" applyFill="1" applyBorder="1"/>
    <xf numFmtId="167" fontId="7" fillId="3" borderId="3" xfId="0" applyNumberFormat="1" applyFont="1" applyFill="1" applyBorder="1" applyAlignment="1">
      <alignment horizontal="center"/>
    </xf>
    <xf numFmtId="0" fontId="15" fillId="4" borderId="0" xfId="0" applyFont="1" applyFill="1" applyBorder="1"/>
    <xf numFmtId="0" fontId="8" fillId="4" borderId="0" xfId="0" quotePrefix="1" applyFont="1" applyFill="1"/>
    <xf numFmtId="0" fontId="7" fillId="0" borderId="6" xfId="0" applyFont="1" applyBorder="1"/>
    <xf numFmtId="0" fontId="17" fillId="11" borderId="1" xfId="0" applyFont="1" applyFill="1" applyBorder="1"/>
    <xf numFmtId="0" fontId="9" fillId="0" borderId="0" xfId="0" applyFont="1" applyFill="1"/>
    <xf numFmtId="0" fontId="7" fillId="0" borderId="0" xfId="0" applyFont="1" applyFill="1" applyBorder="1"/>
    <xf numFmtId="0" fontId="9" fillId="0" borderId="0" xfId="0" applyFont="1" applyFill="1" applyBorder="1"/>
    <xf numFmtId="0" fontId="7" fillId="0" borderId="0" xfId="0" applyFont="1" applyFill="1"/>
    <xf numFmtId="0" fontId="17" fillId="0" borderId="6" xfId="0" applyFont="1" applyBorder="1"/>
    <xf numFmtId="0" fontId="8" fillId="0" borderId="0" xfId="0" applyFont="1" applyFill="1" applyBorder="1"/>
    <xf numFmtId="0" fontId="17" fillId="0" borderId="0" xfId="0" applyFont="1" applyBorder="1"/>
    <xf numFmtId="0" fontId="7" fillId="12" borderId="0" xfId="0" applyFont="1" applyFill="1"/>
    <xf numFmtId="0" fontId="19" fillId="12" borderId="0" xfId="0" applyFont="1" applyFill="1"/>
    <xf numFmtId="0" fontId="9" fillId="12" borderId="0" xfId="0" applyFont="1" applyFill="1"/>
    <xf numFmtId="0" fontId="8" fillId="4" borderId="0" xfId="0" applyFont="1" applyFill="1" applyBorder="1"/>
    <xf numFmtId="0" fontId="17" fillId="11" borderId="2" xfId="0" applyFont="1" applyFill="1" applyBorder="1"/>
    <xf numFmtId="0" fontId="17" fillId="0" borderId="0" xfId="0" applyFont="1"/>
    <xf numFmtId="0" fontId="18" fillId="0" borderId="7" xfId="0" applyFont="1" applyBorder="1"/>
    <xf numFmtId="0" fontId="18" fillId="0" borderId="8" xfId="0" applyFont="1" applyBorder="1"/>
    <xf numFmtId="0" fontId="17" fillId="0" borderId="8" xfId="0" applyFont="1" applyBorder="1"/>
    <xf numFmtId="0" fontId="18" fillId="0" borderId="9" xfId="0" applyFont="1" applyBorder="1"/>
    <xf numFmtId="0" fontId="18" fillId="0" borderId="0" xfId="0" applyFont="1" applyBorder="1"/>
    <xf numFmtId="0" fontId="18" fillId="0" borderId="10" xfId="0" applyFont="1" applyBorder="1"/>
    <xf numFmtId="0" fontId="18" fillId="0" borderId="11" xfId="0" applyFont="1" applyBorder="1"/>
    <xf numFmtId="0" fontId="17" fillId="0" borderId="11" xfId="0" applyFont="1" applyBorder="1"/>
    <xf numFmtId="172" fontId="7" fillId="0" borderId="0" xfId="0" applyNumberFormat="1" applyFont="1" applyAlignment="1">
      <alignment horizontal="center"/>
    </xf>
    <xf numFmtId="172" fontId="8" fillId="0" borderId="0" xfId="0" applyNumberFormat="1" applyFont="1" applyAlignment="1">
      <alignment horizontal="center"/>
    </xf>
    <xf numFmtId="172" fontId="7" fillId="5" borderId="0" xfId="0" applyNumberFormat="1" applyFont="1" applyFill="1" applyBorder="1" applyAlignment="1">
      <alignment horizontal="center"/>
    </xf>
    <xf numFmtId="172" fontId="19" fillId="12" borderId="0" xfId="0" applyNumberFormat="1" applyFont="1" applyFill="1" applyAlignment="1">
      <alignment horizontal="center"/>
    </xf>
    <xf numFmtId="172" fontId="17" fillId="0" borderId="6" xfId="1" applyNumberFormat="1" applyFont="1" applyBorder="1" applyAlignment="1">
      <alignment horizontal="center"/>
    </xf>
    <xf numFmtId="0" fontId="13" fillId="4" borderId="6" xfId="0" applyFont="1" applyFill="1" applyBorder="1"/>
    <xf numFmtId="0" fontId="9" fillId="4" borderId="6" xfId="0" applyFont="1" applyFill="1" applyBorder="1"/>
    <xf numFmtId="0" fontId="13" fillId="4" borderId="6" xfId="0" applyFont="1" applyFill="1" applyBorder="1" applyAlignment="1">
      <alignment horizontal="center"/>
    </xf>
    <xf numFmtId="0" fontId="17" fillId="2" borderId="0" xfId="0" applyFont="1" applyFill="1"/>
    <xf numFmtId="0" fontId="17" fillId="4" borderId="0" xfId="0" applyFont="1" applyFill="1"/>
    <xf numFmtId="1" fontId="18" fillId="0" borderId="8" xfId="0" applyNumberFormat="1" applyFont="1" applyBorder="1" applyAlignment="1">
      <alignment horizontal="center"/>
    </xf>
    <xf numFmtId="1" fontId="18" fillId="0" borderId="0" xfId="0" applyNumberFormat="1" applyFont="1" applyBorder="1" applyAlignment="1">
      <alignment horizontal="center"/>
    </xf>
    <xf numFmtId="1" fontId="18" fillId="0" borderId="11" xfId="0" applyNumberFormat="1" applyFont="1" applyBorder="1" applyAlignment="1">
      <alignment horizontal="center"/>
    </xf>
    <xf numFmtId="0" fontId="20" fillId="0" borderId="0" xfId="0" applyFont="1"/>
    <xf numFmtId="0" fontId="18" fillId="0" borderId="0" xfId="0" applyFont="1"/>
    <xf numFmtId="0" fontId="9" fillId="0" borderId="0" xfId="0" applyFont="1"/>
    <xf numFmtId="0" fontId="7" fillId="4" borderId="0" xfId="0" quotePrefix="1" applyFont="1" applyFill="1"/>
    <xf numFmtId="0" fontId="9" fillId="5" borderId="4" xfId="0" applyFont="1" applyFill="1" applyBorder="1" applyAlignment="1">
      <alignment vertical="center"/>
    </xf>
    <xf numFmtId="0" fontId="17" fillId="2" borderId="0" xfId="0" applyFont="1" applyFill="1" applyAlignment="1">
      <alignment vertical="center"/>
    </xf>
    <xf numFmtId="0" fontId="11" fillId="4" borderId="0" xfId="0" applyFont="1" applyFill="1" applyAlignment="1">
      <alignment horizontal="center"/>
    </xf>
    <xf numFmtId="0" fontId="22" fillId="0" borderId="0" xfId="0" applyFont="1"/>
    <xf numFmtId="172" fontId="22" fillId="0" borderId="0" xfId="1" applyNumberFormat="1" applyFont="1"/>
    <xf numFmtId="0" fontId="7" fillId="0" borderId="0" xfId="0" applyFont="1" applyAlignment="1">
      <alignment wrapText="1"/>
    </xf>
    <xf numFmtId="0" fontId="8" fillId="4" borderId="16" xfId="0" quotePrefix="1" applyFont="1" applyFill="1" applyBorder="1" applyAlignment="1">
      <alignment horizontal="left"/>
    </xf>
    <xf numFmtId="0" fontId="7" fillId="4" borderId="6" xfId="0" quotePrefix="1" applyFont="1" applyFill="1" applyBorder="1" applyAlignment="1">
      <alignment horizontal="left" wrapText="1"/>
    </xf>
    <xf numFmtId="0" fontId="7" fillId="4" borderId="12" xfId="0" quotePrefix="1" applyFont="1" applyFill="1" applyBorder="1" applyAlignment="1">
      <alignment horizontal="left" wrapText="1"/>
    </xf>
    <xf numFmtId="0" fontId="7" fillId="4" borderId="6" xfId="0" quotePrefix="1" applyFont="1" applyFill="1" applyBorder="1" applyAlignment="1">
      <alignment horizontal="left"/>
    </xf>
    <xf numFmtId="0" fontId="7" fillId="0" borderId="0" xfId="0" applyFont="1" applyAlignment="1">
      <alignment horizontal="left" indent="1"/>
    </xf>
    <xf numFmtId="0" fontId="25" fillId="0" borderId="0" xfId="0" applyFont="1"/>
    <xf numFmtId="0" fontId="23" fillId="0" borderId="0" xfId="0" applyFont="1" applyFill="1"/>
    <xf numFmtId="174" fontId="7" fillId="0" borderId="0" xfId="0" applyNumberFormat="1" applyFont="1" applyAlignment="1">
      <alignment horizontal="center"/>
    </xf>
    <xf numFmtId="174" fontId="7" fillId="0" borderId="1" xfId="0" applyNumberFormat="1" applyFont="1" applyBorder="1" applyAlignment="1">
      <alignment horizontal="center"/>
    </xf>
    <xf numFmtId="174" fontId="17" fillId="11" borderId="1" xfId="0" applyNumberFormat="1" applyFont="1" applyFill="1" applyBorder="1" applyAlignment="1">
      <alignment horizontal="center"/>
    </xf>
    <xf numFmtId="174" fontId="9" fillId="12" borderId="0" xfId="0" applyNumberFormat="1" applyFont="1" applyFill="1" applyAlignment="1">
      <alignment horizontal="center"/>
    </xf>
    <xf numFmtId="174" fontId="7" fillId="0" borderId="6" xfId="1" applyNumberFormat="1" applyFont="1" applyBorder="1" applyAlignment="1">
      <alignment horizontal="center"/>
    </xf>
    <xf numFmtId="174" fontId="8" fillId="0" borderId="0" xfId="0" applyNumberFormat="1" applyFont="1" applyBorder="1" applyAlignment="1">
      <alignment horizontal="center"/>
    </xf>
    <xf numFmtId="174" fontId="17" fillId="0" borderId="6" xfId="0" applyNumberFormat="1" applyFont="1" applyBorder="1" applyAlignment="1">
      <alignment horizontal="center"/>
    </xf>
    <xf numFmtId="174" fontId="7" fillId="0" borderId="0" xfId="1" applyNumberFormat="1" applyFont="1" applyBorder="1" applyAlignment="1">
      <alignment horizontal="center"/>
    </xf>
    <xf numFmtId="174" fontId="7" fillId="0" borderId="0" xfId="1" applyNumberFormat="1" applyFont="1" applyAlignment="1">
      <alignment horizontal="center"/>
    </xf>
    <xf numFmtId="174" fontId="17" fillId="11" borderId="2" xfId="0" applyNumberFormat="1" applyFont="1" applyFill="1" applyBorder="1" applyAlignment="1">
      <alignment horizontal="center"/>
    </xf>
    <xf numFmtId="174" fontId="7" fillId="5" borderId="0" xfId="0" applyNumberFormat="1" applyFont="1" applyFill="1" applyAlignment="1">
      <alignment horizontal="center"/>
    </xf>
    <xf numFmtId="174" fontId="9" fillId="12" borderId="0" xfId="0" applyNumberFormat="1" applyFont="1" applyFill="1"/>
    <xf numFmtId="174" fontId="7" fillId="0" borderId="6" xfId="0" applyNumberFormat="1" applyFont="1" applyBorder="1" applyAlignment="1">
      <alignment horizontal="center"/>
    </xf>
    <xf numFmtId="174" fontId="7" fillId="0" borderId="0" xfId="0" applyNumberFormat="1" applyFont="1" applyBorder="1" applyAlignment="1">
      <alignment horizontal="center"/>
    </xf>
    <xf numFmtId="174" fontId="7" fillId="12" borderId="0" xfId="0" applyNumberFormat="1" applyFont="1" applyFill="1" applyAlignment="1">
      <alignment horizontal="center"/>
    </xf>
    <xf numFmtId="174" fontId="7" fillId="0" borderId="0" xfId="0" applyNumberFormat="1" applyFont="1" applyFill="1" applyAlignment="1">
      <alignment horizontal="center"/>
    </xf>
    <xf numFmtId="174" fontId="17" fillId="0" borderId="0" xfId="0" applyNumberFormat="1" applyFont="1" applyAlignment="1">
      <alignment horizontal="center"/>
    </xf>
    <xf numFmtId="0" fontId="7" fillId="11" borderId="1" xfId="0" applyFont="1" applyFill="1" applyBorder="1"/>
    <xf numFmtId="174" fontId="7" fillId="11" borderId="1" xfId="0" applyNumberFormat="1" applyFont="1" applyFill="1" applyBorder="1" applyAlignment="1">
      <alignment horizontal="center"/>
    </xf>
    <xf numFmtId="0" fontId="8" fillId="11" borderId="1" xfId="0" applyFont="1" applyFill="1" applyBorder="1"/>
    <xf numFmtId="0" fontId="8" fillId="11" borderId="0" xfId="0" applyFont="1" applyFill="1" applyBorder="1"/>
    <xf numFmtId="172" fontId="7" fillId="10" borderId="17" xfId="1" applyNumberFormat="1" applyFont="1" applyFill="1" applyBorder="1" applyAlignment="1">
      <alignment horizontal="center"/>
    </xf>
    <xf numFmtId="172" fontId="7" fillId="2" borderId="3" xfId="1" applyNumberFormat="1" applyFont="1" applyFill="1" applyBorder="1"/>
    <xf numFmtId="172" fontId="7" fillId="3" borderId="3" xfId="1" applyNumberFormat="1" applyFont="1" applyFill="1" applyBorder="1"/>
    <xf numFmtId="15" fontId="3" fillId="0" borderId="3" xfId="0" applyNumberFormat="1" applyFont="1" applyFill="1" applyBorder="1" applyAlignment="1">
      <alignment horizontal="left" vertical="center"/>
    </xf>
    <xf numFmtId="172" fontId="7" fillId="3" borderId="17" xfId="1" applyNumberFormat="1" applyFont="1" applyFill="1" applyBorder="1"/>
    <xf numFmtId="166" fontId="7" fillId="0" borderId="15" xfId="1" applyFont="1" applyBorder="1"/>
    <xf numFmtId="0" fontId="27" fillId="0" borderId="0" xfId="0" applyFont="1"/>
    <xf numFmtId="172" fontId="7" fillId="3" borderId="17" xfId="1" applyNumberFormat="1" applyFont="1" applyFill="1" applyBorder="1" applyAlignment="1">
      <alignment horizontal="center"/>
    </xf>
    <xf numFmtId="166" fontId="7" fillId="0" borderId="15" xfId="0" applyNumberFormat="1" applyFont="1" applyBorder="1"/>
    <xf numFmtId="172" fontId="7" fillId="3" borderId="3" xfId="1" applyNumberFormat="1" applyFont="1" applyFill="1" applyBorder="1" applyAlignment="1">
      <alignment horizontal="center"/>
    </xf>
    <xf numFmtId="172" fontId="7" fillId="10" borderId="3" xfId="1" applyNumberFormat="1" applyFont="1" applyFill="1" applyBorder="1" applyAlignment="1">
      <alignment horizontal="center"/>
    </xf>
    <xf numFmtId="166" fontId="7" fillId="0" borderId="4" xfId="1" applyFont="1" applyBorder="1"/>
    <xf numFmtId="172" fontId="8" fillId="0" borderId="0" xfId="0" applyNumberFormat="1" applyFont="1"/>
    <xf numFmtId="172" fontId="7" fillId="0" borderId="0" xfId="0" applyNumberFormat="1" applyFont="1"/>
    <xf numFmtId="0" fontId="18" fillId="0" borderId="0" xfId="0" quotePrefix="1" applyFont="1"/>
    <xf numFmtId="0" fontId="17" fillId="0" borderId="0" xfId="0" applyFont="1" applyFill="1" applyBorder="1"/>
    <xf numFmtId="173" fontId="15" fillId="3" borderId="3" xfId="0" applyNumberFormat="1" applyFont="1" applyFill="1" applyBorder="1" applyAlignment="1">
      <alignment horizontal="center" vertical="center"/>
    </xf>
    <xf numFmtId="0" fontId="8" fillId="0" borderId="0" xfId="0" applyFont="1" applyAlignment="1">
      <alignment horizontal="left" indent="1"/>
    </xf>
    <xf numFmtId="0" fontId="0" fillId="0" borderId="0" xfId="0" applyFill="1"/>
    <xf numFmtId="175" fontId="7" fillId="0" borderId="0" xfId="0" applyNumberFormat="1" applyFont="1"/>
    <xf numFmtId="172" fontId="28" fillId="0" borderId="0" xfId="0" applyNumberFormat="1" applyFont="1" applyAlignment="1">
      <alignment horizontal="center"/>
    </xf>
    <xf numFmtId="176" fontId="7" fillId="0" borderId="0" xfId="0" applyNumberFormat="1" applyFont="1" applyAlignment="1">
      <alignment horizontal="center"/>
    </xf>
    <xf numFmtId="0" fontId="17" fillId="11" borderId="4" xfId="0" applyFont="1" applyFill="1" applyBorder="1"/>
    <xf numFmtId="174" fontId="17" fillId="11" borderId="4" xfId="0" applyNumberFormat="1" applyFont="1" applyFill="1" applyBorder="1" applyAlignment="1">
      <alignment horizontal="center"/>
    </xf>
    <xf numFmtId="0" fontId="17" fillId="11" borderId="11" xfId="0" applyFont="1" applyFill="1" applyBorder="1"/>
    <xf numFmtId="174" fontId="17" fillId="11" borderId="11" xfId="0" applyNumberFormat="1" applyFont="1" applyFill="1" applyBorder="1" applyAlignment="1">
      <alignment horizontal="center"/>
    </xf>
    <xf numFmtId="0" fontId="8" fillId="0" borderId="0" xfId="0" applyFont="1" applyAlignment="1">
      <alignment wrapText="1"/>
    </xf>
    <xf numFmtId="172" fontId="7" fillId="3" borderId="3" xfId="1" applyNumberFormat="1" applyFont="1" applyFill="1" applyBorder="1" applyAlignment="1">
      <alignment vertical="center"/>
    </xf>
    <xf numFmtId="172" fontId="7" fillId="10" borderId="3" xfId="1" applyNumberFormat="1" applyFont="1" applyFill="1" applyBorder="1" applyAlignment="1">
      <alignment horizontal="center" vertical="center"/>
    </xf>
    <xf numFmtId="172" fontId="7" fillId="0" borderId="0" xfId="1" applyNumberFormat="1" applyFont="1" applyAlignment="1">
      <alignment vertical="center"/>
    </xf>
    <xf numFmtId="0" fontId="8" fillId="0" borderId="0" xfId="0" applyFont="1" applyAlignment="1">
      <alignment vertical="center"/>
    </xf>
    <xf numFmtId="0" fontId="7" fillId="0" borderId="0" xfId="0" applyFont="1" applyAlignment="1">
      <alignment vertical="center"/>
    </xf>
    <xf numFmtId="164" fontId="29" fillId="0" borderId="0" xfId="0" applyNumberFormat="1" applyFont="1"/>
    <xf numFmtId="165" fontId="7" fillId="0" borderId="0" xfId="0" applyNumberFormat="1" applyFont="1"/>
    <xf numFmtId="164" fontId="7" fillId="0" borderId="0" xfId="0" applyNumberFormat="1" applyFont="1"/>
    <xf numFmtId="0" fontId="13" fillId="4" borderId="0" xfId="0" applyFont="1" applyFill="1"/>
    <xf numFmtId="0" fontId="13" fillId="0" borderId="6" xfId="0" applyFont="1" applyBorder="1"/>
    <xf numFmtId="0" fontId="9" fillId="0" borderId="6" xfId="0" applyFont="1" applyBorder="1"/>
    <xf numFmtId="9" fontId="7" fillId="3" borderId="3" xfId="0" applyNumberFormat="1" applyFont="1" applyFill="1" applyBorder="1" applyAlignment="1">
      <alignment horizontal="center"/>
    </xf>
    <xf numFmtId="0" fontId="15" fillId="4" borderId="0" xfId="0" applyFont="1" applyFill="1" applyAlignment="1">
      <alignment horizontal="left"/>
    </xf>
    <xf numFmtId="0" fontId="9" fillId="4" borderId="0" xfId="0" applyFont="1" applyFill="1"/>
    <xf numFmtId="0" fontId="13" fillId="4" borderId="0" xfId="0" applyFont="1" applyFill="1" applyAlignment="1">
      <alignment horizontal="center"/>
    </xf>
    <xf numFmtId="0" fontId="27" fillId="0" borderId="0" xfId="0" applyFont="1" applyAlignment="1">
      <alignment vertical="center"/>
    </xf>
    <xf numFmtId="0" fontId="17" fillId="4" borderId="6" xfId="0" applyFont="1" applyFill="1" applyBorder="1"/>
    <xf numFmtId="0" fontId="7" fillId="4" borderId="6" xfId="0" applyFont="1" applyFill="1" applyBorder="1"/>
    <xf numFmtId="172" fontId="11" fillId="0" borderId="3" xfId="1" applyNumberFormat="1" applyFont="1" applyBorder="1"/>
    <xf numFmtId="0" fontId="11" fillId="4" borderId="0" xfId="0" applyFont="1" applyFill="1"/>
    <xf numFmtId="1" fontId="18" fillId="0" borderId="0" xfId="0" applyNumberFormat="1" applyFont="1" applyAlignment="1">
      <alignment horizontal="center"/>
    </xf>
    <xf numFmtId="172" fontId="7" fillId="5" borderId="0" xfId="0" applyNumberFormat="1" applyFont="1" applyFill="1" applyAlignment="1">
      <alignment horizontal="center"/>
    </xf>
    <xf numFmtId="0" fontId="30" fillId="0" borderId="0" xfId="0" applyFont="1"/>
    <xf numFmtId="0" fontId="31" fillId="0" borderId="0" xfId="0" applyFont="1"/>
    <xf numFmtId="0" fontId="30" fillId="0" borderId="0" xfId="0" applyFont="1" applyFill="1"/>
    <xf numFmtId="0" fontId="17" fillId="0" borderId="0" xfId="0" applyFont="1" applyAlignment="1">
      <alignment wrapText="1"/>
    </xf>
    <xf numFmtId="0" fontId="17" fillId="0" borderId="0" xfId="0" applyFont="1" applyAlignment="1">
      <alignment horizontal="left" wrapText="1"/>
    </xf>
    <xf numFmtId="0" fontId="17" fillId="0" borderId="0" xfId="0" applyFont="1" applyAlignment="1">
      <alignment horizontal="left"/>
    </xf>
    <xf numFmtId="0" fontId="15" fillId="4" borderId="0" xfId="0" applyFont="1" applyFill="1"/>
    <xf numFmtId="0" fontId="7" fillId="3" borderId="3" xfId="0" applyFont="1" applyFill="1" applyBorder="1" applyAlignment="1">
      <alignment horizontal="center"/>
    </xf>
    <xf numFmtId="0" fontId="7" fillId="0" borderId="3" xfId="0" applyFont="1" applyBorder="1" applyAlignment="1">
      <alignment horizontal="center"/>
    </xf>
    <xf numFmtId="172" fontId="7" fillId="0" borderId="3" xfId="1" applyNumberFormat="1" applyFont="1" applyBorder="1"/>
    <xf numFmtId="0" fontId="13" fillId="0" borderId="0" xfId="0" applyFont="1"/>
    <xf numFmtId="0" fontId="14" fillId="4" borderId="0" xfId="0" applyFont="1" applyFill="1"/>
    <xf numFmtId="0" fontId="11" fillId="4" borderId="0" xfId="0" applyFont="1" applyFill="1" applyAlignment="1">
      <alignment horizontal="left" wrapText="1"/>
    </xf>
    <xf numFmtId="9" fontId="7" fillId="0" borderId="0" xfId="0" applyNumberFormat="1" applyFont="1" applyAlignment="1">
      <alignment horizontal="center"/>
    </xf>
    <xf numFmtId="0" fontId="10" fillId="4" borderId="0" xfId="0" applyFont="1" applyFill="1"/>
    <xf numFmtId="0" fontId="7" fillId="0" borderId="0" xfId="0" quotePrefix="1" applyFont="1"/>
    <xf numFmtId="0" fontId="7" fillId="0" borderId="0" xfId="0" applyFont="1" applyAlignment="1">
      <alignment horizontal="left"/>
    </xf>
    <xf numFmtId="0" fontId="8" fillId="4" borderId="0" xfId="0" applyFont="1" applyFill="1"/>
    <xf numFmtId="0" fontId="15" fillId="0" borderId="0" xfId="0" applyFont="1" applyAlignment="1">
      <alignment horizontal="center"/>
    </xf>
    <xf numFmtId="0" fontId="11" fillId="0" borderId="3" xfId="0" applyFont="1" applyBorder="1" applyAlignment="1">
      <alignment horizontal="center"/>
    </xf>
    <xf numFmtId="165" fontId="11" fillId="0" borderId="0" xfId="0" applyNumberFormat="1" applyFont="1"/>
    <xf numFmtId="0" fontId="8" fillId="0" borderId="0" xfId="0" applyFont="1" applyAlignment="1">
      <alignment horizontal="center" wrapText="1"/>
    </xf>
    <xf numFmtId="0" fontId="8" fillId="0" borderId="0" xfId="0" applyFont="1" applyAlignment="1">
      <alignment horizontal="right" wrapText="1"/>
    </xf>
    <xf numFmtId="164" fontId="13" fillId="0" borderId="0" xfId="0" applyNumberFormat="1" applyFont="1" applyAlignment="1">
      <alignment horizontal="center" vertical="center" wrapText="1"/>
    </xf>
    <xf numFmtId="0" fontId="24" fillId="0" borderId="0" xfId="0" applyFont="1"/>
    <xf numFmtId="9" fontId="11" fillId="0" borderId="3" xfId="2" applyFont="1" applyBorder="1" applyAlignment="1">
      <alignment horizontal="center"/>
    </xf>
    <xf numFmtId="174" fontId="7" fillId="11" borderId="3" xfId="0" applyNumberFormat="1" applyFont="1" applyFill="1" applyBorder="1" applyAlignment="1">
      <alignment horizontal="center"/>
    </xf>
    <xf numFmtId="177" fontId="7" fillId="11" borderId="3" xfId="0" applyNumberFormat="1" applyFont="1" applyFill="1" applyBorder="1" applyAlignment="1">
      <alignment horizontal="center"/>
    </xf>
    <xf numFmtId="166" fontId="7" fillId="0" borderId="0" xfId="1" applyFont="1" applyAlignment="1">
      <alignment horizontal="center"/>
    </xf>
    <xf numFmtId="0" fontId="11" fillId="0" borderId="0" xfId="0" applyFont="1"/>
    <xf numFmtId="0" fontId="21" fillId="4" borderId="0" xfId="0" applyFont="1" applyFill="1"/>
    <xf numFmtId="167" fontId="7" fillId="0" borderId="0" xfId="2" applyNumberFormat="1" applyFont="1" applyAlignment="1">
      <alignment horizontal="center"/>
    </xf>
    <xf numFmtId="10" fontId="7" fillId="0" borderId="0" xfId="2" applyNumberFormat="1" applyFont="1" applyAlignment="1">
      <alignment horizontal="center"/>
    </xf>
    <xf numFmtId="174" fontId="7" fillId="0" borderId="0" xfId="0" applyNumberFormat="1" applyFont="1" applyFill="1" applyBorder="1"/>
    <xf numFmtId="174" fontId="17" fillId="11" borderId="11" xfId="0" applyNumberFormat="1" applyFont="1" applyFill="1" applyBorder="1"/>
    <xf numFmtId="174" fontId="7" fillId="0" borderId="0" xfId="0" applyNumberFormat="1" applyFont="1"/>
    <xf numFmtId="174" fontId="17" fillId="0" borderId="0" xfId="0" applyNumberFormat="1" applyFont="1"/>
    <xf numFmtId="168" fontId="3" fillId="0" borderId="0" xfId="0" applyNumberFormat="1" applyFont="1" applyAlignment="1">
      <alignment horizontal="left" vertical="center" wrapText="1"/>
    </xf>
    <xf numFmtId="0" fontId="11" fillId="4" borderId="16" xfId="0" applyFont="1" applyFill="1" applyBorder="1" applyAlignment="1">
      <alignment horizontal="left" wrapText="1"/>
    </xf>
    <xf numFmtId="0" fontId="11" fillId="4" borderId="6" xfId="0" applyFont="1" applyFill="1" applyBorder="1" applyAlignment="1">
      <alignment horizontal="left" wrapText="1"/>
    </xf>
    <xf numFmtId="0" fontId="11" fillId="4" borderId="12" xfId="0" applyFont="1" applyFill="1" applyBorder="1" applyAlignment="1">
      <alignment horizontal="left" wrapText="1"/>
    </xf>
    <xf numFmtId="0" fontId="17" fillId="0" borderId="13" xfId="0" applyFont="1" applyBorder="1" applyAlignment="1">
      <alignment horizontal="left" wrapText="1"/>
    </xf>
    <xf numFmtId="0" fontId="17" fillId="0" borderId="18" xfId="0" applyFont="1" applyBorder="1" applyAlignment="1">
      <alignment horizontal="left" wrapText="1"/>
    </xf>
    <xf numFmtId="0" fontId="17" fillId="0" borderId="15" xfId="0" applyFont="1" applyBorder="1" applyAlignment="1">
      <alignment horizontal="left" wrapText="1"/>
    </xf>
    <xf numFmtId="0" fontId="17" fillId="0" borderId="19" xfId="0" applyFont="1" applyBorder="1" applyAlignment="1">
      <alignment horizontal="left" wrapText="1"/>
    </xf>
    <xf numFmtId="0" fontId="7" fillId="0" borderId="3" xfId="0" applyFont="1" applyBorder="1" applyAlignment="1">
      <alignment horizontal="left"/>
    </xf>
    <xf numFmtId="0" fontId="7" fillId="4" borderId="13" xfId="0" quotePrefix="1" applyFont="1" applyFill="1" applyBorder="1" applyAlignment="1">
      <alignment horizontal="left" vertical="top" wrapText="1"/>
    </xf>
    <xf numFmtId="0" fontId="7" fillId="4" borderId="4" xfId="0" quotePrefix="1" applyFont="1" applyFill="1" applyBorder="1" applyAlignment="1">
      <alignment horizontal="left" vertical="top" wrapText="1"/>
    </xf>
    <xf numFmtId="0" fontId="7" fillId="4" borderId="14" xfId="0" quotePrefix="1" applyFont="1" applyFill="1" applyBorder="1" applyAlignment="1">
      <alignment horizontal="left" vertical="top" wrapText="1"/>
    </xf>
    <xf numFmtId="0" fontId="17" fillId="0" borderId="16" xfId="0" applyFont="1" applyBorder="1" applyAlignment="1">
      <alignment horizontal="left"/>
    </xf>
    <xf numFmtId="0" fontId="17" fillId="0" borderId="20" xfId="0" applyFont="1" applyBorder="1" applyAlignment="1">
      <alignment horizontal="left"/>
    </xf>
    <xf numFmtId="0" fontId="11" fillId="4" borderId="13" xfId="0" applyFont="1" applyFill="1" applyBorder="1" applyAlignment="1">
      <alignment horizontal="left" vertical="top" wrapText="1"/>
    </xf>
    <xf numFmtId="0" fontId="11" fillId="4" borderId="4" xfId="0" applyFont="1" applyFill="1" applyBorder="1" applyAlignment="1">
      <alignment horizontal="left" vertical="top" wrapText="1"/>
    </xf>
    <xf numFmtId="0" fontId="11" fillId="4" borderId="14" xfId="0" applyFont="1" applyFill="1" applyBorder="1" applyAlignment="1">
      <alignment horizontal="left" vertical="top" wrapText="1"/>
    </xf>
  </cellXfs>
  <cellStyles count="4">
    <cellStyle name="Currency" xfId="1" builtinId="4"/>
    <cellStyle name="Input" xfId="3" builtinId="20"/>
    <cellStyle name="Normal" xfId="0" builtinId="0"/>
    <cellStyle name="Per cent" xfId="2" builtinId="5"/>
  </cellStyles>
  <dxfs count="0"/>
  <tableStyles count="0" defaultTableStyle="TableStyleMedium2" defaultPivotStyle="PivotStyleLight16"/>
  <colors>
    <mruColors>
      <color rgb="FFCC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Gill Sans MT" panose="020B0502020104020203" pitchFamily="34" charset="0"/>
                <a:ea typeface="+mn-ea"/>
                <a:cs typeface="+mn-cs"/>
              </a:defRPr>
            </a:pPr>
            <a:r>
              <a:rPr lang="en-GB"/>
              <a:t>Total benefits </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Gill Sans MT" panose="020B0502020104020203" pitchFamily="34" charset="0"/>
              <a:ea typeface="+mn-ea"/>
              <a:cs typeface="+mn-cs"/>
            </a:defRPr>
          </a:pPr>
          <a:endParaRPr lang="en-US"/>
        </a:p>
      </c:txPr>
    </c:title>
    <c:autoTitleDeleted val="0"/>
    <c:plotArea>
      <c:layout/>
      <c:barChart>
        <c:barDir val="col"/>
        <c:grouping val="clustered"/>
        <c:varyColors val="0"/>
        <c:ser>
          <c:idx val="0"/>
          <c:order val="0"/>
          <c:tx>
            <c:strRef>
              <c:f>Model!$B$71</c:f>
              <c:strCache>
                <c:ptCount val="1"/>
                <c:pt idx="0">
                  <c:v>Total other fiscal benefits (without confidence factor)</c:v>
                </c:pt>
              </c:strCache>
            </c:strRef>
          </c:tx>
          <c:spPr>
            <a:solidFill>
              <a:schemeClr val="accent1"/>
            </a:solidFill>
            <a:ln>
              <a:noFill/>
            </a:ln>
            <a:effectLst/>
          </c:spPr>
          <c:invertIfNegative val="0"/>
          <c:val>
            <c:numRef>
              <c:f>Model!$K$71:$O$71</c:f>
              <c:numCache>
                <c:formatCode>"£"#,##0;\("£"#,##0\)</c:formatCode>
                <c:ptCount val="5"/>
                <c:pt idx="0">
                  <c:v>0</c:v>
                </c:pt>
                <c:pt idx="1">
                  <c:v>0</c:v>
                </c:pt>
                <c:pt idx="2">
                  <c:v>304215.56864188454</c:v>
                </c:pt>
                <c:pt idx="3">
                  <c:v>608431.13728376909</c:v>
                </c:pt>
                <c:pt idx="4">
                  <c:v>912646.70592565392</c:v>
                </c:pt>
              </c:numCache>
            </c:numRef>
          </c:val>
          <c:extLst>
            <c:ext xmlns:c16="http://schemas.microsoft.com/office/drawing/2014/chart" uri="{C3380CC4-5D6E-409C-BE32-E72D297353CC}">
              <c16:uniqueId val="{00000000-5CF2-43D5-BEBE-449AB21B4FD5}"/>
            </c:ext>
          </c:extLst>
        </c:ser>
        <c:ser>
          <c:idx val="1"/>
          <c:order val="1"/>
          <c:tx>
            <c:strRef>
              <c:f>Model!$B$51</c:f>
              <c:strCache>
                <c:ptCount val="1"/>
                <c:pt idx="0">
                  <c:v>Total LA benefits (with confidence factor)</c:v>
                </c:pt>
              </c:strCache>
            </c:strRef>
          </c:tx>
          <c:spPr>
            <a:solidFill>
              <a:schemeClr val="accent2"/>
            </a:solidFill>
            <a:ln>
              <a:noFill/>
            </a:ln>
            <a:effectLst/>
          </c:spPr>
          <c:invertIfNegative val="0"/>
          <c:val>
            <c:numRef>
              <c:f>Model!$K$51:$O$51</c:f>
              <c:numCache>
                <c:formatCode>"£"#,##0;\("£"#,##0\)</c:formatCode>
                <c:ptCount val="5"/>
                <c:pt idx="0">
                  <c:v>0</c:v>
                </c:pt>
                <c:pt idx="1">
                  <c:v>0</c:v>
                </c:pt>
                <c:pt idx="2">
                  <c:v>287348.17077659158</c:v>
                </c:pt>
                <c:pt idx="3">
                  <c:v>574696.34155318316</c:v>
                </c:pt>
                <c:pt idx="4">
                  <c:v>862044.51232977479</c:v>
                </c:pt>
              </c:numCache>
            </c:numRef>
          </c:val>
          <c:extLst xmlns:c15="http://schemas.microsoft.com/office/drawing/2012/chart">
            <c:ext xmlns:c16="http://schemas.microsoft.com/office/drawing/2014/chart" uri="{C3380CC4-5D6E-409C-BE32-E72D297353CC}">
              <c16:uniqueId val="{00000001-5CF2-43D5-BEBE-449AB21B4FD5}"/>
            </c:ext>
          </c:extLst>
        </c:ser>
        <c:ser>
          <c:idx val="2"/>
          <c:order val="2"/>
          <c:tx>
            <c:strRef>
              <c:f>Model!$B$77</c:f>
              <c:strCache>
                <c:ptCount val="1"/>
                <c:pt idx="0">
                  <c:v>TOTAL BENEFITS (with confidence factor)</c:v>
                </c:pt>
              </c:strCache>
            </c:strRef>
          </c:tx>
          <c:spPr>
            <a:solidFill>
              <a:schemeClr val="accent3"/>
            </a:solidFill>
            <a:ln>
              <a:noFill/>
            </a:ln>
            <a:effectLst/>
          </c:spPr>
          <c:invertIfNegative val="0"/>
          <c:val>
            <c:numRef>
              <c:f>Model!$K$77:$O$77</c:f>
              <c:numCache>
                <c:formatCode>"£"#,##0;\("£"#,##0\)</c:formatCode>
                <c:ptCount val="5"/>
                <c:pt idx="0">
                  <c:v>0</c:v>
                </c:pt>
                <c:pt idx="1">
                  <c:v>0</c:v>
                </c:pt>
                <c:pt idx="2">
                  <c:v>469877.51196172228</c:v>
                </c:pt>
                <c:pt idx="3">
                  <c:v>939755.02392344456</c:v>
                </c:pt>
                <c:pt idx="4">
                  <c:v>1409632.5358851671</c:v>
                </c:pt>
              </c:numCache>
            </c:numRef>
          </c:val>
          <c:extLst>
            <c:ext xmlns:c16="http://schemas.microsoft.com/office/drawing/2014/chart" uri="{C3380CC4-5D6E-409C-BE32-E72D297353CC}">
              <c16:uniqueId val="{00000002-5CF2-43D5-BEBE-449AB21B4FD5}"/>
            </c:ext>
          </c:extLst>
        </c:ser>
        <c:dLbls>
          <c:showLegendKey val="0"/>
          <c:showVal val="0"/>
          <c:showCatName val="0"/>
          <c:showSerName val="0"/>
          <c:showPercent val="0"/>
          <c:showBubbleSize val="0"/>
        </c:dLbls>
        <c:gapWidth val="150"/>
        <c:axId val="333131855"/>
        <c:axId val="336590575"/>
      </c:barChart>
      <c:catAx>
        <c:axId val="333131855"/>
        <c:scaling>
          <c:orientation val="minMax"/>
        </c:scaling>
        <c:delete val="0"/>
        <c:axPos val="b"/>
        <c:title>
          <c:tx>
            <c:rich>
              <a:bodyPr rot="0" spcFirstLastPara="1" vertOverflow="ellipsis" vert="horz" wrap="square" anchor="ctr" anchorCtr="1"/>
              <a:lstStyle/>
              <a:p>
                <a:pPr>
                  <a:defRPr sz="1000" b="1" i="0" u="none" strike="noStrike" kern="1200" baseline="0">
                    <a:solidFill>
                      <a:sysClr val="windowText" lastClr="000000"/>
                    </a:solidFill>
                    <a:latin typeface="Gill Sans MT" panose="020B0502020104020203" pitchFamily="34" charset="0"/>
                    <a:ea typeface="+mn-ea"/>
                    <a:cs typeface="+mn-cs"/>
                  </a:defRPr>
                </a:pPr>
                <a:r>
                  <a:rPr lang="en-GB"/>
                  <a:t>Years</a:t>
                </a:r>
              </a:p>
            </c:rich>
          </c:tx>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Gill Sans MT" panose="020B0502020104020203" pitchFamily="34" charset="0"/>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Gill Sans MT" panose="020B0502020104020203" pitchFamily="34" charset="0"/>
                <a:ea typeface="+mn-ea"/>
                <a:cs typeface="+mn-cs"/>
              </a:defRPr>
            </a:pPr>
            <a:endParaRPr lang="en-US"/>
          </a:p>
        </c:txPr>
        <c:crossAx val="336590575"/>
        <c:crosses val="autoZero"/>
        <c:auto val="1"/>
        <c:lblAlgn val="ctr"/>
        <c:lblOffset val="100"/>
        <c:noMultiLvlLbl val="0"/>
      </c:catAx>
      <c:valAx>
        <c:axId val="336590575"/>
        <c:scaling>
          <c:orientation val="minMax"/>
        </c:scaling>
        <c:delete val="0"/>
        <c:axPos val="l"/>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Gill Sans MT" panose="020B0502020104020203" pitchFamily="34" charset="0"/>
                <a:ea typeface="+mn-ea"/>
                <a:cs typeface="+mn-cs"/>
              </a:defRPr>
            </a:pPr>
            <a:endParaRPr lang="en-US"/>
          </a:p>
        </c:txPr>
        <c:crossAx val="333131855"/>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Gill Sans MT" panose="020B0502020104020203" pitchFamily="34" charset="0"/>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Gill Sans MT" panose="020B05020201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ysClr val="windowText" lastClr="000000"/>
          </a:solidFill>
          <a:latin typeface="Gill Sans MT" panose="020B0502020104020203"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Gill Sans MT" panose="020B0502020104020203" pitchFamily="34" charset="0"/>
                <a:ea typeface="+mn-ea"/>
                <a:cs typeface="+mn-cs"/>
              </a:defRPr>
            </a:pPr>
            <a:r>
              <a:rPr lang="en-GB"/>
              <a:t>Total costs</a:t>
            </a:r>
            <a:r>
              <a:rPr lang="en-GB" baseline="0"/>
              <a:t> by year</a:t>
            </a:r>
            <a:endParaRPr lang="en-GB"/>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Gill Sans MT" panose="020B0502020104020203" pitchFamily="34" charset="0"/>
              <a:ea typeface="+mn-ea"/>
              <a:cs typeface="+mn-cs"/>
            </a:defRPr>
          </a:pPr>
          <a:endParaRPr lang="en-US"/>
        </a:p>
      </c:txPr>
    </c:title>
    <c:autoTitleDeleted val="0"/>
    <c:plotArea>
      <c:layout/>
      <c:barChart>
        <c:barDir val="col"/>
        <c:grouping val="clustered"/>
        <c:varyColors val="0"/>
        <c:ser>
          <c:idx val="0"/>
          <c:order val="0"/>
          <c:tx>
            <c:strRef>
              <c:f>Model!$B$35</c:f>
              <c:strCache>
                <c:ptCount val="1"/>
                <c:pt idx="0">
                  <c:v>TOTAL COSTS</c:v>
                </c:pt>
              </c:strCache>
            </c:strRef>
          </c:tx>
          <c:spPr>
            <a:solidFill>
              <a:schemeClr val="accent1"/>
            </a:solidFill>
            <a:ln>
              <a:noFill/>
            </a:ln>
            <a:effectLst/>
          </c:spPr>
          <c:invertIfNegative val="0"/>
          <c:val>
            <c:numRef>
              <c:f>Model!$K$35:$O$35</c:f>
              <c:numCache>
                <c:formatCode>"£"#,##0;\("£"#,##0\)</c:formatCode>
                <c:ptCount val="5"/>
                <c:pt idx="0">
                  <c:v>-694603</c:v>
                </c:pt>
                <c:pt idx="1">
                  <c:v>-252431</c:v>
                </c:pt>
                <c:pt idx="2">
                  <c:v>-252431</c:v>
                </c:pt>
                <c:pt idx="3">
                  <c:v>-172431</c:v>
                </c:pt>
                <c:pt idx="4">
                  <c:v>-172431</c:v>
                </c:pt>
              </c:numCache>
            </c:numRef>
          </c:val>
          <c:extLst>
            <c:ext xmlns:c16="http://schemas.microsoft.com/office/drawing/2014/chart" uri="{C3380CC4-5D6E-409C-BE32-E72D297353CC}">
              <c16:uniqueId val="{00000000-A6B8-45A5-8909-EB4DA6C478FB}"/>
            </c:ext>
          </c:extLst>
        </c:ser>
        <c:dLbls>
          <c:showLegendKey val="0"/>
          <c:showVal val="0"/>
          <c:showCatName val="0"/>
          <c:showSerName val="0"/>
          <c:showPercent val="0"/>
          <c:showBubbleSize val="0"/>
        </c:dLbls>
        <c:gapWidth val="150"/>
        <c:axId val="333131855"/>
        <c:axId val="336590575"/>
      </c:barChart>
      <c:catAx>
        <c:axId val="333131855"/>
        <c:scaling>
          <c:orientation val="minMax"/>
        </c:scaling>
        <c:delete val="0"/>
        <c:axPos val="b"/>
        <c:title>
          <c:tx>
            <c:rich>
              <a:bodyPr rot="0" spcFirstLastPara="1" vertOverflow="ellipsis" vert="horz" wrap="square" anchor="ctr" anchorCtr="1"/>
              <a:lstStyle/>
              <a:p>
                <a:pPr>
                  <a:defRPr sz="1000" b="1" i="0" u="none" strike="noStrike" kern="1200" baseline="0">
                    <a:solidFill>
                      <a:sysClr val="windowText" lastClr="000000"/>
                    </a:solidFill>
                    <a:latin typeface="Gill Sans MT" panose="020B0502020104020203" pitchFamily="34" charset="0"/>
                    <a:ea typeface="+mn-ea"/>
                    <a:cs typeface="+mn-cs"/>
                  </a:defRPr>
                </a:pPr>
                <a:r>
                  <a:rPr lang="en-GB"/>
                  <a:t>Years</a:t>
                </a:r>
              </a:p>
            </c:rich>
          </c:tx>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Gill Sans MT" panose="020B0502020104020203"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Gill Sans MT" panose="020B0502020104020203" pitchFamily="34" charset="0"/>
                <a:ea typeface="+mn-ea"/>
                <a:cs typeface="+mn-cs"/>
              </a:defRPr>
            </a:pPr>
            <a:endParaRPr lang="en-US"/>
          </a:p>
        </c:txPr>
        <c:crossAx val="336590575"/>
        <c:crosses val="autoZero"/>
        <c:auto val="1"/>
        <c:lblAlgn val="ctr"/>
        <c:lblOffset val="100"/>
        <c:noMultiLvlLbl val="0"/>
      </c:catAx>
      <c:valAx>
        <c:axId val="336590575"/>
        <c:scaling>
          <c:orientation val="minMax"/>
        </c:scaling>
        <c:delete val="0"/>
        <c:axPos val="l"/>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Gill Sans MT" panose="020B0502020104020203" pitchFamily="34" charset="0"/>
                <a:ea typeface="+mn-ea"/>
                <a:cs typeface="+mn-cs"/>
              </a:defRPr>
            </a:pPr>
            <a:endParaRPr lang="en-US"/>
          </a:p>
        </c:txPr>
        <c:crossAx val="333131855"/>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Gill Sans MT" panose="020B0502020104020203" pitchFamily="34" charset="0"/>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Gill Sans MT" panose="020B05020201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ysClr val="windowText" lastClr="000000"/>
          </a:solidFill>
          <a:latin typeface="Gill Sans MT" panose="020B0502020104020203"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Gill Sans MT" panose="020B0502020104020203" pitchFamily="34" charset="0"/>
                <a:ea typeface="+mn-ea"/>
                <a:cs typeface="+mn-cs"/>
              </a:defRPr>
            </a:pPr>
            <a:r>
              <a:rPr lang="en-GB"/>
              <a:t>Cumulative costs vs benefits </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Gill Sans MT" panose="020B0502020104020203" pitchFamily="34" charset="0"/>
              <a:ea typeface="+mn-ea"/>
              <a:cs typeface="+mn-cs"/>
            </a:defRPr>
          </a:pPr>
          <a:endParaRPr lang="en-US"/>
        </a:p>
      </c:txPr>
    </c:title>
    <c:autoTitleDeleted val="0"/>
    <c:plotArea>
      <c:layout/>
      <c:lineChart>
        <c:grouping val="standard"/>
        <c:varyColors val="0"/>
        <c:ser>
          <c:idx val="0"/>
          <c:order val="0"/>
          <c:tx>
            <c:strRef>
              <c:f>Model!$B$36</c:f>
              <c:strCache>
                <c:ptCount val="1"/>
                <c:pt idx="0">
                  <c:v>Cumulative total costs</c:v>
                </c:pt>
              </c:strCache>
            </c:strRef>
          </c:tx>
          <c:spPr>
            <a:ln w="28575" cap="rnd">
              <a:solidFill>
                <a:schemeClr val="accent1"/>
              </a:solidFill>
              <a:round/>
            </a:ln>
            <a:effectLst/>
          </c:spPr>
          <c:marker>
            <c:symbol val="none"/>
          </c:marker>
          <c:val>
            <c:numRef>
              <c:f>Model!$K$36:$O$36</c:f>
              <c:numCache>
                <c:formatCode>"£"#,##0;\("£"#,##0\)</c:formatCode>
                <c:ptCount val="5"/>
                <c:pt idx="0">
                  <c:v>-694603</c:v>
                </c:pt>
                <c:pt idx="1">
                  <c:v>-947034</c:v>
                </c:pt>
                <c:pt idx="2">
                  <c:v>-1199465</c:v>
                </c:pt>
                <c:pt idx="3">
                  <c:v>-1371896</c:v>
                </c:pt>
                <c:pt idx="4">
                  <c:v>-1544327</c:v>
                </c:pt>
              </c:numCache>
            </c:numRef>
          </c:val>
          <c:smooth val="0"/>
          <c:extLst>
            <c:ext xmlns:c16="http://schemas.microsoft.com/office/drawing/2014/chart" uri="{C3380CC4-5D6E-409C-BE32-E72D297353CC}">
              <c16:uniqueId val="{00000000-73EC-432A-8491-B12D6A335CB6}"/>
            </c:ext>
          </c:extLst>
        </c:ser>
        <c:ser>
          <c:idx val="1"/>
          <c:order val="1"/>
          <c:tx>
            <c:strRef>
              <c:f>Model!$B$78</c:f>
              <c:strCache>
                <c:ptCount val="1"/>
                <c:pt idx="0">
                  <c:v>Cumulative total benefits (without confidence factor)</c:v>
                </c:pt>
              </c:strCache>
            </c:strRef>
          </c:tx>
          <c:spPr>
            <a:ln w="28575" cap="rnd">
              <a:solidFill>
                <a:schemeClr val="accent2"/>
              </a:solidFill>
              <a:round/>
            </a:ln>
            <a:effectLst/>
          </c:spPr>
          <c:marker>
            <c:symbol val="none"/>
          </c:marker>
          <c:val>
            <c:numRef>
              <c:f>Model!$K$78:$O$78</c:f>
              <c:numCache>
                <c:formatCode>"£"#,##0;\("£"#,##0\)</c:formatCode>
                <c:ptCount val="5"/>
                <c:pt idx="0">
                  <c:v>0</c:v>
                </c:pt>
                <c:pt idx="1">
                  <c:v>0</c:v>
                </c:pt>
                <c:pt idx="2">
                  <c:v>783129.18660287047</c:v>
                </c:pt>
                <c:pt idx="3">
                  <c:v>2349387.5598086114</c:v>
                </c:pt>
                <c:pt idx="4">
                  <c:v>4698775.1196172237</c:v>
                </c:pt>
              </c:numCache>
            </c:numRef>
          </c:val>
          <c:smooth val="0"/>
          <c:extLst xmlns:c15="http://schemas.microsoft.com/office/drawing/2012/chart">
            <c:ext xmlns:c16="http://schemas.microsoft.com/office/drawing/2014/chart" uri="{C3380CC4-5D6E-409C-BE32-E72D297353CC}">
              <c16:uniqueId val="{00000001-73EC-432A-8491-B12D6A335CB6}"/>
            </c:ext>
          </c:extLst>
        </c:ser>
        <c:ser>
          <c:idx val="2"/>
          <c:order val="2"/>
          <c:tx>
            <c:strRef>
              <c:f>Model!$B$85</c:f>
              <c:strCache>
                <c:ptCount val="1"/>
                <c:pt idx="0">
                  <c:v>Cumulative net benefits</c:v>
                </c:pt>
              </c:strCache>
            </c:strRef>
          </c:tx>
          <c:spPr>
            <a:ln w="28575" cap="rnd">
              <a:solidFill>
                <a:schemeClr val="accent3"/>
              </a:solidFill>
              <a:round/>
            </a:ln>
            <a:effectLst/>
          </c:spPr>
          <c:marker>
            <c:symbol val="none"/>
          </c:marker>
          <c:val>
            <c:numRef>
              <c:f>Model!$K$85:$O$85</c:f>
              <c:numCache>
                <c:formatCode>"£"#,##0;\("£"#,##0\)</c:formatCode>
                <c:ptCount val="5"/>
                <c:pt idx="0">
                  <c:v>-694603</c:v>
                </c:pt>
                <c:pt idx="1">
                  <c:v>-947034</c:v>
                </c:pt>
                <c:pt idx="2">
                  <c:v>-416335.81339712953</c:v>
                </c:pt>
                <c:pt idx="3">
                  <c:v>977491.5598086114</c:v>
                </c:pt>
                <c:pt idx="4">
                  <c:v>3154448.1196172233</c:v>
                </c:pt>
              </c:numCache>
            </c:numRef>
          </c:val>
          <c:smooth val="0"/>
          <c:extLst>
            <c:ext xmlns:c16="http://schemas.microsoft.com/office/drawing/2014/chart" uri="{C3380CC4-5D6E-409C-BE32-E72D297353CC}">
              <c16:uniqueId val="{00000002-73EC-432A-8491-B12D6A335CB6}"/>
            </c:ext>
          </c:extLst>
        </c:ser>
        <c:dLbls>
          <c:showLegendKey val="0"/>
          <c:showVal val="0"/>
          <c:showCatName val="0"/>
          <c:showSerName val="0"/>
          <c:showPercent val="0"/>
          <c:showBubbleSize val="0"/>
        </c:dLbls>
        <c:smooth val="0"/>
        <c:axId val="333131855"/>
        <c:axId val="336590575"/>
        <c:extLst/>
      </c:lineChart>
      <c:catAx>
        <c:axId val="333131855"/>
        <c:scaling>
          <c:orientation val="minMax"/>
        </c:scaling>
        <c:delete val="0"/>
        <c:axPos val="b"/>
        <c:title>
          <c:tx>
            <c:rich>
              <a:bodyPr rot="0" spcFirstLastPara="1" vertOverflow="ellipsis" vert="horz" wrap="square" anchor="ctr" anchorCtr="1"/>
              <a:lstStyle/>
              <a:p>
                <a:pPr>
                  <a:defRPr sz="1000" b="1" i="0" u="none" strike="noStrike" kern="1200" baseline="0">
                    <a:solidFill>
                      <a:sysClr val="windowText" lastClr="000000"/>
                    </a:solidFill>
                    <a:latin typeface="Gill Sans MT" panose="020B0502020104020203" pitchFamily="34" charset="0"/>
                    <a:ea typeface="+mn-ea"/>
                    <a:cs typeface="+mn-cs"/>
                  </a:defRPr>
                </a:pPr>
                <a:r>
                  <a:rPr lang="en-GB"/>
                  <a:t>Years</a:t>
                </a:r>
              </a:p>
            </c:rich>
          </c:tx>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Gill Sans MT" panose="020B0502020104020203" pitchFamily="34" charset="0"/>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Gill Sans MT" panose="020B0502020104020203" pitchFamily="34" charset="0"/>
                <a:ea typeface="+mn-ea"/>
                <a:cs typeface="+mn-cs"/>
              </a:defRPr>
            </a:pPr>
            <a:endParaRPr lang="en-US"/>
          </a:p>
        </c:txPr>
        <c:crossAx val="336590575"/>
        <c:crosses val="autoZero"/>
        <c:auto val="1"/>
        <c:lblAlgn val="ctr"/>
        <c:lblOffset val="100"/>
        <c:noMultiLvlLbl val="0"/>
      </c:catAx>
      <c:valAx>
        <c:axId val="336590575"/>
        <c:scaling>
          <c:orientation val="minMax"/>
        </c:scaling>
        <c:delete val="0"/>
        <c:axPos val="l"/>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Gill Sans MT" panose="020B0502020104020203" pitchFamily="34" charset="0"/>
                <a:ea typeface="+mn-ea"/>
                <a:cs typeface="+mn-cs"/>
              </a:defRPr>
            </a:pPr>
            <a:endParaRPr lang="en-US"/>
          </a:p>
        </c:txPr>
        <c:crossAx val="333131855"/>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Gill Sans MT" panose="020B0502020104020203" pitchFamily="34" charset="0"/>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Gill Sans MT" panose="020B05020201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ysClr val="windowText" lastClr="000000"/>
          </a:solidFill>
          <a:latin typeface="Gill Sans MT" panose="020B0502020104020203"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1</xdr:row>
      <xdr:rowOff>57150</xdr:rowOff>
    </xdr:from>
    <xdr:to>
      <xdr:col>3</xdr:col>
      <xdr:colOff>501650</xdr:colOff>
      <xdr:row>2</xdr:row>
      <xdr:rowOff>168275</xdr:rowOff>
    </xdr:to>
    <xdr:pic>
      <xdr:nvPicPr>
        <xdr:cNvPr id="2" name="Picture 5">
          <a:extLst>
            <a:ext uri="{FF2B5EF4-FFF2-40B4-BE49-F238E27FC236}">
              <a16:creationId xmlns:a16="http://schemas.microsoft.com/office/drawing/2014/main" id="{85313E21-7D35-4B73-9C83-322416F940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57150"/>
          <a:ext cx="16827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197432</xdr:colOff>
      <xdr:row>26</xdr:row>
      <xdr:rowOff>149225</xdr:rowOff>
    </xdr:from>
    <xdr:to>
      <xdr:col>12</xdr:col>
      <xdr:colOff>413998</xdr:colOff>
      <xdr:row>43</xdr:row>
      <xdr:rowOff>63973</xdr:rowOff>
    </xdr:to>
    <xdr:graphicFrame macro="">
      <xdr:nvGraphicFramePr>
        <xdr:cNvPr id="19" name="Chart 1">
          <a:extLst>
            <a:ext uri="{FF2B5EF4-FFF2-40B4-BE49-F238E27FC236}">
              <a16:creationId xmlns:a16="http://schemas.microsoft.com/office/drawing/2014/main" id="{54AB9F17-32DB-4985-BCA0-1A2F13F87A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200607</xdr:colOff>
      <xdr:row>50</xdr:row>
      <xdr:rowOff>182360</xdr:rowOff>
    </xdr:from>
    <xdr:to>
      <xdr:col>12</xdr:col>
      <xdr:colOff>410157</xdr:colOff>
      <xdr:row>67</xdr:row>
      <xdr:rowOff>102069</xdr:rowOff>
    </xdr:to>
    <xdr:graphicFrame macro="">
      <xdr:nvGraphicFramePr>
        <xdr:cNvPr id="21" name="Chart 3">
          <a:extLst>
            <a:ext uri="{FF2B5EF4-FFF2-40B4-BE49-F238E27FC236}">
              <a16:creationId xmlns:a16="http://schemas.microsoft.com/office/drawing/2014/main" id="{8525BCBC-829F-40AC-A351-B6254098D8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197432</xdr:colOff>
      <xdr:row>6</xdr:row>
      <xdr:rowOff>67756</xdr:rowOff>
    </xdr:from>
    <xdr:to>
      <xdr:col>12</xdr:col>
      <xdr:colOff>395529</xdr:colOff>
      <xdr:row>22</xdr:row>
      <xdr:rowOff>111811</xdr:rowOff>
    </xdr:to>
    <xdr:graphicFrame macro="">
      <xdr:nvGraphicFramePr>
        <xdr:cNvPr id="18" name="Chart 4">
          <a:extLst>
            <a:ext uri="{FF2B5EF4-FFF2-40B4-BE49-F238E27FC236}">
              <a16:creationId xmlns:a16="http://schemas.microsoft.com/office/drawing/2014/main" id="{A8C804E4-B200-4AD6-B80F-586767CD3D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hira Lappin" id="{E8350C5E-926A-4BCA-898F-DA90368CDB0E}" userId="S::Shira.Lappin@socialfinance.org.uk::9068c554-6469-4580-8530-d770c16e4ed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65" dT="2020-03-27T16:01:36.06" personId="{E8350C5E-926A-4BCA-898F-DA90368CDB0E}" id="{D2D0D811-83EC-4E20-B587-5E04B8A50D00}">
    <text>Looks like ongoing costs are v low (8k per LA) - I guess assumption is it is absorbed into BAU?</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017D3-AC08-42FB-B581-90766DE1D763}">
  <dimension ref="B2:K17"/>
  <sheetViews>
    <sheetView showGridLines="0" tabSelected="1" workbookViewId="0">
      <selection activeCell="B17" sqref="B17"/>
    </sheetView>
  </sheetViews>
  <sheetFormatPr defaultRowHeight="14.45"/>
  <cols>
    <col min="10" max="10" width="36.28515625" bestFit="1" customWidth="1"/>
  </cols>
  <sheetData>
    <row r="2" spans="2:11" ht="15.95">
      <c r="B2" s="1"/>
      <c r="C2" s="1"/>
      <c r="D2" s="1"/>
      <c r="E2" s="1"/>
      <c r="F2" s="1"/>
      <c r="G2" s="1"/>
      <c r="H2" s="1"/>
      <c r="I2" s="1"/>
      <c r="J2" s="1"/>
      <c r="K2" s="1"/>
    </row>
    <row r="3" spans="2:11" ht="15.95">
      <c r="B3" s="1"/>
      <c r="C3" s="1"/>
      <c r="D3" s="1"/>
      <c r="E3" s="1"/>
      <c r="F3" s="1"/>
      <c r="G3" s="1"/>
      <c r="H3" s="1"/>
      <c r="I3" s="1"/>
      <c r="J3" s="1"/>
      <c r="K3" s="1"/>
    </row>
    <row r="4" spans="2:11" ht="15.95">
      <c r="B4" s="1"/>
      <c r="C4" s="1"/>
      <c r="D4" s="1"/>
      <c r="E4" s="1"/>
      <c r="F4" s="1"/>
      <c r="G4" s="1"/>
      <c r="H4" s="1"/>
      <c r="I4" s="1"/>
      <c r="J4" s="1"/>
      <c r="K4" s="1"/>
    </row>
    <row r="5" spans="2:11" ht="16.5">
      <c r="B5" s="28" t="s">
        <v>0</v>
      </c>
      <c r="C5" s="1"/>
      <c r="D5" s="1"/>
      <c r="E5" s="1"/>
      <c r="F5" s="1"/>
      <c r="G5" s="1"/>
      <c r="H5" s="1"/>
      <c r="I5" s="1"/>
      <c r="J5" s="1"/>
      <c r="K5" s="1"/>
    </row>
    <row r="6" spans="2:11" ht="16.5">
      <c r="B6" s="2" t="s">
        <v>1</v>
      </c>
      <c r="C6" s="1"/>
      <c r="D6" s="1"/>
      <c r="E6" s="1"/>
      <c r="F6" s="1"/>
      <c r="G6" s="1"/>
      <c r="H6" s="1"/>
      <c r="I6" s="1"/>
      <c r="J6" s="1"/>
      <c r="K6" s="1"/>
    </row>
    <row r="7" spans="2:11" ht="15.95">
      <c r="B7" s="1"/>
      <c r="C7" s="1"/>
      <c r="D7" s="1"/>
      <c r="E7" s="1"/>
      <c r="F7" s="1"/>
      <c r="G7" s="1"/>
      <c r="H7" s="1"/>
      <c r="I7" s="1"/>
      <c r="J7" s="3" t="s">
        <v>2</v>
      </c>
      <c r="K7" s="1"/>
    </row>
    <row r="8" spans="2:11" ht="15.95">
      <c r="B8" s="29" t="s">
        <v>3</v>
      </c>
      <c r="C8" s="4"/>
      <c r="D8" s="1"/>
      <c r="E8" s="1"/>
      <c r="F8" s="1"/>
      <c r="G8" s="5"/>
      <c r="H8" s="1"/>
      <c r="I8" s="1"/>
      <c r="J8" s="30" t="s">
        <v>4</v>
      </c>
      <c r="K8" s="1"/>
    </row>
    <row r="9" spans="2:11" ht="15.95">
      <c r="B9" s="4"/>
      <c r="C9" s="4"/>
      <c r="D9" s="1"/>
      <c r="E9" s="1"/>
      <c r="F9" s="1"/>
      <c r="G9" s="4"/>
      <c r="H9" s="1"/>
      <c r="I9" s="1"/>
      <c r="J9" s="31" t="s">
        <v>5</v>
      </c>
      <c r="K9" s="1"/>
    </row>
    <row r="10" spans="2:11" ht="15.95">
      <c r="B10" s="4"/>
      <c r="C10" s="4"/>
      <c r="D10" s="1"/>
      <c r="E10" s="1"/>
      <c r="F10" s="1"/>
      <c r="G10" s="4"/>
      <c r="H10" s="1"/>
      <c r="I10" s="1"/>
      <c r="J10" s="113" t="s">
        <v>6</v>
      </c>
      <c r="K10" s="1"/>
    </row>
    <row r="11" spans="2:11" ht="15.95">
      <c r="B11" s="9" t="s">
        <v>7</v>
      </c>
      <c r="C11" s="4"/>
      <c r="D11" s="1"/>
      <c r="E11" s="1"/>
      <c r="F11" s="1"/>
      <c r="G11" s="7"/>
      <c r="H11" s="1"/>
      <c r="I11" s="1"/>
      <c r="J11" s="8"/>
      <c r="K11" s="1"/>
    </row>
    <row r="12" spans="2:11" ht="15.95">
      <c r="B12" s="196" t="s">
        <v>8</v>
      </c>
      <c r="C12" s="196"/>
      <c r="D12" s="196"/>
      <c r="E12" s="196"/>
      <c r="F12" s="196"/>
      <c r="G12" s="196"/>
      <c r="H12" s="1"/>
      <c r="I12" s="1"/>
      <c r="J12" s="3" t="s">
        <v>9</v>
      </c>
      <c r="K12" s="1"/>
    </row>
    <row r="13" spans="2:11" ht="15.95">
      <c r="B13" s="196"/>
      <c r="C13" s="196"/>
      <c r="D13" s="196"/>
      <c r="E13" s="196"/>
      <c r="F13" s="196"/>
      <c r="G13" s="196"/>
      <c r="H13" s="1"/>
      <c r="I13" s="1"/>
      <c r="J13" s="6" t="s">
        <v>10</v>
      </c>
      <c r="K13" s="1"/>
    </row>
    <row r="14" spans="2:11" ht="15.95">
      <c r="B14" s="196"/>
      <c r="C14" s="196"/>
      <c r="D14" s="196"/>
      <c r="E14" s="196"/>
      <c r="F14" s="196"/>
      <c r="G14" s="196"/>
      <c r="H14" s="1"/>
      <c r="I14" s="1"/>
      <c r="J14" s="10" t="s">
        <v>11</v>
      </c>
      <c r="K14" s="1"/>
    </row>
    <row r="15" spans="2:11" ht="15.95">
      <c r="B15" s="196"/>
      <c r="C15" s="196"/>
      <c r="D15" s="196"/>
      <c r="E15" s="196"/>
      <c r="F15" s="196"/>
      <c r="G15" s="196"/>
      <c r="H15" s="1"/>
      <c r="I15" s="1"/>
      <c r="J15" s="11" t="s">
        <v>12</v>
      </c>
      <c r="K15" s="1"/>
    </row>
    <row r="16" spans="2:11" ht="15.95">
      <c r="B16" s="1"/>
      <c r="C16" s="1"/>
      <c r="D16" s="1"/>
      <c r="E16" s="1"/>
      <c r="F16" s="1"/>
      <c r="G16" s="1"/>
      <c r="H16" s="1"/>
      <c r="I16" s="1"/>
      <c r="J16" s="1"/>
      <c r="K16" s="1"/>
    </row>
    <row r="17" spans="2:2" ht="15.95">
      <c r="B17" s="34" t="s">
        <v>13</v>
      </c>
    </row>
  </sheetData>
  <mergeCells count="1">
    <mergeCell ref="B12:G15"/>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95E46-5ECB-4E6D-A538-164650969E9F}">
  <dimension ref="A1:B8"/>
  <sheetViews>
    <sheetView workbookViewId="0"/>
  </sheetViews>
  <sheetFormatPr defaultColWidth="14.42578125" defaultRowHeight="15.75" customHeight="1"/>
  <cols>
    <col min="1" max="1" width="21.85546875" customWidth="1"/>
    <col min="2" max="2" width="41.140625" customWidth="1"/>
  </cols>
  <sheetData>
    <row r="1" spans="1:2" ht="17.45">
      <c r="A1" s="159"/>
      <c r="B1" s="159"/>
    </row>
    <row r="2" spans="1:2" ht="18">
      <c r="A2" s="160" t="s">
        <v>14</v>
      </c>
      <c r="B2" s="159" t="s">
        <v>15</v>
      </c>
    </row>
    <row r="3" spans="1:2" ht="17.45">
      <c r="A3" s="159"/>
      <c r="B3" s="159"/>
    </row>
    <row r="4" spans="1:2" ht="18">
      <c r="A4" s="160" t="s">
        <v>16</v>
      </c>
      <c r="B4" s="159" t="s">
        <v>17</v>
      </c>
    </row>
    <row r="5" spans="1:2" ht="17.45">
      <c r="A5" s="159"/>
      <c r="B5" s="159"/>
    </row>
    <row r="6" spans="1:2" ht="18">
      <c r="A6" s="160" t="s">
        <v>18</v>
      </c>
      <c r="B6" s="159" t="s">
        <v>19</v>
      </c>
    </row>
    <row r="7" spans="1:2" ht="17.45">
      <c r="A7" s="159"/>
      <c r="B7" s="159"/>
    </row>
    <row r="8" spans="1:2" ht="18">
      <c r="A8" s="160" t="s">
        <v>20</v>
      </c>
      <c r="B8" s="16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E8D89-FBAA-42A4-AB9D-D76F97807172}">
  <sheetPr>
    <tabColor rgb="FFCCFFCC"/>
  </sheetPr>
  <dimension ref="B3:XFD66"/>
  <sheetViews>
    <sheetView showGridLines="0" zoomScale="71" workbookViewId="0"/>
  </sheetViews>
  <sheetFormatPr defaultRowHeight="14.45"/>
  <cols>
    <col min="1" max="1" width="3.140625" customWidth="1"/>
    <col min="2" max="2" width="41.5703125" customWidth="1"/>
    <col min="5" max="5" width="20.140625" bestFit="1" customWidth="1"/>
    <col min="14" max="14" width="58.5703125" bestFit="1" customWidth="1"/>
  </cols>
  <sheetData>
    <row r="3" spans="2:16384" s="40" customFormat="1" ht="19.5" customHeight="1">
      <c r="B3" s="76" t="s">
        <v>1</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c r="IV3" s="24"/>
      <c r="IW3" s="24"/>
      <c r="IX3" s="24"/>
      <c r="IY3" s="24"/>
      <c r="IZ3" s="24"/>
      <c r="JA3" s="24"/>
      <c r="JB3" s="24"/>
      <c r="JC3" s="24"/>
      <c r="JD3" s="24"/>
      <c r="JE3" s="24"/>
      <c r="JF3" s="24"/>
      <c r="JG3" s="24"/>
      <c r="JH3" s="24"/>
      <c r="JI3" s="24"/>
      <c r="JJ3" s="24"/>
      <c r="JK3" s="24"/>
      <c r="JL3" s="24"/>
      <c r="JM3" s="24"/>
      <c r="JN3" s="24"/>
      <c r="JO3" s="24"/>
      <c r="JP3" s="24"/>
      <c r="JQ3" s="24"/>
      <c r="JR3" s="24"/>
      <c r="JS3" s="24"/>
      <c r="JT3" s="24"/>
      <c r="JU3" s="24"/>
      <c r="JV3" s="24"/>
      <c r="JW3" s="24"/>
      <c r="JX3" s="24"/>
      <c r="JY3" s="24"/>
      <c r="JZ3" s="24"/>
      <c r="KA3" s="24"/>
      <c r="KB3" s="24"/>
      <c r="KC3" s="24"/>
      <c r="KD3" s="24"/>
      <c r="KE3" s="24"/>
      <c r="KF3" s="24"/>
      <c r="KG3" s="24"/>
      <c r="KH3" s="24"/>
      <c r="KI3" s="24"/>
      <c r="KJ3" s="24"/>
      <c r="KK3" s="24"/>
      <c r="KL3" s="24"/>
      <c r="KM3" s="24"/>
      <c r="KN3" s="24"/>
      <c r="KO3" s="24"/>
      <c r="KP3" s="24"/>
      <c r="KQ3" s="24"/>
      <c r="KR3" s="24"/>
      <c r="KS3" s="24"/>
      <c r="KT3" s="24"/>
      <c r="KU3" s="24"/>
      <c r="KV3" s="24"/>
      <c r="KW3" s="24"/>
      <c r="KX3" s="24"/>
      <c r="KY3" s="24"/>
      <c r="KZ3" s="24"/>
      <c r="LA3" s="24"/>
      <c r="LB3" s="24"/>
      <c r="LC3" s="24"/>
      <c r="LD3" s="24"/>
      <c r="LE3" s="24"/>
      <c r="LF3" s="24"/>
      <c r="LG3" s="24"/>
      <c r="LH3" s="24"/>
      <c r="LI3" s="24"/>
      <c r="LJ3" s="24"/>
      <c r="LK3" s="24"/>
      <c r="LL3" s="24"/>
      <c r="LM3" s="24"/>
      <c r="LN3" s="24"/>
      <c r="LO3" s="24"/>
      <c r="LP3" s="24"/>
      <c r="LQ3" s="24"/>
      <c r="LR3" s="24"/>
      <c r="LS3" s="24"/>
      <c r="LT3" s="24"/>
      <c r="LU3" s="24"/>
      <c r="LV3" s="24"/>
      <c r="LW3" s="24"/>
      <c r="LX3" s="24"/>
      <c r="LY3" s="24"/>
      <c r="LZ3" s="24"/>
      <c r="MA3" s="24"/>
      <c r="MB3" s="24"/>
      <c r="MC3" s="24"/>
      <c r="MD3" s="24"/>
      <c r="ME3" s="24"/>
      <c r="MF3" s="24"/>
      <c r="MG3" s="24"/>
      <c r="MH3" s="24"/>
      <c r="MI3" s="24"/>
      <c r="MJ3" s="24"/>
      <c r="MK3" s="24"/>
      <c r="ML3" s="24"/>
      <c r="MM3" s="24"/>
      <c r="MN3" s="24"/>
      <c r="MO3" s="24"/>
      <c r="MP3" s="24"/>
      <c r="MQ3" s="24"/>
      <c r="MR3" s="24"/>
      <c r="MS3" s="24"/>
      <c r="MT3" s="24"/>
      <c r="MU3" s="24"/>
      <c r="MV3" s="24"/>
      <c r="MW3" s="24"/>
      <c r="MX3" s="24"/>
      <c r="MY3" s="24"/>
      <c r="MZ3" s="24"/>
      <c r="NA3" s="24"/>
      <c r="NB3" s="24"/>
      <c r="NC3" s="24"/>
      <c r="ND3" s="24"/>
      <c r="NE3" s="24"/>
      <c r="NF3" s="24"/>
      <c r="NG3" s="24"/>
      <c r="NH3" s="24"/>
      <c r="NI3" s="24"/>
      <c r="NJ3" s="24"/>
      <c r="NK3" s="24"/>
      <c r="NL3" s="24"/>
      <c r="NM3" s="24"/>
      <c r="NN3" s="24"/>
      <c r="NO3" s="24"/>
      <c r="NP3" s="24"/>
      <c r="NQ3" s="24"/>
      <c r="NR3" s="24"/>
      <c r="NS3" s="24"/>
      <c r="NT3" s="24"/>
      <c r="NU3" s="24"/>
      <c r="NV3" s="24"/>
      <c r="NW3" s="24"/>
      <c r="NX3" s="24"/>
      <c r="NY3" s="24"/>
      <c r="NZ3" s="24"/>
      <c r="OA3" s="24"/>
      <c r="OB3" s="24"/>
      <c r="OC3" s="24"/>
      <c r="OD3" s="24"/>
      <c r="OE3" s="24"/>
      <c r="OF3" s="24"/>
      <c r="OG3" s="24"/>
      <c r="OH3" s="24"/>
      <c r="OI3" s="24"/>
      <c r="OJ3" s="24"/>
      <c r="OK3" s="24"/>
      <c r="OL3" s="24"/>
      <c r="OM3" s="24"/>
      <c r="ON3" s="24"/>
      <c r="OO3" s="24"/>
      <c r="OP3" s="24"/>
      <c r="OQ3" s="24"/>
      <c r="OR3" s="24"/>
      <c r="OS3" s="24"/>
      <c r="OT3" s="24"/>
      <c r="OU3" s="24"/>
      <c r="OV3" s="24"/>
      <c r="OW3" s="24"/>
      <c r="OX3" s="24"/>
      <c r="OY3" s="24"/>
      <c r="OZ3" s="24"/>
      <c r="PA3" s="24"/>
      <c r="PB3" s="24"/>
      <c r="PC3" s="24"/>
      <c r="PD3" s="24"/>
      <c r="PE3" s="24"/>
      <c r="PF3" s="24"/>
      <c r="PG3" s="24"/>
      <c r="PH3" s="24"/>
      <c r="PI3" s="24"/>
      <c r="PJ3" s="24"/>
      <c r="PK3" s="24"/>
      <c r="PL3" s="24"/>
      <c r="PM3" s="24"/>
      <c r="PN3" s="24"/>
      <c r="PO3" s="24"/>
      <c r="PP3" s="24"/>
      <c r="PQ3" s="24"/>
      <c r="PR3" s="24"/>
      <c r="PS3" s="24"/>
      <c r="PT3" s="24"/>
      <c r="PU3" s="24"/>
      <c r="PV3" s="24"/>
      <c r="PW3" s="24"/>
      <c r="PX3" s="24"/>
      <c r="PY3" s="24"/>
      <c r="PZ3" s="24"/>
      <c r="QA3" s="24"/>
      <c r="QB3" s="24"/>
      <c r="QC3" s="24"/>
      <c r="QD3" s="24"/>
      <c r="QE3" s="24"/>
      <c r="QF3" s="24"/>
      <c r="QG3" s="24"/>
      <c r="QH3" s="24"/>
      <c r="QI3" s="24"/>
      <c r="QJ3" s="24"/>
      <c r="QK3" s="24"/>
      <c r="QL3" s="24"/>
      <c r="QM3" s="24"/>
      <c r="QN3" s="24"/>
      <c r="QO3" s="24"/>
      <c r="QP3" s="24"/>
      <c r="QQ3" s="24"/>
      <c r="QR3" s="24"/>
      <c r="QS3" s="24"/>
      <c r="QT3" s="24"/>
      <c r="QU3" s="24"/>
      <c r="QV3" s="24"/>
      <c r="QW3" s="24"/>
      <c r="QX3" s="24"/>
      <c r="QY3" s="24"/>
      <c r="QZ3" s="24"/>
      <c r="RA3" s="24"/>
      <c r="RB3" s="24"/>
      <c r="RC3" s="24"/>
      <c r="RD3" s="24"/>
      <c r="RE3" s="24"/>
      <c r="RF3" s="24"/>
      <c r="RG3" s="24"/>
      <c r="RH3" s="24"/>
      <c r="RI3" s="24"/>
      <c r="RJ3" s="24"/>
      <c r="RK3" s="24"/>
      <c r="RL3" s="24"/>
      <c r="RM3" s="24"/>
      <c r="RN3" s="24"/>
      <c r="RO3" s="24"/>
      <c r="RP3" s="24"/>
      <c r="RQ3" s="24"/>
      <c r="RR3" s="24"/>
      <c r="RS3" s="24"/>
      <c r="RT3" s="24"/>
      <c r="RU3" s="24"/>
      <c r="RV3" s="24"/>
      <c r="RW3" s="24"/>
      <c r="RX3" s="24"/>
      <c r="RY3" s="24"/>
      <c r="RZ3" s="24"/>
      <c r="SA3" s="24"/>
      <c r="SB3" s="24"/>
      <c r="SC3" s="24"/>
      <c r="SD3" s="24"/>
      <c r="SE3" s="24"/>
      <c r="SF3" s="24"/>
      <c r="SG3" s="24"/>
      <c r="SH3" s="24"/>
      <c r="SI3" s="24"/>
      <c r="SJ3" s="24"/>
      <c r="SK3" s="24"/>
      <c r="SL3" s="24"/>
      <c r="SM3" s="24"/>
      <c r="SN3" s="24"/>
      <c r="SO3" s="24"/>
      <c r="SP3" s="24"/>
      <c r="SQ3" s="24"/>
      <c r="SR3" s="24"/>
      <c r="SS3" s="24"/>
      <c r="ST3" s="24"/>
      <c r="SU3" s="24"/>
      <c r="SV3" s="24"/>
      <c r="SW3" s="24"/>
      <c r="SX3" s="24"/>
      <c r="SY3" s="24"/>
      <c r="SZ3" s="24"/>
      <c r="TA3" s="24"/>
      <c r="TB3" s="24"/>
      <c r="TC3" s="24"/>
      <c r="TD3" s="24"/>
      <c r="TE3" s="24"/>
      <c r="TF3" s="24"/>
      <c r="TG3" s="24"/>
      <c r="TH3" s="24"/>
      <c r="TI3" s="24"/>
      <c r="TJ3" s="24"/>
      <c r="TK3" s="24"/>
      <c r="TL3" s="24"/>
      <c r="TM3" s="24"/>
      <c r="TN3" s="24"/>
      <c r="TO3" s="24"/>
      <c r="TP3" s="24"/>
      <c r="TQ3" s="24"/>
      <c r="TR3" s="24"/>
      <c r="TS3" s="24"/>
      <c r="TT3" s="24"/>
      <c r="TU3" s="24"/>
      <c r="TV3" s="24"/>
      <c r="TW3" s="24"/>
      <c r="TX3" s="24"/>
      <c r="TY3" s="24"/>
      <c r="TZ3" s="24"/>
      <c r="UA3" s="24"/>
      <c r="UB3" s="24"/>
      <c r="UC3" s="24"/>
      <c r="UD3" s="24"/>
      <c r="UE3" s="24"/>
      <c r="UF3" s="24"/>
      <c r="UG3" s="24"/>
      <c r="UH3" s="24"/>
      <c r="UI3" s="24"/>
      <c r="UJ3" s="24"/>
      <c r="UK3" s="24"/>
      <c r="UL3" s="24"/>
      <c r="UM3" s="24"/>
      <c r="UN3" s="24"/>
      <c r="UO3" s="24"/>
      <c r="UP3" s="24"/>
      <c r="UQ3" s="24"/>
      <c r="UR3" s="24"/>
      <c r="US3" s="24"/>
      <c r="UT3" s="24"/>
      <c r="UU3" s="24"/>
      <c r="UV3" s="24"/>
      <c r="UW3" s="24"/>
      <c r="UX3" s="24"/>
      <c r="UY3" s="24"/>
      <c r="UZ3" s="24"/>
      <c r="VA3" s="24"/>
      <c r="VB3" s="24"/>
      <c r="VC3" s="24"/>
      <c r="VD3" s="24"/>
      <c r="VE3" s="24"/>
      <c r="VF3" s="24"/>
      <c r="VG3" s="24"/>
      <c r="VH3" s="24"/>
      <c r="VI3" s="24"/>
      <c r="VJ3" s="24"/>
      <c r="VK3" s="24"/>
      <c r="VL3" s="24"/>
      <c r="VM3" s="24"/>
      <c r="VN3" s="24"/>
      <c r="VO3" s="24"/>
      <c r="VP3" s="24"/>
      <c r="VQ3" s="24"/>
      <c r="VR3" s="24"/>
      <c r="VS3" s="24"/>
      <c r="VT3" s="24"/>
      <c r="VU3" s="24"/>
      <c r="VV3" s="24"/>
      <c r="VW3" s="24"/>
      <c r="VX3" s="24"/>
      <c r="VY3" s="24"/>
      <c r="VZ3" s="24"/>
      <c r="WA3" s="24"/>
      <c r="WB3" s="24"/>
      <c r="WC3" s="24"/>
      <c r="WD3" s="24"/>
      <c r="WE3" s="24"/>
      <c r="WF3" s="24"/>
      <c r="WG3" s="24"/>
      <c r="WH3" s="24"/>
      <c r="WI3" s="24"/>
      <c r="WJ3" s="24"/>
      <c r="WK3" s="24"/>
      <c r="WL3" s="24"/>
      <c r="WM3" s="24"/>
      <c r="WN3" s="24"/>
      <c r="WO3" s="24"/>
      <c r="WP3" s="24"/>
      <c r="WQ3" s="24"/>
      <c r="WR3" s="24"/>
      <c r="WS3" s="24"/>
      <c r="WT3" s="24"/>
      <c r="WU3" s="24"/>
      <c r="WV3" s="24"/>
      <c r="WW3" s="24"/>
      <c r="WX3" s="24"/>
      <c r="WY3" s="24"/>
      <c r="WZ3" s="24"/>
      <c r="XA3" s="24"/>
      <c r="XB3" s="24"/>
      <c r="XC3" s="24"/>
      <c r="XD3" s="24"/>
      <c r="XE3" s="24"/>
      <c r="XF3" s="24"/>
      <c r="XG3" s="24"/>
      <c r="XH3" s="24"/>
      <c r="XI3" s="24"/>
      <c r="XJ3" s="24"/>
      <c r="XK3" s="24"/>
      <c r="XL3" s="24"/>
      <c r="XM3" s="24"/>
      <c r="XN3" s="24"/>
      <c r="XO3" s="24"/>
      <c r="XP3" s="24"/>
      <c r="XQ3" s="24"/>
      <c r="XR3" s="24"/>
      <c r="XS3" s="24"/>
      <c r="XT3" s="24"/>
      <c r="XU3" s="24"/>
      <c r="XV3" s="24"/>
      <c r="XW3" s="24"/>
      <c r="XX3" s="24"/>
      <c r="XY3" s="24"/>
      <c r="XZ3" s="24"/>
      <c r="YA3" s="24"/>
      <c r="YB3" s="24"/>
      <c r="YC3" s="24"/>
      <c r="YD3" s="24"/>
      <c r="YE3" s="24"/>
      <c r="YF3" s="24"/>
      <c r="YG3" s="24"/>
      <c r="YH3" s="24"/>
      <c r="YI3" s="24"/>
      <c r="YJ3" s="24"/>
      <c r="YK3" s="24"/>
      <c r="YL3" s="24"/>
      <c r="YM3" s="24"/>
      <c r="YN3" s="24"/>
      <c r="YO3" s="24"/>
      <c r="YP3" s="24"/>
      <c r="YQ3" s="24"/>
      <c r="YR3" s="24"/>
      <c r="YS3" s="24"/>
      <c r="YT3" s="24"/>
      <c r="YU3" s="24"/>
      <c r="YV3" s="24"/>
      <c r="YW3" s="24"/>
      <c r="YX3" s="24"/>
      <c r="YY3" s="24"/>
      <c r="YZ3" s="24"/>
      <c r="ZA3" s="24"/>
      <c r="ZB3" s="24"/>
      <c r="ZC3" s="24"/>
      <c r="ZD3" s="24"/>
      <c r="ZE3" s="24"/>
      <c r="ZF3" s="24"/>
      <c r="ZG3" s="24"/>
      <c r="ZH3" s="24"/>
      <c r="ZI3" s="24"/>
      <c r="ZJ3" s="24"/>
      <c r="ZK3" s="24"/>
      <c r="ZL3" s="24"/>
      <c r="ZM3" s="24"/>
      <c r="ZN3" s="24"/>
      <c r="ZO3" s="24"/>
      <c r="ZP3" s="24"/>
      <c r="ZQ3" s="24"/>
      <c r="ZR3" s="24"/>
      <c r="ZS3" s="24"/>
      <c r="ZT3" s="24"/>
      <c r="ZU3" s="24"/>
      <c r="ZV3" s="24"/>
      <c r="ZW3" s="24"/>
      <c r="ZX3" s="24"/>
      <c r="ZY3" s="24"/>
      <c r="ZZ3" s="24"/>
      <c r="AAA3" s="24"/>
      <c r="AAB3" s="24"/>
      <c r="AAC3" s="24"/>
      <c r="AAD3" s="24"/>
      <c r="AAE3" s="24"/>
      <c r="AAF3" s="24"/>
      <c r="AAG3" s="24"/>
      <c r="AAH3" s="24"/>
      <c r="AAI3" s="24"/>
      <c r="AAJ3" s="24"/>
      <c r="AAK3" s="24"/>
      <c r="AAL3" s="24"/>
      <c r="AAM3" s="24"/>
      <c r="AAN3" s="24"/>
      <c r="AAO3" s="24"/>
      <c r="AAP3" s="24"/>
      <c r="AAQ3" s="24"/>
      <c r="AAR3" s="24"/>
      <c r="AAS3" s="24"/>
      <c r="AAT3" s="24"/>
      <c r="AAU3" s="24"/>
      <c r="AAV3" s="24"/>
      <c r="AAW3" s="24"/>
      <c r="AAX3" s="24"/>
      <c r="AAY3" s="24"/>
      <c r="AAZ3" s="24"/>
      <c r="ABA3" s="24"/>
      <c r="ABB3" s="24"/>
      <c r="ABC3" s="24"/>
      <c r="ABD3" s="24"/>
      <c r="ABE3" s="24"/>
      <c r="ABF3" s="24"/>
      <c r="ABG3" s="24"/>
      <c r="ABH3" s="24"/>
      <c r="ABI3" s="24"/>
      <c r="ABJ3" s="24"/>
      <c r="ABK3" s="24"/>
      <c r="ABL3" s="24"/>
      <c r="ABM3" s="24"/>
      <c r="ABN3" s="24"/>
      <c r="ABO3" s="24"/>
      <c r="ABP3" s="24"/>
      <c r="ABQ3" s="24"/>
      <c r="ABR3" s="24"/>
      <c r="ABS3" s="24"/>
      <c r="ABT3" s="24"/>
      <c r="ABU3" s="24"/>
      <c r="ABV3" s="24"/>
      <c r="ABW3" s="24"/>
      <c r="ABX3" s="24"/>
      <c r="ABY3" s="24"/>
      <c r="ABZ3" s="24"/>
      <c r="ACA3" s="24"/>
      <c r="ACB3" s="24"/>
      <c r="ACC3" s="24"/>
      <c r="ACD3" s="24"/>
      <c r="ACE3" s="24"/>
      <c r="ACF3" s="24"/>
      <c r="ACG3" s="24"/>
      <c r="ACH3" s="24"/>
      <c r="ACI3" s="24"/>
      <c r="ACJ3" s="24"/>
      <c r="ACK3" s="24"/>
      <c r="ACL3" s="24"/>
      <c r="ACM3" s="24"/>
      <c r="ACN3" s="24"/>
      <c r="ACO3" s="24"/>
      <c r="ACP3" s="24"/>
      <c r="ACQ3" s="24"/>
      <c r="ACR3" s="24"/>
      <c r="ACS3" s="24"/>
      <c r="ACT3" s="24"/>
      <c r="ACU3" s="24"/>
      <c r="ACV3" s="24"/>
      <c r="ACW3" s="24"/>
      <c r="ACX3" s="24"/>
      <c r="ACY3" s="24"/>
      <c r="ACZ3" s="24"/>
      <c r="ADA3" s="24"/>
      <c r="ADB3" s="24"/>
      <c r="ADC3" s="24"/>
      <c r="ADD3" s="24"/>
      <c r="ADE3" s="24"/>
      <c r="ADF3" s="24"/>
      <c r="ADG3" s="24"/>
      <c r="ADH3" s="24"/>
      <c r="ADI3" s="24"/>
      <c r="ADJ3" s="24"/>
      <c r="ADK3" s="24"/>
      <c r="ADL3" s="24"/>
      <c r="ADM3" s="24"/>
      <c r="ADN3" s="24"/>
      <c r="ADO3" s="24"/>
      <c r="ADP3" s="24"/>
      <c r="ADQ3" s="24"/>
      <c r="ADR3" s="24"/>
      <c r="ADS3" s="24"/>
      <c r="ADT3" s="24"/>
      <c r="ADU3" s="24"/>
      <c r="ADV3" s="24"/>
      <c r="ADW3" s="24"/>
      <c r="ADX3" s="24"/>
      <c r="ADY3" s="24"/>
      <c r="ADZ3" s="24"/>
      <c r="AEA3" s="24"/>
      <c r="AEB3" s="24"/>
      <c r="AEC3" s="24"/>
      <c r="AED3" s="24"/>
      <c r="AEE3" s="24"/>
      <c r="AEF3" s="24"/>
      <c r="AEG3" s="24"/>
      <c r="AEH3" s="24"/>
      <c r="AEI3" s="24"/>
      <c r="AEJ3" s="24"/>
      <c r="AEK3" s="24"/>
      <c r="AEL3" s="24"/>
      <c r="AEM3" s="24"/>
      <c r="AEN3" s="24"/>
      <c r="AEO3" s="24"/>
      <c r="AEP3" s="24"/>
      <c r="AEQ3" s="24"/>
      <c r="AER3" s="24"/>
      <c r="AES3" s="24"/>
      <c r="AET3" s="24"/>
      <c r="AEU3" s="24"/>
      <c r="AEV3" s="24"/>
      <c r="AEW3" s="24"/>
      <c r="AEX3" s="24"/>
      <c r="AEY3" s="24"/>
      <c r="AEZ3" s="24"/>
      <c r="AFA3" s="24"/>
      <c r="AFB3" s="24"/>
      <c r="AFC3" s="24"/>
      <c r="AFD3" s="24"/>
      <c r="AFE3" s="24"/>
      <c r="AFF3" s="24"/>
      <c r="AFG3" s="24"/>
      <c r="AFH3" s="24"/>
      <c r="AFI3" s="24"/>
      <c r="AFJ3" s="24"/>
      <c r="AFK3" s="24"/>
      <c r="AFL3" s="24"/>
      <c r="AFM3" s="24"/>
      <c r="AFN3" s="24"/>
      <c r="AFO3" s="24"/>
      <c r="AFP3" s="24"/>
      <c r="AFQ3" s="24"/>
      <c r="AFR3" s="24"/>
      <c r="AFS3" s="24"/>
      <c r="AFT3" s="24"/>
      <c r="AFU3" s="24"/>
      <c r="AFV3" s="24"/>
      <c r="AFW3" s="24"/>
      <c r="AFX3" s="24"/>
      <c r="AFY3" s="24"/>
      <c r="AFZ3" s="24"/>
      <c r="AGA3" s="24"/>
      <c r="AGB3" s="24"/>
      <c r="AGC3" s="24"/>
      <c r="AGD3" s="24"/>
      <c r="AGE3" s="24"/>
      <c r="AGF3" s="24"/>
      <c r="AGG3" s="24"/>
      <c r="AGH3" s="24"/>
      <c r="AGI3" s="24"/>
      <c r="AGJ3" s="24"/>
      <c r="AGK3" s="24"/>
      <c r="AGL3" s="24"/>
      <c r="AGM3" s="24"/>
      <c r="AGN3" s="24"/>
      <c r="AGO3" s="24"/>
      <c r="AGP3" s="24"/>
      <c r="AGQ3" s="24"/>
      <c r="AGR3" s="24"/>
      <c r="AGS3" s="24"/>
      <c r="AGT3" s="24"/>
      <c r="AGU3" s="24"/>
      <c r="AGV3" s="24"/>
      <c r="AGW3" s="24"/>
      <c r="AGX3" s="24"/>
      <c r="AGY3" s="24"/>
      <c r="AGZ3" s="24"/>
      <c r="AHA3" s="24"/>
      <c r="AHB3" s="24"/>
      <c r="AHC3" s="24"/>
      <c r="AHD3" s="24"/>
      <c r="AHE3" s="24"/>
      <c r="AHF3" s="24"/>
      <c r="AHG3" s="24"/>
      <c r="AHH3" s="24"/>
      <c r="AHI3" s="24"/>
      <c r="AHJ3" s="24"/>
      <c r="AHK3" s="24"/>
      <c r="AHL3" s="24"/>
      <c r="AHM3" s="24"/>
      <c r="AHN3" s="24"/>
      <c r="AHO3" s="24"/>
      <c r="AHP3" s="24"/>
      <c r="AHQ3" s="24"/>
      <c r="AHR3" s="24"/>
      <c r="AHS3" s="24"/>
      <c r="AHT3" s="24"/>
      <c r="AHU3" s="24"/>
      <c r="AHV3" s="24"/>
      <c r="AHW3" s="24"/>
      <c r="AHX3" s="24"/>
      <c r="AHY3" s="24"/>
      <c r="AHZ3" s="24"/>
      <c r="AIA3" s="24"/>
      <c r="AIB3" s="24"/>
      <c r="AIC3" s="24"/>
      <c r="AID3" s="24"/>
      <c r="AIE3" s="24"/>
      <c r="AIF3" s="24"/>
      <c r="AIG3" s="24"/>
      <c r="AIH3" s="24"/>
      <c r="AII3" s="24"/>
      <c r="AIJ3" s="24"/>
      <c r="AIK3" s="24"/>
      <c r="AIL3" s="24"/>
      <c r="AIM3" s="24"/>
      <c r="AIN3" s="24"/>
      <c r="AIO3" s="24"/>
      <c r="AIP3" s="24"/>
      <c r="AIQ3" s="24"/>
      <c r="AIR3" s="24"/>
      <c r="AIS3" s="24"/>
      <c r="AIT3" s="24"/>
      <c r="AIU3" s="24"/>
      <c r="AIV3" s="24"/>
      <c r="AIW3" s="24"/>
      <c r="AIX3" s="24"/>
      <c r="AIY3" s="24"/>
      <c r="AIZ3" s="24"/>
      <c r="AJA3" s="24"/>
      <c r="AJB3" s="24"/>
      <c r="AJC3" s="24"/>
      <c r="AJD3" s="24"/>
      <c r="AJE3" s="24"/>
      <c r="AJF3" s="24"/>
      <c r="AJG3" s="24"/>
      <c r="AJH3" s="24"/>
      <c r="AJI3" s="24"/>
      <c r="AJJ3" s="24"/>
      <c r="AJK3" s="24"/>
      <c r="AJL3" s="24"/>
      <c r="AJM3" s="24"/>
      <c r="AJN3" s="24"/>
      <c r="AJO3" s="24"/>
      <c r="AJP3" s="24"/>
      <c r="AJQ3" s="24"/>
      <c r="AJR3" s="24"/>
      <c r="AJS3" s="24"/>
      <c r="AJT3" s="24"/>
      <c r="AJU3" s="24"/>
      <c r="AJV3" s="24"/>
      <c r="AJW3" s="24"/>
      <c r="AJX3" s="24"/>
      <c r="AJY3" s="24"/>
      <c r="AJZ3" s="24"/>
      <c r="AKA3" s="24"/>
      <c r="AKB3" s="24"/>
      <c r="AKC3" s="24"/>
      <c r="AKD3" s="24"/>
      <c r="AKE3" s="24"/>
      <c r="AKF3" s="24"/>
      <c r="AKG3" s="24"/>
      <c r="AKH3" s="24"/>
      <c r="AKI3" s="24"/>
      <c r="AKJ3" s="24"/>
      <c r="AKK3" s="24"/>
      <c r="AKL3" s="24"/>
      <c r="AKM3" s="24"/>
      <c r="AKN3" s="24"/>
      <c r="AKO3" s="24"/>
      <c r="AKP3" s="24"/>
      <c r="AKQ3" s="24"/>
      <c r="AKR3" s="24"/>
      <c r="AKS3" s="24"/>
      <c r="AKT3" s="24"/>
      <c r="AKU3" s="24"/>
      <c r="AKV3" s="24"/>
      <c r="AKW3" s="24"/>
      <c r="AKX3" s="24"/>
      <c r="AKY3" s="24"/>
      <c r="AKZ3" s="24"/>
      <c r="ALA3" s="24"/>
      <c r="ALB3" s="24"/>
      <c r="ALC3" s="24"/>
      <c r="ALD3" s="24"/>
      <c r="ALE3" s="24"/>
      <c r="ALF3" s="24"/>
      <c r="ALG3" s="24"/>
      <c r="ALH3" s="24"/>
      <c r="ALI3" s="24"/>
      <c r="ALJ3" s="24"/>
      <c r="ALK3" s="24"/>
      <c r="ALL3" s="24"/>
      <c r="ALM3" s="24"/>
      <c r="ALN3" s="24"/>
      <c r="ALO3" s="24"/>
      <c r="ALP3" s="24"/>
      <c r="ALQ3" s="24"/>
      <c r="ALR3" s="24"/>
      <c r="ALS3" s="24"/>
      <c r="ALT3" s="24"/>
      <c r="ALU3" s="24"/>
      <c r="ALV3" s="24"/>
      <c r="ALW3" s="24"/>
      <c r="ALX3" s="24"/>
      <c r="ALY3" s="24"/>
      <c r="ALZ3" s="24"/>
      <c r="AMA3" s="24"/>
      <c r="AMB3" s="24"/>
      <c r="AMC3" s="24"/>
      <c r="AMD3" s="24"/>
      <c r="AME3" s="24"/>
      <c r="AMF3" s="24"/>
      <c r="AMG3" s="24"/>
      <c r="AMH3" s="24"/>
      <c r="AMI3" s="24"/>
      <c r="AMJ3" s="24"/>
      <c r="AMK3" s="24"/>
      <c r="AML3" s="24"/>
      <c r="AMM3" s="24"/>
      <c r="AMN3" s="24"/>
      <c r="AMO3" s="24"/>
      <c r="AMP3" s="24"/>
      <c r="AMQ3" s="24"/>
      <c r="AMR3" s="24"/>
      <c r="AMS3" s="24"/>
      <c r="AMT3" s="24"/>
      <c r="AMU3" s="24"/>
      <c r="AMV3" s="24"/>
      <c r="AMW3" s="24"/>
      <c r="AMX3" s="24"/>
      <c r="AMY3" s="24"/>
      <c r="AMZ3" s="24"/>
      <c r="ANA3" s="24"/>
      <c r="ANB3" s="24"/>
      <c r="ANC3" s="24"/>
      <c r="AND3" s="24"/>
      <c r="ANE3" s="24"/>
      <c r="ANF3" s="24"/>
      <c r="ANG3" s="24"/>
      <c r="ANH3" s="24"/>
      <c r="ANI3" s="24"/>
      <c r="ANJ3" s="24"/>
      <c r="ANK3" s="24"/>
      <c r="ANL3" s="24"/>
      <c r="ANM3" s="24"/>
      <c r="ANN3" s="24"/>
      <c r="ANO3" s="24"/>
      <c r="ANP3" s="24"/>
      <c r="ANQ3" s="24"/>
      <c r="ANR3" s="24"/>
      <c r="ANS3" s="24"/>
      <c r="ANT3" s="24"/>
      <c r="ANU3" s="24"/>
      <c r="ANV3" s="24"/>
      <c r="ANW3" s="24"/>
      <c r="ANX3" s="24"/>
      <c r="ANY3" s="24"/>
      <c r="ANZ3" s="24"/>
      <c r="AOA3" s="24"/>
      <c r="AOB3" s="24"/>
      <c r="AOC3" s="24"/>
      <c r="AOD3" s="24"/>
      <c r="AOE3" s="24"/>
      <c r="AOF3" s="24"/>
      <c r="AOG3" s="24"/>
      <c r="AOH3" s="24"/>
      <c r="AOI3" s="24"/>
      <c r="AOJ3" s="24"/>
      <c r="AOK3" s="24"/>
      <c r="AOL3" s="24"/>
      <c r="AOM3" s="24"/>
      <c r="AON3" s="24"/>
      <c r="AOO3" s="24"/>
      <c r="AOP3" s="24"/>
      <c r="AOQ3" s="24"/>
      <c r="AOR3" s="24"/>
      <c r="AOS3" s="24"/>
      <c r="AOT3" s="24"/>
      <c r="AOU3" s="24"/>
      <c r="AOV3" s="24"/>
      <c r="AOW3" s="24"/>
      <c r="AOX3" s="24"/>
      <c r="AOY3" s="24"/>
      <c r="AOZ3" s="24"/>
      <c r="APA3" s="24"/>
      <c r="APB3" s="24"/>
      <c r="APC3" s="24"/>
      <c r="APD3" s="24"/>
      <c r="APE3" s="24"/>
      <c r="APF3" s="24"/>
      <c r="APG3" s="24"/>
      <c r="APH3" s="24"/>
      <c r="API3" s="24"/>
      <c r="APJ3" s="24"/>
      <c r="APK3" s="24"/>
      <c r="APL3" s="24"/>
      <c r="APM3" s="24"/>
      <c r="APN3" s="24"/>
      <c r="APO3" s="24"/>
      <c r="APP3" s="24"/>
      <c r="APQ3" s="24"/>
      <c r="APR3" s="24"/>
      <c r="APS3" s="24"/>
      <c r="APT3" s="24"/>
      <c r="APU3" s="24"/>
      <c r="APV3" s="24"/>
      <c r="APW3" s="24"/>
      <c r="APX3" s="24"/>
      <c r="APY3" s="24"/>
      <c r="APZ3" s="24"/>
      <c r="AQA3" s="24"/>
      <c r="AQB3" s="24"/>
      <c r="AQC3" s="24"/>
      <c r="AQD3" s="24"/>
      <c r="AQE3" s="24"/>
      <c r="AQF3" s="24"/>
      <c r="AQG3" s="24"/>
      <c r="AQH3" s="24"/>
      <c r="AQI3" s="24"/>
      <c r="AQJ3" s="24"/>
      <c r="AQK3" s="24"/>
      <c r="AQL3" s="24"/>
      <c r="AQM3" s="24"/>
      <c r="AQN3" s="24"/>
      <c r="AQO3" s="24"/>
      <c r="AQP3" s="24"/>
      <c r="AQQ3" s="24"/>
      <c r="AQR3" s="24"/>
      <c r="AQS3" s="24"/>
      <c r="AQT3" s="24"/>
      <c r="AQU3" s="24"/>
      <c r="AQV3" s="24"/>
      <c r="AQW3" s="24"/>
      <c r="AQX3" s="24"/>
      <c r="AQY3" s="24"/>
      <c r="AQZ3" s="24"/>
      <c r="ARA3" s="24"/>
      <c r="ARB3" s="24"/>
      <c r="ARC3" s="24"/>
      <c r="ARD3" s="24"/>
      <c r="ARE3" s="24"/>
      <c r="ARF3" s="24"/>
      <c r="ARG3" s="24"/>
      <c r="ARH3" s="24"/>
      <c r="ARI3" s="24"/>
      <c r="ARJ3" s="24"/>
      <c r="ARK3" s="24"/>
      <c r="ARL3" s="24"/>
      <c r="ARM3" s="24"/>
      <c r="ARN3" s="24"/>
      <c r="ARO3" s="24"/>
      <c r="ARP3" s="24"/>
      <c r="ARQ3" s="24"/>
      <c r="ARR3" s="24"/>
      <c r="ARS3" s="24"/>
      <c r="ART3" s="24"/>
      <c r="ARU3" s="24"/>
      <c r="ARV3" s="24"/>
      <c r="ARW3" s="24"/>
      <c r="ARX3" s="24"/>
      <c r="ARY3" s="24"/>
      <c r="ARZ3" s="24"/>
      <c r="ASA3" s="24"/>
      <c r="ASB3" s="24"/>
      <c r="ASC3" s="24"/>
      <c r="ASD3" s="24"/>
      <c r="ASE3" s="24"/>
      <c r="ASF3" s="24"/>
      <c r="ASG3" s="24"/>
      <c r="ASH3" s="24"/>
      <c r="ASI3" s="24"/>
      <c r="ASJ3" s="24"/>
      <c r="ASK3" s="24"/>
      <c r="ASL3" s="24"/>
      <c r="ASM3" s="24"/>
      <c r="ASN3" s="24"/>
      <c r="ASO3" s="24"/>
      <c r="ASP3" s="24"/>
      <c r="ASQ3" s="24"/>
      <c r="ASR3" s="24"/>
      <c r="ASS3" s="24"/>
      <c r="AST3" s="24"/>
      <c r="ASU3" s="24"/>
      <c r="ASV3" s="24"/>
      <c r="ASW3" s="24"/>
      <c r="ASX3" s="24"/>
      <c r="ASY3" s="24"/>
      <c r="ASZ3" s="24"/>
      <c r="ATA3" s="24"/>
      <c r="ATB3" s="24"/>
      <c r="ATC3" s="24"/>
      <c r="ATD3" s="24"/>
      <c r="ATE3" s="24"/>
      <c r="ATF3" s="24"/>
      <c r="ATG3" s="24"/>
      <c r="ATH3" s="24"/>
      <c r="ATI3" s="24"/>
      <c r="ATJ3" s="24"/>
      <c r="ATK3" s="24"/>
      <c r="ATL3" s="24"/>
      <c r="ATM3" s="24"/>
      <c r="ATN3" s="24"/>
      <c r="ATO3" s="24"/>
      <c r="ATP3" s="24"/>
      <c r="ATQ3" s="24"/>
      <c r="ATR3" s="24"/>
      <c r="ATS3" s="24"/>
      <c r="ATT3" s="24"/>
      <c r="ATU3" s="24"/>
      <c r="ATV3" s="24"/>
      <c r="ATW3" s="24"/>
      <c r="ATX3" s="24"/>
      <c r="ATY3" s="24"/>
      <c r="ATZ3" s="24"/>
      <c r="AUA3" s="24"/>
      <c r="AUB3" s="24"/>
      <c r="AUC3" s="24"/>
      <c r="AUD3" s="24"/>
      <c r="AUE3" s="24"/>
      <c r="AUF3" s="24"/>
      <c r="AUG3" s="24"/>
      <c r="AUH3" s="24"/>
      <c r="AUI3" s="24"/>
      <c r="AUJ3" s="24"/>
      <c r="AUK3" s="24"/>
      <c r="AUL3" s="24"/>
      <c r="AUM3" s="24"/>
      <c r="AUN3" s="24"/>
      <c r="AUO3" s="24"/>
      <c r="AUP3" s="24"/>
      <c r="AUQ3" s="24"/>
      <c r="AUR3" s="24"/>
      <c r="AUS3" s="24"/>
      <c r="AUT3" s="24"/>
      <c r="AUU3" s="24"/>
      <c r="AUV3" s="24"/>
      <c r="AUW3" s="24"/>
      <c r="AUX3" s="24"/>
      <c r="AUY3" s="24"/>
      <c r="AUZ3" s="24"/>
      <c r="AVA3" s="24"/>
      <c r="AVB3" s="24"/>
      <c r="AVC3" s="24"/>
      <c r="AVD3" s="24"/>
      <c r="AVE3" s="24"/>
      <c r="AVF3" s="24"/>
      <c r="AVG3" s="24"/>
      <c r="AVH3" s="24"/>
      <c r="AVI3" s="24"/>
      <c r="AVJ3" s="24"/>
      <c r="AVK3" s="24"/>
      <c r="AVL3" s="24"/>
      <c r="AVM3" s="24"/>
      <c r="AVN3" s="24"/>
      <c r="AVO3" s="24"/>
      <c r="AVP3" s="24"/>
      <c r="AVQ3" s="24"/>
      <c r="AVR3" s="24"/>
      <c r="AVS3" s="24"/>
      <c r="AVT3" s="24"/>
      <c r="AVU3" s="24"/>
      <c r="AVV3" s="24"/>
      <c r="AVW3" s="24"/>
      <c r="AVX3" s="24"/>
      <c r="AVY3" s="24"/>
      <c r="AVZ3" s="24"/>
      <c r="AWA3" s="24"/>
      <c r="AWB3" s="24"/>
      <c r="AWC3" s="24"/>
      <c r="AWD3" s="24"/>
      <c r="AWE3" s="24"/>
      <c r="AWF3" s="24"/>
      <c r="AWG3" s="24"/>
      <c r="AWH3" s="24"/>
      <c r="AWI3" s="24"/>
      <c r="AWJ3" s="24"/>
      <c r="AWK3" s="24"/>
      <c r="AWL3" s="24"/>
      <c r="AWM3" s="24"/>
      <c r="AWN3" s="24"/>
      <c r="AWO3" s="24"/>
      <c r="AWP3" s="24"/>
      <c r="AWQ3" s="24"/>
      <c r="AWR3" s="24"/>
      <c r="AWS3" s="24"/>
      <c r="AWT3" s="24"/>
      <c r="AWU3" s="24"/>
      <c r="AWV3" s="24"/>
      <c r="AWW3" s="24"/>
      <c r="AWX3" s="24"/>
      <c r="AWY3" s="24"/>
      <c r="AWZ3" s="24"/>
      <c r="AXA3" s="24"/>
      <c r="AXB3" s="24"/>
      <c r="AXC3" s="24"/>
      <c r="AXD3" s="24"/>
      <c r="AXE3" s="24"/>
      <c r="AXF3" s="24"/>
      <c r="AXG3" s="24"/>
      <c r="AXH3" s="24"/>
      <c r="AXI3" s="24"/>
      <c r="AXJ3" s="24"/>
      <c r="AXK3" s="24"/>
      <c r="AXL3" s="24"/>
      <c r="AXM3" s="24"/>
      <c r="AXN3" s="24"/>
      <c r="AXO3" s="24"/>
      <c r="AXP3" s="24"/>
      <c r="AXQ3" s="24"/>
      <c r="AXR3" s="24"/>
      <c r="AXS3" s="24"/>
      <c r="AXT3" s="24"/>
      <c r="AXU3" s="24"/>
      <c r="AXV3" s="24"/>
      <c r="AXW3" s="24"/>
      <c r="AXX3" s="24"/>
      <c r="AXY3" s="24"/>
      <c r="AXZ3" s="24"/>
      <c r="AYA3" s="24"/>
      <c r="AYB3" s="24"/>
      <c r="AYC3" s="24"/>
      <c r="AYD3" s="24"/>
      <c r="AYE3" s="24"/>
      <c r="AYF3" s="24"/>
      <c r="AYG3" s="24"/>
      <c r="AYH3" s="24"/>
      <c r="AYI3" s="24"/>
      <c r="AYJ3" s="24"/>
      <c r="AYK3" s="24"/>
      <c r="AYL3" s="24"/>
      <c r="AYM3" s="24"/>
      <c r="AYN3" s="24"/>
      <c r="AYO3" s="24"/>
      <c r="AYP3" s="24"/>
      <c r="AYQ3" s="24"/>
      <c r="AYR3" s="24"/>
      <c r="AYS3" s="24"/>
      <c r="AYT3" s="24"/>
      <c r="AYU3" s="24"/>
      <c r="AYV3" s="24"/>
      <c r="AYW3" s="24"/>
      <c r="AYX3" s="24"/>
      <c r="AYY3" s="24"/>
      <c r="AYZ3" s="24"/>
      <c r="AZA3" s="24"/>
      <c r="AZB3" s="24"/>
      <c r="AZC3" s="24"/>
      <c r="AZD3" s="24"/>
      <c r="AZE3" s="24"/>
      <c r="AZF3" s="24"/>
      <c r="AZG3" s="24"/>
      <c r="AZH3" s="24"/>
      <c r="AZI3" s="24"/>
      <c r="AZJ3" s="24"/>
      <c r="AZK3" s="24"/>
      <c r="AZL3" s="24"/>
      <c r="AZM3" s="24"/>
      <c r="AZN3" s="24"/>
      <c r="AZO3" s="24"/>
      <c r="AZP3" s="24"/>
      <c r="AZQ3" s="24"/>
      <c r="AZR3" s="24"/>
      <c r="AZS3" s="24"/>
      <c r="AZT3" s="24"/>
      <c r="AZU3" s="24"/>
      <c r="AZV3" s="24"/>
      <c r="AZW3" s="24"/>
      <c r="AZX3" s="24"/>
      <c r="AZY3" s="24"/>
      <c r="AZZ3" s="24"/>
      <c r="BAA3" s="24"/>
      <c r="BAB3" s="24"/>
      <c r="BAC3" s="24"/>
      <c r="BAD3" s="24"/>
      <c r="BAE3" s="24"/>
      <c r="BAF3" s="24"/>
      <c r="BAG3" s="24"/>
      <c r="BAH3" s="24"/>
      <c r="BAI3" s="24"/>
      <c r="BAJ3" s="24"/>
      <c r="BAK3" s="24"/>
      <c r="BAL3" s="24"/>
      <c r="BAM3" s="24"/>
      <c r="BAN3" s="24"/>
      <c r="BAO3" s="24"/>
      <c r="BAP3" s="24"/>
      <c r="BAQ3" s="24"/>
      <c r="BAR3" s="24"/>
      <c r="BAS3" s="24"/>
      <c r="BAT3" s="24"/>
      <c r="BAU3" s="24"/>
      <c r="BAV3" s="24"/>
      <c r="BAW3" s="24"/>
      <c r="BAX3" s="24"/>
      <c r="BAY3" s="24"/>
      <c r="BAZ3" s="24"/>
      <c r="BBA3" s="24"/>
      <c r="BBB3" s="24"/>
      <c r="BBC3" s="24"/>
      <c r="BBD3" s="24"/>
      <c r="BBE3" s="24"/>
      <c r="BBF3" s="24"/>
      <c r="BBG3" s="24"/>
      <c r="BBH3" s="24"/>
      <c r="BBI3" s="24"/>
      <c r="BBJ3" s="24"/>
      <c r="BBK3" s="24"/>
      <c r="BBL3" s="24"/>
      <c r="BBM3" s="24"/>
      <c r="BBN3" s="24"/>
      <c r="BBO3" s="24"/>
      <c r="BBP3" s="24"/>
      <c r="BBQ3" s="24"/>
      <c r="BBR3" s="24"/>
      <c r="BBS3" s="24"/>
      <c r="BBT3" s="24"/>
      <c r="BBU3" s="24"/>
      <c r="BBV3" s="24"/>
      <c r="BBW3" s="24"/>
      <c r="BBX3" s="24"/>
      <c r="BBY3" s="24"/>
      <c r="BBZ3" s="24"/>
      <c r="BCA3" s="24"/>
      <c r="BCB3" s="24"/>
      <c r="BCC3" s="24"/>
      <c r="BCD3" s="24"/>
      <c r="BCE3" s="24"/>
      <c r="BCF3" s="24"/>
      <c r="BCG3" s="24"/>
      <c r="BCH3" s="24"/>
      <c r="BCI3" s="24"/>
      <c r="BCJ3" s="24"/>
      <c r="BCK3" s="24"/>
      <c r="BCL3" s="24"/>
      <c r="BCM3" s="24"/>
      <c r="BCN3" s="24"/>
      <c r="BCO3" s="24"/>
      <c r="BCP3" s="24"/>
      <c r="BCQ3" s="24"/>
      <c r="BCR3" s="24"/>
      <c r="BCS3" s="24"/>
      <c r="BCT3" s="24"/>
      <c r="BCU3" s="24"/>
      <c r="BCV3" s="24"/>
      <c r="BCW3" s="24"/>
      <c r="BCX3" s="24"/>
      <c r="BCY3" s="24"/>
      <c r="BCZ3" s="24"/>
      <c r="BDA3" s="24"/>
      <c r="BDB3" s="24"/>
      <c r="BDC3" s="24"/>
      <c r="BDD3" s="24"/>
      <c r="BDE3" s="24"/>
      <c r="BDF3" s="24"/>
      <c r="BDG3" s="24"/>
      <c r="BDH3" s="24"/>
      <c r="BDI3" s="24"/>
      <c r="BDJ3" s="24"/>
      <c r="BDK3" s="24"/>
      <c r="BDL3" s="24"/>
      <c r="BDM3" s="24"/>
      <c r="BDN3" s="24"/>
      <c r="BDO3" s="24"/>
      <c r="BDP3" s="24"/>
      <c r="BDQ3" s="24"/>
      <c r="BDR3" s="24"/>
      <c r="BDS3" s="24"/>
      <c r="BDT3" s="24"/>
      <c r="BDU3" s="24"/>
      <c r="BDV3" s="24"/>
      <c r="BDW3" s="24"/>
      <c r="BDX3" s="24"/>
      <c r="BDY3" s="24"/>
      <c r="BDZ3" s="24"/>
      <c r="BEA3" s="24"/>
      <c r="BEB3" s="24"/>
      <c r="BEC3" s="24"/>
      <c r="BED3" s="24"/>
      <c r="BEE3" s="24"/>
      <c r="BEF3" s="24"/>
      <c r="BEG3" s="24"/>
      <c r="BEH3" s="24"/>
      <c r="BEI3" s="24"/>
      <c r="BEJ3" s="24"/>
      <c r="BEK3" s="24"/>
      <c r="BEL3" s="24"/>
      <c r="BEM3" s="24"/>
      <c r="BEN3" s="24"/>
      <c r="BEO3" s="24"/>
      <c r="BEP3" s="24"/>
      <c r="BEQ3" s="24"/>
      <c r="BER3" s="24"/>
      <c r="BES3" s="24"/>
      <c r="BET3" s="24"/>
      <c r="BEU3" s="24"/>
      <c r="BEV3" s="24"/>
      <c r="BEW3" s="24"/>
      <c r="BEX3" s="24"/>
      <c r="BEY3" s="24"/>
      <c r="BEZ3" s="24"/>
      <c r="BFA3" s="24"/>
      <c r="BFB3" s="24"/>
      <c r="BFC3" s="24"/>
      <c r="BFD3" s="24"/>
      <c r="BFE3" s="24"/>
      <c r="BFF3" s="24"/>
      <c r="BFG3" s="24"/>
      <c r="BFH3" s="24"/>
      <c r="BFI3" s="24"/>
      <c r="BFJ3" s="24"/>
      <c r="BFK3" s="24"/>
      <c r="BFL3" s="24"/>
      <c r="BFM3" s="24"/>
      <c r="BFN3" s="24"/>
      <c r="BFO3" s="24"/>
      <c r="BFP3" s="24"/>
      <c r="BFQ3" s="24"/>
      <c r="BFR3" s="24"/>
      <c r="BFS3" s="24"/>
      <c r="BFT3" s="24"/>
      <c r="BFU3" s="24"/>
      <c r="BFV3" s="24"/>
      <c r="BFW3" s="24"/>
      <c r="BFX3" s="24"/>
      <c r="BFY3" s="24"/>
      <c r="BFZ3" s="24"/>
      <c r="BGA3" s="24"/>
      <c r="BGB3" s="24"/>
      <c r="BGC3" s="24"/>
      <c r="BGD3" s="24"/>
      <c r="BGE3" s="24"/>
      <c r="BGF3" s="24"/>
      <c r="BGG3" s="24"/>
      <c r="BGH3" s="24"/>
      <c r="BGI3" s="24"/>
      <c r="BGJ3" s="24"/>
      <c r="BGK3" s="24"/>
      <c r="BGL3" s="24"/>
      <c r="BGM3" s="24"/>
      <c r="BGN3" s="24"/>
      <c r="BGO3" s="24"/>
      <c r="BGP3" s="24"/>
      <c r="BGQ3" s="24"/>
      <c r="BGR3" s="24"/>
      <c r="BGS3" s="24"/>
      <c r="BGT3" s="24"/>
      <c r="BGU3" s="24"/>
      <c r="BGV3" s="24"/>
      <c r="BGW3" s="24"/>
      <c r="BGX3" s="24"/>
      <c r="BGY3" s="24"/>
      <c r="BGZ3" s="24"/>
      <c r="BHA3" s="24"/>
      <c r="BHB3" s="24"/>
      <c r="BHC3" s="24"/>
      <c r="BHD3" s="24"/>
      <c r="BHE3" s="24"/>
      <c r="BHF3" s="24"/>
      <c r="BHG3" s="24"/>
      <c r="BHH3" s="24"/>
      <c r="BHI3" s="24"/>
      <c r="BHJ3" s="24"/>
      <c r="BHK3" s="24"/>
      <c r="BHL3" s="24"/>
      <c r="BHM3" s="24"/>
      <c r="BHN3" s="24"/>
      <c r="BHO3" s="24"/>
      <c r="BHP3" s="24"/>
      <c r="BHQ3" s="24"/>
      <c r="BHR3" s="24"/>
      <c r="BHS3" s="24"/>
      <c r="BHT3" s="24"/>
      <c r="BHU3" s="24"/>
      <c r="BHV3" s="24"/>
      <c r="BHW3" s="24"/>
      <c r="BHX3" s="24"/>
      <c r="BHY3" s="24"/>
      <c r="BHZ3" s="24"/>
      <c r="BIA3" s="24"/>
      <c r="BIB3" s="24"/>
      <c r="BIC3" s="24"/>
      <c r="BID3" s="24"/>
      <c r="BIE3" s="24"/>
      <c r="BIF3" s="24"/>
      <c r="BIG3" s="24"/>
      <c r="BIH3" s="24"/>
      <c r="BII3" s="24"/>
      <c r="BIJ3" s="24"/>
      <c r="BIK3" s="24"/>
      <c r="BIL3" s="24"/>
      <c r="BIM3" s="24"/>
      <c r="BIN3" s="24"/>
      <c r="BIO3" s="24"/>
      <c r="BIP3" s="24"/>
      <c r="BIQ3" s="24"/>
      <c r="BIR3" s="24"/>
      <c r="BIS3" s="24"/>
      <c r="BIT3" s="24"/>
      <c r="BIU3" s="24"/>
      <c r="BIV3" s="24"/>
      <c r="BIW3" s="24"/>
      <c r="BIX3" s="24"/>
      <c r="BIY3" s="24"/>
      <c r="BIZ3" s="24"/>
      <c r="BJA3" s="24"/>
      <c r="BJB3" s="24"/>
      <c r="BJC3" s="24"/>
      <c r="BJD3" s="24"/>
      <c r="BJE3" s="24"/>
      <c r="BJF3" s="24"/>
      <c r="BJG3" s="24"/>
      <c r="BJH3" s="24"/>
      <c r="BJI3" s="24"/>
      <c r="BJJ3" s="24"/>
      <c r="BJK3" s="24"/>
      <c r="BJL3" s="24"/>
      <c r="BJM3" s="24"/>
      <c r="BJN3" s="24"/>
      <c r="BJO3" s="24"/>
      <c r="BJP3" s="24"/>
      <c r="BJQ3" s="24"/>
      <c r="BJR3" s="24"/>
      <c r="BJS3" s="24"/>
      <c r="BJT3" s="24"/>
      <c r="BJU3" s="24"/>
      <c r="BJV3" s="24"/>
      <c r="BJW3" s="24"/>
      <c r="BJX3" s="24"/>
      <c r="BJY3" s="24"/>
      <c r="BJZ3" s="24"/>
      <c r="BKA3" s="24"/>
      <c r="BKB3" s="24"/>
      <c r="BKC3" s="24"/>
      <c r="BKD3" s="24"/>
      <c r="BKE3" s="24"/>
      <c r="BKF3" s="24"/>
      <c r="BKG3" s="24"/>
      <c r="BKH3" s="24"/>
      <c r="BKI3" s="24"/>
      <c r="BKJ3" s="24"/>
      <c r="BKK3" s="24"/>
      <c r="BKL3" s="24"/>
      <c r="BKM3" s="24"/>
      <c r="BKN3" s="24"/>
      <c r="BKO3" s="24"/>
      <c r="BKP3" s="24"/>
      <c r="BKQ3" s="24"/>
      <c r="BKR3" s="24"/>
      <c r="BKS3" s="24"/>
      <c r="BKT3" s="24"/>
      <c r="BKU3" s="24"/>
      <c r="BKV3" s="24"/>
      <c r="BKW3" s="24"/>
      <c r="BKX3" s="24"/>
      <c r="BKY3" s="24"/>
      <c r="BKZ3" s="24"/>
      <c r="BLA3" s="24"/>
      <c r="BLB3" s="24"/>
      <c r="BLC3" s="24"/>
      <c r="BLD3" s="24"/>
      <c r="BLE3" s="24"/>
      <c r="BLF3" s="24"/>
      <c r="BLG3" s="24"/>
      <c r="BLH3" s="24"/>
      <c r="BLI3" s="24"/>
      <c r="BLJ3" s="24"/>
      <c r="BLK3" s="24"/>
      <c r="BLL3" s="24"/>
      <c r="BLM3" s="24"/>
      <c r="BLN3" s="24"/>
      <c r="BLO3" s="24"/>
      <c r="BLP3" s="24"/>
      <c r="BLQ3" s="24"/>
      <c r="BLR3" s="24"/>
      <c r="BLS3" s="24"/>
      <c r="BLT3" s="24"/>
      <c r="BLU3" s="24"/>
      <c r="BLV3" s="24"/>
      <c r="BLW3" s="24"/>
      <c r="BLX3" s="24"/>
      <c r="BLY3" s="24"/>
      <c r="BLZ3" s="24"/>
      <c r="BMA3" s="24"/>
      <c r="BMB3" s="24"/>
      <c r="BMC3" s="24"/>
      <c r="BMD3" s="24"/>
      <c r="BME3" s="24"/>
      <c r="BMF3" s="24"/>
      <c r="BMG3" s="24"/>
      <c r="BMH3" s="24"/>
      <c r="BMI3" s="24"/>
      <c r="BMJ3" s="24"/>
      <c r="BMK3" s="24"/>
      <c r="BML3" s="24"/>
      <c r="BMM3" s="24"/>
      <c r="BMN3" s="24"/>
      <c r="BMO3" s="24"/>
      <c r="BMP3" s="24"/>
      <c r="BMQ3" s="24"/>
      <c r="BMR3" s="24"/>
      <c r="BMS3" s="24"/>
      <c r="BMT3" s="24"/>
      <c r="BMU3" s="24"/>
      <c r="BMV3" s="24"/>
      <c r="BMW3" s="24"/>
      <c r="BMX3" s="24"/>
      <c r="BMY3" s="24"/>
      <c r="BMZ3" s="24"/>
      <c r="BNA3" s="24"/>
      <c r="BNB3" s="24"/>
      <c r="BNC3" s="24"/>
      <c r="BND3" s="24"/>
      <c r="BNE3" s="24"/>
      <c r="BNF3" s="24"/>
      <c r="BNG3" s="24"/>
      <c r="BNH3" s="24"/>
      <c r="BNI3" s="24"/>
      <c r="BNJ3" s="24"/>
      <c r="BNK3" s="24"/>
      <c r="BNL3" s="24"/>
      <c r="BNM3" s="24"/>
      <c r="BNN3" s="24"/>
      <c r="BNO3" s="24"/>
      <c r="BNP3" s="24"/>
      <c r="BNQ3" s="24"/>
      <c r="BNR3" s="24"/>
      <c r="BNS3" s="24"/>
      <c r="BNT3" s="24"/>
      <c r="BNU3" s="24"/>
      <c r="BNV3" s="24"/>
      <c r="BNW3" s="24"/>
      <c r="BNX3" s="24"/>
      <c r="BNY3" s="24"/>
      <c r="BNZ3" s="24"/>
      <c r="BOA3" s="24"/>
      <c r="BOB3" s="24"/>
      <c r="BOC3" s="24"/>
      <c r="BOD3" s="24"/>
      <c r="BOE3" s="24"/>
      <c r="BOF3" s="24"/>
      <c r="BOG3" s="24"/>
      <c r="BOH3" s="24"/>
      <c r="BOI3" s="24"/>
      <c r="BOJ3" s="24"/>
      <c r="BOK3" s="24"/>
      <c r="BOL3" s="24"/>
      <c r="BOM3" s="24"/>
      <c r="BON3" s="24"/>
      <c r="BOO3" s="24"/>
      <c r="BOP3" s="24"/>
      <c r="BOQ3" s="24"/>
      <c r="BOR3" s="24"/>
      <c r="BOS3" s="24"/>
      <c r="BOT3" s="24"/>
      <c r="BOU3" s="24"/>
      <c r="BOV3" s="24"/>
      <c r="BOW3" s="24"/>
      <c r="BOX3" s="24"/>
      <c r="BOY3" s="24"/>
      <c r="BOZ3" s="24"/>
      <c r="BPA3" s="24"/>
      <c r="BPB3" s="24"/>
      <c r="BPC3" s="24"/>
      <c r="BPD3" s="24"/>
      <c r="BPE3" s="24"/>
      <c r="BPF3" s="24"/>
      <c r="BPG3" s="24"/>
      <c r="BPH3" s="24"/>
      <c r="BPI3" s="24"/>
      <c r="BPJ3" s="24"/>
      <c r="BPK3" s="24"/>
      <c r="BPL3" s="24"/>
      <c r="BPM3" s="24"/>
      <c r="BPN3" s="24"/>
      <c r="BPO3" s="24"/>
      <c r="BPP3" s="24"/>
      <c r="BPQ3" s="24"/>
      <c r="BPR3" s="24"/>
      <c r="BPS3" s="24"/>
      <c r="BPT3" s="24"/>
      <c r="BPU3" s="24"/>
      <c r="BPV3" s="24"/>
      <c r="BPW3" s="24"/>
      <c r="BPX3" s="24"/>
      <c r="BPY3" s="24"/>
      <c r="BPZ3" s="24"/>
      <c r="BQA3" s="24"/>
      <c r="BQB3" s="24"/>
      <c r="BQC3" s="24"/>
      <c r="BQD3" s="24"/>
      <c r="BQE3" s="24"/>
      <c r="BQF3" s="24"/>
      <c r="BQG3" s="24"/>
      <c r="BQH3" s="24"/>
      <c r="BQI3" s="24"/>
      <c r="BQJ3" s="24"/>
      <c r="BQK3" s="24"/>
      <c r="BQL3" s="24"/>
      <c r="BQM3" s="24"/>
      <c r="BQN3" s="24"/>
      <c r="BQO3" s="24"/>
      <c r="BQP3" s="24"/>
      <c r="BQQ3" s="24"/>
      <c r="BQR3" s="24"/>
      <c r="BQS3" s="24"/>
      <c r="BQT3" s="24"/>
      <c r="BQU3" s="24"/>
      <c r="BQV3" s="24"/>
      <c r="BQW3" s="24"/>
      <c r="BQX3" s="24"/>
      <c r="BQY3" s="24"/>
      <c r="BQZ3" s="24"/>
      <c r="BRA3" s="24"/>
      <c r="BRB3" s="24"/>
      <c r="BRC3" s="24"/>
      <c r="BRD3" s="24"/>
      <c r="BRE3" s="24"/>
      <c r="BRF3" s="24"/>
      <c r="BRG3" s="24"/>
      <c r="BRH3" s="24"/>
      <c r="BRI3" s="24"/>
      <c r="BRJ3" s="24"/>
      <c r="BRK3" s="24"/>
      <c r="BRL3" s="24"/>
      <c r="BRM3" s="24"/>
      <c r="BRN3" s="24"/>
      <c r="BRO3" s="24"/>
      <c r="BRP3" s="24"/>
      <c r="BRQ3" s="24"/>
      <c r="BRR3" s="24"/>
      <c r="BRS3" s="24"/>
      <c r="BRT3" s="24"/>
      <c r="BRU3" s="24"/>
      <c r="BRV3" s="24"/>
      <c r="BRW3" s="24"/>
      <c r="BRX3" s="24"/>
      <c r="BRY3" s="24"/>
      <c r="BRZ3" s="24"/>
      <c r="BSA3" s="24"/>
      <c r="BSB3" s="24"/>
      <c r="BSC3" s="24"/>
      <c r="BSD3" s="24"/>
      <c r="BSE3" s="24"/>
      <c r="BSF3" s="24"/>
      <c r="BSG3" s="24"/>
      <c r="BSH3" s="24"/>
      <c r="BSI3" s="24"/>
      <c r="BSJ3" s="24"/>
      <c r="BSK3" s="24"/>
      <c r="BSL3" s="24"/>
      <c r="BSM3" s="24"/>
      <c r="BSN3" s="24"/>
      <c r="BSO3" s="24"/>
      <c r="BSP3" s="24"/>
      <c r="BSQ3" s="24"/>
      <c r="BSR3" s="24"/>
      <c r="BSS3" s="24"/>
      <c r="BST3" s="24"/>
      <c r="BSU3" s="24"/>
      <c r="BSV3" s="24"/>
      <c r="BSW3" s="24"/>
      <c r="BSX3" s="24"/>
      <c r="BSY3" s="24"/>
      <c r="BSZ3" s="24"/>
      <c r="BTA3" s="24"/>
      <c r="BTB3" s="24"/>
      <c r="BTC3" s="24"/>
      <c r="BTD3" s="24"/>
      <c r="BTE3" s="24"/>
      <c r="BTF3" s="24"/>
      <c r="BTG3" s="24"/>
      <c r="BTH3" s="24"/>
      <c r="BTI3" s="24"/>
      <c r="BTJ3" s="24"/>
      <c r="BTK3" s="24"/>
      <c r="BTL3" s="24"/>
      <c r="BTM3" s="24"/>
      <c r="BTN3" s="24"/>
      <c r="BTO3" s="24"/>
      <c r="BTP3" s="24"/>
      <c r="BTQ3" s="24"/>
      <c r="BTR3" s="24"/>
      <c r="BTS3" s="24"/>
      <c r="BTT3" s="24"/>
      <c r="BTU3" s="24"/>
      <c r="BTV3" s="24"/>
      <c r="BTW3" s="24"/>
      <c r="BTX3" s="24"/>
      <c r="BTY3" s="24"/>
      <c r="BTZ3" s="24"/>
      <c r="BUA3" s="24"/>
      <c r="BUB3" s="24"/>
      <c r="BUC3" s="24"/>
      <c r="BUD3" s="24"/>
      <c r="BUE3" s="24"/>
      <c r="BUF3" s="24"/>
      <c r="BUG3" s="24"/>
      <c r="BUH3" s="24"/>
      <c r="BUI3" s="24"/>
      <c r="BUJ3" s="24"/>
      <c r="BUK3" s="24"/>
      <c r="BUL3" s="24"/>
      <c r="BUM3" s="24"/>
      <c r="BUN3" s="24"/>
      <c r="BUO3" s="24"/>
      <c r="BUP3" s="24"/>
      <c r="BUQ3" s="24"/>
      <c r="BUR3" s="24"/>
      <c r="BUS3" s="24"/>
      <c r="BUT3" s="24"/>
      <c r="BUU3" s="24"/>
      <c r="BUV3" s="24"/>
      <c r="BUW3" s="24"/>
      <c r="BUX3" s="24"/>
      <c r="BUY3" s="24"/>
      <c r="BUZ3" s="24"/>
      <c r="BVA3" s="24"/>
      <c r="BVB3" s="24"/>
      <c r="BVC3" s="24"/>
      <c r="BVD3" s="24"/>
      <c r="BVE3" s="24"/>
      <c r="BVF3" s="24"/>
      <c r="BVG3" s="24"/>
      <c r="BVH3" s="24"/>
      <c r="BVI3" s="24"/>
      <c r="BVJ3" s="24"/>
      <c r="BVK3" s="24"/>
      <c r="BVL3" s="24"/>
      <c r="BVM3" s="24"/>
      <c r="BVN3" s="24"/>
      <c r="BVO3" s="24"/>
      <c r="BVP3" s="24"/>
      <c r="BVQ3" s="24"/>
      <c r="BVR3" s="24"/>
      <c r="BVS3" s="24"/>
      <c r="BVT3" s="24"/>
      <c r="BVU3" s="24"/>
      <c r="BVV3" s="24"/>
      <c r="BVW3" s="24"/>
      <c r="BVX3" s="24"/>
      <c r="BVY3" s="24"/>
      <c r="BVZ3" s="24"/>
      <c r="BWA3" s="24"/>
      <c r="BWB3" s="24"/>
      <c r="BWC3" s="24"/>
      <c r="BWD3" s="24"/>
      <c r="BWE3" s="24"/>
      <c r="BWF3" s="24"/>
      <c r="BWG3" s="24"/>
      <c r="BWH3" s="24"/>
      <c r="BWI3" s="24"/>
      <c r="BWJ3" s="24"/>
      <c r="BWK3" s="24"/>
      <c r="BWL3" s="24"/>
      <c r="BWM3" s="24"/>
      <c r="BWN3" s="24"/>
      <c r="BWO3" s="24"/>
      <c r="BWP3" s="24"/>
      <c r="BWQ3" s="24"/>
      <c r="BWR3" s="24"/>
      <c r="BWS3" s="24"/>
      <c r="BWT3" s="24"/>
      <c r="BWU3" s="24"/>
      <c r="BWV3" s="24"/>
      <c r="BWW3" s="24"/>
      <c r="BWX3" s="24"/>
      <c r="BWY3" s="24"/>
      <c r="BWZ3" s="24"/>
      <c r="BXA3" s="24"/>
      <c r="BXB3" s="24"/>
      <c r="BXC3" s="24"/>
      <c r="BXD3" s="24"/>
      <c r="BXE3" s="24"/>
      <c r="BXF3" s="24"/>
      <c r="BXG3" s="24"/>
      <c r="BXH3" s="24"/>
      <c r="BXI3" s="24"/>
      <c r="BXJ3" s="24"/>
      <c r="BXK3" s="24"/>
      <c r="BXL3" s="24"/>
      <c r="BXM3" s="24"/>
      <c r="BXN3" s="24"/>
      <c r="BXO3" s="24"/>
      <c r="BXP3" s="24"/>
      <c r="BXQ3" s="24"/>
      <c r="BXR3" s="24"/>
      <c r="BXS3" s="24"/>
      <c r="BXT3" s="24"/>
      <c r="BXU3" s="24"/>
      <c r="BXV3" s="24"/>
      <c r="BXW3" s="24"/>
      <c r="BXX3" s="24"/>
      <c r="BXY3" s="24"/>
      <c r="BXZ3" s="24"/>
      <c r="BYA3" s="24"/>
      <c r="BYB3" s="24"/>
      <c r="BYC3" s="24"/>
      <c r="BYD3" s="24"/>
      <c r="BYE3" s="24"/>
      <c r="BYF3" s="24"/>
      <c r="BYG3" s="24"/>
      <c r="BYH3" s="24"/>
      <c r="BYI3" s="24"/>
      <c r="BYJ3" s="24"/>
      <c r="BYK3" s="24"/>
      <c r="BYL3" s="24"/>
      <c r="BYM3" s="24"/>
      <c r="BYN3" s="24"/>
      <c r="BYO3" s="24"/>
      <c r="BYP3" s="24"/>
      <c r="BYQ3" s="24"/>
      <c r="BYR3" s="24"/>
      <c r="BYS3" s="24"/>
      <c r="BYT3" s="24"/>
      <c r="BYU3" s="24"/>
      <c r="BYV3" s="24"/>
      <c r="BYW3" s="24"/>
      <c r="BYX3" s="24"/>
      <c r="BYY3" s="24"/>
      <c r="BYZ3" s="24"/>
      <c r="BZA3" s="24"/>
      <c r="BZB3" s="24"/>
      <c r="BZC3" s="24"/>
      <c r="BZD3" s="24"/>
      <c r="BZE3" s="24"/>
      <c r="BZF3" s="24"/>
      <c r="BZG3" s="24"/>
      <c r="BZH3" s="24"/>
      <c r="BZI3" s="24"/>
      <c r="BZJ3" s="24"/>
      <c r="BZK3" s="24"/>
      <c r="BZL3" s="24"/>
      <c r="BZM3" s="24"/>
      <c r="BZN3" s="24"/>
      <c r="BZO3" s="24"/>
      <c r="BZP3" s="24"/>
      <c r="BZQ3" s="24"/>
      <c r="BZR3" s="24"/>
      <c r="BZS3" s="24"/>
      <c r="BZT3" s="24"/>
      <c r="BZU3" s="24"/>
      <c r="BZV3" s="24"/>
      <c r="BZW3" s="24"/>
      <c r="BZX3" s="24"/>
      <c r="BZY3" s="24"/>
      <c r="BZZ3" s="24"/>
      <c r="CAA3" s="24"/>
      <c r="CAB3" s="24"/>
      <c r="CAC3" s="24"/>
      <c r="CAD3" s="24"/>
      <c r="CAE3" s="24"/>
      <c r="CAF3" s="24"/>
      <c r="CAG3" s="24"/>
      <c r="CAH3" s="24"/>
      <c r="CAI3" s="24"/>
      <c r="CAJ3" s="24"/>
      <c r="CAK3" s="24"/>
      <c r="CAL3" s="24"/>
      <c r="CAM3" s="24"/>
      <c r="CAN3" s="24"/>
      <c r="CAO3" s="24"/>
      <c r="CAP3" s="24"/>
      <c r="CAQ3" s="24"/>
      <c r="CAR3" s="24"/>
      <c r="CAS3" s="24"/>
      <c r="CAT3" s="24"/>
      <c r="CAU3" s="24"/>
      <c r="CAV3" s="24"/>
      <c r="CAW3" s="24"/>
      <c r="CAX3" s="24"/>
      <c r="CAY3" s="24"/>
      <c r="CAZ3" s="24"/>
      <c r="CBA3" s="24"/>
      <c r="CBB3" s="24"/>
      <c r="CBC3" s="24"/>
      <c r="CBD3" s="24"/>
      <c r="CBE3" s="24"/>
      <c r="CBF3" s="24"/>
      <c r="CBG3" s="24"/>
      <c r="CBH3" s="24"/>
      <c r="CBI3" s="24"/>
      <c r="CBJ3" s="24"/>
      <c r="CBK3" s="24"/>
      <c r="CBL3" s="24"/>
      <c r="CBM3" s="24"/>
      <c r="CBN3" s="24"/>
      <c r="CBO3" s="24"/>
      <c r="CBP3" s="24"/>
      <c r="CBQ3" s="24"/>
      <c r="CBR3" s="24"/>
      <c r="CBS3" s="24"/>
      <c r="CBT3" s="24"/>
      <c r="CBU3" s="24"/>
      <c r="CBV3" s="24"/>
      <c r="CBW3" s="24"/>
      <c r="CBX3" s="24"/>
      <c r="CBY3" s="24"/>
      <c r="CBZ3" s="24"/>
      <c r="CCA3" s="24"/>
      <c r="CCB3" s="24"/>
      <c r="CCC3" s="24"/>
      <c r="CCD3" s="24"/>
      <c r="CCE3" s="24"/>
      <c r="CCF3" s="24"/>
      <c r="CCG3" s="24"/>
      <c r="CCH3" s="24"/>
      <c r="CCI3" s="24"/>
      <c r="CCJ3" s="24"/>
      <c r="CCK3" s="24"/>
      <c r="CCL3" s="24"/>
      <c r="CCM3" s="24"/>
      <c r="CCN3" s="24"/>
      <c r="CCO3" s="24"/>
      <c r="CCP3" s="24"/>
      <c r="CCQ3" s="24"/>
      <c r="CCR3" s="24"/>
      <c r="CCS3" s="24"/>
      <c r="CCT3" s="24"/>
      <c r="CCU3" s="24"/>
      <c r="CCV3" s="24"/>
      <c r="CCW3" s="24"/>
      <c r="CCX3" s="24"/>
      <c r="CCY3" s="24"/>
      <c r="CCZ3" s="24"/>
      <c r="CDA3" s="24"/>
      <c r="CDB3" s="24"/>
      <c r="CDC3" s="24"/>
      <c r="CDD3" s="24"/>
      <c r="CDE3" s="24"/>
      <c r="CDF3" s="24"/>
      <c r="CDG3" s="24"/>
      <c r="CDH3" s="24"/>
      <c r="CDI3" s="24"/>
      <c r="CDJ3" s="24"/>
      <c r="CDK3" s="24"/>
      <c r="CDL3" s="24"/>
      <c r="CDM3" s="24"/>
      <c r="CDN3" s="24"/>
      <c r="CDO3" s="24"/>
      <c r="CDP3" s="24"/>
      <c r="CDQ3" s="24"/>
      <c r="CDR3" s="24"/>
      <c r="CDS3" s="24"/>
      <c r="CDT3" s="24"/>
      <c r="CDU3" s="24"/>
      <c r="CDV3" s="24"/>
      <c r="CDW3" s="24"/>
      <c r="CDX3" s="24"/>
      <c r="CDY3" s="24"/>
      <c r="CDZ3" s="24"/>
      <c r="CEA3" s="24"/>
      <c r="CEB3" s="24"/>
      <c r="CEC3" s="24"/>
      <c r="CED3" s="24"/>
      <c r="CEE3" s="24"/>
      <c r="CEF3" s="24"/>
      <c r="CEG3" s="24"/>
      <c r="CEH3" s="24"/>
      <c r="CEI3" s="24"/>
      <c r="CEJ3" s="24"/>
      <c r="CEK3" s="24"/>
      <c r="CEL3" s="24"/>
      <c r="CEM3" s="24"/>
      <c r="CEN3" s="24"/>
      <c r="CEO3" s="24"/>
      <c r="CEP3" s="24"/>
      <c r="CEQ3" s="24"/>
      <c r="CER3" s="24"/>
      <c r="CES3" s="24"/>
      <c r="CET3" s="24"/>
      <c r="CEU3" s="24"/>
      <c r="CEV3" s="24"/>
      <c r="CEW3" s="24"/>
      <c r="CEX3" s="24"/>
      <c r="CEY3" s="24"/>
      <c r="CEZ3" s="24"/>
      <c r="CFA3" s="24"/>
      <c r="CFB3" s="24"/>
      <c r="CFC3" s="24"/>
      <c r="CFD3" s="24"/>
      <c r="CFE3" s="24"/>
      <c r="CFF3" s="24"/>
      <c r="CFG3" s="24"/>
      <c r="CFH3" s="24"/>
      <c r="CFI3" s="24"/>
      <c r="CFJ3" s="24"/>
      <c r="CFK3" s="24"/>
      <c r="CFL3" s="24"/>
      <c r="CFM3" s="24"/>
      <c r="CFN3" s="24"/>
      <c r="CFO3" s="24"/>
      <c r="CFP3" s="24"/>
      <c r="CFQ3" s="24"/>
      <c r="CFR3" s="24"/>
      <c r="CFS3" s="24"/>
      <c r="CFT3" s="24"/>
      <c r="CFU3" s="24"/>
      <c r="CFV3" s="24"/>
      <c r="CFW3" s="24"/>
      <c r="CFX3" s="24"/>
      <c r="CFY3" s="24"/>
      <c r="CFZ3" s="24"/>
      <c r="CGA3" s="24"/>
      <c r="CGB3" s="24"/>
      <c r="CGC3" s="24"/>
      <c r="CGD3" s="24"/>
      <c r="CGE3" s="24"/>
      <c r="CGF3" s="24"/>
      <c r="CGG3" s="24"/>
      <c r="CGH3" s="24"/>
      <c r="CGI3" s="24"/>
      <c r="CGJ3" s="24"/>
      <c r="CGK3" s="24"/>
      <c r="CGL3" s="24"/>
      <c r="CGM3" s="24"/>
      <c r="CGN3" s="24"/>
      <c r="CGO3" s="24"/>
      <c r="CGP3" s="24"/>
      <c r="CGQ3" s="24"/>
      <c r="CGR3" s="24"/>
      <c r="CGS3" s="24"/>
      <c r="CGT3" s="24"/>
      <c r="CGU3" s="24"/>
      <c r="CGV3" s="24"/>
      <c r="CGW3" s="24"/>
      <c r="CGX3" s="24"/>
      <c r="CGY3" s="24"/>
      <c r="CGZ3" s="24"/>
      <c r="CHA3" s="24"/>
      <c r="CHB3" s="24"/>
      <c r="CHC3" s="24"/>
      <c r="CHD3" s="24"/>
      <c r="CHE3" s="24"/>
      <c r="CHF3" s="24"/>
      <c r="CHG3" s="24"/>
      <c r="CHH3" s="24"/>
      <c r="CHI3" s="24"/>
      <c r="CHJ3" s="24"/>
      <c r="CHK3" s="24"/>
      <c r="CHL3" s="24"/>
      <c r="CHM3" s="24"/>
      <c r="CHN3" s="24"/>
      <c r="CHO3" s="24"/>
      <c r="CHP3" s="24"/>
      <c r="CHQ3" s="24"/>
      <c r="CHR3" s="24"/>
      <c r="CHS3" s="24"/>
      <c r="CHT3" s="24"/>
      <c r="CHU3" s="24"/>
      <c r="CHV3" s="24"/>
      <c r="CHW3" s="24"/>
      <c r="CHX3" s="24"/>
      <c r="CHY3" s="24"/>
      <c r="CHZ3" s="24"/>
      <c r="CIA3" s="24"/>
      <c r="CIB3" s="24"/>
      <c r="CIC3" s="24"/>
      <c r="CID3" s="24"/>
      <c r="CIE3" s="24"/>
      <c r="CIF3" s="24"/>
      <c r="CIG3" s="24"/>
      <c r="CIH3" s="24"/>
      <c r="CII3" s="24"/>
      <c r="CIJ3" s="24"/>
      <c r="CIK3" s="24"/>
      <c r="CIL3" s="24"/>
      <c r="CIM3" s="24"/>
      <c r="CIN3" s="24"/>
      <c r="CIO3" s="24"/>
      <c r="CIP3" s="24"/>
      <c r="CIQ3" s="24"/>
      <c r="CIR3" s="24"/>
      <c r="CIS3" s="24"/>
      <c r="CIT3" s="24"/>
      <c r="CIU3" s="24"/>
      <c r="CIV3" s="24"/>
      <c r="CIW3" s="24"/>
      <c r="CIX3" s="24"/>
      <c r="CIY3" s="24"/>
      <c r="CIZ3" s="24"/>
      <c r="CJA3" s="24"/>
      <c r="CJB3" s="24"/>
      <c r="CJC3" s="24"/>
      <c r="CJD3" s="24"/>
      <c r="CJE3" s="24"/>
      <c r="CJF3" s="24"/>
      <c r="CJG3" s="24"/>
      <c r="CJH3" s="24"/>
      <c r="CJI3" s="24"/>
      <c r="CJJ3" s="24"/>
      <c r="CJK3" s="24"/>
      <c r="CJL3" s="24"/>
      <c r="CJM3" s="24"/>
      <c r="CJN3" s="24"/>
      <c r="CJO3" s="24"/>
      <c r="CJP3" s="24"/>
      <c r="CJQ3" s="24"/>
      <c r="CJR3" s="24"/>
      <c r="CJS3" s="24"/>
      <c r="CJT3" s="24"/>
      <c r="CJU3" s="24"/>
      <c r="CJV3" s="24"/>
      <c r="CJW3" s="24"/>
      <c r="CJX3" s="24"/>
      <c r="CJY3" s="24"/>
      <c r="CJZ3" s="24"/>
      <c r="CKA3" s="24"/>
      <c r="CKB3" s="24"/>
      <c r="CKC3" s="24"/>
      <c r="CKD3" s="24"/>
      <c r="CKE3" s="24"/>
      <c r="CKF3" s="24"/>
      <c r="CKG3" s="24"/>
      <c r="CKH3" s="24"/>
      <c r="CKI3" s="24"/>
      <c r="CKJ3" s="24"/>
      <c r="CKK3" s="24"/>
      <c r="CKL3" s="24"/>
      <c r="CKM3" s="24"/>
      <c r="CKN3" s="24"/>
      <c r="CKO3" s="24"/>
      <c r="CKP3" s="24"/>
      <c r="CKQ3" s="24"/>
      <c r="CKR3" s="24"/>
      <c r="CKS3" s="24"/>
      <c r="CKT3" s="24"/>
      <c r="CKU3" s="24"/>
      <c r="CKV3" s="24"/>
      <c r="CKW3" s="24"/>
      <c r="CKX3" s="24"/>
      <c r="CKY3" s="24"/>
      <c r="CKZ3" s="24"/>
      <c r="CLA3" s="24"/>
      <c r="CLB3" s="24"/>
      <c r="CLC3" s="24"/>
      <c r="CLD3" s="24"/>
      <c r="CLE3" s="24"/>
      <c r="CLF3" s="24"/>
      <c r="CLG3" s="24"/>
      <c r="CLH3" s="24"/>
      <c r="CLI3" s="24"/>
      <c r="CLJ3" s="24"/>
      <c r="CLK3" s="24"/>
      <c r="CLL3" s="24"/>
      <c r="CLM3" s="24"/>
      <c r="CLN3" s="24"/>
      <c r="CLO3" s="24"/>
      <c r="CLP3" s="24"/>
      <c r="CLQ3" s="24"/>
      <c r="CLR3" s="24"/>
      <c r="CLS3" s="24"/>
      <c r="CLT3" s="24"/>
      <c r="CLU3" s="24"/>
      <c r="CLV3" s="24"/>
      <c r="CLW3" s="24"/>
      <c r="CLX3" s="24"/>
      <c r="CLY3" s="24"/>
      <c r="CLZ3" s="24"/>
      <c r="CMA3" s="24"/>
      <c r="CMB3" s="24"/>
      <c r="CMC3" s="24"/>
      <c r="CMD3" s="24"/>
      <c r="CME3" s="24"/>
      <c r="CMF3" s="24"/>
      <c r="CMG3" s="24"/>
      <c r="CMH3" s="24"/>
      <c r="CMI3" s="24"/>
      <c r="CMJ3" s="24"/>
      <c r="CMK3" s="24"/>
      <c r="CML3" s="24"/>
      <c r="CMM3" s="24"/>
      <c r="CMN3" s="24"/>
      <c r="CMO3" s="24"/>
      <c r="CMP3" s="24"/>
      <c r="CMQ3" s="24"/>
      <c r="CMR3" s="24"/>
      <c r="CMS3" s="24"/>
      <c r="CMT3" s="24"/>
      <c r="CMU3" s="24"/>
      <c r="CMV3" s="24"/>
      <c r="CMW3" s="24"/>
      <c r="CMX3" s="24"/>
      <c r="CMY3" s="24"/>
      <c r="CMZ3" s="24"/>
      <c r="CNA3" s="24"/>
      <c r="CNB3" s="24"/>
      <c r="CNC3" s="24"/>
      <c r="CND3" s="24"/>
      <c r="CNE3" s="24"/>
      <c r="CNF3" s="24"/>
      <c r="CNG3" s="24"/>
      <c r="CNH3" s="24"/>
      <c r="CNI3" s="24"/>
      <c r="CNJ3" s="24"/>
      <c r="CNK3" s="24"/>
      <c r="CNL3" s="24"/>
      <c r="CNM3" s="24"/>
      <c r="CNN3" s="24"/>
      <c r="CNO3" s="24"/>
      <c r="CNP3" s="24"/>
      <c r="CNQ3" s="24"/>
      <c r="CNR3" s="24"/>
      <c r="CNS3" s="24"/>
      <c r="CNT3" s="24"/>
      <c r="CNU3" s="24"/>
      <c r="CNV3" s="24"/>
      <c r="CNW3" s="24"/>
      <c r="CNX3" s="24"/>
      <c r="CNY3" s="24"/>
      <c r="CNZ3" s="24"/>
      <c r="COA3" s="24"/>
      <c r="COB3" s="24"/>
      <c r="COC3" s="24"/>
      <c r="COD3" s="24"/>
      <c r="COE3" s="24"/>
      <c r="COF3" s="24"/>
      <c r="COG3" s="24"/>
      <c r="COH3" s="24"/>
      <c r="COI3" s="24"/>
      <c r="COJ3" s="24"/>
      <c r="COK3" s="24"/>
      <c r="COL3" s="24"/>
      <c r="COM3" s="24"/>
      <c r="CON3" s="24"/>
      <c r="COO3" s="24"/>
      <c r="COP3" s="24"/>
      <c r="COQ3" s="24"/>
      <c r="COR3" s="24"/>
      <c r="COS3" s="24"/>
      <c r="COT3" s="24"/>
      <c r="COU3" s="24"/>
      <c r="COV3" s="24"/>
      <c r="COW3" s="24"/>
      <c r="COX3" s="24"/>
      <c r="COY3" s="24"/>
      <c r="COZ3" s="24"/>
      <c r="CPA3" s="24"/>
      <c r="CPB3" s="24"/>
      <c r="CPC3" s="24"/>
      <c r="CPD3" s="24"/>
      <c r="CPE3" s="24"/>
      <c r="CPF3" s="24"/>
      <c r="CPG3" s="24"/>
      <c r="CPH3" s="24"/>
      <c r="CPI3" s="24"/>
      <c r="CPJ3" s="24"/>
      <c r="CPK3" s="24"/>
      <c r="CPL3" s="24"/>
      <c r="CPM3" s="24"/>
      <c r="CPN3" s="24"/>
      <c r="CPO3" s="24"/>
      <c r="CPP3" s="24"/>
      <c r="CPQ3" s="24"/>
      <c r="CPR3" s="24"/>
      <c r="CPS3" s="24"/>
      <c r="CPT3" s="24"/>
      <c r="CPU3" s="24"/>
      <c r="CPV3" s="24"/>
      <c r="CPW3" s="24"/>
      <c r="CPX3" s="24"/>
      <c r="CPY3" s="24"/>
      <c r="CPZ3" s="24"/>
      <c r="CQA3" s="24"/>
      <c r="CQB3" s="24"/>
      <c r="CQC3" s="24"/>
      <c r="CQD3" s="24"/>
      <c r="CQE3" s="24"/>
      <c r="CQF3" s="24"/>
      <c r="CQG3" s="24"/>
      <c r="CQH3" s="24"/>
      <c r="CQI3" s="24"/>
      <c r="CQJ3" s="24"/>
      <c r="CQK3" s="24"/>
      <c r="CQL3" s="24"/>
      <c r="CQM3" s="24"/>
      <c r="CQN3" s="24"/>
      <c r="CQO3" s="24"/>
      <c r="CQP3" s="24"/>
      <c r="CQQ3" s="24"/>
      <c r="CQR3" s="24"/>
      <c r="CQS3" s="24"/>
      <c r="CQT3" s="24"/>
      <c r="CQU3" s="24"/>
      <c r="CQV3" s="24"/>
      <c r="CQW3" s="24"/>
      <c r="CQX3" s="24"/>
      <c r="CQY3" s="24"/>
      <c r="CQZ3" s="24"/>
      <c r="CRA3" s="24"/>
      <c r="CRB3" s="24"/>
      <c r="CRC3" s="24"/>
      <c r="CRD3" s="24"/>
      <c r="CRE3" s="24"/>
      <c r="CRF3" s="24"/>
      <c r="CRG3" s="24"/>
      <c r="CRH3" s="24"/>
      <c r="CRI3" s="24"/>
      <c r="CRJ3" s="24"/>
      <c r="CRK3" s="24"/>
      <c r="CRL3" s="24"/>
      <c r="CRM3" s="24"/>
      <c r="CRN3" s="24"/>
      <c r="CRO3" s="24"/>
      <c r="CRP3" s="24"/>
      <c r="CRQ3" s="24"/>
      <c r="CRR3" s="24"/>
      <c r="CRS3" s="24"/>
      <c r="CRT3" s="24"/>
      <c r="CRU3" s="24"/>
      <c r="CRV3" s="24"/>
      <c r="CRW3" s="24"/>
      <c r="CRX3" s="24"/>
      <c r="CRY3" s="24"/>
      <c r="CRZ3" s="24"/>
      <c r="CSA3" s="24"/>
      <c r="CSB3" s="24"/>
      <c r="CSC3" s="24"/>
      <c r="CSD3" s="24"/>
      <c r="CSE3" s="24"/>
      <c r="CSF3" s="24"/>
      <c r="CSG3" s="24"/>
      <c r="CSH3" s="24"/>
      <c r="CSI3" s="24"/>
      <c r="CSJ3" s="24"/>
      <c r="CSK3" s="24"/>
      <c r="CSL3" s="24"/>
      <c r="CSM3" s="24"/>
      <c r="CSN3" s="24"/>
      <c r="CSO3" s="24"/>
      <c r="CSP3" s="24"/>
      <c r="CSQ3" s="24"/>
      <c r="CSR3" s="24"/>
      <c r="CSS3" s="24"/>
      <c r="CST3" s="24"/>
      <c r="CSU3" s="24"/>
      <c r="CSV3" s="24"/>
      <c r="CSW3" s="24"/>
      <c r="CSX3" s="24"/>
      <c r="CSY3" s="24"/>
      <c r="CSZ3" s="24"/>
      <c r="CTA3" s="24"/>
      <c r="CTB3" s="24"/>
      <c r="CTC3" s="24"/>
      <c r="CTD3" s="24"/>
      <c r="CTE3" s="24"/>
      <c r="CTF3" s="24"/>
      <c r="CTG3" s="24"/>
      <c r="CTH3" s="24"/>
      <c r="CTI3" s="24"/>
      <c r="CTJ3" s="24"/>
      <c r="CTK3" s="24"/>
      <c r="CTL3" s="24"/>
      <c r="CTM3" s="24"/>
      <c r="CTN3" s="24"/>
      <c r="CTO3" s="24"/>
      <c r="CTP3" s="24"/>
      <c r="CTQ3" s="24"/>
      <c r="CTR3" s="24"/>
      <c r="CTS3" s="24"/>
      <c r="CTT3" s="24"/>
      <c r="CTU3" s="24"/>
      <c r="CTV3" s="24"/>
      <c r="CTW3" s="24"/>
      <c r="CTX3" s="24"/>
      <c r="CTY3" s="24"/>
      <c r="CTZ3" s="24"/>
      <c r="CUA3" s="24"/>
      <c r="CUB3" s="24"/>
      <c r="CUC3" s="24"/>
      <c r="CUD3" s="24"/>
      <c r="CUE3" s="24"/>
      <c r="CUF3" s="24"/>
      <c r="CUG3" s="24"/>
      <c r="CUH3" s="24"/>
      <c r="CUI3" s="24"/>
      <c r="CUJ3" s="24"/>
      <c r="CUK3" s="24"/>
      <c r="CUL3" s="24"/>
      <c r="CUM3" s="24"/>
      <c r="CUN3" s="24"/>
      <c r="CUO3" s="24"/>
      <c r="CUP3" s="24"/>
      <c r="CUQ3" s="24"/>
      <c r="CUR3" s="24"/>
      <c r="CUS3" s="24"/>
      <c r="CUT3" s="24"/>
      <c r="CUU3" s="24"/>
      <c r="CUV3" s="24"/>
      <c r="CUW3" s="24"/>
      <c r="CUX3" s="24"/>
      <c r="CUY3" s="24"/>
      <c r="CUZ3" s="24"/>
      <c r="CVA3" s="24"/>
      <c r="CVB3" s="24"/>
      <c r="CVC3" s="24"/>
      <c r="CVD3" s="24"/>
      <c r="CVE3" s="24"/>
      <c r="CVF3" s="24"/>
      <c r="CVG3" s="24"/>
      <c r="CVH3" s="24"/>
      <c r="CVI3" s="24"/>
      <c r="CVJ3" s="24"/>
      <c r="CVK3" s="24"/>
      <c r="CVL3" s="24"/>
      <c r="CVM3" s="24"/>
      <c r="CVN3" s="24"/>
      <c r="CVO3" s="24"/>
      <c r="CVP3" s="24"/>
      <c r="CVQ3" s="24"/>
      <c r="CVR3" s="24"/>
      <c r="CVS3" s="24"/>
      <c r="CVT3" s="24"/>
      <c r="CVU3" s="24"/>
      <c r="CVV3" s="24"/>
      <c r="CVW3" s="24"/>
      <c r="CVX3" s="24"/>
      <c r="CVY3" s="24"/>
      <c r="CVZ3" s="24"/>
      <c r="CWA3" s="24"/>
      <c r="CWB3" s="24"/>
      <c r="CWC3" s="24"/>
      <c r="CWD3" s="24"/>
      <c r="CWE3" s="24"/>
      <c r="CWF3" s="24"/>
      <c r="CWG3" s="24"/>
      <c r="CWH3" s="24"/>
      <c r="CWI3" s="24"/>
      <c r="CWJ3" s="24"/>
      <c r="CWK3" s="24"/>
      <c r="CWL3" s="24"/>
      <c r="CWM3" s="24"/>
      <c r="CWN3" s="24"/>
      <c r="CWO3" s="24"/>
      <c r="CWP3" s="24"/>
      <c r="CWQ3" s="24"/>
      <c r="CWR3" s="24"/>
      <c r="CWS3" s="24"/>
      <c r="CWT3" s="24"/>
      <c r="CWU3" s="24"/>
      <c r="CWV3" s="24"/>
      <c r="CWW3" s="24"/>
      <c r="CWX3" s="24"/>
      <c r="CWY3" s="24"/>
      <c r="CWZ3" s="24"/>
      <c r="CXA3" s="24"/>
      <c r="CXB3" s="24"/>
      <c r="CXC3" s="24"/>
      <c r="CXD3" s="24"/>
      <c r="CXE3" s="24"/>
      <c r="CXF3" s="24"/>
      <c r="CXG3" s="24"/>
      <c r="CXH3" s="24"/>
      <c r="CXI3" s="24"/>
      <c r="CXJ3" s="24"/>
      <c r="CXK3" s="24"/>
      <c r="CXL3" s="24"/>
      <c r="CXM3" s="24"/>
      <c r="CXN3" s="24"/>
      <c r="CXO3" s="24"/>
      <c r="CXP3" s="24"/>
      <c r="CXQ3" s="24"/>
      <c r="CXR3" s="24"/>
      <c r="CXS3" s="24"/>
      <c r="CXT3" s="24"/>
      <c r="CXU3" s="24"/>
      <c r="CXV3" s="24"/>
      <c r="CXW3" s="24"/>
      <c r="CXX3" s="24"/>
      <c r="CXY3" s="24"/>
      <c r="CXZ3" s="24"/>
      <c r="CYA3" s="24"/>
      <c r="CYB3" s="24"/>
      <c r="CYC3" s="24"/>
      <c r="CYD3" s="24"/>
      <c r="CYE3" s="24"/>
      <c r="CYF3" s="24"/>
      <c r="CYG3" s="24"/>
      <c r="CYH3" s="24"/>
      <c r="CYI3" s="24"/>
      <c r="CYJ3" s="24"/>
      <c r="CYK3" s="24"/>
      <c r="CYL3" s="24"/>
      <c r="CYM3" s="24"/>
      <c r="CYN3" s="24"/>
      <c r="CYO3" s="24"/>
      <c r="CYP3" s="24"/>
      <c r="CYQ3" s="24"/>
      <c r="CYR3" s="24"/>
      <c r="CYS3" s="24"/>
      <c r="CYT3" s="24"/>
      <c r="CYU3" s="24"/>
      <c r="CYV3" s="24"/>
      <c r="CYW3" s="24"/>
      <c r="CYX3" s="24"/>
      <c r="CYY3" s="24"/>
      <c r="CYZ3" s="24"/>
      <c r="CZA3" s="24"/>
      <c r="CZB3" s="24"/>
      <c r="CZC3" s="24"/>
      <c r="CZD3" s="24"/>
      <c r="CZE3" s="24"/>
      <c r="CZF3" s="24"/>
      <c r="CZG3" s="24"/>
      <c r="CZH3" s="24"/>
      <c r="CZI3" s="24"/>
      <c r="CZJ3" s="24"/>
      <c r="CZK3" s="24"/>
      <c r="CZL3" s="24"/>
      <c r="CZM3" s="24"/>
      <c r="CZN3" s="24"/>
      <c r="CZO3" s="24"/>
      <c r="CZP3" s="24"/>
      <c r="CZQ3" s="24"/>
      <c r="CZR3" s="24"/>
      <c r="CZS3" s="24"/>
      <c r="CZT3" s="24"/>
      <c r="CZU3" s="24"/>
      <c r="CZV3" s="24"/>
      <c r="CZW3" s="24"/>
      <c r="CZX3" s="24"/>
      <c r="CZY3" s="24"/>
      <c r="CZZ3" s="24"/>
      <c r="DAA3" s="24"/>
      <c r="DAB3" s="24"/>
      <c r="DAC3" s="24"/>
      <c r="DAD3" s="24"/>
      <c r="DAE3" s="24"/>
      <c r="DAF3" s="24"/>
      <c r="DAG3" s="24"/>
      <c r="DAH3" s="24"/>
      <c r="DAI3" s="24"/>
      <c r="DAJ3" s="24"/>
      <c r="DAK3" s="24"/>
      <c r="DAL3" s="24"/>
      <c r="DAM3" s="24"/>
      <c r="DAN3" s="24"/>
      <c r="DAO3" s="24"/>
      <c r="DAP3" s="24"/>
      <c r="DAQ3" s="24"/>
      <c r="DAR3" s="24"/>
      <c r="DAS3" s="24"/>
      <c r="DAT3" s="24"/>
      <c r="DAU3" s="24"/>
      <c r="DAV3" s="24"/>
      <c r="DAW3" s="24"/>
      <c r="DAX3" s="24"/>
      <c r="DAY3" s="24"/>
      <c r="DAZ3" s="24"/>
      <c r="DBA3" s="24"/>
      <c r="DBB3" s="24"/>
      <c r="DBC3" s="24"/>
      <c r="DBD3" s="24"/>
      <c r="DBE3" s="24"/>
      <c r="DBF3" s="24"/>
      <c r="DBG3" s="24"/>
      <c r="DBH3" s="24"/>
      <c r="DBI3" s="24"/>
      <c r="DBJ3" s="24"/>
      <c r="DBK3" s="24"/>
      <c r="DBL3" s="24"/>
      <c r="DBM3" s="24"/>
      <c r="DBN3" s="24"/>
      <c r="DBO3" s="24"/>
      <c r="DBP3" s="24"/>
      <c r="DBQ3" s="24"/>
      <c r="DBR3" s="24"/>
      <c r="DBS3" s="24"/>
      <c r="DBT3" s="24"/>
      <c r="DBU3" s="24"/>
      <c r="DBV3" s="24"/>
      <c r="DBW3" s="24"/>
      <c r="DBX3" s="24"/>
      <c r="DBY3" s="24"/>
      <c r="DBZ3" s="24"/>
      <c r="DCA3" s="24"/>
      <c r="DCB3" s="24"/>
      <c r="DCC3" s="24"/>
      <c r="DCD3" s="24"/>
      <c r="DCE3" s="24"/>
      <c r="DCF3" s="24"/>
      <c r="DCG3" s="24"/>
      <c r="DCH3" s="24"/>
      <c r="DCI3" s="24"/>
      <c r="DCJ3" s="24"/>
      <c r="DCK3" s="24"/>
      <c r="DCL3" s="24"/>
      <c r="DCM3" s="24"/>
      <c r="DCN3" s="24"/>
      <c r="DCO3" s="24"/>
      <c r="DCP3" s="24"/>
      <c r="DCQ3" s="24"/>
      <c r="DCR3" s="24"/>
      <c r="DCS3" s="24"/>
      <c r="DCT3" s="24"/>
      <c r="DCU3" s="24"/>
      <c r="DCV3" s="24"/>
      <c r="DCW3" s="24"/>
      <c r="DCX3" s="24"/>
      <c r="DCY3" s="24"/>
      <c r="DCZ3" s="24"/>
      <c r="DDA3" s="24"/>
      <c r="DDB3" s="24"/>
      <c r="DDC3" s="24"/>
      <c r="DDD3" s="24"/>
      <c r="DDE3" s="24"/>
      <c r="DDF3" s="24"/>
      <c r="DDG3" s="24"/>
      <c r="DDH3" s="24"/>
      <c r="DDI3" s="24"/>
      <c r="DDJ3" s="24"/>
      <c r="DDK3" s="24"/>
      <c r="DDL3" s="24"/>
      <c r="DDM3" s="24"/>
      <c r="DDN3" s="24"/>
      <c r="DDO3" s="24"/>
      <c r="DDP3" s="24"/>
      <c r="DDQ3" s="24"/>
      <c r="DDR3" s="24"/>
      <c r="DDS3" s="24"/>
      <c r="DDT3" s="24"/>
      <c r="DDU3" s="24"/>
      <c r="DDV3" s="24"/>
      <c r="DDW3" s="24"/>
      <c r="DDX3" s="24"/>
      <c r="DDY3" s="24"/>
      <c r="DDZ3" s="24"/>
      <c r="DEA3" s="24"/>
      <c r="DEB3" s="24"/>
      <c r="DEC3" s="24"/>
      <c r="DED3" s="24"/>
      <c r="DEE3" s="24"/>
      <c r="DEF3" s="24"/>
      <c r="DEG3" s="24"/>
      <c r="DEH3" s="24"/>
      <c r="DEI3" s="24"/>
      <c r="DEJ3" s="24"/>
      <c r="DEK3" s="24"/>
      <c r="DEL3" s="24"/>
      <c r="DEM3" s="24"/>
      <c r="DEN3" s="24"/>
      <c r="DEO3" s="24"/>
      <c r="DEP3" s="24"/>
      <c r="DEQ3" s="24"/>
      <c r="DER3" s="24"/>
      <c r="DES3" s="24"/>
      <c r="DET3" s="24"/>
      <c r="DEU3" s="24"/>
      <c r="DEV3" s="24"/>
      <c r="DEW3" s="24"/>
      <c r="DEX3" s="24"/>
      <c r="DEY3" s="24"/>
      <c r="DEZ3" s="24"/>
      <c r="DFA3" s="24"/>
      <c r="DFB3" s="24"/>
      <c r="DFC3" s="24"/>
      <c r="DFD3" s="24"/>
      <c r="DFE3" s="24"/>
      <c r="DFF3" s="24"/>
      <c r="DFG3" s="24"/>
      <c r="DFH3" s="24"/>
      <c r="DFI3" s="24"/>
      <c r="DFJ3" s="24"/>
      <c r="DFK3" s="24"/>
      <c r="DFL3" s="24"/>
      <c r="DFM3" s="24"/>
      <c r="DFN3" s="24"/>
      <c r="DFO3" s="24"/>
      <c r="DFP3" s="24"/>
      <c r="DFQ3" s="24"/>
      <c r="DFR3" s="24"/>
      <c r="DFS3" s="24"/>
      <c r="DFT3" s="24"/>
      <c r="DFU3" s="24"/>
      <c r="DFV3" s="24"/>
      <c r="DFW3" s="24"/>
      <c r="DFX3" s="24"/>
      <c r="DFY3" s="24"/>
      <c r="DFZ3" s="24"/>
      <c r="DGA3" s="24"/>
      <c r="DGB3" s="24"/>
      <c r="DGC3" s="24"/>
      <c r="DGD3" s="24"/>
      <c r="DGE3" s="24"/>
      <c r="DGF3" s="24"/>
      <c r="DGG3" s="24"/>
      <c r="DGH3" s="24"/>
      <c r="DGI3" s="24"/>
      <c r="DGJ3" s="24"/>
      <c r="DGK3" s="24"/>
      <c r="DGL3" s="24"/>
      <c r="DGM3" s="24"/>
      <c r="DGN3" s="24"/>
      <c r="DGO3" s="24"/>
      <c r="DGP3" s="24"/>
      <c r="DGQ3" s="24"/>
      <c r="DGR3" s="24"/>
      <c r="DGS3" s="24"/>
      <c r="DGT3" s="24"/>
      <c r="DGU3" s="24"/>
      <c r="DGV3" s="24"/>
      <c r="DGW3" s="24"/>
      <c r="DGX3" s="24"/>
      <c r="DGY3" s="24"/>
      <c r="DGZ3" s="24"/>
      <c r="DHA3" s="24"/>
      <c r="DHB3" s="24"/>
      <c r="DHC3" s="24"/>
      <c r="DHD3" s="24"/>
      <c r="DHE3" s="24"/>
      <c r="DHF3" s="24"/>
      <c r="DHG3" s="24"/>
      <c r="DHH3" s="24"/>
      <c r="DHI3" s="24"/>
      <c r="DHJ3" s="24"/>
      <c r="DHK3" s="24"/>
      <c r="DHL3" s="24"/>
      <c r="DHM3" s="24"/>
      <c r="DHN3" s="24"/>
      <c r="DHO3" s="24"/>
      <c r="DHP3" s="24"/>
      <c r="DHQ3" s="24"/>
      <c r="DHR3" s="24"/>
      <c r="DHS3" s="24"/>
      <c r="DHT3" s="24"/>
      <c r="DHU3" s="24"/>
      <c r="DHV3" s="24"/>
      <c r="DHW3" s="24"/>
      <c r="DHX3" s="24"/>
      <c r="DHY3" s="24"/>
      <c r="DHZ3" s="24"/>
      <c r="DIA3" s="24"/>
      <c r="DIB3" s="24"/>
      <c r="DIC3" s="24"/>
      <c r="DID3" s="24"/>
      <c r="DIE3" s="24"/>
      <c r="DIF3" s="24"/>
      <c r="DIG3" s="24"/>
      <c r="DIH3" s="24"/>
      <c r="DII3" s="24"/>
      <c r="DIJ3" s="24"/>
      <c r="DIK3" s="24"/>
      <c r="DIL3" s="24"/>
      <c r="DIM3" s="24"/>
      <c r="DIN3" s="24"/>
      <c r="DIO3" s="24"/>
      <c r="DIP3" s="24"/>
      <c r="DIQ3" s="24"/>
      <c r="DIR3" s="24"/>
      <c r="DIS3" s="24"/>
      <c r="DIT3" s="24"/>
      <c r="DIU3" s="24"/>
      <c r="DIV3" s="24"/>
      <c r="DIW3" s="24"/>
      <c r="DIX3" s="24"/>
      <c r="DIY3" s="24"/>
      <c r="DIZ3" s="24"/>
      <c r="DJA3" s="24"/>
      <c r="DJB3" s="24"/>
      <c r="DJC3" s="24"/>
      <c r="DJD3" s="24"/>
      <c r="DJE3" s="24"/>
      <c r="DJF3" s="24"/>
      <c r="DJG3" s="24"/>
      <c r="DJH3" s="24"/>
      <c r="DJI3" s="24"/>
      <c r="DJJ3" s="24"/>
      <c r="DJK3" s="24"/>
      <c r="DJL3" s="24"/>
      <c r="DJM3" s="24"/>
      <c r="DJN3" s="24"/>
      <c r="DJO3" s="24"/>
      <c r="DJP3" s="24"/>
      <c r="DJQ3" s="24"/>
      <c r="DJR3" s="24"/>
      <c r="DJS3" s="24"/>
      <c r="DJT3" s="24"/>
      <c r="DJU3" s="24"/>
      <c r="DJV3" s="24"/>
      <c r="DJW3" s="24"/>
      <c r="DJX3" s="24"/>
      <c r="DJY3" s="24"/>
      <c r="DJZ3" s="24"/>
      <c r="DKA3" s="24"/>
      <c r="DKB3" s="24"/>
      <c r="DKC3" s="24"/>
      <c r="DKD3" s="24"/>
      <c r="DKE3" s="24"/>
      <c r="DKF3" s="24"/>
      <c r="DKG3" s="24"/>
      <c r="DKH3" s="24"/>
      <c r="DKI3" s="24"/>
      <c r="DKJ3" s="24"/>
      <c r="DKK3" s="24"/>
      <c r="DKL3" s="24"/>
      <c r="DKM3" s="24"/>
      <c r="DKN3" s="24"/>
      <c r="DKO3" s="24"/>
      <c r="DKP3" s="24"/>
      <c r="DKQ3" s="24"/>
      <c r="DKR3" s="24"/>
      <c r="DKS3" s="24"/>
      <c r="DKT3" s="24"/>
      <c r="DKU3" s="24"/>
      <c r="DKV3" s="24"/>
      <c r="DKW3" s="24"/>
      <c r="DKX3" s="24"/>
      <c r="DKY3" s="24"/>
      <c r="DKZ3" s="24"/>
      <c r="DLA3" s="24"/>
      <c r="DLB3" s="24"/>
      <c r="DLC3" s="24"/>
      <c r="DLD3" s="24"/>
      <c r="DLE3" s="24"/>
      <c r="DLF3" s="24"/>
      <c r="DLG3" s="24"/>
      <c r="DLH3" s="24"/>
      <c r="DLI3" s="24"/>
      <c r="DLJ3" s="24"/>
      <c r="DLK3" s="24"/>
      <c r="DLL3" s="24"/>
      <c r="DLM3" s="24"/>
      <c r="DLN3" s="24"/>
      <c r="DLO3" s="24"/>
      <c r="DLP3" s="24"/>
      <c r="DLQ3" s="24"/>
      <c r="DLR3" s="24"/>
      <c r="DLS3" s="24"/>
      <c r="DLT3" s="24"/>
      <c r="DLU3" s="24"/>
      <c r="DLV3" s="24"/>
      <c r="DLW3" s="24"/>
      <c r="DLX3" s="24"/>
      <c r="DLY3" s="24"/>
      <c r="DLZ3" s="24"/>
      <c r="DMA3" s="24"/>
      <c r="DMB3" s="24"/>
      <c r="DMC3" s="24"/>
      <c r="DMD3" s="24"/>
      <c r="DME3" s="24"/>
      <c r="DMF3" s="24"/>
      <c r="DMG3" s="24"/>
      <c r="DMH3" s="24"/>
      <c r="DMI3" s="24"/>
      <c r="DMJ3" s="24"/>
      <c r="DMK3" s="24"/>
      <c r="DML3" s="24"/>
      <c r="DMM3" s="24"/>
      <c r="DMN3" s="24"/>
      <c r="DMO3" s="24"/>
      <c r="DMP3" s="24"/>
      <c r="DMQ3" s="24"/>
      <c r="DMR3" s="24"/>
      <c r="DMS3" s="24"/>
      <c r="DMT3" s="24"/>
      <c r="DMU3" s="24"/>
      <c r="DMV3" s="24"/>
      <c r="DMW3" s="24"/>
      <c r="DMX3" s="24"/>
      <c r="DMY3" s="24"/>
      <c r="DMZ3" s="24"/>
      <c r="DNA3" s="24"/>
      <c r="DNB3" s="24"/>
      <c r="DNC3" s="24"/>
      <c r="DND3" s="24"/>
      <c r="DNE3" s="24"/>
      <c r="DNF3" s="24"/>
      <c r="DNG3" s="24"/>
      <c r="DNH3" s="24"/>
      <c r="DNI3" s="24"/>
      <c r="DNJ3" s="24"/>
      <c r="DNK3" s="24"/>
      <c r="DNL3" s="24"/>
      <c r="DNM3" s="24"/>
      <c r="DNN3" s="24"/>
      <c r="DNO3" s="24"/>
      <c r="DNP3" s="24"/>
      <c r="DNQ3" s="24"/>
      <c r="DNR3" s="24"/>
      <c r="DNS3" s="24"/>
      <c r="DNT3" s="24"/>
      <c r="DNU3" s="24"/>
      <c r="DNV3" s="24"/>
      <c r="DNW3" s="24"/>
      <c r="DNX3" s="24"/>
      <c r="DNY3" s="24"/>
      <c r="DNZ3" s="24"/>
      <c r="DOA3" s="24"/>
      <c r="DOB3" s="24"/>
      <c r="DOC3" s="24"/>
      <c r="DOD3" s="24"/>
      <c r="DOE3" s="24"/>
      <c r="DOF3" s="24"/>
      <c r="DOG3" s="24"/>
      <c r="DOH3" s="24"/>
      <c r="DOI3" s="24"/>
      <c r="DOJ3" s="24"/>
      <c r="DOK3" s="24"/>
      <c r="DOL3" s="24"/>
      <c r="DOM3" s="24"/>
      <c r="DON3" s="24"/>
      <c r="DOO3" s="24"/>
      <c r="DOP3" s="24"/>
      <c r="DOQ3" s="24"/>
      <c r="DOR3" s="24"/>
      <c r="DOS3" s="24"/>
      <c r="DOT3" s="24"/>
      <c r="DOU3" s="24"/>
      <c r="DOV3" s="24"/>
      <c r="DOW3" s="24"/>
      <c r="DOX3" s="24"/>
      <c r="DOY3" s="24"/>
      <c r="DOZ3" s="24"/>
      <c r="DPA3" s="24"/>
      <c r="DPB3" s="24"/>
      <c r="DPC3" s="24"/>
      <c r="DPD3" s="24"/>
      <c r="DPE3" s="24"/>
      <c r="DPF3" s="24"/>
      <c r="DPG3" s="24"/>
      <c r="DPH3" s="24"/>
      <c r="DPI3" s="24"/>
      <c r="DPJ3" s="24"/>
      <c r="DPK3" s="24"/>
      <c r="DPL3" s="24"/>
      <c r="DPM3" s="24"/>
      <c r="DPN3" s="24"/>
      <c r="DPO3" s="24"/>
      <c r="DPP3" s="24"/>
      <c r="DPQ3" s="24"/>
      <c r="DPR3" s="24"/>
      <c r="DPS3" s="24"/>
      <c r="DPT3" s="24"/>
      <c r="DPU3" s="24"/>
      <c r="DPV3" s="24"/>
      <c r="DPW3" s="24"/>
      <c r="DPX3" s="24"/>
      <c r="DPY3" s="24"/>
      <c r="DPZ3" s="24"/>
      <c r="DQA3" s="24"/>
      <c r="DQB3" s="24"/>
      <c r="DQC3" s="24"/>
      <c r="DQD3" s="24"/>
      <c r="DQE3" s="24"/>
      <c r="DQF3" s="24"/>
      <c r="DQG3" s="24"/>
      <c r="DQH3" s="24"/>
      <c r="DQI3" s="24"/>
      <c r="DQJ3" s="24"/>
      <c r="DQK3" s="24"/>
      <c r="DQL3" s="24"/>
      <c r="DQM3" s="24"/>
      <c r="DQN3" s="24"/>
      <c r="DQO3" s="24"/>
      <c r="DQP3" s="24"/>
      <c r="DQQ3" s="24"/>
      <c r="DQR3" s="24"/>
      <c r="DQS3" s="24"/>
      <c r="DQT3" s="24"/>
      <c r="DQU3" s="24"/>
      <c r="DQV3" s="24"/>
      <c r="DQW3" s="24"/>
      <c r="DQX3" s="24"/>
      <c r="DQY3" s="24"/>
      <c r="DQZ3" s="24"/>
      <c r="DRA3" s="24"/>
      <c r="DRB3" s="24"/>
      <c r="DRC3" s="24"/>
      <c r="DRD3" s="24"/>
      <c r="DRE3" s="24"/>
      <c r="DRF3" s="24"/>
      <c r="DRG3" s="24"/>
      <c r="DRH3" s="24"/>
      <c r="DRI3" s="24"/>
      <c r="DRJ3" s="24"/>
      <c r="DRK3" s="24"/>
      <c r="DRL3" s="24"/>
      <c r="DRM3" s="24"/>
      <c r="DRN3" s="24"/>
      <c r="DRO3" s="24"/>
      <c r="DRP3" s="24"/>
      <c r="DRQ3" s="24"/>
      <c r="DRR3" s="24"/>
      <c r="DRS3" s="24"/>
      <c r="DRT3" s="24"/>
      <c r="DRU3" s="24"/>
      <c r="DRV3" s="24"/>
      <c r="DRW3" s="24"/>
      <c r="DRX3" s="24"/>
      <c r="DRY3" s="24"/>
      <c r="DRZ3" s="24"/>
      <c r="DSA3" s="24"/>
      <c r="DSB3" s="24"/>
      <c r="DSC3" s="24"/>
      <c r="DSD3" s="24"/>
      <c r="DSE3" s="24"/>
      <c r="DSF3" s="24"/>
      <c r="DSG3" s="24"/>
      <c r="DSH3" s="24"/>
      <c r="DSI3" s="24"/>
      <c r="DSJ3" s="24"/>
      <c r="DSK3" s="24"/>
      <c r="DSL3" s="24"/>
      <c r="DSM3" s="24"/>
      <c r="DSN3" s="24"/>
      <c r="DSO3" s="24"/>
      <c r="DSP3" s="24"/>
      <c r="DSQ3" s="24"/>
      <c r="DSR3" s="24"/>
      <c r="DSS3" s="24"/>
      <c r="DST3" s="24"/>
      <c r="DSU3" s="24"/>
      <c r="DSV3" s="24"/>
      <c r="DSW3" s="24"/>
      <c r="DSX3" s="24"/>
      <c r="DSY3" s="24"/>
      <c r="DSZ3" s="24"/>
      <c r="DTA3" s="24"/>
      <c r="DTB3" s="24"/>
      <c r="DTC3" s="24"/>
      <c r="DTD3" s="24"/>
      <c r="DTE3" s="24"/>
      <c r="DTF3" s="24"/>
      <c r="DTG3" s="24"/>
      <c r="DTH3" s="24"/>
      <c r="DTI3" s="24"/>
      <c r="DTJ3" s="24"/>
      <c r="DTK3" s="24"/>
      <c r="DTL3" s="24"/>
      <c r="DTM3" s="24"/>
      <c r="DTN3" s="24"/>
      <c r="DTO3" s="24"/>
      <c r="DTP3" s="24"/>
      <c r="DTQ3" s="24"/>
      <c r="DTR3" s="24"/>
      <c r="DTS3" s="24"/>
      <c r="DTT3" s="24"/>
      <c r="DTU3" s="24"/>
      <c r="DTV3" s="24"/>
      <c r="DTW3" s="24"/>
      <c r="DTX3" s="24"/>
      <c r="DTY3" s="24"/>
      <c r="DTZ3" s="24"/>
      <c r="DUA3" s="24"/>
      <c r="DUB3" s="24"/>
      <c r="DUC3" s="24"/>
      <c r="DUD3" s="24"/>
      <c r="DUE3" s="24"/>
      <c r="DUF3" s="24"/>
      <c r="DUG3" s="24"/>
      <c r="DUH3" s="24"/>
      <c r="DUI3" s="24"/>
      <c r="DUJ3" s="24"/>
      <c r="DUK3" s="24"/>
      <c r="DUL3" s="24"/>
      <c r="DUM3" s="24"/>
      <c r="DUN3" s="24"/>
      <c r="DUO3" s="24"/>
      <c r="DUP3" s="24"/>
      <c r="DUQ3" s="24"/>
      <c r="DUR3" s="24"/>
      <c r="DUS3" s="24"/>
      <c r="DUT3" s="24"/>
      <c r="DUU3" s="24"/>
      <c r="DUV3" s="24"/>
      <c r="DUW3" s="24"/>
      <c r="DUX3" s="24"/>
      <c r="DUY3" s="24"/>
      <c r="DUZ3" s="24"/>
      <c r="DVA3" s="24"/>
      <c r="DVB3" s="24"/>
      <c r="DVC3" s="24"/>
      <c r="DVD3" s="24"/>
      <c r="DVE3" s="24"/>
      <c r="DVF3" s="24"/>
      <c r="DVG3" s="24"/>
      <c r="DVH3" s="24"/>
      <c r="DVI3" s="24"/>
      <c r="DVJ3" s="24"/>
      <c r="DVK3" s="24"/>
      <c r="DVL3" s="24"/>
      <c r="DVM3" s="24"/>
      <c r="DVN3" s="24"/>
      <c r="DVO3" s="24"/>
      <c r="DVP3" s="24"/>
      <c r="DVQ3" s="24"/>
      <c r="DVR3" s="24"/>
      <c r="DVS3" s="24"/>
      <c r="DVT3" s="24"/>
      <c r="DVU3" s="24"/>
      <c r="DVV3" s="24"/>
      <c r="DVW3" s="24"/>
      <c r="DVX3" s="24"/>
      <c r="DVY3" s="24"/>
      <c r="DVZ3" s="24"/>
      <c r="DWA3" s="24"/>
      <c r="DWB3" s="24"/>
      <c r="DWC3" s="24"/>
      <c r="DWD3" s="24"/>
      <c r="DWE3" s="24"/>
      <c r="DWF3" s="24"/>
      <c r="DWG3" s="24"/>
      <c r="DWH3" s="24"/>
      <c r="DWI3" s="24"/>
      <c r="DWJ3" s="24"/>
      <c r="DWK3" s="24"/>
      <c r="DWL3" s="24"/>
      <c r="DWM3" s="24"/>
      <c r="DWN3" s="24"/>
      <c r="DWO3" s="24"/>
      <c r="DWP3" s="24"/>
      <c r="DWQ3" s="24"/>
      <c r="DWR3" s="24"/>
      <c r="DWS3" s="24"/>
      <c r="DWT3" s="24"/>
      <c r="DWU3" s="24"/>
      <c r="DWV3" s="24"/>
      <c r="DWW3" s="24"/>
      <c r="DWX3" s="24"/>
      <c r="DWY3" s="24"/>
      <c r="DWZ3" s="24"/>
      <c r="DXA3" s="24"/>
      <c r="DXB3" s="24"/>
      <c r="DXC3" s="24"/>
      <c r="DXD3" s="24"/>
      <c r="DXE3" s="24"/>
      <c r="DXF3" s="24"/>
      <c r="DXG3" s="24"/>
      <c r="DXH3" s="24"/>
      <c r="DXI3" s="24"/>
      <c r="DXJ3" s="24"/>
      <c r="DXK3" s="24"/>
      <c r="DXL3" s="24"/>
      <c r="DXM3" s="24"/>
      <c r="DXN3" s="24"/>
      <c r="DXO3" s="24"/>
      <c r="DXP3" s="24"/>
      <c r="DXQ3" s="24"/>
      <c r="DXR3" s="24"/>
      <c r="DXS3" s="24"/>
      <c r="DXT3" s="24"/>
      <c r="DXU3" s="24"/>
      <c r="DXV3" s="24"/>
      <c r="DXW3" s="24"/>
      <c r="DXX3" s="24"/>
      <c r="DXY3" s="24"/>
      <c r="DXZ3" s="24"/>
      <c r="DYA3" s="24"/>
      <c r="DYB3" s="24"/>
      <c r="DYC3" s="24"/>
      <c r="DYD3" s="24"/>
      <c r="DYE3" s="24"/>
      <c r="DYF3" s="24"/>
      <c r="DYG3" s="24"/>
      <c r="DYH3" s="24"/>
      <c r="DYI3" s="24"/>
      <c r="DYJ3" s="24"/>
      <c r="DYK3" s="24"/>
      <c r="DYL3" s="24"/>
      <c r="DYM3" s="24"/>
      <c r="DYN3" s="24"/>
      <c r="DYO3" s="24"/>
      <c r="DYP3" s="24"/>
      <c r="DYQ3" s="24"/>
      <c r="DYR3" s="24"/>
      <c r="DYS3" s="24"/>
      <c r="DYT3" s="24"/>
      <c r="DYU3" s="24"/>
      <c r="DYV3" s="24"/>
      <c r="DYW3" s="24"/>
      <c r="DYX3" s="24"/>
      <c r="DYY3" s="24"/>
      <c r="DYZ3" s="24"/>
      <c r="DZA3" s="24"/>
      <c r="DZB3" s="24"/>
      <c r="DZC3" s="24"/>
      <c r="DZD3" s="24"/>
      <c r="DZE3" s="24"/>
      <c r="DZF3" s="24"/>
      <c r="DZG3" s="24"/>
      <c r="DZH3" s="24"/>
      <c r="DZI3" s="24"/>
      <c r="DZJ3" s="24"/>
      <c r="DZK3" s="24"/>
      <c r="DZL3" s="24"/>
      <c r="DZM3" s="24"/>
      <c r="DZN3" s="24"/>
      <c r="DZO3" s="24"/>
      <c r="DZP3" s="24"/>
      <c r="DZQ3" s="24"/>
      <c r="DZR3" s="24"/>
      <c r="DZS3" s="24"/>
      <c r="DZT3" s="24"/>
      <c r="DZU3" s="24"/>
      <c r="DZV3" s="24"/>
      <c r="DZW3" s="24"/>
      <c r="DZX3" s="24"/>
      <c r="DZY3" s="24"/>
      <c r="DZZ3" s="24"/>
      <c r="EAA3" s="24"/>
      <c r="EAB3" s="24"/>
      <c r="EAC3" s="24"/>
      <c r="EAD3" s="24"/>
      <c r="EAE3" s="24"/>
      <c r="EAF3" s="24"/>
      <c r="EAG3" s="24"/>
      <c r="EAH3" s="24"/>
      <c r="EAI3" s="24"/>
      <c r="EAJ3" s="24"/>
      <c r="EAK3" s="24"/>
      <c r="EAL3" s="24"/>
      <c r="EAM3" s="24"/>
      <c r="EAN3" s="24"/>
      <c r="EAO3" s="24"/>
      <c r="EAP3" s="24"/>
      <c r="EAQ3" s="24"/>
      <c r="EAR3" s="24"/>
      <c r="EAS3" s="24"/>
      <c r="EAT3" s="24"/>
      <c r="EAU3" s="24"/>
      <c r="EAV3" s="24"/>
      <c r="EAW3" s="24"/>
      <c r="EAX3" s="24"/>
      <c r="EAY3" s="24"/>
      <c r="EAZ3" s="24"/>
      <c r="EBA3" s="24"/>
      <c r="EBB3" s="24"/>
      <c r="EBC3" s="24"/>
      <c r="EBD3" s="24"/>
      <c r="EBE3" s="24"/>
      <c r="EBF3" s="24"/>
      <c r="EBG3" s="24"/>
      <c r="EBH3" s="24"/>
      <c r="EBI3" s="24"/>
      <c r="EBJ3" s="24"/>
      <c r="EBK3" s="24"/>
      <c r="EBL3" s="24"/>
      <c r="EBM3" s="24"/>
      <c r="EBN3" s="24"/>
      <c r="EBO3" s="24"/>
      <c r="EBP3" s="24"/>
      <c r="EBQ3" s="24"/>
      <c r="EBR3" s="24"/>
      <c r="EBS3" s="24"/>
      <c r="EBT3" s="24"/>
      <c r="EBU3" s="24"/>
      <c r="EBV3" s="24"/>
      <c r="EBW3" s="24"/>
      <c r="EBX3" s="24"/>
      <c r="EBY3" s="24"/>
      <c r="EBZ3" s="24"/>
      <c r="ECA3" s="24"/>
      <c r="ECB3" s="24"/>
      <c r="ECC3" s="24"/>
      <c r="ECD3" s="24"/>
      <c r="ECE3" s="24"/>
      <c r="ECF3" s="24"/>
      <c r="ECG3" s="24"/>
      <c r="ECH3" s="24"/>
      <c r="ECI3" s="24"/>
      <c r="ECJ3" s="24"/>
      <c r="ECK3" s="24"/>
      <c r="ECL3" s="24"/>
      <c r="ECM3" s="24"/>
      <c r="ECN3" s="24"/>
      <c r="ECO3" s="24"/>
      <c r="ECP3" s="24"/>
      <c r="ECQ3" s="24"/>
      <c r="ECR3" s="24"/>
      <c r="ECS3" s="24"/>
      <c r="ECT3" s="24"/>
      <c r="ECU3" s="24"/>
      <c r="ECV3" s="24"/>
      <c r="ECW3" s="24"/>
      <c r="ECX3" s="24"/>
      <c r="ECY3" s="24"/>
      <c r="ECZ3" s="24"/>
      <c r="EDA3" s="24"/>
      <c r="EDB3" s="24"/>
      <c r="EDC3" s="24"/>
      <c r="EDD3" s="24"/>
      <c r="EDE3" s="24"/>
      <c r="EDF3" s="24"/>
      <c r="EDG3" s="24"/>
      <c r="EDH3" s="24"/>
      <c r="EDI3" s="24"/>
      <c r="EDJ3" s="24"/>
      <c r="EDK3" s="24"/>
      <c r="EDL3" s="24"/>
      <c r="EDM3" s="24"/>
      <c r="EDN3" s="24"/>
      <c r="EDO3" s="24"/>
      <c r="EDP3" s="24"/>
      <c r="EDQ3" s="24"/>
      <c r="EDR3" s="24"/>
      <c r="EDS3" s="24"/>
      <c r="EDT3" s="24"/>
      <c r="EDU3" s="24"/>
      <c r="EDV3" s="24"/>
      <c r="EDW3" s="24"/>
      <c r="EDX3" s="24"/>
      <c r="EDY3" s="24"/>
      <c r="EDZ3" s="24"/>
      <c r="EEA3" s="24"/>
      <c r="EEB3" s="24"/>
      <c r="EEC3" s="24"/>
      <c r="EED3" s="24"/>
      <c r="EEE3" s="24"/>
      <c r="EEF3" s="24"/>
      <c r="EEG3" s="24"/>
      <c r="EEH3" s="24"/>
      <c r="EEI3" s="24"/>
      <c r="EEJ3" s="24"/>
      <c r="EEK3" s="24"/>
      <c r="EEL3" s="24"/>
      <c r="EEM3" s="24"/>
      <c r="EEN3" s="24"/>
      <c r="EEO3" s="24"/>
      <c r="EEP3" s="24"/>
      <c r="EEQ3" s="24"/>
      <c r="EER3" s="24"/>
      <c r="EES3" s="24"/>
      <c r="EET3" s="24"/>
      <c r="EEU3" s="24"/>
      <c r="EEV3" s="24"/>
      <c r="EEW3" s="24"/>
      <c r="EEX3" s="24"/>
      <c r="EEY3" s="24"/>
      <c r="EEZ3" s="24"/>
      <c r="EFA3" s="24"/>
      <c r="EFB3" s="24"/>
      <c r="EFC3" s="24"/>
      <c r="EFD3" s="24"/>
      <c r="EFE3" s="24"/>
      <c r="EFF3" s="24"/>
      <c r="EFG3" s="24"/>
      <c r="EFH3" s="24"/>
      <c r="EFI3" s="24"/>
      <c r="EFJ3" s="24"/>
      <c r="EFK3" s="24"/>
      <c r="EFL3" s="24"/>
      <c r="EFM3" s="24"/>
      <c r="EFN3" s="24"/>
      <c r="EFO3" s="24"/>
      <c r="EFP3" s="24"/>
      <c r="EFQ3" s="24"/>
      <c r="EFR3" s="24"/>
      <c r="EFS3" s="24"/>
      <c r="EFT3" s="24"/>
      <c r="EFU3" s="24"/>
      <c r="EFV3" s="24"/>
      <c r="EFW3" s="24"/>
      <c r="EFX3" s="24"/>
      <c r="EFY3" s="24"/>
      <c r="EFZ3" s="24"/>
      <c r="EGA3" s="24"/>
      <c r="EGB3" s="24"/>
      <c r="EGC3" s="24"/>
      <c r="EGD3" s="24"/>
      <c r="EGE3" s="24"/>
      <c r="EGF3" s="24"/>
      <c r="EGG3" s="24"/>
      <c r="EGH3" s="24"/>
      <c r="EGI3" s="24"/>
      <c r="EGJ3" s="24"/>
      <c r="EGK3" s="24"/>
      <c r="EGL3" s="24"/>
      <c r="EGM3" s="24"/>
      <c r="EGN3" s="24"/>
      <c r="EGO3" s="24"/>
      <c r="EGP3" s="24"/>
      <c r="EGQ3" s="24"/>
      <c r="EGR3" s="24"/>
      <c r="EGS3" s="24"/>
      <c r="EGT3" s="24"/>
      <c r="EGU3" s="24"/>
      <c r="EGV3" s="24"/>
      <c r="EGW3" s="24"/>
      <c r="EGX3" s="24"/>
      <c r="EGY3" s="24"/>
      <c r="EGZ3" s="24"/>
      <c r="EHA3" s="24"/>
      <c r="EHB3" s="24"/>
      <c r="EHC3" s="24"/>
      <c r="EHD3" s="24"/>
      <c r="EHE3" s="24"/>
      <c r="EHF3" s="24"/>
      <c r="EHG3" s="24"/>
      <c r="EHH3" s="24"/>
      <c r="EHI3" s="24"/>
      <c r="EHJ3" s="24"/>
      <c r="EHK3" s="24"/>
      <c r="EHL3" s="24"/>
      <c r="EHM3" s="24"/>
      <c r="EHN3" s="24"/>
      <c r="EHO3" s="24"/>
      <c r="EHP3" s="24"/>
      <c r="EHQ3" s="24"/>
      <c r="EHR3" s="24"/>
      <c r="EHS3" s="24"/>
      <c r="EHT3" s="24"/>
      <c r="EHU3" s="24"/>
      <c r="EHV3" s="24"/>
      <c r="EHW3" s="24"/>
      <c r="EHX3" s="24"/>
      <c r="EHY3" s="24"/>
      <c r="EHZ3" s="24"/>
      <c r="EIA3" s="24"/>
      <c r="EIB3" s="24"/>
      <c r="EIC3" s="24"/>
      <c r="EID3" s="24"/>
      <c r="EIE3" s="24"/>
      <c r="EIF3" s="24"/>
      <c r="EIG3" s="24"/>
      <c r="EIH3" s="24"/>
      <c r="EII3" s="24"/>
      <c r="EIJ3" s="24"/>
      <c r="EIK3" s="24"/>
      <c r="EIL3" s="24"/>
      <c r="EIM3" s="24"/>
      <c r="EIN3" s="24"/>
      <c r="EIO3" s="24"/>
      <c r="EIP3" s="24"/>
      <c r="EIQ3" s="24"/>
      <c r="EIR3" s="24"/>
      <c r="EIS3" s="24"/>
      <c r="EIT3" s="24"/>
      <c r="EIU3" s="24"/>
      <c r="EIV3" s="24"/>
      <c r="EIW3" s="24"/>
      <c r="EIX3" s="24"/>
      <c r="EIY3" s="24"/>
      <c r="EIZ3" s="24"/>
      <c r="EJA3" s="24"/>
      <c r="EJB3" s="24"/>
      <c r="EJC3" s="24"/>
      <c r="EJD3" s="24"/>
      <c r="EJE3" s="24"/>
      <c r="EJF3" s="24"/>
      <c r="EJG3" s="24"/>
      <c r="EJH3" s="24"/>
      <c r="EJI3" s="24"/>
      <c r="EJJ3" s="24"/>
      <c r="EJK3" s="24"/>
      <c r="EJL3" s="24"/>
      <c r="EJM3" s="24"/>
      <c r="EJN3" s="24"/>
      <c r="EJO3" s="24"/>
      <c r="EJP3" s="24"/>
      <c r="EJQ3" s="24"/>
      <c r="EJR3" s="24"/>
      <c r="EJS3" s="24"/>
      <c r="EJT3" s="24"/>
      <c r="EJU3" s="24"/>
      <c r="EJV3" s="24"/>
      <c r="EJW3" s="24"/>
      <c r="EJX3" s="24"/>
      <c r="EJY3" s="24"/>
      <c r="EJZ3" s="24"/>
      <c r="EKA3" s="24"/>
      <c r="EKB3" s="24"/>
      <c r="EKC3" s="24"/>
      <c r="EKD3" s="24"/>
      <c r="EKE3" s="24"/>
      <c r="EKF3" s="24"/>
      <c r="EKG3" s="24"/>
      <c r="EKH3" s="24"/>
      <c r="EKI3" s="24"/>
      <c r="EKJ3" s="24"/>
      <c r="EKK3" s="24"/>
      <c r="EKL3" s="24"/>
      <c r="EKM3" s="24"/>
      <c r="EKN3" s="24"/>
      <c r="EKO3" s="24"/>
      <c r="EKP3" s="24"/>
      <c r="EKQ3" s="24"/>
      <c r="EKR3" s="24"/>
      <c r="EKS3" s="24"/>
      <c r="EKT3" s="24"/>
      <c r="EKU3" s="24"/>
      <c r="EKV3" s="24"/>
      <c r="EKW3" s="24"/>
      <c r="EKX3" s="24"/>
      <c r="EKY3" s="24"/>
      <c r="EKZ3" s="24"/>
      <c r="ELA3" s="24"/>
      <c r="ELB3" s="24"/>
      <c r="ELC3" s="24"/>
      <c r="ELD3" s="24"/>
      <c r="ELE3" s="24"/>
      <c r="ELF3" s="24"/>
      <c r="ELG3" s="24"/>
      <c r="ELH3" s="24"/>
      <c r="ELI3" s="24"/>
      <c r="ELJ3" s="24"/>
      <c r="ELK3" s="24"/>
      <c r="ELL3" s="24"/>
      <c r="ELM3" s="24"/>
      <c r="ELN3" s="24"/>
      <c r="ELO3" s="24"/>
      <c r="ELP3" s="24"/>
      <c r="ELQ3" s="24"/>
      <c r="ELR3" s="24"/>
      <c r="ELS3" s="24"/>
      <c r="ELT3" s="24"/>
      <c r="ELU3" s="24"/>
      <c r="ELV3" s="24"/>
      <c r="ELW3" s="24"/>
      <c r="ELX3" s="24"/>
      <c r="ELY3" s="24"/>
      <c r="ELZ3" s="24"/>
      <c r="EMA3" s="24"/>
      <c r="EMB3" s="24"/>
      <c r="EMC3" s="24"/>
      <c r="EMD3" s="24"/>
      <c r="EME3" s="24"/>
      <c r="EMF3" s="24"/>
      <c r="EMG3" s="24"/>
      <c r="EMH3" s="24"/>
      <c r="EMI3" s="24"/>
      <c r="EMJ3" s="24"/>
      <c r="EMK3" s="24"/>
      <c r="EML3" s="24"/>
      <c r="EMM3" s="24"/>
      <c r="EMN3" s="24"/>
      <c r="EMO3" s="24"/>
      <c r="EMP3" s="24"/>
      <c r="EMQ3" s="24"/>
      <c r="EMR3" s="24"/>
      <c r="EMS3" s="24"/>
      <c r="EMT3" s="24"/>
      <c r="EMU3" s="24"/>
      <c r="EMV3" s="24"/>
      <c r="EMW3" s="24"/>
      <c r="EMX3" s="24"/>
      <c r="EMY3" s="24"/>
      <c r="EMZ3" s="24"/>
      <c r="ENA3" s="24"/>
      <c r="ENB3" s="24"/>
      <c r="ENC3" s="24"/>
      <c r="END3" s="24"/>
      <c r="ENE3" s="24"/>
      <c r="ENF3" s="24"/>
      <c r="ENG3" s="24"/>
      <c r="ENH3" s="24"/>
      <c r="ENI3" s="24"/>
      <c r="ENJ3" s="24"/>
      <c r="ENK3" s="24"/>
      <c r="ENL3" s="24"/>
      <c r="ENM3" s="24"/>
      <c r="ENN3" s="24"/>
      <c r="ENO3" s="24"/>
      <c r="ENP3" s="24"/>
      <c r="ENQ3" s="24"/>
      <c r="ENR3" s="24"/>
      <c r="ENS3" s="24"/>
      <c r="ENT3" s="24"/>
      <c r="ENU3" s="24"/>
      <c r="ENV3" s="24"/>
      <c r="ENW3" s="24"/>
      <c r="ENX3" s="24"/>
      <c r="ENY3" s="24"/>
      <c r="ENZ3" s="24"/>
      <c r="EOA3" s="24"/>
      <c r="EOB3" s="24"/>
      <c r="EOC3" s="24"/>
      <c r="EOD3" s="24"/>
      <c r="EOE3" s="24"/>
      <c r="EOF3" s="24"/>
      <c r="EOG3" s="24"/>
      <c r="EOH3" s="24"/>
      <c r="EOI3" s="24"/>
      <c r="EOJ3" s="24"/>
      <c r="EOK3" s="24"/>
      <c r="EOL3" s="24"/>
      <c r="EOM3" s="24"/>
      <c r="EON3" s="24"/>
      <c r="EOO3" s="24"/>
      <c r="EOP3" s="24"/>
      <c r="EOQ3" s="24"/>
      <c r="EOR3" s="24"/>
      <c r="EOS3" s="24"/>
      <c r="EOT3" s="24"/>
      <c r="EOU3" s="24"/>
      <c r="EOV3" s="24"/>
      <c r="EOW3" s="24"/>
      <c r="EOX3" s="24"/>
      <c r="EOY3" s="24"/>
      <c r="EOZ3" s="24"/>
      <c r="EPA3" s="24"/>
      <c r="EPB3" s="24"/>
      <c r="EPC3" s="24"/>
      <c r="EPD3" s="24"/>
      <c r="EPE3" s="24"/>
      <c r="EPF3" s="24"/>
      <c r="EPG3" s="24"/>
      <c r="EPH3" s="24"/>
      <c r="EPI3" s="24"/>
      <c r="EPJ3" s="24"/>
      <c r="EPK3" s="24"/>
      <c r="EPL3" s="24"/>
      <c r="EPM3" s="24"/>
      <c r="EPN3" s="24"/>
      <c r="EPO3" s="24"/>
      <c r="EPP3" s="24"/>
      <c r="EPQ3" s="24"/>
      <c r="EPR3" s="24"/>
      <c r="EPS3" s="24"/>
      <c r="EPT3" s="24"/>
      <c r="EPU3" s="24"/>
      <c r="EPV3" s="24"/>
      <c r="EPW3" s="24"/>
      <c r="EPX3" s="24"/>
      <c r="EPY3" s="24"/>
      <c r="EPZ3" s="24"/>
      <c r="EQA3" s="24"/>
      <c r="EQB3" s="24"/>
      <c r="EQC3" s="24"/>
      <c r="EQD3" s="24"/>
      <c r="EQE3" s="24"/>
      <c r="EQF3" s="24"/>
      <c r="EQG3" s="24"/>
      <c r="EQH3" s="24"/>
      <c r="EQI3" s="24"/>
      <c r="EQJ3" s="24"/>
      <c r="EQK3" s="24"/>
      <c r="EQL3" s="24"/>
      <c r="EQM3" s="24"/>
      <c r="EQN3" s="24"/>
      <c r="EQO3" s="24"/>
      <c r="EQP3" s="24"/>
      <c r="EQQ3" s="24"/>
      <c r="EQR3" s="24"/>
      <c r="EQS3" s="24"/>
      <c r="EQT3" s="24"/>
      <c r="EQU3" s="24"/>
      <c r="EQV3" s="24"/>
      <c r="EQW3" s="24"/>
      <c r="EQX3" s="24"/>
      <c r="EQY3" s="24"/>
      <c r="EQZ3" s="24"/>
      <c r="ERA3" s="24"/>
      <c r="ERB3" s="24"/>
      <c r="ERC3" s="24"/>
      <c r="ERD3" s="24"/>
      <c r="ERE3" s="24"/>
      <c r="ERF3" s="24"/>
      <c r="ERG3" s="24"/>
      <c r="ERH3" s="24"/>
      <c r="ERI3" s="24"/>
      <c r="ERJ3" s="24"/>
      <c r="ERK3" s="24"/>
      <c r="ERL3" s="24"/>
      <c r="ERM3" s="24"/>
      <c r="ERN3" s="24"/>
      <c r="ERO3" s="24"/>
      <c r="ERP3" s="24"/>
      <c r="ERQ3" s="24"/>
      <c r="ERR3" s="24"/>
      <c r="ERS3" s="24"/>
      <c r="ERT3" s="24"/>
      <c r="ERU3" s="24"/>
      <c r="ERV3" s="24"/>
      <c r="ERW3" s="24"/>
      <c r="ERX3" s="24"/>
      <c r="ERY3" s="24"/>
      <c r="ERZ3" s="24"/>
      <c r="ESA3" s="24"/>
      <c r="ESB3" s="24"/>
      <c r="ESC3" s="24"/>
      <c r="ESD3" s="24"/>
      <c r="ESE3" s="24"/>
      <c r="ESF3" s="24"/>
      <c r="ESG3" s="24"/>
      <c r="ESH3" s="24"/>
      <c r="ESI3" s="24"/>
      <c r="ESJ3" s="24"/>
      <c r="ESK3" s="24"/>
      <c r="ESL3" s="24"/>
      <c r="ESM3" s="24"/>
      <c r="ESN3" s="24"/>
      <c r="ESO3" s="24"/>
      <c r="ESP3" s="24"/>
      <c r="ESQ3" s="24"/>
      <c r="ESR3" s="24"/>
      <c r="ESS3" s="24"/>
      <c r="EST3" s="24"/>
      <c r="ESU3" s="24"/>
      <c r="ESV3" s="24"/>
      <c r="ESW3" s="24"/>
      <c r="ESX3" s="24"/>
      <c r="ESY3" s="24"/>
      <c r="ESZ3" s="24"/>
      <c r="ETA3" s="24"/>
      <c r="ETB3" s="24"/>
      <c r="ETC3" s="24"/>
      <c r="ETD3" s="24"/>
      <c r="ETE3" s="24"/>
      <c r="ETF3" s="24"/>
      <c r="ETG3" s="24"/>
      <c r="ETH3" s="24"/>
      <c r="ETI3" s="24"/>
      <c r="ETJ3" s="24"/>
      <c r="ETK3" s="24"/>
      <c r="ETL3" s="24"/>
      <c r="ETM3" s="24"/>
      <c r="ETN3" s="24"/>
      <c r="ETO3" s="24"/>
      <c r="ETP3" s="24"/>
      <c r="ETQ3" s="24"/>
      <c r="ETR3" s="24"/>
      <c r="ETS3" s="24"/>
      <c r="ETT3" s="24"/>
      <c r="ETU3" s="24"/>
      <c r="ETV3" s="24"/>
      <c r="ETW3" s="24"/>
      <c r="ETX3" s="24"/>
      <c r="ETY3" s="24"/>
      <c r="ETZ3" s="24"/>
      <c r="EUA3" s="24"/>
      <c r="EUB3" s="24"/>
      <c r="EUC3" s="24"/>
      <c r="EUD3" s="24"/>
      <c r="EUE3" s="24"/>
      <c r="EUF3" s="24"/>
      <c r="EUG3" s="24"/>
      <c r="EUH3" s="24"/>
      <c r="EUI3" s="24"/>
      <c r="EUJ3" s="24"/>
      <c r="EUK3" s="24"/>
      <c r="EUL3" s="24"/>
      <c r="EUM3" s="24"/>
      <c r="EUN3" s="24"/>
      <c r="EUO3" s="24"/>
      <c r="EUP3" s="24"/>
      <c r="EUQ3" s="24"/>
      <c r="EUR3" s="24"/>
      <c r="EUS3" s="24"/>
      <c r="EUT3" s="24"/>
      <c r="EUU3" s="24"/>
      <c r="EUV3" s="24"/>
      <c r="EUW3" s="24"/>
      <c r="EUX3" s="24"/>
      <c r="EUY3" s="24"/>
      <c r="EUZ3" s="24"/>
      <c r="EVA3" s="24"/>
      <c r="EVB3" s="24"/>
      <c r="EVC3" s="24"/>
      <c r="EVD3" s="24"/>
      <c r="EVE3" s="24"/>
      <c r="EVF3" s="24"/>
      <c r="EVG3" s="24"/>
      <c r="EVH3" s="24"/>
      <c r="EVI3" s="24"/>
      <c r="EVJ3" s="24"/>
      <c r="EVK3" s="24"/>
      <c r="EVL3" s="24"/>
      <c r="EVM3" s="24"/>
      <c r="EVN3" s="24"/>
      <c r="EVO3" s="24"/>
      <c r="EVP3" s="24"/>
      <c r="EVQ3" s="24"/>
      <c r="EVR3" s="24"/>
      <c r="EVS3" s="24"/>
      <c r="EVT3" s="24"/>
      <c r="EVU3" s="24"/>
      <c r="EVV3" s="24"/>
      <c r="EVW3" s="24"/>
      <c r="EVX3" s="24"/>
      <c r="EVY3" s="24"/>
      <c r="EVZ3" s="24"/>
      <c r="EWA3" s="24"/>
      <c r="EWB3" s="24"/>
      <c r="EWC3" s="24"/>
      <c r="EWD3" s="24"/>
      <c r="EWE3" s="24"/>
      <c r="EWF3" s="24"/>
      <c r="EWG3" s="24"/>
      <c r="EWH3" s="24"/>
      <c r="EWI3" s="24"/>
      <c r="EWJ3" s="24"/>
      <c r="EWK3" s="24"/>
      <c r="EWL3" s="24"/>
      <c r="EWM3" s="24"/>
      <c r="EWN3" s="24"/>
      <c r="EWO3" s="24"/>
      <c r="EWP3" s="24"/>
      <c r="EWQ3" s="24"/>
      <c r="EWR3" s="24"/>
      <c r="EWS3" s="24"/>
      <c r="EWT3" s="24"/>
      <c r="EWU3" s="24"/>
      <c r="EWV3" s="24"/>
      <c r="EWW3" s="24"/>
      <c r="EWX3" s="24"/>
      <c r="EWY3" s="24"/>
      <c r="EWZ3" s="24"/>
      <c r="EXA3" s="24"/>
      <c r="EXB3" s="24"/>
      <c r="EXC3" s="24"/>
      <c r="EXD3" s="24"/>
      <c r="EXE3" s="24"/>
      <c r="EXF3" s="24"/>
      <c r="EXG3" s="24"/>
      <c r="EXH3" s="24"/>
      <c r="EXI3" s="24"/>
      <c r="EXJ3" s="24"/>
      <c r="EXK3" s="24"/>
      <c r="EXL3" s="24"/>
      <c r="EXM3" s="24"/>
      <c r="EXN3" s="24"/>
      <c r="EXO3" s="24"/>
      <c r="EXP3" s="24"/>
      <c r="EXQ3" s="24"/>
      <c r="EXR3" s="24"/>
      <c r="EXS3" s="24"/>
      <c r="EXT3" s="24"/>
      <c r="EXU3" s="24"/>
      <c r="EXV3" s="24"/>
      <c r="EXW3" s="24"/>
      <c r="EXX3" s="24"/>
      <c r="EXY3" s="24"/>
      <c r="EXZ3" s="24"/>
      <c r="EYA3" s="24"/>
      <c r="EYB3" s="24"/>
      <c r="EYC3" s="24"/>
      <c r="EYD3" s="24"/>
      <c r="EYE3" s="24"/>
      <c r="EYF3" s="24"/>
      <c r="EYG3" s="24"/>
      <c r="EYH3" s="24"/>
      <c r="EYI3" s="24"/>
      <c r="EYJ3" s="24"/>
      <c r="EYK3" s="24"/>
      <c r="EYL3" s="24"/>
      <c r="EYM3" s="24"/>
      <c r="EYN3" s="24"/>
      <c r="EYO3" s="24"/>
      <c r="EYP3" s="24"/>
      <c r="EYQ3" s="24"/>
      <c r="EYR3" s="24"/>
      <c r="EYS3" s="24"/>
      <c r="EYT3" s="24"/>
      <c r="EYU3" s="24"/>
      <c r="EYV3" s="24"/>
      <c r="EYW3" s="24"/>
      <c r="EYX3" s="24"/>
      <c r="EYY3" s="24"/>
      <c r="EYZ3" s="24"/>
      <c r="EZA3" s="24"/>
      <c r="EZB3" s="24"/>
      <c r="EZC3" s="24"/>
      <c r="EZD3" s="24"/>
      <c r="EZE3" s="24"/>
      <c r="EZF3" s="24"/>
      <c r="EZG3" s="24"/>
      <c r="EZH3" s="24"/>
      <c r="EZI3" s="24"/>
      <c r="EZJ3" s="24"/>
      <c r="EZK3" s="24"/>
      <c r="EZL3" s="24"/>
      <c r="EZM3" s="24"/>
      <c r="EZN3" s="24"/>
      <c r="EZO3" s="24"/>
      <c r="EZP3" s="24"/>
      <c r="EZQ3" s="24"/>
      <c r="EZR3" s="24"/>
      <c r="EZS3" s="24"/>
      <c r="EZT3" s="24"/>
      <c r="EZU3" s="24"/>
      <c r="EZV3" s="24"/>
      <c r="EZW3" s="24"/>
      <c r="EZX3" s="24"/>
      <c r="EZY3" s="24"/>
      <c r="EZZ3" s="24"/>
      <c r="FAA3" s="24"/>
      <c r="FAB3" s="24"/>
      <c r="FAC3" s="24"/>
      <c r="FAD3" s="24"/>
      <c r="FAE3" s="24"/>
      <c r="FAF3" s="24"/>
      <c r="FAG3" s="24"/>
      <c r="FAH3" s="24"/>
      <c r="FAI3" s="24"/>
      <c r="FAJ3" s="24"/>
      <c r="FAK3" s="24"/>
      <c r="FAL3" s="24"/>
      <c r="FAM3" s="24"/>
      <c r="FAN3" s="24"/>
      <c r="FAO3" s="24"/>
      <c r="FAP3" s="24"/>
      <c r="FAQ3" s="24"/>
      <c r="FAR3" s="24"/>
      <c r="FAS3" s="24"/>
      <c r="FAT3" s="24"/>
      <c r="FAU3" s="24"/>
      <c r="FAV3" s="24"/>
      <c r="FAW3" s="24"/>
      <c r="FAX3" s="24"/>
      <c r="FAY3" s="24"/>
      <c r="FAZ3" s="24"/>
      <c r="FBA3" s="24"/>
      <c r="FBB3" s="24"/>
      <c r="FBC3" s="24"/>
      <c r="FBD3" s="24"/>
      <c r="FBE3" s="24"/>
      <c r="FBF3" s="24"/>
      <c r="FBG3" s="24"/>
      <c r="FBH3" s="24"/>
      <c r="FBI3" s="24"/>
      <c r="FBJ3" s="24"/>
      <c r="FBK3" s="24"/>
      <c r="FBL3" s="24"/>
      <c r="FBM3" s="24"/>
      <c r="FBN3" s="24"/>
      <c r="FBO3" s="24"/>
      <c r="FBP3" s="24"/>
      <c r="FBQ3" s="24"/>
      <c r="FBR3" s="24"/>
      <c r="FBS3" s="24"/>
      <c r="FBT3" s="24"/>
      <c r="FBU3" s="24"/>
      <c r="FBV3" s="24"/>
      <c r="FBW3" s="24"/>
      <c r="FBX3" s="24"/>
      <c r="FBY3" s="24"/>
      <c r="FBZ3" s="24"/>
      <c r="FCA3" s="24"/>
      <c r="FCB3" s="24"/>
      <c r="FCC3" s="24"/>
      <c r="FCD3" s="24"/>
      <c r="FCE3" s="24"/>
      <c r="FCF3" s="24"/>
      <c r="FCG3" s="24"/>
      <c r="FCH3" s="24"/>
      <c r="FCI3" s="24"/>
      <c r="FCJ3" s="24"/>
      <c r="FCK3" s="24"/>
      <c r="FCL3" s="24"/>
      <c r="FCM3" s="24"/>
      <c r="FCN3" s="24"/>
      <c r="FCO3" s="24"/>
      <c r="FCP3" s="24"/>
      <c r="FCQ3" s="24"/>
      <c r="FCR3" s="24"/>
      <c r="FCS3" s="24"/>
      <c r="FCT3" s="24"/>
      <c r="FCU3" s="24"/>
      <c r="FCV3" s="24"/>
      <c r="FCW3" s="24"/>
      <c r="FCX3" s="24"/>
      <c r="FCY3" s="24"/>
      <c r="FCZ3" s="24"/>
      <c r="FDA3" s="24"/>
      <c r="FDB3" s="24"/>
      <c r="FDC3" s="24"/>
      <c r="FDD3" s="24"/>
      <c r="FDE3" s="24"/>
      <c r="FDF3" s="24"/>
      <c r="FDG3" s="24"/>
      <c r="FDH3" s="24"/>
      <c r="FDI3" s="24"/>
      <c r="FDJ3" s="24"/>
      <c r="FDK3" s="24"/>
      <c r="FDL3" s="24"/>
      <c r="FDM3" s="24"/>
      <c r="FDN3" s="24"/>
      <c r="FDO3" s="24"/>
      <c r="FDP3" s="24"/>
      <c r="FDQ3" s="24"/>
      <c r="FDR3" s="24"/>
      <c r="FDS3" s="24"/>
      <c r="FDT3" s="24"/>
      <c r="FDU3" s="24"/>
      <c r="FDV3" s="24"/>
      <c r="FDW3" s="24"/>
      <c r="FDX3" s="24"/>
      <c r="FDY3" s="24"/>
      <c r="FDZ3" s="24"/>
      <c r="FEA3" s="24"/>
      <c r="FEB3" s="24"/>
      <c r="FEC3" s="24"/>
      <c r="FED3" s="24"/>
      <c r="FEE3" s="24"/>
      <c r="FEF3" s="24"/>
      <c r="FEG3" s="24"/>
      <c r="FEH3" s="24"/>
      <c r="FEI3" s="24"/>
      <c r="FEJ3" s="24"/>
      <c r="FEK3" s="24"/>
      <c r="FEL3" s="24"/>
      <c r="FEM3" s="24"/>
      <c r="FEN3" s="24"/>
      <c r="FEO3" s="24"/>
      <c r="FEP3" s="24"/>
      <c r="FEQ3" s="24"/>
      <c r="FER3" s="24"/>
      <c r="FES3" s="24"/>
      <c r="FET3" s="24"/>
      <c r="FEU3" s="24"/>
      <c r="FEV3" s="24"/>
      <c r="FEW3" s="24"/>
      <c r="FEX3" s="24"/>
      <c r="FEY3" s="24"/>
      <c r="FEZ3" s="24"/>
      <c r="FFA3" s="24"/>
      <c r="FFB3" s="24"/>
      <c r="FFC3" s="24"/>
      <c r="FFD3" s="24"/>
      <c r="FFE3" s="24"/>
      <c r="FFF3" s="24"/>
      <c r="FFG3" s="24"/>
      <c r="FFH3" s="24"/>
      <c r="FFI3" s="24"/>
      <c r="FFJ3" s="24"/>
      <c r="FFK3" s="24"/>
      <c r="FFL3" s="24"/>
      <c r="FFM3" s="24"/>
      <c r="FFN3" s="24"/>
      <c r="FFO3" s="24"/>
      <c r="FFP3" s="24"/>
      <c r="FFQ3" s="24"/>
      <c r="FFR3" s="24"/>
      <c r="FFS3" s="24"/>
      <c r="FFT3" s="24"/>
      <c r="FFU3" s="24"/>
      <c r="FFV3" s="24"/>
      <c r="FFW3" s="24"/>
      <c r="FFX3" s="24"/>
      <c r="FFY3" s="24"/>
      <c r="FFZ3" s="24"/>
      <c r="FGA3" s="24"/>
      <c r="FGB3" s="24"/>
      <c r="FGC3" s="24"/>
      <c r="FGD3" s="24"/>
      <c r="FGE3" s="24"/>
      <c r="FGF3" s="24"/>
      <c r="FGG3" s="24"/>
      <c r="FGH3" s="24"/>
      <c r="FGI3" s="24"/>
      <c r="FGJ3" s="24"/>
      <c r="FGK3" s="24"/>
      <c r="FGL3" s="24"/>
      <c r="FGM3" s="24"/>
      <c r="FGN3" s="24"/>
      <c r="FGO3" s="24"/>
      <c r="FGP3" s="24"/>
      <c r="FGQ3" s="24"/>
      <c r="FGR3" s="24"/>
      <c r="FGS3" s="24"/>
      <c r="FGT3" s="24"/>
      <c r="FGU3" s="24"/>
      <c r="FGV3" s="24"/>
      <c r="FGW3" s="24"/>
      <c r="FGX3" s="24"/>
      <c r="FGY3" s="24"/>
      <c r="FGZ3" s="24"/>
      <c r="FHA3" s="24"/>
      <c r="FHB3" s="24"/>
      <c r="FHC3" s="24"/>
      <c r="FHD3" s="24"/>
      <c r="FHE3" s="24"/>
      <c r="FHF3" s="24"/>
      <c r="FHG3" s="24"/>
      <c r="FHH3" s="24"/>
      <c r="FHI3" s="24"/>
      <c r="FHJ3" s="24"/>
      <c r="FHK3" s="24"/>
      <c r="FHL3" s="24"/>
      <c r="FHM3" s="24"/>
      <c r="FHN3" s="24"/>
      <c r="FHO3" s="24"/>
      <c r="FHP3" s="24"/>
      <c r="FHQ3" s="24"/>
      <c r="FHR3" s="24"/>
      <c r="FHS3" s="24"/>
      <c r="FHT3" s="24"/>
      <c r="FHU3" s="24"/>
      <c r="FHV3" s="24"/>
      <c r="FHW3" s="24"/>
      <c r="FHX3" s="24"/>
      <c r="FHY3" s="24"/>
      <c r="FHZ3" s="24"/>
      <c r="FIA3" s="24"/>
      <c r="FIB3" s="24"/>
      <c r="FIC3" s="24"/>
      <c r="FID3" s="24"/>
      <c r="FIE3" s="24"/>
      <c r="FIF3" s="24"/>
      <c r="FIG3" s="24"/>
      <c r="FIH3" s="24"/>
      <c r="FII3" s="24"/>
      <c r="FIJ3" s="24"/>
      <c r="FIK3" s="24"/>
      <c r="FIL3" s="24"/>
      <c r="FIM3" s="24"/>
      <c r="FIN3" s="24"/>
      <c r="FIO3" s="24"/>
      <c r="FIP3" s="24"/>
      <c r="FIQ3" s="24"/>
      <c r="FIR3" s="24"/>
      <c r="FIS3" s="24"/>
      <c r="FIT3" s="24"/>
      <c r="FIU3" s="24"/>
      <c r="FIV3" s="24"/>
      <c r="FIW3" s="24"/>
      <c r="FIX3" s="24"/>
      <c r="FIY3" s="24"/>
      <c r="FIZ3" s="24"/>
      <c r="FJA3" s="24"/>
      <c r="FJB3" s="24"/>
      <c r="FJC3" s="24"/>
      <c r="FJD3" s="24"/>
      <c r="FJE3" s="24"/>
      <c r="FJF3" s="24"/>
      <c r="FJG3" s="24"/>
      <c r="FJH3" s="24"/>
      <c r="FJI3" s="24"/>
      <c r="FJJ3" s="24"/>
      <c r="FJK3" s="24"/>
      <c r="FJL3" s="24"/>
      <c r="FJM3" s="24"/>
      <c r="FJN3" s="24"/>
      <c r="FJO3" s="24"/>
      <c r="FJP3" s="24"/>
      <c r="FJQ3" s="24"/>
      <c r="FJR3" s="24"/>
      <c r="FJS3" s="24"/>
      <c r="FJT3" s="24"/>
      <c r="FJU3" s="24"/>
      <c r="FJV3" s="24"/>
      <c r="FJW3" s="24"/>
      <c r="FJX3" s="24"/>
      <c r="FJY3" s="24"/>
      <c r="FJZ3" s="24"/>
      <c r="FKA3" s="24"/>
      <c r="FKB3" s="24"/>
      <c r="FKC3" s="24"/>
      <c r="FKD3" s="24"/>
      <c r="FKE3" s="24"/>
      <c r="FKF3" s="24"/>
      <c r="FKG3" s="24"/>
      <c r="FKH3" s="24"/>
      <c r="FKI3" s="24"/>
      <c r="FKJ3" s="24"/>
      <c r="FKK3" s="24"/>
      <c r="FKL3" s="24"/>
      <c r="FKM3" s="24"/>
      <c r="FKN3" s="24"/>
      <c r="FKO3" s="24"/>
      <c r="FKP3" s="24"/>
      <c r="FKQ3" s="24"/>
      <c r="FKR3" s="24"/>
      <c r="FKS3" s="24"/>
      <c r="FKT3" s="24"/>
      <c r="FKU3" s="24"/>
      <c r="FKV3" s="24"/>
      <c r="FKW3" s="24"/>
      <c r="FKX3" s="24"/>
      <c r="FKY3" s="24"/>
      <c r="FKZ3" s="24"/>
      <c r="FLA3" s="24"/>
      <c r="FLB3" s="24"/>
      <c r="FLC3" s="24"/>
      <c r="FLD3" s="24"/>
      <c r="FLE3" s="24"/>
      <c r="FLF3" s="24"/>
      <c r="FLG3" s="24"/>
      <c r="FLH3" s="24"/>
      <c r="FLI3" s="24"/>
      <c r="FLJ3" s="24"/>
      <c r="FLK3" s="24"/>
      <c r="FLL3" s="24"/>
      <c r="FLM3" s="24"/>
      <c r="FLN3" s="24"/>
      <c r="FLO3" s="24"/>
      <c r="FLP3" s="24"/>
      <c r="FLQ3" s="24"/>
      <c r="FLR3" s="24"/>
      <c r="FLS3" s="24"/>
      <c r="FLT3" s="24"/>
      <c r="FLU3" s="24"/>
      <c r="FLV3" s="24"/>
      <c r="FLW3" s="24"/>
      <c r="FLX3" s="24"/>
      <c r="FLY3" s="24"/>
      <c r="FLZ3" s="24"/>
      <c r="FMA3" s="24"/>
      <c r="FMB3" s="24"/>
      <c r="FMC3" s="24"/>
      <c r="FMD3" s="24"/>
      <c r="FME3" s="24"/>
      <c r="FMF3" s="24"/>
      <c r="FMG3" s="24"/>
      <c r="FMH3" s="24"/>
      <c r="FMI3" s="24"/>
      <c r="FMJ3" s="24"/>
      <c r="FMK3" s="24"/>
      <c r="FML3" s="24"/>
      <c r="FMM3" s="24"/>
      <c r="FMN3" s="24"/>
      <c r="FMO3" s="24"/>
      <c r="FMP3" s="24"/>
      <c r="FMQ3" s="24"/>
      <c r="FMR3" s="24"/>
      <c r="FMS3" s="24"/>
      <c r="FMT3" s="24"/>
      <c r="FMU3" s="24"/>
      <c r="FMV3" s="24"/>
      <c r="FMW3" s="24"/>
      <c r="FMX3" s="24"/>
      <c r="FMY3" s="24"/>
      <c r="FMZ3" s="24"/>
      <c r="FNA3" s="24"/>
      <c r="FNB3" s="24"/>
      <c r="FNC3" s="24"/>
      <c r="FND3" s="24"/>
      <c r="FNE3" s="24"/>
      <c r="FNF3" s="24"/>
      <c r="FNG3" s="24"/>
      <c r="FNH3" s="24"/>
      <c r="FNI3" s="24"/>
      <c r="FNJ3" s="24"/>
      <c r="FNK3" s="24"/>
      <c r="FNL3" s="24"/>
      <c r="FNM3" s="24"/>
      <c r="FNN3" s="24"/>
      <c r="FNO3" s="24"/>
      <c r="FNP3" s="24"/>
      <c r="FNQ3" s="24"/>
      <c r="FNR3" s="24"/>
      <c r="FNS3" s="24"/>
      <c r="FNT3" s="24"/>
      <c r="FNU3" s="24"/>
      <c r="FNV3" s="24"/>
      <c r="FNW3" s="24"/>
      <c r="FNX3" s="24"/>
      <c r="FNY3" s="24"/>
      <c r="FNZ3" s="24"/>
      <c r="FOA3" s="24"/>
      <c r="FOB3" s="24"/>
      <c r="FOC3" s="24"/>
      <c r="FOD3" s="24"/>
      <c r="FOE3" s="24"/>
      <c r="FOF3" s="24"/>
      <c r="FOG3" s="24"/>
      <c r="FOH3" s="24"/>
      <c r="FOI3" s="24"/>
      <c r="FOJ3" s="24"/>
      <c r="FOK3" s="24"/>
      <c r="FOL3" s="24"/>
      <c r="FOM3" s="24"/>
      <c r="FON3" s="24"/>
      <c r="FOO3" s="24"/>
      <c r="FOP3" s="24"/>
      <c r="FOQ3" s="24"/>
      <c r="FOR3" s="24"/>
      <c r="FOS3" s="24"/>
      <c r="FOT3" s="24"/>
      <c r="FOU3" s="24"/>
      <c r="FOV3" s="24"/>
      <c r="FOW3" s="24"/>
      <c r="FOX3" s="24"/>
      <c r="FOY3" s="24"/>
      <c r="FOZ3" s="24"/>
      <c r="FPA3" s="24"/>
      <c r="FPB3" s="24"/>
      <c r="FPC3" s="24"/>
      <c r="FPD3" s="24"/>
      <c r="FPE3" s="24"/>
      <c r="FPF3" s="24"/>
      <c r="FPG3" s="24"/>
      <c r="FPH3" s="24"/>
      <c r="FPI3" s="24"/>
      <c r="FPJ3" s="24"/>
      <c r="FPK3" s="24"/>
      <c r="FPL3" s="24"/>
      <c r="FPM3" s="24"/>
      <c r="FPN3" s="24"/>
      <c r="FPO3" s="24"/>
      <c r="FPP3" s="24"/>
      <c r="FPQ3" s="24"/>
      <c r="FPR3" s="24"/>
      <c r="FPS3" s="24"/>
      <c r="FPT3" s="24"/>
      <c r="FPU3" s="24"/>
      <c r="FPV3" s="24"/>
      <c r="FPW3" s="24"/>
      <c r="FPX3" s="24"/>
      <c r="FPY3" s="24"/>
      <c r="FPZ3" s="24"/>
      <c r="FQA3" s="24"/>
      <c r="FQB3" s="24"/>
      <c r="FQC3" s="24"/>
      <c r="FQD3" s="24"/>
      <c r="FQE3" s="24"/>
      <c r="FQF3" s="24"/>
      <c r="FQG3" s="24"/>
      <c r="FQH3" s="24"/>
      <c r="FQI3" s="24"/>
      <c r="FQJ3" s="24"/>
      <c r="FQK3" s="24"/>
      <c r="FQL3" s="24"/>
      <c r="FQM3" s="24"/>
      <c r="FQN3" s="24"/>
      <c r="FQO3" s="24"/>
      <c r="FQP3" s="24"/>
      <c r="FQQ3" s="24"/>
      <c r="FQR3" s="24"/>
      <c r="FQS3" s="24"/>
      <c r="FQT3" s="24"/>
      <c r="FQU3" s="24"/>
      <c r="FQV3" s="24"/>
      <c r="FQW3" s="24"/>
      <c r="FQX3" s="24"/>
      <c r="FQY3" s="24"/>
      <c r="FQZ3" s="24"/>
      <c r="FRA3" s="24"/>
      <c r="FRB3" s="24"/>
      <c r="FRC3" s="24"/>
      <c r="FRD3" s="24"/>
      <c r="FRE3" s="24"/>
      <c r="FRF3" s="24"/>
      <c r="FRG3" s="24"/>
      <c r="FRH3" s="24"/>
      <c r="FRI3" s="24"/>
      <c r="FRJ3" s="24"/>
      <c r="FRK3" s="24"/>
      <c r="FRL3" s="24"/>
      <c r="FRM3" s="24"/>
      <c r="FRN3" s="24"/>
      <c r="FRO3" s="24"/>
      <c r="FRP3" s="24"/>
      <c r="FRQ3" s="24"/>
      <c r="FRR3" s="24"/>
      <c r="FRS3" s="24"/>
      <c r="FRT3" s="24"/>
      <c r="FRU3" s="24"/>
      <c r="FRV3" s="24"/>
      <c r="FRW3" s="24"/>
      <c r="FRX3" s="24"/>
      <c r="FRY3" s="24"/>
      <c r="FRZ3" s="24"/>
      <c r="FSA3" s="24"/>
      <c r="FSB3" s="24"/>
      <c r="FSC3" s="24"/>
      <c r="FSD3" s="24"/>
      <c r="FSE3" s="24"/>
      <c r="FSF3" s="24"/>
      <c r="FSG3" s="24"/>
      <c r="FSH3" s="24"/>
      <c r="FSI3" s="24"/>
      <c r="FSJ3" s="24"/>
      <c r="FSK3" s="24"/>
      <c r="FSL3" s="24"/>
      <c r="FSM3" s="24"/>
      <c r="FSN3" s="24"/>
      <c r="FSO3" s="24"/>
      <c r="FSP3" s="24"/>
      <c r="FSQ3" s="24"/>
      <c r="FSR3" s="24"/>
      <c r="FSS3" s="24"/>
      <c r="FST3" s="24"/>
      <c r="FSU3" s="24"/>
      <c r="FSV3" s="24"/>
      <c r="FSW3" s="24"/>
      <c r="FSX3" s="24"/>
      <c r="FSY3" s="24"/>
      <c r="FSZ3" s="24"/>
      <c r="FTA3" s="24"/>
      <c r="FTB3" s="24"/>
      <c r="FTC3" s="24"/>
      <c r="FTD3" s="24"/>
      <c r="FTE3" s="24"/>
      <c r="FTF3" s="24"/>
      <c r="FTG3" s="24"/>
      <c r="FTH3" s="24"/>
      <c r="FTI3" s="24"/>
      <c r="FTJ3" s="24"/>
      <c r="FTK3" s="24"/>
      <c r="FTL3" s="24"/>
      <c r="FTM3" s="24"/>
      <c r="FTN3" s="24"/>
      <c r="FTO3" s="24"/>
      <c r="FTP3" s="24"/>
      <c r="FTQ3" s="24"/>
      <c r="FTR3" s="24"/>
      <c r="FTS3" s="24"/>
      <c r="FTT3" s="24"/>
      <c r="FTU3" s="24"/>
      <c r="FTV3" s="24"/>
      <c r="FTW3" s="24"/>
      <c r="FTX3" s="24"/>
      <c r="FTY3" s="24"/>
      <c r="FTZ3" s="24"/>
      <c r="FUA3" s="24"/>
      <c r="FUB3" s="24"/>
      <c r="FUC3" s="24"/>
      <c r="FUD3" s="24"/>
      <c r="FUE3" s="24"/>
      <c r="FUF3" s="24"/>
      <c r="FUG3" s="24"/>
      <c r="FUH3" s="24"/>
      <c r="FUI3" s="24"/>
      <c r="FUJ3" s="24"/>
      <c r="FUK3" s="24"/>
      <c r="FUL3" s="24"/>
      <c r="FUM3" s="24"/>
      <c r="FUN3" s="24"/>
      <c r="FUO3" s="24"/>
      <c r="FUP3" s="24"/>
      <c r="FUQ3" s="24"/>
      <c r="FUR3" s="24"/>
      <c r="FUS3" s="24"/>
      <c r="FUT3" s="24"/>
      <c r="FUU3" s="24"/>
      <c r="FUV3" s="24"/>
      <c r="FUW3" s="24"/>
      <c r="FUX3" s="24"/>
      <c r="FUY3" s="24"/>
      <c r="FUZ3" s="24"/>
      <c r="FVA3" s="24"/>
      <c r="FVB3" s="24"/>
      <c r="FVC3" s="24"/>
      <c r="FVD3" s="24"/>
      <c r="FVE3" s="24"/>
      <c r="FVF3" s="24"/>
      <c r="FVG3" s="24"/>
      <c r="FVH3" s="24"/>
      <c r="FVI3" s="24"/>
      <c r="FVJ3" s="24"/>
      <c r="FVK3" s="24"/>
      <c r="FVL3" s="24"/>
      <c r="FVM3" s="24"/>
      <c r="FVN3" s="24"/>
      <c r="FVO3" s="24"/>
      <c r="FVP3" s="24"/>
      <c r="FVQ3" s="24"/>
      <c r="FVR3" s="24"/>
      <c r="FVS3" s="24"/>
      <c r="FVT3" s="24"/>
      <c r="FVU3" s="24"/>
      <c r="FVV3" s="24"/>
      <c r="FVW3" s="24"/>
      <c r="FVX3" s="24"/>
      <c r="FVY3" s="24"/>
      <c r="FVZ3" s="24"/>
      <c r="FWA3" s="24"/>
      <c r="FWB3" s="24"/>
      <c r="FWC3" s="24"/>
      <c r="FWD3" s="24"/>
      <c r="FWE3" s="24"/>
      <c r="FWF3" s="24"/>
      <c r="FWG3" s="24"/>
      <c r="FWH3" s="24"/>
      <c r="FWI3" s="24"/>
      <c r="FWJ3" s="24"/>
      <c r="FWK3" s="24"/>
      <c r="FWL3" s="24"/>
      <c r="FWM3" s="24"/>
      <c r="FWN3" s="24"/>
      <c r="FWO3" s="24"/>
      <c r="FWP3" s="24"/>
      <c r="FWQ3" s="24"/>
      <c r="FWR3" s="24"/>
      <c r="FWS3" s="24"/>
      <c r="FWT3" s="24"/>
      <c r="FWU3" s="24"/>
      <c r="FWV3" s="24"/>
      <c r="FWW3" s="24"/>
      <c r="FWX3" s="24"/>
      <c r="FWY3" s="24"/>
      <c r="FWZ3" s="24"/>
      <c r="FXA3" s="24"/>
      <c r="FXB3" s="24"/>
      <c r="FXC3" s="24"/>
      <c r="FXD3" s="24"/>
      <c r="FXE3" s="24"/>
      <c r="FXF3" s="24"/>
      <c r="FXG3" s="24"/>
      <c r="FXH3" s="24"/>
      <c r="FXI3" s="24"/>
      <c r="FXJ3" s="24"/>
      <c r="FXK3" s="24"/>
      <c r="FXL3" s="24"/>
      <c r="FXM3" s="24"/>
      <c r="FXN3" s="24"/>
      <c r="FXO3" s="24"/>
      <c r="FXP3" s="24"/>
      <c r="FXQ3" s="24"/>
      <c r="FXR3" s="24"/>
      <c r="FXS3" s="24"/>
      <c r="FXT3" s="24"/>
      <c r="FXU3" s="24"/>
      <c r="FXV3" s="24"/>
      <c r="FXW3" s="24"/>
      <c r="FXX3" s="24"/>
      <c r="FXY3" s="24"/>
      <c r="FXZ3" s="24"/>
      <c r="FYA3" s="24"/>
      <c r="FYB3" s="24"/>
      <c r="FYC3" s="24"/>
      <c r="FYD3" s="24"/>
      <c r="FYE3" s="24"/>
      <c r="FYF3" s="24"/>
      <c r="FYG3" s="24"/>
      <c r="FYH3" s="24"/>
      <c r="FYI3" s="24"/>
      <c r="FYJ3" s="24"/>
      <c r="FYK3" s="24"/>
      <c r="FYL3" s="24"/>
      <c r="FYM3" s="24"/>
      <c r="FYN3" s="24"/>
      <c r="FYO3" s="24"/>
      <c r="FYP3" s="24"/>
      <c r="FYQ3" s="24"/>
      <c r="FYR3" s="24"/>
      <c r="FYS3" s="24"/>
      <c r="FYT3" s="24"/>
      <c r="FYU3" s="24"/>
      <c r="FYV3" s="24"/>
      <c r="FYW3" s="24"/>
      <c r="FYX3" s="24"/>
      <c r="FYY3" s="24"/>
      <c r="FYZ3" s="24"/>
      <c r="FZA3" s="24"/>
      <c r="FZB3" s="24"/>
      <c r="FZC3" s="24"/>
      <c r="FZD3" s="24"/>
      <c r="FZE3" s="24"/>
      <c r="FZF3" s="24"/>
      <c r="FZG3" s="24"/>
      <c r="FZH3" s="24"/>
      <c r="FZI3" s="24"/>
      <c r="FZJ3" s="24"/>
      <c r="FZK3" s="24"/>
      <c r="FZL3" s="24"/>
      <c r="FZM3" s="24"/>
      <c r="FZN3" s="24"/>
      <c r="FZO3" s="24"/>
      <c r="FZP3" s="24"/>
      <c r="FZQ3" s="24"/>
      <c r="FZR3" s="24"/>
      <c r="FZS3" s="24"/>
      <c r="FZT3" s="24"/>
      <c r="FZU3" s="24"/>
      <c r="FZV3" s="24"/>
      <c r="FZW3" s="24"/>
      <c r="FZX3" s="24"/>
      <c r="FZY3" s="24"/>
      <c r="FZZ3" s="24"/>
      <c r="GAA3" s="24"/>
      <c r="GAB3" s="24"/>
      <c r="GAC3" s="24"/>
      <c r="GAD3" s="24"/>
      <c r="GAE3" s="24"/>
      <c r="GAF3" s="24"/>
      <c r="GAG3" s="24"/>
      <c r="GAH3" s="24"/>
      <c r="GAI3" s="24"/>
      <c r="GAJ3" s="24"/>
      <c r="GAK3" s="24"/>
      <c r="GAL3" s="24"/>
      <c r="GAM3" s="24"/>
      <c r="GAN3" s="24"/>
      <c r="GAO3" s="24"/>
      <c r="GAP3" s="24"/>
      <c r="GAQ3" s="24"/>
      <c r="GAR3" s="24"/>
      <c r="GAS3" s="24"/>
      <c r="GAT3" s="24"/>
      <c r="GAU3" s="24"/>
      <c r="GAV3" s="24"/>
      <c r="GAW3" s="24"/>
      <c r="GAX3" s="24"/>
      <c r="GAY3" s="24"/>
      <c r="GAZ3" s="24"/>
      <c r="GBA3" s="24"/>
      <c r="GBB3" s="24"/>
      <c r="GBC3" s="24"/>
      <c r="GBD3" s="24"/>
      <c r="GBE3" s="24"/>
      <c r="GBF3" s="24"/>
      <c r="GBG3" s="24"/>
      <c r="GBH3" s="24"/>
      <c r="GBI3" s="24"/>
      <c r="GBJ3" s="24"/>
      <c r="GBK3" s="24"/>
      <c r="GBL3" s="24"/>
      <c r="GBM3" s="24"/>
      <c r="GBN3" s="24"/>
      <c r="GBO3" s="24"/>
      <c r="GBP3" s="24"/>
      <c r="GBQ3" s="24"/>
      <c r="GBR3" s="24"/>
      <c r="GBS3" s="24"/>
      <c r="GBT3" s="24"/>
      <c r="GBU3" s="24"/>
      <c r="GBV3" s="24"/>
      <c r="GBW3" s="24"/>
      <c r="GBX3" s="24"/>
      <c r="GBY3" s="24"/>
      <c r="GBZ3" s="24"/>
      <c r="GCA3" s="24"/>
      <c r="GCB3" s="24"/>
      <c r="GCC3" s="24"/>
      <c r="GCD3" s="24"/>
      <c r="GCE3" s="24"/>
      <c r="GCF3" s="24"/>
      <c r="GCG3" s="24"/>
      <c r="GCH3" s="24"/>
      <c r="GCI3" s="24"/>
      <c r="GCJ3" s="24"/>
      <c r="GCK3" s="24"/>
      <c r="GCL3" s="24"/>
      <c r="GCM3" s="24"/>
      <c r="GCN3" s="24"/>
      <c r="GCO3" s="24"/>
      <c r="GCP3" s="24"/>
      <c r="GCQ3" s="24"/>
      <c r="GCR3" s="24"/>
      <c r="GCS3" s="24"/>
      <c r="GCT3" s="24"/>
      <c r="GCU3" s="24"/>
      <c r="GCV3" s="24"/>
      <c r="GCW3" s="24"/>
      <c r="GCX3" s="24"/>
      <c r="GCY3" s="24"/>
      <c r="GCZ3" s="24"/>
      <c r="GDA3" s="24"/>
      <c r="GDB3" s="24"/>
      <c r="GDC3" s="24"/>
      <c r="GDD3" s="24"/>
      <c r="GDE3" s="24"/>
      <c r="GDF3" s="24"/>
      <c r="GDG3" s="24"/>
      <c r="GDH3" s="24"/>
      <c r="GDI3" s="24"/>
      <c r="GDJ3" s="24"/>
      <c r="GDK3" s="24"/>
      <c r="GDL3" s="24"/>
      <c r="GDM3" s="24"/>
      <c r="GDN3" s="24"/>
      <c r="GDO3" s="24"/>
      <c r="GDP3" s="24"/>
      <c r="GDQ3" s="24"/>
      <c r="GDR3" s="24"/>
      <c r="GDS3" s="24"/>
      <c r="GDT3" s="24"/>
      <c r="GDU3" s="24"/>
      <c r="GDV3" s="24"/>
      <c r="GDW3" s="24"/>
      <c r="GDX3" s="24"/>
      <c r="GDY3" s="24"/>
      <c r="GDZ3" s="24"/>
      <c r="GEA3" s="24"/>
      <c r="GEB3" s="24"/>
      <c r="GEC3" s="24"/>
      <c r="GED3" s="24"/>
      <c r="GEE3" s="24"/>
      <c r="GEF3" s="24"/>
      <c r="GEG3" s="24"/>
      <c r="GEH3" s="24"/>
      <c r="GEI3" s="24"/>
      <c r="GEJ3" s="24"/>
      <c r="GEK3" s="24"/>
      <c r="GEL3" s="24"/>
      <c r="GEM3" s="24"/>
      <c r="GEN3" s="24"/>
      <c r="GEO3" s="24"/>
      <c r="GEP3" s="24"/>
      <c r="GEQ3" s="24"/>
      <c r="GER3" s="24"/>
      <c r="GES3" s="24"/>
      <c r="GET3" s="24"/>
      <c r="GEU3" s="24"/>
      <c r="GEV3" s="24"/>
      <c r="GEW3" s="24"/>
      <c r="GEX3" s="24"/>
      <c r="GEY3" s="24"/>
      <c r="GEZ3" s="24"/>
      <c r="GFA3" s="24"/>
      <c r="GFB3" s="24"/>
      <c r="GFC3" s="24"/>
      <c r="GFD3" s="24"/>
      <c r="GFE3" s="24"/>
      <c r="GFF3" s="24"/>
      <c r="GFG3" s="24"/>
      <c r="GFH3" s="24"/>
      <c r="GFI3" s="24"/>
      <c r="GFJ3" s="24"/>
      <c r="GFK3" s="24"/>
      <c r="GFL3" s="24"/>
      <c r="GFM3" s="24"/>
      <c r="GFN3" s="24"/>
      <c r="GFO3" s="24"/>
      <c r="GFP3" s="24"/>
      <c r="GFQ3" s="24"/>
      <c r="GFR3" s="24"/>
      <c r="GFS3" s="24"/>
      <c r="GFT3" s="24"/>
      <c r="GFU3" s="24"/>
      <c r="GFV3" s="24"/>
      <c r="GFW3" s="24"/>
      <c r="GFX3" s="24"/>
      <c r="GFY3" s="24"/>
      <c r="GFZ3" s="24"/>
      <c r="GGA3" s="24"/>
      <c r="GGB3" s="24"/>
      <c r="GGC3" s="24"/>
      <c r="GGD3" s="24"/>
      <c r="GGE3" s="24"/>
      <c r="GGF3" s="24"/>
      <c r="GGG3" s="24"/>
      <c r="GGH3" s="24"/>
      <c r="GGI3" s="24"/>
      <c r="GGJ3" s="24"/>
      <c r="GGK3" s="24"/>
      <c r="GGL3" s="24"/>
      <c r="GGM3" s="24"/>
      <c r="GGN3" s="24"/>
      <c r="GGO3" s="24"/>
      <c r="GGP3" s="24"/>
      <c r="GGQ3" s="24"/>
      <c r="GGR3" s="24"/>
      <c r="GGS3" s="24"/>
      <c r="GGT3" s="24"/>
      <c r="GGU3" s="24"/>
      <c r="GGV3" s="24"/>
      <c r="GGW3" s="24"/>
      <c r="GGX3" s="24"/>
      <c r="GGY3" s="24"/>
      <c r="GGZ3" s="24"/>
      <c r="GHA3" s="24"/>
      <c r="GHB3" s="24"/>
      <c r="GHC3" s="24"/>
      <c r="GHD3" s="24"/>
      <c r="GHE3" s="24"/>
      <c r="GHF3" s="24"/>
      <c r="GHG3" s="24"/>
      <c r="GHH3" s="24"/>
      <c r="GHI3" s="24"/>
      <c r="GHJ3" s="24"/>
      <c r="GHK3" s="24"/>
      <c r="GHL3" s="24"/>
      <c r="GHM3" s="24"/>
      <c r="GHN3" s="24"/>
      <c r="GHO3" s="24"/>
      <c r="GHP3" s="24"/>
      <c r="GHQ3" s="24"/>
      <c r="GHR3" s="24"/>
      <c r="GHS3" s="24"/>
      <c r="GHT3" s="24"/>
      <c r="GHU3" s="24"/>
      <c r="GHV3" s="24"/>
      <c r="GHW3" s="24"/>
      <c r="GHX3" s="24"/>
      <c r="GHY3" s="24"/>
      <c r="GHZ3" s="24"/>
      <c r="GIA3" s="24"/>
      <c r="GIB3" s="24"/>
      <c r="GIC3" s="24"/>
      <c r="GID3" s="24"/>
      <c r="GIE3" s="24"/>
      <c r="GIF3" s="24"/>
      <c r="GIG3" s="24"/>
      <c r="GIH3" s="24"/>
      <c r="GII3" s="24"/>
      <c r="GIJ3" s="24"/>
      <c r="GIK3" s="24"/>
      <c r="GIL3" s="24"/>
      <c r="GIM3" s="24"/>
      <c r="GIN3" s="24"/>
      <c r="GIO3" s="24"/>
      <c r="GIP3" s="24"/>
      <c r="GIQ3" s="24"/>
      <c r="GIR3" s="24"/>
      <c r="GIS3" s="24"/>
      <c r="GIT3" s="24"/>
      <c r="GIU3" s="24"/>
      <c r="GIV3" s="24"/>
      <c r="GIW3" s="24"/>
      <c r="GIX3" s="24"/>
      <c r="GIY3" s="24"/>
      <c r="GIZ3" s="24"/>
      <c r="GJA3" s="24"/>
      <c r="GJB3" s="24"/>
      <c r="GJC3" s="24"/>
      <c r="GJD3" s="24"/>
      <c r="GJE3" s="24"/>
      <c r="GJF3" s="24"/>
      <c r="GJG3" s="24"/>
      <c r="GJH3" s="24"/>
      <c r="GJI3" s="24"/>
      <c r="GJJ3" s="24"/>
      <c r="GJK3" s="24"/>
      <c r="GJL3" s="24"/>
      <c r="GJM3" s="24"/>
      <c r="GJN3" s="24"/>
      <c r="GJO3" s="24"/>
      <c r="GJP3" s="24"/>
      <c r="GJQ3" s="24"/>
      <c r="GJR3" s="24"/>
      <c r="GJS3" s="24"/>
      <c r="GJT3" s="24"/>
      <c r="GJU3" s="24"/>
      <c r="GJV3" s="24"/>
      <c r="GJW3" s="24"/>
      <c r="GJX3" s="24"/>
      <c r="GJY3" s="24"/>
      <c r="GJZ3" s="24"/>
      <c r="GKA3" s="24"/>
      <c r="GKB3" s="24"/>
      <c r="GKC3" s="24"/>
      <c r="GKD3" s="24"/>
      <c r="GKE3" s="24"/>
      <c r="GKF3" s="24"/>
      <c r="GKG3" s="24"/>
      <c r="GKH3" s="24"/>
      <c r="GKI3" s="24"/>
      <c r="GKJ3" s="24"/>
      <c r="GKK3" s="24"/>
      <c r="GKL3" s="24"/>
      <c r="GKM3" s="24"/>
      <c r="GKN3" s="24"/>
      <c r="GKO3" s="24"/>
      <c r="GKP3" s="24"/>
      <c r="GKQ3" s="24"/>
      <c r="GKR3" s="24"/>
      <c r="GKS3" s="24"/>
      <c r="GKT3" s="24"/>
      <c r="GKU3" s="24"/>
      <c r="GKV3" s="24"/>
      <c r="GKW3" s="24"/>
      <c r="GKX3" s="24"/>
      <c r="GKY3" s="24"/>
      <c r="GKZ3" s="24"/>
      <c r="GLA3" s="24"/>
      <c r="GLB3" s="24"/>
      <c r="GLC3" s="24"/>
      <c r="GLD3" s="24"/>
      <c r="GLE3" s="24"/>
      <c r="GLF3" s="24"/>
      <c r="GLG3" s="24"/>
      <c r="GLH3" s="24"/>
      <c r="GLI3" s="24"/>
      <c r="GLJ3" s="24"/>
      <c r="GLK3" s="24"/>
      <c r="GLL3" s="24"/>
      <c r="GLM3" s="24"/>
      <c r="GLN3" s="24"/>
      <c r="GLO3" s="24"/>
      <c r="GLP3" s="24"/>
      <c r="GLQ3" s="24"/>
      <c r="GLR3" s="24"/>
      <c r="GLS3" s="24"/>
      <c r="GLT3" s="24"/>
      <c r="GLU3" s="24"/>
      <c r="GLV3" s="24"/>
      <c r="GLW3" s="24"/>
      <c r="GLX3" s="24"/>
      <c r="GLY3" s="24"/>
      <c r="GLZ3" s="24"/>
      <c r="GMA3" s="24"/>
      <c r="GMB3" s="24"/>
      <c r="GMC3" s="24"/>
      <c r="GMD3" s="24"/>
      <c r="GME3" s="24"/>
      <c r="GMF3" s="24"/>
      <c r="GMG3" s="24"/>
      <c r="GMH3" s="24"/>
      <c r="GMI3" s="24"/>
      <c r="GMJ3" s="24"/>
      <c r="GMK3" s="24"/>
      <c r="GML3" s="24"/>
      <c r="GMM3" s="24"/>
      <c r="GMN3" s="24"/>
      <c r="GMO3" s="24"/>
      <c r="GMP3" s="24"/>
      <c r="GMQ3" s="24"/>
      <c r="GMR3" s="24"/>
      <c r="GMS3" s="24"/>
      <c r="GMT3" s="24"/>
      <c r="GMU3" s="24"/>
      <c r="GMV3" s="24"/>
      <c r="GMW3" s="24"/>
      <c r="GMX3" s="24"/>
      <c r="GMY3" s="24"/>
      <c r="GMZ3" s="24"/>
      <c r="GNA3" s="24"/>
      <c r="GNB3" s="24"/>
      <c r="GNC3" s="24"/>
      <c r="GND3" s="24"/>
      <c r="GNE3" s="24"/>
      <c r="GNF3" s="24"/>
      <c r="GNG3" s="24"/>
      <c r="GNH3" s="24"/>
      <c r="GNI3" s="24"/>
      <c r="GNJ3" s="24"/>
      <c r="GNK3" s="24"/>
      <c r="GNL3" s="24"/>
      <c r="GNM3" s="24"/>
      <c r="GNN3" s="24"/>
      <c r="GNO3" s="24"/>
      <c r="GNP3" s="24"/>
      <c r="GNQ3" s="24"/>
      <c r="GNR3" s="24"/>
      <c r="GNS3" s="24"/>
      <c r="GNT3" s="24"/>
      <c r="GNU3" s="24"/>
      <c r="GNV3" s="24"/>
      <c r="GNW3" s="24"/>
      <c r="GNX3" s="24"/>
      <c r="GNY3" s="24"/>
      <c r="GNZ3" s="24"/>
      <c r="GOA3" s="24"/>
      <c r="GOB3" s="24"/>
      <c r="GOC3" s="24"/>
      <c r="GOD3" s="24"/>
      <c r="GOE3" s="24"/>
      <c r="GOF3" s="24"/>
      <c r="GOG3" s="24"/>
      <c r="GOH3" s="24"/>
      <c r="GOI3" s="24"/>
      <c r="GOJ3" s="24"/>
      <c r="GOK3" s="24"/>
      <c r="GOL3" s="24"/>
      <c r="GOM3" s="24"/>
      <c r="GON3" s="24"/>
      <c r="GOO3" s="24"/>
      <c r="GOP3" s="24"/>
      <c r="GOQ3" s="24"/>
      <c r="GOR3" s="24"/>
      <c r="GOS3" s="24"/>
      <c r="GOT3" s="24"/>
      <c r="GOU3" s="24"/>
      <c r="GOV3" s="24"/>
      <c r="GOW3" s="24"/>
      <c r="GOX3" s="24"/>
      <c r="GOY3" s="24"/>
      <c r="GOZ3" s="24"/>
      <c r="GPA3" s="24"/>
      <c r="GPB3" s="24"/>
      <c r="GPC3" s="24"/>
      <c r="GPD3" s="24"/>
      <c r="GPE3" s="24"/>
      <c r="GPF3" s="24"/>
      <c r="GPG3" s="24"/>
      <c r="GPH3" s="24"/>
      <c r="GPI3" s="24"/>
      <c r="GPJ3" s="24"/>
      <c r="GPK3" s="24"/>
      <c r="GPL3" s="24"/>
      <c r="GPM3" s="24"/>
      <c r="GPN3" s="24"/>
      <c r="GPO3" s="24"/>
      <c r="GPP3" s="24"/>
      <c r="GPQ3" s="24"/>
      <c r="GPR3" s="24"/>
      <c r="GPS3" s="24"/>
      <c r="GPT3" s="24"/>
      <c r="GPU3" s="24"/>
      <c r="GPV3" s="24"/>
      <c r="GPW3" s="24"/>
      <c r="GPX3" s="24"/>
      <c r="GPY3" s="24"/>
      <c r="GPZ3" s="24"/>
      <c r="GQA3" s="24"/>
      <c r="GQB3" s="24"/>
      <c r="GQC3" s="24"/>
      <c r="GQD3" s="24"/>
      <c r="GQE3" s="24"/>
      <c r="GQF3" s="24"/>
      <c r="GQG3" s="24"/>
      <c r="GQH3" s="24"/>
      <c r="GQI3" s="24"/>
      <c r="GQJ3" s="24"/>
      <c r="GQK3" s="24"/>
      <c r="GQL3" s="24"/>
      <c r="GQM3" s="24"/>
      <c r="GQN3" s="24"/>
      <c r="GQO3" s="24"/>
      <c r="GQP3" s="24"/>
      <c r="GQQ3" s="24"/>
      <c r="GQR3" s="24"/>
      <c r="GQS3" s="24"/>
      <c r="GQT3" s="24"/>
      <c r="GQU3" s="24"/>
      <c r="GQV3" s="24"/>
      <c r="GQW3" s="24"/>
      <c r="GQX3" s="24"/>
      <c r="GQY3" s="24"/>
      <c r="GQZ3" s="24"/>
      <c r="GRA3" s="24"/>
      <c r="GRB3" s="24"/>
      <c r="GRC3" s="24"/>
      <c r="GRD3" s="24"/>
      <c r="GRE3" s="24"/>
      <c r="GRF3" s="24"/>
      <c r="GRG3" s="24"/>
      <c r="GRH3" s="24"/>
      <c r="GRI3" s="24"/>
      <c r="GRJ3" s="24"/>
      <c r="GRK3" s="24"/>
      <c r="GRL3" s="24"/>
      <c r="GRM3" s="24"/>
      <c r="GRN3" s="24"/>
      <c r="GRO3" s="24"/>
      <c r="GRP3" s="24"/>
      <c r="GRQ3" s="24"/>
      <c r="GRR3" s="24"/>
      <c r="GRS3" s="24"/>
      <c r="GRT3" s="24"/>
      <c r="GRU3" s="24"/>
      <c r="GRV3" s="24"/>
      <c r="GRW3" s="24"/>
      <c r="GRX3" s="24"/>
      <c r="GRY3" s="24"/>
      <c r="GRZ3" s="24"/>
      <c r="GSA3" s="24"/>
      <c r="GSB3" s="24"/>
      <c r="GSC3" s="24"/>
      <c r="GSD3" s="24"/>
      <c r="GSE3" s="24"/>
      <c r="GSF3" s="24"/>
      <c r="GSG3" s="24"/>
      <c r="GSH3" s="24"/>
      <c r="GSI3" s="24"/>
      <c r="GSJ3" s="24"/>
      <c r="GSK3" s="24"/>
      <c r="GSL3" s="24"/>
      <c r="GSM3" s="24"/>
      <c r="GSN3" s="24"/>
      <c r="GSO3" s="24"/>
      <c r="GSP3" s="24"/>
      <c r="GSQ3" s="24"/>
      <c r="GSR3" s="24"/>
      <c r="GSS3" s="24"/>
      <c r="GST3" s="24"/>
      <c r="GSU3" s="24"/>
      <c r="GSV3" s="24"/>
      <c r="GSW3" s="24"/>
      <c r="GSX3" s="24"/>
      <c r="GSY3" s="24"/>
      <c r="GSZ3" s="24"/>
      <c r="GTA3" s="24"/>
      <c r="GTB3" s="24"/>
      <c r="GTC3" s="24"/>
      <c r="GTD3" s="24"/>
      <c r="GTE3" s="24"/>
      <c r="GTF3" s="24"/>
      <c r="GTG3" s="24"/>
      <c r="GTH3" s="24"/>
      <c r="GTI3" s="24"/>
      <c r="GTJ3" s="24"/>
      <c r="GTK3" s="24"/>
      <c r="GTL3" s="24"/>
      <c r="GTM3" s="24"/>
      <c r="GTN3" s="24"/>
      <c r="GTO3" s="24"/>
      <c r="GTP3" s="24"/>
      <c r="GTQ3" s="24"/>
      <c r="GTR3" s="24"/>
      <c r="GTS3" s="24"/>
      <c r="GTT3" s="24"/>
      <c r="GTU3" s="24"/>
      <c r="GTV3" s="24"/>
      <c r="GTW3" s="24"/>
      <c r="GTX3" s="24"/>
      <c r="GTY3" s="24"/>
      <c r="GTZ3" s="24"/>
      <c r="GUA3" s="24"/>
      <c r="GUB3" s="24"/>
      <c r="GUC3" s="24"/>
      <c r="GUD3" s="24"/>
      <c r="GUE3" s="24"/>
      <c r="GUF3" s="24"/>
      <c r="GUG3" s="24"/>
      <c r="GUH3" s="24"/>
      <c r="GUI3" s="24"/>
      <c r="GUJ3" s="24"/>
      <c r="GUK3" s="24"/>
      <c r="GUL3" s="24"/>
      <c r="GUM3" s="24"/>
      <c r="GUN3" s="24"/>
      <c r="GUO3" s="24"/>
      <c r="GUP3" s="24"/>
      <c r="GUQ3" s="24"/>
      <c r="GUR3" s="24"/>
      <c r="GUS3" s="24"/>
      <c r="GUT3" s="24"/>
      <c r="GUU3" s="24"/>
      <c r="GUV3" s="24"/>
      <c r="GUW3" s="24"/>
      <c r="GUX3" s="24"/>
      <c r="GUY3" s="24"/>
      <c r="GUZ3" s="24"/>
      <c r="GVA3" s="24"/>
      <c r="GVB3" s="24"/>
      <c r="GVC3" s="24"/>
      <c r="GVD3" s="24"/>
      <c r="GVE3" s="24"/>
      <c r="GVF3" s="24"/>
      <c r="GVG3" s="24"/>
      <c r="GVH3" s="24"/>
      <c r="GVI3" s="24"/>
      <c r="GVJ3" s="24"/>
      <c r="GVK3" s="24"/>
      <c r="GVL3" s="24"/>
      <c r="GVM3" s="24"/>
      <c r="GVN3" s="24"/>
      <c r="GVO3" s="24"/>
      <c r="GVP3" s="24"/>
      <c r="GVQ3" s="24"/>
      <c r="GVR3" s="24"/>
      <c r="GVS3" s="24"/>
      <c r="GVT3" s="24"/>
      <c r="GVU3" s="24"/>
      <c r="GVV3" s="24"/>
      <c r="GVW3" s="24"/>
      <c r="GVX3" s="24"/>
      <c r="GVY3" s="24"/>
      <c r="GVZ3" s="24"/>
      <c r="GWA3" s="24"/>
      <c r="GWB3" s="24"/>
      <c r="GWC3" s="24"/>
      <c r="GWD3" s="24"/>
      <c r="GWE3" s="24"/>
      <c r="GWF3" s="24"/>
      <c r="GWG3" s="24"/>
      <c r="GWH3" s="24"/>
      <c r="GWI3" s="24"/>
      <c r="GWJ3" s="24"/>
      <c r="GWK3" s="24"/>
      <c r="GWL3" s="24"/>
      <c r="GWM3" s="24"/>
      <c r="GWN3" s="24"/>
      <c r="GWO3" s="24"/>
      <c r="GWP3" s="24"/>
      <c r="GWQ3" s="24"/>
      <c r="GWR3" s="24"/>
      <c r="GWS3" s="24"/>
      <c r="GWT3" s="24"/>
      <c r="GWU3" s="24"/>
      <c r="GWV3" s="24"/>
      <c r="GWW3" s="24"/>
      <c r="GWX3" s="24"/>
      <c r="GWY3" s="24"/>
      <c r="GWZ3" s="24"/>
      <c r="GXA3" s="24"/>
      <c r="GXB3" s="24"/>
      <c r="GXC3" s="24"/>
      <c r="GXD3" s="24"/>
      <c r="GXE3" s="24"/>
      <c r="GXF3" s="24"/>
      <c r="GXG3" s="24"/>
      <c r="GXH3" s="24"/>
      <c r="GXI3" s="24"/>
      <c r="GXJ3" s="24"/>
      <c r="GXK3" s="24"/>
      <c r="GXL3" s="24"/>
      <c r="GXM3" s="24"/>
      <c r="GXN3" s="24"/>
      <c r="GXO3" s="24"/>
      <c r="GXP3" s="24"/>
      <c r="GXQ3" s="24"/>
      <c r="GXR3" s="24"/>
      <c r="GXS3" s="24"/>
      <c r="GXT3" s="24"/>
      <c r="GXU3" s="24"/>
      <c r="GXV3" s="24"/>
      <c r="GXW3" s="24"/>
      <c r="GXX3" s="24"/>
      <c r="GXY3" s="24"/>
      <c r="GXZ3" s="24"/>
      <c r="GYA3" s="24"/>
      <c r="GYB3" s="24"/>
      <c r="GYC3" s="24"/>
      <c r="GYD3" s="24"/>
      <c r="GYE3" s="24"/>
      <c r="GYF3" s="24"/>
      <c r="GYG3" s="24"/>
      <c r="GYH3" s="24"/>
      <c r="GYI3" s="24"/>
      <c r="GYJ3" s="24"/>
      <c r="GYK3" s="24"/>
      <c r="GYL3" s="24"/>
      <c r="GYM3" s="24"/>
      <c r="GYN3" s="24"/>
      <c r="GYO3" s="24"/>
      <c r="GYP3" s="24"/>
      <c r="GYQ3" s="24"/>
      <c r="GYR3" s="24"/>
      <c r="GYS3" s="24"/>
      <c r="GYT3" s="24"/>
      <c r="GYU3" s="24"/>
      <c r="GYV3" s="24"/>
      <c r="GYW3" s="24"/>
      <c r="GYX3" s="24"/>
      <c r="GYY3" s="24"/>
      <c r="GYZ3" s="24"/>
      <c r="GZA3" s="24"/>
      <c r="GZB3" s="24"/>
      <c r="GZC3" s="24"/>
      <c r="GZD3" s="24"/>
      <c r="GZE3" s="24"/>
      <c r="GZF3" s="24"/>
      <c r="GZG3" s="24"/>
      <c r="GZH3" s="24"/>
      <c r="GZI3" s="24"/>
      <c r="GZJ3" s="24"/>
      <c r="GZK3" s="24"/>
      <c r="GZL3" s="24"/>
      <c r="GZM3" s="24"/>
      <c r="GZN3" s="24"/>
      <c r="GZO3" s="24"/>
      <c r="GZP3" s="24"/>
      <c r="GZQ3" s="24"/>
      <c r="GZR3" s="24"/>
      <c r="GZS3" s="24"/>
      <c r="GZT3" s="24"/>
      <c r="GZU3" s="24"/>
      <c r="GZV3" s="24"/>
      <c r="GZW3" s="24"/>
      <c r="GZX3" s="24"/>
      <c r="GZY3" s="24"/>
      <c r="GZZ3" s="24"/>
      <c r="HAA3" s="24"/>
      <c r="HAB3" s="24"/>
      <c r="HAC3" s="24"/>
      <c r="HAD3" s="24"/>
      <c r="HAE3" s="24"/>
      <c r="HAF3" s="24"/>
      <c r="HAG3" s="24"/>
      <c r="HAH3" s="24"/>
      <c r="HAI3" s="24"/>
      <c r="HAJ3" s="24"/>
      <c r="HAK3" s="24"/>
      <c r="HAL3" s="24"/>
      <c r="HAM3" s="24"/>
      <c r="HAN3" s="24"/>
      <c r="HAO3" s="24"/>
      <c r="HAP3" s="24"/>
      <c r="HAQ3" s="24"/>
      <c r="HAR3" s="24"/>
      <c r="HAS3" s="24"/>
      <c r="HAT3" s="24"/>
      <c r="HAU3" s="24"/>
      <c r="HAV3" s="24"/>
      <c r="HAW3" s="24"/>
      <c r="HAX3" s="24"/>
      <c r="HAY3" s="24"/>
      <c r="HAZ3" s="24"/>
      <c r="HBA3" s="24"/>
      <c r="HBB3" s="24"/>
      <c r="HBC3" s="24"/>
      <c r="HBD3" s="24"/>
      <c r="HBE3" s="24"/>
      <c r="HBF3" s="24"/>
      <c r="HBG3" s="24"/>
      <c r="HBH3" s="24"/>
      <c r="HBI3" s="24"/>
      <c r="HBJ3" s="24"/>
      <c r="HBK3" s="24"/>
      <c r="HBL3" s="24"/>
      <c r="HBM3" s="24"/>
      <c r="HBN3" s="24"/>
      <c r="HBO3" s="24"/>
      <c r="HBP3" s="24"/>
      <c r="HBQ3" s="24"/>
      <c r="HBR3" s="24"/>
      <c r="HBS3" s="24"/>
      <c r="HBT3" s="24"/>
      <c r="HBU3" s="24"/>
      <c r="HBV3" s="24"/>
      <c r="HBW3" s="24"/>
      <c r="HBX3" s="24"/>
      <c r="HBY3" s="24"/>
      <c r="HBZ3" s="24"/>
      <c r="HCA3" s="24"/>
      <c r="HCB3" s="24"/>
      <c r="HCC3" s="24"/>
      <c r="HCD3" s="24"/>
      <c r="HCE3" s="24"/>
      <c r="HCF3" s="24"/>
      <c r="HCG3" s="24"/>
      <c r="HCH3" s="24"/>
      <c r="HCI3" s="24"/>
      <c r="HCJ3" s="24"/>
      <c r="HCK3" s="24"/>
      <c r="HCL3" s="24"/>
      <c r="HCM3" s="24"/>
      <c r="HCN3" s="24"/>
      <c r="HCO3" s="24"/>
      <c r="HCP3" s="24"/>
      <c r="HCQ3" s="24"/>
      <c r="HCR3" s="24"/>
      <c r="HCS3" s="24"/>
      <c r="HCT3" s="24"/>
      <c r="HCU3" s="24"/>
      <c r="HCV3" s="24"/>
      <c r="HCW3" s="24"/>
      <c r="HCX3" s="24"/>
      <c r="HCY3" s="24"/>
      <c r="HCZ3" s="24"/>
      <c r="HDA3" s="24"/>
      <c r="HDB3" s="24"/>
      <c r="HDC3" s="24"/>
      <c r="HDD3" s="24"/>
      <c r="HDE3" s="24"/>
      <c r="HDF3" s="24"/>
      <c r="HDG3" s="24"/>
      <c r="HDH3" s="24"/>
      <c r="HDI3" s="24"/>
      <c r="HDJ3" s="24"/>
      <c r="HDK3" s="24"/>
      <c r="HDL3" s="24"/>
      <c r="HDM3" s="24"/>
      <c r="HDN3" s="24"/>
      <c r="HDO3" s="24"/>
      <c r="HDP3" s="24"/>
      <c r="HDQ3" s="24"/>
      <c r="HDR3" s="24"/>
      <c r="HDS3" s="24"/>
      <c r="HDT3" s="24"/>
      <c r="HDU3" s="24"/>
      <c r="HDV3" s="24"/>
      <c r="HDW3" s="24"/>
      <c r="HDX3" s="24"/>
      <c r="HDY3" s="24"/>
      <c r="HDZ3" s="24"/>
      <c r="HEA3" s="24"/>
      <c r="HEB3" s="24"/>
      <c r="HEC3" s="24"/>
      <c r="HED3" s="24"/>
      <c r="HEE3" s="24"/>
      <c r="HEF3" s="24"/>
      <c r="HEG3" s="24"/>
      <c r="HEH3" s="24"/>
      <c r="HEI3" s="24"/>
      <c r="HEJ3" s="24"/>
      <c r="HEK3" s="24"/>
      <c r="HEL3" s="24"/>
      <c r="HEM3" s="24"/>
      <c r="HEN3" s="24"/>
      <c r="HEO3" s="24"/>
      <c r="HEP3" s="24"/>
      <c r="HEQ3" s="24"/>
      <c r="HER3" s="24"/>
      <c r="HES3" s="24"/>
      <c r="HET3" s="24"/>
      <c r="HEU3" s="24"/>
      <c r="HEV3" s="24"/>
      <c r="HEW3" s="24"/>
      <c r="HEX3" s="24"/>
      <c r="HEY3" s="24"/>
      <c r="HEZ3" s="24"/>
      <c r="HFA3" s="24"/>
      <c r="HFB3" s="24"/>
      <c r="HFC3" s="24"/>
      <c r="HFD3" s="24"/>
      <c r="HFE3" s="24"/>
      <c r="HFF3" s="24"/>
      <c r="HFG3" s="24"/>
      <c r="HFH3" s="24"/>
      <c r="HFI3" s="24"/>
      <c r="HFJ3" s="24"/>
      <c r="HFK3" s="24"/>
      <c r="HFL3" s="24"/>
      <c r="HFM3" s="24"/>
      <c r="HFN3" s="24"/>
      <c r="HFO3" s="24"/>
      <c r="HFP3" s="24"/>
      <c r="HFQ3" s="24"/>
      <c r="HFR3" s="24"/>
      <c r="HFS3" s="24"/>
      <c r="HFT3" s="24"/>
      <c r="HFU3" s="24"/>
      <c r="HFV3" s="24"/>
      <c r="HFW3" s="24"/>
      <c r="HFX3" s="24"/>
      <c r="HFY3" s="24"/>
      <c r="HFZ3" s="24"/>
      <c r="HGA3" s="24"/>
      <c r="HGB3" s="24"/>
      <c r="HGC3" s="24"/>
      <c r="HGD3" s="24"/>
      <c r="HGE3" s="24"/>
      <c r="HGF3" s="24"/>
      <c r="HGG3" s="24"/>
      <c r="HGH3" s="24"/>
      <c r="HGI3" s="24"/>
      <c r="HGJ3" s="24"/>
      <c r="HGK3" s="24"/>
      <c r="HGL3" s="24"/>
      <c r="HGM3" s="24"/>
      <c r="HGN3" s="24"/>
      <c r="HGO3" s="24"/>
      <c r="HGP3" s="24"/>
      <c r="HGQ3" s="24"/>
      <c r="HGR3" s="24"/>
      <c r="HGS3" s="24"/>
      <c r="HGT3" s="24"/>
      <c r="HGU3" s="24"/>
      <c r="HGV3" s="24"/>
      <c r="HGW3" s="24"/>
      <c r="HGX3" s="24"/>
      <c r="HGY3" s="24"/>
      <c r="HGZ3" s="24"/>
      <c r="HHA3" s="24"/>
      <c r="HHB3" s="24"/>
      <c r="HHC3" s="24"/>
      <c r="HHD3" s="24"/>
      <c r="HHE3" s="24"/>
      <c r="HHF3" s="24"/>
      <c r="HHG3" s="24"/>
      <c r="HHH3" s="24"/>
      <c r="HHI3" s="24"/>
      <c r="HHJ3" s="24"/>
      <c r="HHK3" s="24"/>
      <c r="HHL3" s="24"/>
      <c r="HHM3" s="24"/>
      <c r="HHN3" s="24"/>
      <c r="HHO3" s="24"/>
      <c r="HHP3" s="24"/>
      <c r="HHQ3" s="24"/>
      <c r="HHR3" s="24"/>
      <c r="HHS3" s="24"/>
      <c r="HHT3" s="24"/>
      <c r="HHU3" s="24"/>
      <c r="HHV3" s="24"/>
      <c r="HHW3" s="24"/>
      <c r="HHX3" s="24"/>
      <c r="HHY3" s="24"/>
      <c r="HHZ3" s="24"/>
      <c r="HIA3" s="24"/>
      <c r="HIB3" s="24"/>
      <c r="HIC3" s="24"/>
      <c r="HID3" s="24"/>
      <c r="HIE3" s="24"/>
      <c r="HIF3" s="24"/>
      <c r="HIG3" s="24"/>
      <c r="HIH3" s="24"/>
      <c r="HII3" s="24"/>
      <c r="HIJ3" s="24"/>
      <c r="HIK3" s="24"/>
      <c r="HIL3" s="24"/>
      <c r="HIM3" s="24"/>
      <c r="HIN3" s="24"/>
      <c r="HIO3" s="24"/>
      <c r="HIP3" s="24"/>
      <c r="HIQ3" s="24"/>
      <c r="HIR3" s="24"/>
      <c r="HIS3" s="24"/>
      <c r="HIT3" s="24"/>
      <c r="HIU3" s="24"/>
      <c r="HIV3" s="24"/>
      <c r="HIW3" s="24"/>
      <c r="HIX3" s="24"/>
      <c r="HIY3" s="24"/>
      <c r="HIZ3" s="24"/>
      <c r="HJA3" s="24"/>
      <c r="HJB3" s="24"/>
      <c r="HJC3" s="24"/>
      <c r="HJD3" s="24"/>
      <c r="HJE3" s="24"/>
      <c r="HJF3" s="24"/>
      <c r="HJG3" s="24"/>
      <c r="HJH3" s="24"/>
      <c r="HJI3" s="24"/>
      <c r="HJJ3" s="24"/>
      <c r="HJK3" s="24"/>
      <c r="HJL3" s="24"/>
      <c r="HJM3" s="24"/>
      <c r="HJN3" s="24"/>
      <c r="HJO3" s="24"/>
      <c r="HJP3" s="24"/>
      <c r="HJQ3" s="24"/>
      <c r="HJR3" s="24"/>
      <c r="HJS3" s="24"/>
      <c r="HJT3" s="24"/>
      <c r="HJU3" s="24"/>
      <c r="HJV3" s="24"/>
      <c r="HJW3" s="24"/>
      <c r="HJX3" s="24"/>
      <c r="HJY3" s="24"/>
      <c r="HJZ3" s="24"/>
      <c r="HKA3" s="24"/>
      <c r="HKB3" s="24"/>
      <c r="HKC3" s="24"/>
      <c r="HKD3" s="24"/>
      <c r="HKE3" s="24"/>
      <c r="HKF3" s="24"/>
      <c r="HKG3" s="24"/>
      <c r="HKH3" s="24"/>
      <c r="HKI3" s="24"/>
      <c r="HKJ3" s="24"/>
      <c r="HKK3" s="24"/>
      <c r="HKL3" s="24"/>
      <c r="HKM3" s="24"/>
      <c r="HKN3" s="24"/>
      <c r="HKO3" s="24"/>
      <c r="HKP3" s="24"/>
      <c r="HKQ3" s="24"/>
      <c r="HKR3" s="24"/>
      <c r="HKS3" s="24"/>
      <c r="HKT3" s="24"/>
      <c r="HKU3" s="24"/>
      <c r="HKV3" s="24"/>
      <c r="HKW3" s="24"/>
      <c r="HKX3" s="24"/>
      <c r="HKY3" s="24"/>
      <c r="HKZ3" s="24"/>
      <c r="HLA3" s="24"/>
      <c r="HLB3" s="24"/>
      <c r="HLC3" s="24"/>
      <c r="HLD3" s="24"/>
      <c r="HLE3" s="24"/>
      <c r="HLF3" s="24"/>
      <c r="HLG3" s="24"/>
      <c r="HLH3" s="24"/>
      <c r="HLI3" s="24"/>
      <c r="HLJ3" s="24"/>
      <c r="HLK3" s="24"/>
      <c r="HLL3" s="24"/>
      <c r="HLM3" s="24"/>
      <c r="HLN3" s="24"/>
      <c r="HLO3" s="24"/>
      <c r="HLP3" s="24"/>
      <c r="HLQ3" s="24"/>
      <c r="HLR3" s="24"/>
      <c r="HLS3" s="24"/>
      <c r="HLT3" s="24"/>
      <c r="HLU3" s="24"/>
      <c r="HLV3" s="24"/>
      <c r="HLW3" s="24"/>
      <c r="HLX3" s="24"/>
      <c r="HLY3" s="24"/>
      <c r="HLZ3" s="24"/>
      <c r="HMA3" s="24"/>
      <c r="HMB3" s="24"/>
      <c r="HMC3" s="24"/>
      <c r="HMD3" s="24"/>
      <c r="HME3" s="24"/>
      <c r="HMF3" s="24"/>
      <c r="HMG3" s="24"/>
      <c r="HMH3" s="24"/>
      <c r="HMI3" s="24"/>
      <c r="HMJ3" s="24"/>
      <c r="HMK3" s="24"/>
      <c r="HML3" s="24"/>
      <c r="HMM3" s="24"/>
      <c r="HMN3" s="24"/>
      <c r="HMO3" s="24"/>
      <c r="HMP3" s="24"/>
      <c r="HMQ3" s="24"/>
      <c r="HMR3" s="24"/>
      <c r="HMS3" s="24"/>
      <c r="HMT3" s="24"/>
      <c r="HMU3" s="24"/>
      <c r="HMV3" s="24"/>
      <c r="HMW3" s="24"/>
      <c r="HMX3" s="24"/>
      <c r="HMY3" s="24"/>
      <c r="HMZ3" s="24"/>
      <c r="HNA3" s="24"/>
      <c r="HNB3" s="24"/>
      <c r="HNC3" s="24"/>
      <c r="HND3" s="24"/>
      <c r="HNE3" s="24"/>
      <c r="HNF3" s="24"/>
      <c r="HNG3" s="24"/>
      <c r="HNH3" s="24"/>
      <c r="HNI3" s="24"/>
      <c r="HNJ3" s="24"/>
      <c r="HNK3" s="24"/>
      <c r="HNL3" s="24"/>
      <c r="HNM3" s="24"/>
      <c r="HNN3" s="24"/>
      <c r="HNO3" s="24"/>
      <c r="HNP3" s="24"/>
      <c r="HNQ3" s="24"/>
      <c r="HNR3" s="24"/>
      <c r="HNS3" s="24"/>
      <c r="HNT3" s="24"/>
      <c r="HNU3" s="24"/>
      <c r="HNV3" s="24"/>
      <c r="HNW3" s="24"/>
      <c r="HNX3" s="24"/>
      <c r="HNY3" s="24"/>
      <c r="HNZ3" s="24"/>
      <c r="HOA3" s="24"/>
      <c r="HOB3" s="24"/>
      <c r="HOC3" s="24"/>
      <c r="HOD3" s="24"/>
      <c r="HOE3" s="24"/>
      <c r="HOF3" s="24"/>
      <c r="HOG3" s="24"/>
      <c r="HOH3" s="24"/>
      <c r="HOI3" s="24"/>
      <c r="HOJ3" s="24"/>
      <c r="HOK3" s="24"/>
      <c r="HOL3" s="24"/>
      <c r="HOM3" s="24"/>
      <c r="HON3" s="24"/>
      <c r="HOO3" s="24"/>
      <c r="HOP3" s="24"/>
      <c r="HOQ3" s="24"/>
      <c r="HOR3" s="24"/>
      <c r="HOS3" s="24"/>
      <c r="HOT3" s="24"/>
      <c r="HOU3" s="24"/>
      <c r="HOV3" s="24"/>
      <c r="HOW3" s="24"/>
      <c r="HOX3" s="24"/>
      <c r="HOY3" s="24"/>
      <c r="HOZ3" s="24"/>
      <c r="HPA3" s="24"/>
      <c r="HPB3" s="24"/>
      <c r="HPC3" s="24"/>
      <c r="HPD3" s="24"/>
      <c r="HPE3" s="24"/>
      <c r="HPF3" s="24"/>
      <c r="HPG3" s="24"/>
      <c r="HPH3" s="24"/>
      <c r="HPI3" s="24"/>
      <c r="HPJ3" s="24"/>
      <c r="HPK3" s="24"/>
      <c r="HPL3" s="24"/>
      <c r="HPM3" s="24"/>
      <c r="HPN3" s="24"/>
      <c r="HPO3" s="24"/>
      <c r="HPP3" s="24"/>
      <c r="HPQ3" s="24"/>
      <c r="HPR3" s="24"/>
      <c r="HPS3" s="24"/>
      <c r="HPT3" s="24"/>
      <c r="HPU3" s="24"/>
      <c r="HPV3" s="24"/>
      <c r="HPW3" s="24"/>
      <c r="HPX3" s="24"/>
      <c r="HPY3" s="24"/>
      <c r="HPZ3" s="24"/>
      <c r="HQA3" s="24"/>
      <c r="HQB3" s="24"/>
      <c r="HQC3" s="24"/>
      <c r="HQD3" s="24"/>
      <c r="HQE3" s="24"/>
      <c r="HQF3" s="24"/>
      <c r="HQG3" s="24"/>
      <c r="HQH3" s="24"/>
      <c r="HQI3" s="24"/>
      <c r="HQJ3" s="24"/>
      <c r="HQK3" s="24"/>
      <c r="HQL3" s="24"/>
      <c r="HQM3" s="24"/>
      <c r="HQN3" s="24"/>
      <c r="HQO3" s="24"/>
      <c r="HQP3" s="24"/>
      <c r="HQQ3" s="24"/>
      <c r="HQR3" s="24"/>
      <c r="HQS3" s="24"/>
      <c r="HQT3" s="24"/>
      <c r="HQU3" s="24"/>
      <c r="HQV3" s="24"/>
      <c r="HQW3" s="24"/>
      <c r="HQX3" s="24"/>
      <c r="HQY3" s="24"/>
      <c r="HQZ3" s="24"/>
      <c r="HRA3" s="24"/>
      <c r="HRB3" s="24"/>
      <c r="HRC3" s="24"/>
      <c r="HRD3" s="24"/>
      <c r="HRE3" s="24"/>
      <c r="HRF3" s="24"/>
      <c r="HRG3" s="24"/>
      <c r="HRH3" s="24"/>
      <c r="HRI3" s="24"/>
      <c r="HRJ3" s="24"/>
      <c r="HRK3" s="24"/>
      <c r="HRL3" s="24"/>
      <c r="HRM3" s="24"/>
      <c r="HRN3" s="24"/>
      <c r="HRO3" s="24"/>
      <c r="HRP3" s="24"/>
      <c r="HRQ3" s="24"/>
      <c r="HRR3" s="24"/>
      <c r="HRS3" s="24"/>
      <c r="HRT3" s="24"/>
      <c r="HRU3" s="24"/>
      <c r="HRV3" s="24"/>
      <c r="HRW3" s="24"/>
      <c r="HRX3" s="24"/>
      <c r="HRY3" s="24"/>
      <c r="HRZ3" s="24"/>
      <c r="HSA3" s="24"/>
      <c r="HSB3" s="24"/>
      <c r="HSC3" s="24"/>
      <c r="HSD3" s="24"/>
      <c r="HSE3" s="24"/>
      <c r="HSF3" s="24"/>
      <c r="HSG3" s="24"/>
      <c r="HSH3" s="24"/>
      <c r="HSI3" s="24"/>
      <c r="HSJ3" s="24"/>
      <c r="HSK3" s="24"/>
      <c r="HSL3" s="24"/>
      <c r="HSM3" s="24"/>
      <c r="HSN3" s="24"/>
      <c r="HSO3" s="24"/>
      <c r="HSP3" s="24"/>
      <c r="HSQ3" s="24"/>
      <c r="HSR3" s="24"/>
      <c r="HSS3" s="24"/>
      <c r="HST3" s="24"/>
      <c r="HSU3" s="24"/>
      <c r="HSV3" s="24"/>
      <c r="HSW3" s="24"/>
      <c r="HSX3" s="24"/>
      <c r="HSY3" s="24"/>
      <c r="HSZ3" s="24"/>
      <c r="HTA3" s="24"/>
      <c r="HTB3" s="24"/>
      <c r="HTC3" s="24"/>
      <c r="HTD3" s="24"/>
      <c r="HTE3" s="24"/>
      <c r="HTF3" s="24"/>
      <c r="HTG3" s="24"/>
      <c r="HTH3" s="24"/>
      <c r="HTI3" s="24"/>
      <c r="HTJ3" s="24"/>
      <c r="HTK3" s="24"/>
      <c r="HTL3" s="24"/>
      <c r="HTM3" s="24"/>
      <c r="HTN3" s="24"/>
      <c r="HTO3" s="24"/>
      <c r="HTP3" s="24"/>
      <c r="HTQ3" s="24"/>
      <c r="HTR3" s="24"/>
      <c r="HTS3" s="24"/>
      <c r="HTT3" s="24"/>
      <c r="HTU3" s="24"/>
      <c r="HTV3" s="24"/>
      <c r="HTW3" s="24"/>
      <c r="HTX3" s="24"/>
      <c r="HTY3" s="24"/>
      <c r="HTZ3" s="24"/>
      <c r="HUA3" s="24"/>
      <c r="HUB3" s="24"/>
      <c r="HUC3" s="24"/>
      <c r="HUD3" s="24"/>
      <c r="HUE3" s="24"/>
      <c r="HUF3" s="24"/>
      <c r="HUG3" s="24"/>
      <c r="HUH3" s="24"/>
      <c r="HUI3" s="24"/>
      <c r="HUJ3" s="24"/>
      <c r="HUK3" s="24"/>
      <c r="HUL3" s="24"/>
      <c r="HUM3" s="24"/>
      <c r="HUN3" s="24"/>
      <c r="HUO3" s="24"/>
      <c r="HUP3" s="24"/>
      <c r="HUQ3" s="24"/>
      <c r="HUR3" s="24"/>
      <c r="HUS3" s="24"/>
      <c r="HUT3" s="24"/>
      <c r="HUU3" s="24"/>
      <c r="HUV3" s="24"/>
      <c r="HUW3" s="24"/>
      <c r="HUX3" s="24"/>
      <c r="HUY3" s="24"/>
      <c r="HUZ3" s="24"/>
      <c r="HVA3" s="24"/>
      <c r="HVB3" s="24"/>
      <c r="HVC3" s="24"/>
      <c r="HVD3" s="24"/>
      <c r="HVE3" s="24"/>
      <c r="HVF3" s="24"/>
      <c r="HVG3" s="24"/>
      <c r="HVH3" s="24"/>
      <c r="HVI3" s="24"/>
      <c r="HVJ3" s="24"/>
      <c r="HVK3" s="24"/>
      <c r="HVL3" s="24"/>
      <c r="HVM3" s="24"/>
      <c r="HVN3" s="24"/>
      <c r="HVO3" s="24"/>
      <c r="HVP3" s="24"/>
      <c r="HVQ3" s="24"/>
      <c r="HVR3" s="24"/>
      <c r="HVS3" s="24"/>
      <c r="HVT3" s="24"/>
      <c r="HVU3" s="24"/>
      <c r="HVV3" s="24"/>
      <c r="HVW3" s="24"/>
      <c r="HVX3" s="24"/>
      <c r="HVY3" s="24"/>
      <c r="HVZ3" s="24"/>
      <c r="HWA3" s="24"/>
      <c r="HWB3" s="24"/>
      <c r="HWC3" s="24"/>
      <c r="HWD3" s="24"/>
      <c r="HWE3" s="24"/>
      <c r="HWF3" s="24"/>
      <c r="HWG3" s="24"/>
      <c r="HWH3" s="24"/>
      <c r="HWI3" s="24"/>
      <c r="HWJ3" s="24"/>
      <c r="HWK3" s="24"/>
      <c r="HWL3" s="24"/>
      <c r="HWM3" s="24"/>
      <c r="HWN3" s="24"/>
      <c r="HWO3" s="24"/>
      <c r="HWP3" s="24"/>
      <c r="HWQ3" s="24"/>
      <c r="HWR3" s="24"/>
      <c r="HWS3" s="24"/>
      <c r="HWT3" s="24"/>
      <c r="HWU3" s="24"/>
      <c r="HWV3" s="24"/>
      <c r="HWW3" s="24"/>
      <c r="HWX3" s="24"/>
      <c r="HWY3" s="24"/>
      <c r="HWZ3" s="24"/>
      <c r="HXA3" s="24"/>
      <c r="HXB3" s="24"/>
      <c r="HXC3" s="24"/>
      <c r="HXD3" s="24"/>
      <c r="HXE3" s="24"/>
      <c r="HXF3" s="24"/>
      <c r="HXG3" s="24"/>
      <c r="HXH3" s="24"/>
      <c r="HXI3" s="24"/>
      <c r="HXJ3" s="24"/>
      <c r="HXK3" s="24"/>
      <c r="HXL3" s="24"/>
      <c r="HXM3" s="24"/>
      <c r="HXN3" s="24"/>
      <c r="HXO3" s="24"/>
      <c r="HXP3" s="24"/>
      <c r="HXQ3" s="24"/>
      <c r="HXR3" s="24"/>
      <c r="HXS3" s="24"/>
      <c r="HXT3" s="24"/>
      <c r="HXU3" s="24"/>
      <c r="HXV3" s="24"/>
      <c r="HXW3" s="24"/>
      <c r="HXX3" s="24"/>
      <c r="HXY3" s="24"/>
      <c r="HXZ3" s="24"/>
      <c r="HYA3" s="24"/>
      <c r="HYB3" s="24"/>
      <c r="HYC3" s="24"/>
      <c r="HYD3" s="24"/>
      <c r="HYE3" s="24"/>
      <c r="HYF3" s="24"/>
      <c r="HYG3" s="24"/>
      <c r="HYH3" s="24"/>
      <c r="HYI3" s="24"/>
      <c r="HYJ3" s="24"/>
      <c r="HYK3" s="24"/>
      <c r="HYL3" s="24"/>
      <c r="HYM3" s="24"/>
      <c r="HYN3" s="24"/>
      <c r="HYO3" s="24"/>
      <c r="HYP3" s="24"/>
      <c r="HYQ3" s="24"/>
      <c r="HYR3" s="24"/>
      <c r="HYS3" s="24"/>
      <c r="HYT3" s="24"/>
      <c r="HYU3" s="24"/>
      <c r="HYV3" s="24"/>
      <c r="HYW3" s="24"/>
      <c r="HYX3" s="24"/>
      <c r="HYY3" s="24"/>
      <c r="HYZ3" s="24"/>
      <c r="HZA3" s="24"/>
      <c r="HZB3" s="24"/>
      <c r="HZC3" s="24"/>
      <c r="HZD3" s="24"/>
      <c r="HZE3" s="24"/>
      <c r="HZF3" s="24"/>
      <c r="HZG3" s="24"/>
      <c r="HZH3" s="24"/>
      <c r="HZI3" s="24"/>
      <c r="HZJ3" s="24"/>
      <c r="HZK3" s="24"/>
      <c r="HZL3" s="24"/>
      <c r="HZM3" s="24"/>
      <c r="HZN3" s="24"/>
      <c r="HZO3" s="24"/>
      <c r="HZP3" s="24"/>
      <c r="HZQ3" s="24"/>
      <c r="HZR3" s="24"/>
      <c r="HZS3" s="24"/>
      <c r="HZT3" s="24"/>
      <c r="HZU3" s="24"/>
      <c r="HZV3" s="24"/>
      <c r="HZW3" s="24"/>
      <c r="HZX3" s="24"/>
      <c r="HZY3" s="24"/>
      <c r="HZZ3" s="24"/>
      <c r="IAA3" s="24"/>
      <c r="IAB3" s="24"/>
      <c r="IAC3" s="24"/>
      <c r="IAD3" s="24"/>
      <c r="IAE3" s="24"/>
      <c r="IAF3" s="24"/>
      <c r="IAG3" s="24"/>
      <c r="IAH3" s="24"/>
      <c r="IAI3" s="24"/>
      <c r="IAJ3" s="24"/>
      <c r="IAK3" s="24"/>
      <c r="IAL3" s="24"/>
      <c r="IAM3" s="24"/>
      <c r="IAN3" s="24"/>
      <c r="IAO3" s="24"/>
      <c r="IAP3" s="24"/>
      <c r="IAQ3" s="24"/>
      <c r="IAR3" s="24"/>
      <c r="IAS3" s="24"/>
      <c r="IAT3" s="24"/>
      <c r="IAU3" s="24"/>
      <c r="IAV3" s="24"/>
      <c r="IAW3" s="24"/>
      <c r="IAX3" s="24"/>
      <c r="IAY3" s="24"/>
      <c r="IAZ3" s="24"/>
      <c r="IBA3" s="24"/>
      <c r="IBB3" s="24"/>
      <c r="IBC3" s="24"/>
      <c r="IBD3" s="24"/>
      <c r="IBE3" s="24"/>
      <c r="IBF3" s="24"/>
      <c r="IBG3" s="24"/>
      <c r="IBH3" s="24"/>
      <c r="IBI3" s="24"/>
      <c r="IBJ3" s="24"/>
      <c r="IBK3" s="24"/>
      <c r="IBL3" s="24"/>
      <c r="IBM3" s="24"/>
      <c r="IBN3" s="24"/>
      <c r="IBO3" s="24"/>
      <c r="IBP3" s="24"/>
      <c r="IBQ3" s="24"/>
      <c r="IBR3" s="24"/>
      <c r="IBS3" s="24"/>
      <c r="IBT3" s="24"/>
      <c r="IBU3" s="24"/>
      <c r="IBV3" s="24"/>
      <c r="IBW3" s="24"/>
      <c r="IBX3" s="24"/>
      <c r="IBY3" s="24"/>
      <c r="IBZ3" s="24"/>
      <c r="ICA3" s="24"/>
      <c r="ICB3" s="24"/>
      <c r="ICC3" s="24"/>
      <c r="ICD3" s="24"/>
      <c r="ICE3" s="24"/>
      <c r="ICF3" s="24"/>
      <c r="ICG3" s="24"/>
      <c r="ICH3" s="24"/>
      <c r="ICI3" s="24"/>
      <c r="ICJ3" s="24"/>
      <c r="ICK3" s="24"/>
      <c r="ICL3" s="24"/>
      <c r="ICM3" s="24"/>
      <c r="ICN3" s="24"/>
      <c r="ICO3" s="24"/>
      <c r="ICP3" s="24"/>
      <c r="ICQ3" s="24"/>
      <c r="ICR3" s="24"/>
      <c r="ICS3" s="24"/>
      <c r="ICT3" s="24"/>
      <c r="ICU3" s="24"/>
      <c r="ICV3" s="24"/>
      <c r="ICW3" s="24"/>
      <c r="ICX3" s="24"/>
      <c r="ICY3" s="24"/>
      <c r="ICZ3" s="24"/>
      <c r="IDA3" s="24"/>
      <c r="IDB3" s="24"/>
      <c r="IDC3" s="24"/>
      <c r="IDD3" s="24"/>
      <c r="IDE3" s="24"/>
      <c r="IDF3" s="24"/>
      <c r="IDG3" s="24"/>
      <c r="IDH3" s="24"/>
      <c r="IDI3" s="24"/>
      <c r="IDJ3" s="24"/>
      <c r="IDK3" s="24"/>
      <c r="IDL3" s="24"/>
      <c r="IDM3" s="24"/>
      <c r="IDN3" s="24"/>
      <c r="IDO3" s="24"/>
      <c r="IDP3" s="24"/>
      <c r="IDQ3" s="24"/>
      <c r="IDR3" s="24"/>
      <c r="IDS3" s="24"/>
      <c r="IDT3" s="24"/>
      <c r="IDU3" s="24"/>
      <c r="IDV3" s="24"/>
      <c r="IDW3" s="24"/>
      <c r="IDX3" s="24"/>
      <c r="IDY3" s="24"/>
      <c r="IDZ3" s="24"/>
      <c r="IEA3" s="24"/>
      <c r="IEB3" s="24"/>
      <c r="IEC3" s="24"/>
      <c r="IED3" s="24"/>
      <c r="IEE3" s="24"/>
      <c r="IEF3" s="24"/>
      <c r="IEG3" s="24"/>
      <c r="IEH3" s="24"/>
      <c r="IEI3" s="24"/>
      <c r="IEJ3" s="24"/>
      <c r="IEK3" s="24"/>
      <c r="IEL3" s="24"/>
      <c r="IEM3" s="24"/>
      <c r="IEN3" s="24"/>
      <c r="IEO3" s="24"/>
      <c r="IEP3" s="24"/>
      <c r="IEQ3" s="24"/>
      <c r="IER3" s="24"/>
      <c r="IES3" s="24"/>
      <c r="IET3" s="24"/>
      <c r="IEU3" s="24"/>
      <c r="IEV3" s="24"/>
      <c r="IEW3" s="24"/>
      <c r="IEX3" s="24"/>
      <c r="IEY3" s="24"/>
      <c r="IEZ3" s="24"/>
      <c r="IFA3" s="24"/>
      <c r="IFB3" s="24"/>
      <c r="IFC3" s="24"/>
      <c r="IFD3" s="24"/>
      <c r="IFE3" s="24"/>
      <c r="IFF3" s="24"/>
      <c r="IFG3" s="24"/>
      <c r="IFH3" s="24"/>
      <c r="IFI3" s="24"/>
      <c r="IFJ3" s="24"/>
      <c r="IFK3" s="24"/>
      <c r="IFL3" s="24"/>
      <c r="IFM3" s="24"/>
      <c r="IFN3" s="24"/>
      <c r="IFO3" s="24"/>
      <c r="IFP3" s="24"/>
      <c r="IFQ3" s="24"/>
      <c r="IFR3" s="24"/>
      <c r="IFS3" s="24"/>
      <c r="IFT3" s="24"/>
      <c r="IFU3" s="24"/>
      <c r="IFV3" s="24"/>
      <c r="IFW3" s="24"/>
      <c r="IFX3" s="24"/>
      <c r="IFY3" s="24"/>
      <c r="IFZ3" s="24"/>
      <c r="IGA3" s="24"/>
      <c r="IGB3" s="24"/>
      <c r="IGC3" s="24"/>
      <c r="IGD3" s="24"/>
      <c r="IGE3" s="24"/>
      <c r="IGF3" s="24"/>
      <c r="IGG3" s="24"/>
      <c r="IGH3" s="24"/>
      <c r="IGI3" s="24"/>
      <c r="IGJ3" s="24"/>
      <c r="IGK3" s="24"/>
      <c r="IGL3" s="24"/>
      <c r="IGM3" s="24"/>
      <c r="IGN3" s="24"/>
      <c r="IGO3" s="24"/>
      <c r="IGP3" s="24"/>
      <c r="IGQ3" s="24"/>
      <c r="IGR3" s="24"/>
      <c r="IGS3" s="24"/>
      <c r="IGT3" s="24"/>
      <c r="IGU3" s="24"/>
      <c r="IGV3" s="24"/>
      <c r="IGW3" s="24"/>
      <c r="IGX3" s="24"/>
      <c r="IGY3" s="24"/>
      <c r="IGZ3" s="24"/>
      <c r="IHA3" s="24"/>
      <c r="IHB3" s="24"/>
      <c r="IHC3" s="24"/>
      <c r="IHD3" s="24"/>
      <c r="IHE3" s="24"/>
      <c r="IHF3" s="24"/>
      <c r="IHG3" s="24"/>
      <c r="IHH3" s="24"/>
      <c r="IHI3" s="24"/>
      <c r="IHJ3" s="24"/>
      <c r="IHK3" s="24"/>
      <c r="IHL3" s="24"/>
      <c r="IHM3" s="24"/>
      <c r="IHN3" s="24"/>
      <c r="IHO3" s="24"/>
      <c r="IHP3" s="24"/>
      <c r="IHQ3" s="24"/>
      <c r="IHR3" s="24"/>
      <c r="IHS3" s="24"/>
      <c r="IHT3" s="24"/>
      <c r="IHU3" s="24"/>
      <c r="IHV3" s="24"/>
      <c r="IHW3" s="24"/>
      <c r="IHX3" s="24"/>
      <c r="IHY3" s="24"/>
      <c r="IHZ3" s="24"/>
      <c r="IIA3" s="24"/>
      <c r="IIB3" s="24"/>
      <c r="IIC3" s="24"/>
      <c r="IID3" s="24"/>
      <c r="IIE3" s="24"/>
      <c r="IIF3" s="24"/>
      <c r="IIG3" s="24"/>
      <c r="IIH3" s="24"/>
      <c r="III3" s="24"/>
      <c r="IIJ3" s="24"/>
      <c r="IIK3" s="24"/>
      <c r="IIL3" s="24"/>
      <c r="IIM3" s="24"/>
      <c r="IIN3" s="24"/>
      <c r="IIO3" s="24"/>
      <c r="IIP3" s="24"/>
      <c r="IIQ3" s="24"/>
      <c r="IIR3" s="24"/>
      <c r="IIS3" s="24"/>
      <c r="IIT3" s="24"/>
      <c r="IIU3" s="24"/>
      <c r="IIV3" s="24"/>
      <c r="IIW3" s="24"/>
      <c r="IIX3" s="24"/>
      <c r="IIY3" s="24"/>
      <c r="IIZ3" s="24"/>
      <c r="IJA3" s="24"/>
      <c r="IJB3" s="24"/>
      <c r="IJC3" s="24"/>
      <c r="IJD3" s="24"/>
      <c r="IJE3" s="24"/>
      <c r="IJF3" s="24"/>
      <c r="IJG3" s="24"/>
      <c r="IJH3" s="24"/>
      <c r="IJI3" s="24"/>
      <c r="IJJ3" s="24"/>
      <c r="IJK3" s="24"/>
      <c r="IJL3" s="24"/>
      <c r="IJM3" s="24"/>
      <c r="IJN3" s="24"/>
      <c r="IJO3" s="24"/>
      <c r="IJP3" s="24"/>
      <c r="IJQ3" s="24"/>
      <c r="IJR3" s="24"/>
      <c r="IJS3" s="24"/>
      <c r="IJT3" s="24"/>
      <c r="IJU3" s="24"/>
      <c r="IJV3" s="24"/>
      <c r="IJW3" s="24"/>
      <c r="IJX3" s="24"/>
      <c r="IJY3" s="24"/>
      <c r="IJZ3" s="24"/>
      <c r="IKA3" s="24"/>
      <c r="IKB3" s="24"/>
      <c r="IKC3" s="24"/>
      <c r="IKD3" s="24"/>
      <c r="IKE3" s="24"/>
      <c r="IKF3" s="24"/>
      <c r="IKG3" s="24"/>
      <c r="IKH3" s="24"/>
      <c r="IKI3" s="24"/>
      <c r="IKJ3" s="24"/>
      <c r="IKK3" s="24"/>
      <c r="IKL3" s="24"/>
      <c r="IKM3" s="24"/>
      <c r="IKN3" s="24"/>
      <c r="IKO3" s="24"/>
      <c r="IKP3" s="24"/>
      <c r="IKQ3" s="24"/>
      <c r="IKR3" s="24"/>
      <c r="IKS3" s="24"/>
      <c r="IKT3" s="24"/>
      <c r="IKU3" s="24"/>
      <c r="IKV3" s="24"/>
      <c r="IKW3" s="24"/>
      <c r="IKX3" s="24"/>
      <c r="IKY3" s="24"/>
      <c r="IKZ3" s="24"/>
      <c r="ILA3" s="24"/>
      <c r="ILB3" s="24"/>
      <c r="ILC3" s="24"/>
      <c r="ILD3" s="24"/>
      <c r="ILE3" s="24"/>
      <c r="ILF3" s="24"/>
      <c r="ILG3" s="24"/>
      <c r="ILH3" s="24"/>
      <c r="ILI3" s="24"/>
      <c r="ILJ3" s="24"/>
      <c r="ILK3" s="24"/>
      <c r="ILL3" s="24"/>
      <c r="ILM3" s="24"/>
      <c r="ILN3" s="24"/>
      <c r="ILO3" s="24"/>
      <c r="ILP3" s="24"/>
      <c r="ILQ3" s="24"/>
      <c r="ILR3" s="24"/>
      <c r="ILS3" s="24"/>
      <c r="ILT3" s="24"/>
      <c r="ILU3" s="24"/>
      <c r="ILV3" s="24"/>
      <c r="ILW3" s="24"/>
      <c r="ILX3" s="24"/>
      <c r="ILY3" s="24"/>
      <c r="ILZ3" s="24"/>
      <c r="IMA3" s="24"/>
      <c r="IMB3" s="24"/>
      <c r="IMC3" s="24"/>
      <c r="IMD3" s="24"/>
      <c r="IME3" s="24"/>
      <c r="IMF3" s="24"/>
      <c r="IMG3" s="24"/>
      <c r="IMH3" s="24"/>
      <c r="IMI3" s="24"/>
      <c r="IMJ3" s="24"/>
      <c r="IMK3" s="24"/>
      <c r="IML3" s="24"/>
      <c r="IMM3" s="24"/>
      <c r="IMN3" s="24"/>
      <c r="IMO3" s="24"/>
      <c r="IMP3" s="24"/>
      <c r="IMQ3" s="24"/>
      <c r="IMR3" s="24"/>
      <c r="IMS3" s="24"/>
      <c r="IMT3" s="24"/>
      <c r="IMU3" s="24"/>
      <c r="IMV3" s="24"/>
      <c r="IMW3" s="24"/>
      <c r="IMX3" s="24"/>
      <c r="IMY3" s="24"/>
      <c r="IMZ3" s="24"/>
      <c r="INA3" s="24"/>
      <c r="INB3" s="24"/>
      <c r="INC3" s="24"/>
      <c r="IND3" s="24"/>
      <c r="INE3" s="24"/>
      <c r="INF3" s="24"/>
      <c r="ING3" s="24"/>
      <c r="INH3" s="24"/>
      <c r="INI3" s="24"/>
      <c r="INJ3" s="24"/>
      <c r="INK3" s="24"/>
      <c r="INL3" s="24"/>
      <c r="INM3" s="24"/>
      <c r="INN3" s="24"/>
      <c r="INO3" s="24"/>
      <c r="INP3" s="24"/>
      <c r="INQ3" s="24"/>
      <c r="INR3" s="24"/>
      <c r="INS3" s="24"/>
      <c r="INT3" s="24"/>
      <c r="INU3" s="24"/>
      <c r="INV3" s="24"/>
      <c r="INW3" s="24"/>
      <c r="INX3" s="24"/>
      <c r="INY3" s="24"/>
      <c r="INZ3" s="24"/>
      <c r="IOA3" s="24"/>
      <c r="IOB3" s="24"/>
      <c r="IOC3" s="24"/>
      <c r="IOD3" s="24"/>
      <c r="IOE3" s="24"/>
      <c r="IOF3" s="24"/>
      <c r="IOG3" s="24"/>
      <c r="IOH3" s="24"/>
      <c r="IOI3" s="24"/>
      <c r="IOJ3" s="24"/>
      <c r="IOK3" s="24"/>
      <c r="IOL3" s="24"/>
      <c r="IOM3" s="24"/>
      <c r="ION3" s="24"/>
      <c r="IOO3" s="24"/>
      <c r="IOP3" s="24"/>
      <c r="IOQ3" s="24"/>
      <c r="IOR3" s="24"/>
      <c r="IOS3" s="24"/>
      <c r="IOT3" s="24"/>
      <c r="IOU3" s="24"/>
      <c r="IOV3" s="24"/>
      <c r="IOW3" s="24"/>
      <c r="IOX3" s="24"/>
      <c r="IOY3" s="24"/>
      <c r="IOZ3" s="24"/>
      <c r="IPA3" s="24"/>
      <c r="IPB3" s="24"/>
      <c r="IPC3" s="24"/>
      <c r="IPD3" s="24"/>
      <c r="IPE3" s="24"/>
      <c r="IPF3" s="24"/>
      <c r="IPG3" s="24"/>
      <c r="IPH3" s="24"/>
      <c r="IPI3" s="24"/>
      <c r="IPJ3" s="24"/>
      <c r="IPK3" s="24"/>
      <c r="IPL3" s="24"/>
      <c r="IPM3" s="24"/>
      <c r="IPN3" s="24"/>
      <c r="IPO3" s="24"/>
      <c r="IPP3" s="24"/>
      <c r="IPQ3" s="24"/>
      <c r="IPR3" s="24"/>
      <c r="IPS3" s="24"/>
      <c r="IPT3" s="24"/>
      <c r="IPU3" s="24"/>
      <c r="IPV3" s="24"/>
      <c r="IPW3" s="24"/>
      <c r="IPX3" s="24"/>
      <c r="IPY3" s="24"/>
      <c r="IPZ3" s="24"/>
      <c r="IQA3" s="24"/>
      <c r="IQB3" s="24"/>
      <c r="IQC3" s="24"/>
      <c r="IQD3" s="24"/>
      <c r="IQE3" s="24"/>
      <c r="IQF3" s="24"/>
      <c r="IQG3" s="24"/>
      <c r="IQH3" s="24"/>
      <c r="IQI3" s="24"/>
      <c r="IQJ3" s="24"/>
      <c r="IQK3" s="24"/>
      <c r="IQL3" s="24"/>
      <c r="IQM3" s="24"/>
      <c r="IQN3" s="24"/>
      <c r="IQO3" s="24"/>
      <c r="IQP3" s="24"/>
      <c r="IQQ3" s="24"/>
      <c r="IQR3" s="24"/>
      <c r="IQS3" s="24"/>
      <c r="IQT3" s="24"/>
      <c r="IQU3" s="24"/>
      <c r="IQV3" s="24"/>
      <c r="IQW3" s="24"/>
      <c r="IQX3" s="24"/>
      <c r="IQY3" s="24"/>
      <c r="IQZ3" s="24"/>
      <c r="IRA3" s="24"/>
      <c r="IRB3" s="24"/>
      <c r="IRC3" s="24"/>
      <c r="IRD3" s="24"/>
      <c r="IRE3" s="24"/>
      <c r="IRF3" s="24"/>
      <c r="IRG3" s="24"/>
      <c r="IRH3" s="24"/>
      <c r="IRI3" s="24"/>
      <c r="IRJ3" s="24"/>
      <c r="IRK3" s="24"/>
      <c r="IRL3" s="24"/>
      <c r="IRM3" s="24"/>
      <c r="IRN3" s="24"/>
      <c r="IRO3" s="24"/>
      <c r="IRP3" s="24"/>
      <c r="IRQ3" s="24"/>
      <c r="IRR3" s="24"/>
      <c r="IRS3" s="24"/>
      <c r="IRT3" s="24"/>
      <c r="IRU3" s="24"/>
      <c r="IRV3" s="24"/>
      <c r="IRW3" s="24"/>
      <c r="IRX3" s="24"/>
      <c r="IRY3" s="24"/>
      <c r="IRZ3" s="24"/>
      <c r="ISA3" s="24"/>
      <c r="ISB3" s="24"/>
      <c r="ISC3" s="24"/>
      <c r="ISD3" s="24"/>
      <c r="ISE3" s="24"/>
      <c r="ISF3" s="24"/>
      <c r="ISG3" s="24"/>
      <c r="ISH3" s="24"/>
      <c r="ISI3" s="24"/>
      <c r="ISJ3" s="24"/>
      <c r="ISK3" s="24"/>
      <c r="ISL3" s="24"/>
      <c r="ISM3" s="24"/>
      <c r="ISN3" s="24"/>
      <c r="ISO3" s="24"/>
      <c r="ISP3" s="24"/>
      <c r="ISQ3" s="24"/>
      <c r="ISR3" s="24"/>
      <c r="ISS3" s="24"/>
      <c r="IST3" s="24"/>
      <c r="ISU3" s="24"/>
      <c r="ISV3" s="24"/>
      <c r="ISW3" s="24"/>
      <c r="ISX3" s="24"/>
      <c r="ISY3" s="24"/>
      <c r="ISZ3" s="24"/>
      <c r="ITA3" s="24"/>
      <c r="ITB3" s="24"/>
      <c r="ITC3" s="24"/>
      <c r="ITD3" s="24"/>
      <c r="ITE3" s="24"/>
      <c r="ITF3" s="24"/>
      <c r="ITG3" s="24"/>
      <c r="ITH3" s="24"/>
      <c r="ITI3" s="24"/>
      <c r="ITJ3" s="24"/>
      <c r="ITK3" s="24"/>
      <c r="ITL3" s="24"/>
      <c r="ITM3" s="24"/>
      <c r="ITN3" s="24"/>
      <c r="ITO3" s="24"/>
      <c r="ITP3" s="24"/>
      <c r="ITQ3" s="24"/>
      <c r="ITR3" s="24"/>
      <c r="ITS3" s="24"/>
      <c r="ITT3" s="24"/>
      <c r="ITU3" s="24"/>
      <c r="ITV3" s="24"/>
      <c r="ITW3" s="24"/>
      <c r="ITX3" s="24"/>
      <c r="ITY3" s="24"/>
      <c r="ITZ3" s="24"/>
      <c r="IUA3" s="24"/>
      <c r="IUB3" s="24"/>
      <c r="IUC3" s="24"/>
      <c r="IUD3" s="24"/>
      <c r="IUE3" s="24"/>
      <c r="IUF3" s="24"/>
      <c r="IUG3" s="24"/>
      <c r="IUH3" s="24"/>
      <c r="IUI3" s="24"/>
      <c r="IUJ3" s="24"/>
      <c r="IUK3" s="24"/>
      <c r="IUL3" s="24"/>
      <c r="IUM3" s="24"/>
      <c r="IUN3" s="24"/>
      <c r="IUO3" s="24"/>
      <c r="IUP3" s="24"/>
      <c r="IUQ3" s="24"/>
      <c r="IUR3" s="24"/>
      <c r="IUS3" s="24"/>
      <c r="IUT3" s="24"/>
      <c r="IUU3" s="24"/>
      <c r="IUV3" s="24"/>
      <c r="IUW3" s="24"/>
      <c r="IUX3" s="24"/>
      <c r="IUY3" s="24"/>
      <c r="IUZ3" s="24"/>
      <c r="IVA3" s="24"/>
      <c r="IVB3" s="24"/>
      <c r="IVC3" s="24"/>
      <c r="IVD3" s="24"/>
      <c r="IVE3" s="24"/>
      <c r="IVF3" s="24"/>
      <c r="IVG3" s="24"/>
      <c r="IVH3" s="24"/>
      <c r="IVI3" s="24"/>
      <c r="IVJ3" s="24"/>
      <c r="IVK3" s="24"/>
      <c r="IVL3" s="24"/>
      <c r="IVM3" s="24"/>
      <c r="IVN3" s="24"/>
      <c r="IVO3" s="24"/>
      <c r="IVP3" s="24"/>
      <c r="IVQ3" s="24"/>
      <c r="IVR3" s="24"/>
      <c r="IVS3" s="24"/>
      <c r="IVT3" s="24"/>
      <c r="IVU3" s="24"/>
      <c r="IVV3" s="24"/>
      <c r="IVW3" s="24"/>
      <c r="IVX3" s="24"/>
      <c r="IVY3" s="24"/>
      <c r="IVZ3" s="24"/>
      <c r="IWA3" s="24"/>
      <c r="IWB3" s="24"/>
      <c r="IWC3" s="24"/>
      <c r="IWD3" s="24"/>
      <c r="IWE3" s="24"/>
      <c r="IWF3" s="24"/>
      <c r="IWG3" s="24"/>
      <c r="IWH3" s="24"/>
      <c r="IWI3" s="24"/>
      <c r="IWJ3" s="24"/>
      <c r="IWK3" s="24"/>
      <c r="IWL3" s="24"/>
      <c r="IWM3" s="24"/>
      <c r="IWN3" s="24"/>
      <c r="IWO3" s="24"/>
      <c r="IWP3" s="24"/>
      <c r="IWQ3" s="24"/>
      <c r="IWR3" s="24"/>
      <c r="IWS3" s="24"/>
      <c r="IWT3" s="24"/>
      <c r="IWU3" s="24"/>
      <c r="IWV3" s="24"/>
      <c r="IWW3" s="24"/>
      <c r="IWX3" s="24"/>
      <c r="IWY3" s="24"/>
      <c r="IWZ3" s="24"/>
      <c r="IXA3" s="24"/>
      <c r="IXB3" s="24"/>
      <c r="IXC3" s="24"/>
      <c r="IXD3" s="24"/>
      <c r="IXE3" s="24"/>
      <c r="IXF3" s="24"/>
      <c r="IXG3" s="24"/>
      <c r="IXH3" s="24"/>
      <c r="IXI3" s="24"/>
      <c r="IXJ3" s="24"/>
      <c r="IXK3" s="24"/>
      <c r="IXL3" s="24"/>
      <c r="IXM3" s="24"/>
      <c r="IXN3" s="24"/>
      <c r="IXO3" s="24"/>
      <c r="IXP3" s="24"/>
      <c r="IXQ3" s="24"/>
      <c r="IXR3" s="24"/>
      <c r="IXS3" s="24"/>
      <c r="IXT3" s="24"/>
      <c r="IXU3" s="24"/>
      <c r="IXV3" s="24"/>
      <c r="IXW3" s="24"/>
      <c r="IXX3" s="24"/>
      <c r="IXY3" s="24"/>
      <c r="IXZ3" s="24"/>
      <c r="IYA3" s="24"/>
      <c r="IYB3" s="24"/>
      <c r="IYC3" s="24"/>
      <c r="IYD3" s="24"/>
      <c r="IYE3" s="24"/>
      <c r="IYF3" s="24"/>
      <c r="IYG3" s="24"/>
      <c r="IYH3" s="24"/>
      <c r="IYI3" s="24"/>
      <c r="IYJ3" s="24"/>
      <c r="IYK3" s="24"/>
      <c r="IYL3" s="24"/>
      <c r="IYM3" s="24"/>
      <c r="IYN3" s="24"/>
      <c r="IYO3" s="24"/>
      <c r="IYP3" s="24"/>
      <c r="IYQ3" s="24"/>
      <c r="IYR3" s="24"/>
      <c r="IYS3" s="24"/>
      <c r="IYT3" s="24"/>
      <c r="IYU3" s="24"/>
      <c r="IYV3" s="24"/>
      <c r="IYW3" s="24"/>
      <c r="IYX3" s="24"/>
      <c r="IYY3" s="24"/>
      <c r="IYZ3" s="24"/>
      <c r="IZA3" s="24"/>
      <c r="IZB3" s="24"/>
      <c r="IZC3" s="24"/>
      <c r="IZD3" s="24"/>
      <c r="IZE3" s="24"/>
      <c r="IZF3" s="24"/>
      <c r="IZG3" s="24"/>
      <c r="IZH3" s="24"/>
      <c r="IZI3" s="24"/>
      <c r="IZJ3" s="24"/>
      <c r="IZK3" s="24"/>
      <c r="IZL3" s="24"/>
      <c r="IZM3" s="24"/>
      <c r="IZN3" s="24"/>
      <c r="IZO3" s="24"/>
      <c r="IZP3" s="24"/>
      <c r="IZQ3" s="24"/>
      <c r="IZR3" s="24"/>
      <c r="IZS3" s="24"/>
      <c r="IZT3" s="24"/>
      <c r="IZU3" s="24"/>
      <c r="IZV3" s="24"/>
      <c r="IZW3" s="24"/>
      <c r="IZX3" s="24"/>
      <c r="IZY3" s="24"/>
      <c r="IZZ3" s="24"/>
      <c r="JAA3" s="24"/>
      <c r="JAB3" s="24"/>
      <c r="JAC3" s="24"/>
      <c r="JAD3" s="24"/>
      <c r="JAE3" s="24"/>
      <c r="JAF3" s="24"/>
      <c r="JAG3" s="24"/>
      <c r="JAH3" s="24"/>
      <c r="JAI3" s="24"/>
      <c r="JAJ3" s="24"/>
      <c r="JAK3" s="24"/>
      <c r="JAL3" s="24"/>
      <c r="JAM3" s="24"/>
      <c r="JAN3" s="24"/>
      <c r="JAO3" s="24"/>
      <c r="JAP3" s="24"/>
      <c r="JAQ3" s="24"/>
      <c r="JAR3" s="24"/>
      <c r="JAS3" s="24"/>
      <c r="JAT3" s="24"/>
      <c r="JAU3" s="24"/>
      <c r="JAV3" s="24"/>
      <c r="JAW3" s="24"/>
      <c r="JAX3" s="24"/>
      <c r="JAY3" s="24"/>
      <c r="JAZ3" s="24"/>
      <c r="JBA3" s="24"/>
      <c r="JBB3" s="24"/>
      <c r="JBC3" s="24"/>
      <c r="JBD3" s="24"/>
      <c r="JBE3" s="24"/>
      <c r="JBF3" s="24"/>
      <c r="JBG3" s="24"/>
      <c r="JBH3" s="24"/>
      <c r="JBI3" s="24"/>
      <c r="JBJ3" s="24"/>
      <c r="JBK3" s="24"/>
      <c r="JBL3" s="24"/>
      <c r="JBM3" s="24"/>
      <c r="JBN3" s="24"/>
      <c r="JBO3" s="24"/>
      <c r="JBP3" s="24"/>
      <c r="JBQ3" s="24"/>
      <c r="JBR3" s="24"/>
      <c r="JBS3" s="24"/>
      <c r="JBT3" s="24"/>
      <c r="JBU3" s="24"/>
      <c r="JBV3" s="24"/>
      <c r="JBW3" s="24"/>
      <c r="JBX3" s="24"/>
      <c r="JBY3" s="24"/>
      <c r="JBZ3" s="24"/>
      <c r="JCA3" s="24"/>
      <c r="JCB3" s="24"/>
      <c r="JCC3" s="24"/>
      <c r="JCD3" s="24"/>
      <c r="JCE3" s="24"/>
      <c r="JCF3" s="24"/>
      <c r="JCG3" s="24"/>
      <c r="JCH3" s="24"/>
      <c r="JCI3" s="24"/>
      <c r="JCJ3" s="24"/>
      <c r="JCK3" s="24"/>
      <c r="JCL3" s="24"/>
      <c r="JCM3" s="24"/>
      <c r="JCN3" s="24"/>
      <c r="JCO3" s="24"/>
      <c r="JCP3" s="24"/>
      <c r="JCQ3" s="24"/>
      <c r="JCR3" s="24"/>
      <c r="JCS3" s="24"/>
      <c r="JCT3" s="24"/>
      <c r="JCU3" s="24"/>
      <c r="JCV3" s="24"/>
      <c r="JCW3" s="24"/>
      <c r="JCX3" s="24"/>
      <c r="JCY3" s="24"/>
      <c r="JCZ3" s="24"/>
      <c r="JDA3" s="24"/>
      <c r="JDB3" s="24"/>
      <c r="JDC3" s="24"/>
      <c r="JDD3" s="24"/>
      <c r="JDE3" s="24"/>
      <c r="JDF3" s="24"/>
      <c r="JDG3" s="24"/>
      <c r="JDH3" s="24"/>
      <c r="JDI3" s="24"/>
      <c r="JDJ3" s="24"/>
      <c r="JDK3" s="24"/>
      <c r="JDL3" s="24"/>
      <c r="JDM3" s="24"/>
      <c r="JDN3" s="24"/>
      <c r="JDO3" s="24"/>
      <c r="JDP3" s="24"/>
      <c r="JDQ3" s="24"/>
      <c r="JDR3" s="24"/>
      <c r="JDS3" s="24"/>
      <c r="JDT3" s="24"/>
      <c r="JDU3" s="24"/>
      <c r="JDV3" s="24"/>
      <c r="JDW3" s="24"/>
      <c r="JDX3" s="24"/>
      <c r="JDY3" s="24"/>
      <c r="JDZ3" s="24"/>
      <c r="JEA3" s="24"/>
      <c r="JEB3" s="24"/>
      <c r="JEC3" s="24"/>
      <c r="JED3" s="24"/>
      <c r="JEE3" s="24"/>
      <c r="JEF3" s="24"/>
      <c r="JEG3" s="24"/>
      <c r="JEH3" s="24"/>
      <c r="JEI3" s="24"/>
      <c r="JEJ3" s="24"/>
      <c r="JEK3" s="24"/>
      <c r="JEL3" s="24"/>
      <c r="JEM3" s="24"/>
      <c r="JEN3" s="24"/>
      <c r="JEO3" s="24"/>
      <c r="JEP3" s="24"/>
      <c r="JEQ3" s="24"/>
      <c r="JER3" s="24"/>
      <c r="JES3" s="24"/>
      <c r="JET3" s="24"/>
      <c r="JEU3" s="24"/>
      <c r="JEV3" s="24"/>
      <c r="JEW3" s="24"/>
      <c r="JEX3" s="24"/>
      <c r="JEY3" s="24"/>
      <c r="JEZ3" s="24"/>
      <c r="JFA3" s="24"/>
      <c r="JFB3" s="24"/>
      <c r="JFC3" s="24"/>
      <c r="JFD3" s="24"/>
      <c r="JFE3" s="24"/>
      <c r="JFF3" s="24"/>
      <c r="JFG3" s="24"/>
      <c r="JFH3" s="24"/>
      <c r="JFI3" s="24"/>
      <c r="JFJ3" s="24"/>
      <c r="JFK3" s="24"/>
      <c r="JFL3" s="24"/>
      <c r="JFM3" s="24"/>
      <c r="JFN3" s="24"/>
      <c r="JFO3" s="24"/>
      <c r="JFP3" s="24"/>
      <c r="JFQ3" s="24"/>
      <c r="JFR3" s="24"/>
      <c r="JFS3" s="24"/>
      <c r="JFT3" s="24"/>
      <c r="JFU3" s="24"/>
      <c r="JFV3" s="24"/>
      <c r="JFW3" s="24"/>
      <c r="JFX3" s="24"/>
      <c r="JFY3" s="24"/>
      <c r="JFZ3" s="24"/>
      <c r="JGA3" s="24"/>
      <c r="JGB3" s="24"/>
      <c r="JGC3" s="24"/>
      <c r="JGD3" s="24"/>
      <c r="JGE3" s="24"/>
      <c r="JGF3" s="24"/>
      <c r="JGG3" s="24"/>
      <c r="JGH3" s="24"/>
      <c r="JGI3" s="24"/>
      <c r="JGJ3" s="24"/>
      <c r="JGK3" s="24"/>
      <c r="JGL3" s="24"/>
      <c r="JGM3" s="24"/>
      <c r="JGN3" s="24"/>
      <c r="JGO3" s="24"/>
      <c r="JGP3" s="24"/>
      <c r="JGQ3" s="24"/>
      <c r="JGR3" s="24"/>
      <c r="JGS3" s="24"/>
      <c r="JGT3" s="24"/>
      <c r="JGU3" s="24"/>
      <c r="JGV3" s="24"/>
      <c r="JGW3" s="24"/>
      <c r="JGX3" s="24"/>
      <c r="JGY3" s="24"/>
      <c r="JGZ3" s="24"/>
      <c r="JHA3" s="24"/>
      <c r="JHB3" s="24"/>
      <c r="JHC3" s="24"/>
      <c r="JHD3" s="24"/>
      <c r="JHE3" s="24"/>
      <c r="JHF3" s="24"/>
      <c r="JHG3" s="24"/>
      <c r="JHH3" s="24"/>
      <c r="JHI3" s="24"/>
      <c r="JHJ3" s="24"/>
      <c r="JHK3" s="24"/>
      <c r="JHL3" s="24"/>
      <c r="JHM3" s="24"/>
      <c r="JHN3" s="24"/>
      <c r="JHO3" s="24"/>
      <c r="JHP3" s="24"/>
      <c r="JHQ3" s="24"/>
      <c r="JHR3" s="24"/>
      <c r="JHS3" s="24"/>
      <c r="JHT3" s="24"/>
      <c r="JHU3" s="24"/>
      <c r="JHV3" s="24"/>
      <c r="JHW3" s="24"/>
      <c r="JHX3" s="24"/>
      <c r="JHY3" s="24"/>
      <c r="JHZ3" s="24"/>
      <c r="JIA3" s="24"/>
      <c r="JIB3" s="24"/>
      <c r="JIC3" s="24"/>
      <c r="JID3" s="24"/>
      <c r="JIE3" s="24"/>
      <c r="JIF3" s="24"/>
      <c r="JIG3" s="24"/>
      <c r="JIH3" s="24"/>
      <c r="JII3" s="24"/>
      <c r="JIJ3" s="24"/>
      <c r="JIK3" s="24"/>
      <c r="JIL3" s="24"/>
      <c r="JIM3" s="24"/>
      <c r="JIN3" s="24"/>
      <c r="JIO3" s="24"/>
      <c r="JIP3" s="24"/>
      <c r="JIQ3" s="24"/>
      <c r="JIR3" s="24"/>
      <c r="JIS3" s="24"/>
      <c r="JIT3" s="24"/>
      <c r="JIU3" s="24"/>
      <c r="JIV3" s="24"/>
      <c r="JIW3" s="24"/>
      <c r="JIX3" s="24"/>
      <c r="JIY3" s="24"/>
      <c r="JIZ3" s="24"/>
      <c r="JJA3" s="24"/>
      <c r="JJB3" s="24"/>
      <c r="JJC3" s="24"/>
      <c r="JJD3" s="24"/>
      <c r="JJE3" s="24"/>
      <c r="JJF3" s="24"/>
      <c r="JJG3" s="24"/>
      <c r="JJH3" s="24"/>
      <c r="JJI3" s="24"/>
      <c r="JJJ3" s="24"/>
      <c r="JJK3" s="24"/>
      <c r="JJL3" s="24"/>
      <c r="JJM3" s="24"/>
      <c r="JJN3" s="24"/>
      <c r="JJO3" s="24"/>
      <c r="JJP3" s="24"/>
      <c r="JJQ3" s="24"/>
      <c r="JJR3" s="24"/>
      <c r="JJS3" s="24"/>
      <c r="JJT3" s="24"/>
      <c r="JJU3" s="24"/>
      <c r="JJV3" s="24"/>
      <c r="JJW3" s="24"/>
      <c r="JJX3" s="24"/>
      <c r="JJY3" s="24"/>
      <c r="JJZ3" s="24"/>
      <c r="JKA3" s="24"/>
      <c r="JKB3" s="24"/>
      <c r="JKC3" s="24"/>
      <c r="JKD3" s="24"/>
      <c r="JKE3" s="24"/>
      <c r="JKF3" s="24"/>
      <c r="JKG3" s="24"/>
      <c r="JKH3" s="24"/>
      <c r="JKI3" s="24"/>
      <c r="JKJ3" s="24"/>
      <c r="JKK3" s="24"/>
      <c r="JKL3" s="24"/>
      <c r="JKM3" s="24"/>
      <c r="JKN3" s="24"/>
      <c r="JKO3" s="24"/>
      <c r="JKP3" s="24"/>
      <c r="JKQ3" s="24"/>
      <c r="JKR3" s="24"/>
      <c r="JKS3" s="24"/>
      <c r="JKT3" s="24"/>
      <c r="JKU3" s="24"/>
      <c r="JKV3" s="24"/>
      <c r="JKW3" s="24"/>
      <c r="JKX3" s="24"/>
      <c r="JKY3" s="24"/>
      <c r="JKZ3" s="24"/>
      <c r="JLA3" s="24"/>
      <c r="JLB3" s="24"/>
      <c r="JLC3" s="24"/>
      <c r="JLD3" s="24"/>
      <c r="JLE3" s="24"/>
      <c r="JLF3" s="24"/>
      <c r="JLG3" s="24"/>
      <c r="JLH3" s="24"/>
      <c r="JLI3" s="24"/>
      <c r="JLJ3" s="24"/>
      <c r="JLK3" s="24"/>
      <c r="JLL3" s="24"/>
      <c r="JLM3" s="24"/>
      <c r="JLN3" s="24"/>
      <c r="JLO3" s="24"/>
      <c r="JLP3" s="24"/>
      <c r="JLQ3" s="24"/>
      <c r="JLR3" s="24"/>
      <c r="JLS3" s="24"/>
      <c r="JLT3" s="24"/>
      <c r="JLU3" s="24"/>
      <c r="JLV3" s="24"/>
      <c r="JLW3" s="24"/>
      <c r="JLX3" s="24"/>
      <c r="JLY3" s="24"/>
      <c r="JLZ3" s="24"/>
      <c r="JMA3" s="24"/>
      <c r="JMB3" s="24"/>
      <c r="JMC3" s="24"/>
      <c r="JMD3" s="24"/>
      <c r="JME3" s="24"/>
      <c r="JMF3" s="24"/>
      <c r="JMG3" s="24"/>
      <c r="JMH3" s="24"/>
      <c r="JMI3" s="24"/>
      <c r="JMJ3" s="24"/>
      <c r="JMK3" s="24"/>
      <c r="JML3" s="24"/>
      <c r="JMM3" s="24"/>
      <c r="JMN3" s="24"/>
      <c r="JMO3" s="24"/>
      <c r="JMP3" s="24"/>
      <c r="JMQ3" s="24"/>
      <c r="JMR3" s="24"/>
      <c r="JMS3" s="24"/>
      <c r="JMT3" s="24"/>
      <c r="JMU3" s="24"/>
      <c r="JMV3" s="24"/>
      <c r="JMW3" s="24"/>
      <c r="JMX3" s="24"/>
      <c r="JMY3" s="24"/>
      <c r="JMZ3" s="24"/>
      <c r="JNA3" s="24"/>
      <c r="JNB3" s="24"/>
      <c r="JNC3" s="24"/>
      <c r="JND3" s="24"/>
      <c r="JNE3" s="24"/>
      <c r="JNF3" s="24"/>
      <c r="JNG3" s="24"/>
      <c r="JNH3" s="24"/>
      <c r="JNI3" s="24"/>
      <c r="JNJ3" s="24"/>
      <c r="JNK3" s="24"/>
      <c r="JNL3" s="24"/>
      <c r="JNM3" s="24"/>
      <c r="JNN3" s="24"/>
      <c r="JNO3" s="24"/>
      <c r="JNP3" s="24"/>
      <c r="JNQ3" s="24"/>
      <c r="JNR3" s="24"/>
      <c r="JNS3" s="24"/>
      <c r="JNT3" s="24"/>
      <c r="JNU3" s="24"/>
      <c r="JNV3" s="24"/>
      <c r="JNW3" s="24"/>
      <c r="JNX3" s="24"/>
      <c r="JNY3" s="24"/>
      <c r="JNZ3" s="24"/>
      <c r="JOA3" s="24"/>
      <c r="JOB3" s="24"/>
      <c r="JOC3" s="24"/>
      <c r="JOD3" s="24"/>
      <c r="JOE3" s="24"/>
      <c r="JOF3" s="24"/>
      <c r="JOG3" s="24"/>
      <c r="JOH3" s="24"/>
      <c r="JOI3" s="24"/>
      <c r="JOJ3" s="24"/>
      <c r="JOK3" s="24"/>
      <c r="JOL3" s="24"/>
      <c r="JOM3" s="24"/>
      <c r="JON3" s="24"/>
      <c r="JOO3" s="24"/>
      <c r="JOP3" s="24"/>
      <c r="JOQ3" s="24"/>
      <c r="JOR3" s="24"/>
      <c r="JOS3" s="24"/>
      <c r="JOT3" s="24"/>
      <c r="JOU3" s="24"/>
      <c r="JOV3" s="24"/>
      <c r="JOW3" s="24"/>
      <c r="JOX3" s="24"/>
      <c r="JOY3" s="24"/>
      <c r="JOZ3" s="24"/>
      <c r="JPA3" s="24"/>
      <c r="JPB3" s="24"/>
      <c r="JPC3" s="24"/>
      <c r="JPD3" s="24"/>
      <c r="JPE3" s="24"/>
      <c r="JPF3" s="24"/>
      <c r="JPG3" s="24"/>
      <c r="JPH3" s="24"/>
      <c r="JPI3" s="24"/>
      <c r="JPJ3" s="24"/>
      <c r="JPK3" s="24"/>
      <c r="JPL3" s="24"/>
      <c r="JPM3" s="24"/>
      <c r="JPN3" s="24"/>
      <c r="JPO3" s="24"/>
      <c r="JPP3" s="24"/>
      <c r="JPQ3" s="24"/>
      <c r="JPR3" s="24"/>
      <c r="JPS3" s="24"/>
      <c r="JPT3" s="24"/>
      <c r="JPU3" s="24"/>
      <c r="JPV3" s="24"/>
      <c r="JPW3" s="24"/>
      <c r="JPX3" s="24"/>
      <c r="JPY3" s="24"/>
      <c r="JPZ3" s="24"/>
      <c r="JQA3" s="24"/>
      <c r="JQB3" s="24"/>
      <c r="JQC3" s="24"/>
      <c r="JQD3" s="24"/>
      <c r="JQE3" s="24"/>
      <c r="JQF3" s="24"/>
      <c r="JQG3" s="24"/>
      <c r="JQH3" s="24"/>
      <c r="JQI3" s="24"/>
      <c r="JQJ3" s="24"/>
      <c r="JQK3" s="24"/>
      <c r="JQL3" s="24"/>
      <c r="JQM3" s="24"/>
      <c r="JQN3" s="24"/>
      <c r="JQO3" s="24"/>
      <c r="JQP3" s="24"/>
      <c r="JQQ3" s="24"/>
      <c r="JQR3" s="24"/>
      <c r="JQS3" s="24"/>
      <c r="JQT3" s="24"/>
      <c r="JQU3" s="24"/>
      <c r="JQV3" s="24"/>
      <c r="JQW3" s="24"/>
      <c r="JQX3" s="24"/>
      <c r="JQY3" s="24"/>
      <c r="JQZ3" s="24"/>
      <c r="JRA3" s="24"/>
      <c r="JRB3" s="24"/>
      <c r="JRC3" s="24"/>
      <c r="JRD3" s="24"/>
      <c r="JRE3" s="24"/>
      <c r="JRF3" s="24"/>
      <c r="JRG3" s="24"/>
      <c r="JRH3" s="24"/>
      <c r="JRI3" s="24"/>
      <c r="JRJ3" s="24"/>
      <c r="JRK3" s="24"/>
      <c r="JRL3" s="24"/>
      <c r="JRM3" s="24"/>
      <c r="JRN3" s="24"/>
      <c r="JRO3" s="24"/>
      <c r="JRP3" s="24"/>
      <c r="JRQ3" s="24"/>
      <c r="JRR3" s="24"/>
      <c r="JRS3" s="24"/>
      <c r="JRT3" s="24"/>
      <c r="JRU3" s="24"/>
      <c r="JRV3" s="24"/>
      <c r="JRW3" s="24"/>
      <c r="JRX3" s="24"/>
      <c r="JRY3" s="24"/>
      <c r="JRZ3" s="24"/>
      <c r="JSA3" s="24"/>
      <c r="JSB3" s="24"/>
      <c r="JSC3" s="24"/>
      <c r="JSD3" s="24"/>
      <c r="JSE3" s="24"/>
      <c r="JSF3" s="24"/>
      <c r="JSG3" s="24"/>
      <c r="JSH3" s="24"/>
      <c r="JSI3" s="24"/>
      <c r="JSJ3" s="24"/>
      <c r="JSK3" s="24"/>
      <c r="JSL3" s="24"/>
      <c r="JSM3" s="24"/>
      <c r="JSN3" s="24"/>
      <c r="JSO3" s="24"/>
      <c r="JSP3" s="24"/>
      <c r="JSQ3" s="24"/>
      <c r="JSR3" s="24"/>
      <c r="JSS3" s="24"/>
      <c r="JST3" s="24"/>
      <c r="JSU3" s="24"/>
      <c r="JSV3" s="24"/>
      <c r="JSW3" s="24"/>
      <c r="JSX3" s="24"/>
      <c r="JSY3" s="24"/>
      <c r="JSZ3" s="24"/>
      <c r="JTA3" s="24"/>
      <c r="JTB3" s="24"/>
      <c r="JTC3" s="24"/>
      <c r="JTD3" s="24"/>
      <c r="JTE3" s="24"/>
      <c r="JTF3" s="24"/>
      <c r="JTG3" s="24"/>
      <c r="JTH3" s="24"/>
      <c r="JTI3" s="24"/>
      <c r="JTJ3" s="24"/>
      <c r="JTK3" s="24"/>
      <c r="JTL3" s="24"/>
      <c r="JTM3" s="24"/>
      <c r="JTN3" s="24"/>
      <c r="JTO3" s="24"/>
      <c r="JTP3" s="24"/>
      <c r="JTQ3" s="24"/>
      <c r="JTR3" s="24"/>
      <c r="JTS3" s="24"/>
      <c r="JTT3" s="24"/>
      <c r="JTU3" s="24"/>
      <c r="JTV3" s="24"/>
      <c r="JTW3" s="24"/>
      <c r="JTX3" s="24"/>
      <c r="JTY3" s="24"/>
      <c r="JTZ3" s="24"/>
      <c r="JUA3" s="24"/>
      <c r="JUB3" s="24"/>
      <c r="JUC3" s="24"/>
      <c r="JUD3" s="24"/>
      <c r="JUE3" s="24"/>
      <c r="JUF3" s="24"/>
      <c r="JUG3" s="24"/>
      <c r="JUH3" s="24"/>
      <c r="JUI3" s="24"/>
      <c r="JUJ3" s="24"/>
      <c r="JUK3" s="24"/>
      <c r="JUL3" s="24"/>
      <c r="JUM3" s="24"/>
      <c r="JUN3" s="24"/>
      <c r="JUO3" s="24"/>
      <c r="JUP3" s="24"/>
      <c r="JUQ3" s="24"/>
      <c r="JUR3" s="24"/>
      <c r="JUS3" s="24"/>
      <c r="JUT3" s="24"/>
      <c r="JUU3" s="24"/>
      <c r="JUV3" s="24"/>
      <c r="JUW3" s="24"/>
      <c r="JUX3" s="24"/>
      <c r="JUY3" s="24"/>
      <c r="JUZ3" s="24"/>
      <c r="JVA3" s="24"/>
      <c r="JVB3" s="24"/>
      <c r="JVC3" s="24"/>
      <c r="JVD3" s="24"/>
      <c r="JVE3" s="24"/>
      <c r="JVF3" s="24"/>
      <c r="JVG3" s="24"/>
      <c r="JVH3" s="24"/>
      <c r="JVI3" s="24"/>
      <c r="JVJ3" s="24"/>
      <c r="JVK3" s="24"/>
      <c r="JVL3" s="24"/>
      <c r="JVM3" s="24"/>
      <c r="JVN3" s="24"/>
      <c r="JVO3" s="24"/>
      <c r="JVP3" s="24"/>
      <c r="JVQ3" s="24"/>
      <c r="JVR3" s="24"/>
      <c r="JVS3" s="24"/>
      <c r="JVT3" s="24"/>
      <c r="JVU3" s="24"/>
      <c r="JVV3" s="24"/>
      <c r="JVW3" s="24"/>
      <c r="JVX3" s="24"/>
      <c r="JVY3" s="24"/>
      <c r="JVZ3" s="24"/>
      <c r="JWA3" s="24"/>
      <c r="JWB3" s="24"/>
      <c r="JWC3" s="24"/>
      <c r="JWD3" s="24"/>
      <c r="JWE3" s="24"/>
      <c r="JWF3" s="24"/>
      <c r="JWG3" s="24"/>
      <c r="JWH3" s="24"/>
      <c r="JWI3" s="24"/>
      <c r="JWJ3" s="24"/>
      <c r="JWK3" s="24"/>
      <c r="JWL3" s="24"/>
      <c r="JWM3" s="24"/>
      <c r="JWN3" s="24"/>
      <c r="JWO3" s="24"/>
      <c r="JWP3" s="24"/>
      <c r="JWQ3" s="24"/>
      <c r="JWR3" s="24"/>
      <c r="JWS3" s="24"/>
      <c r="JWT3" s="24"/>
      <c r="JWU3" s="24"/>
      <c r="JWV3" s="24"/>
      <c r="JWW3" s="24"/>
      <c r="JWX3" s="24"/>
      <c r="JWY3" s="24"/>
      <c r="JWZ3" s="24"/>
      <c r="JXA3" s="24"/>
      <c r="JXB3" s="24"/>
      <c r="JXC3" s="24"/>
      <c r="JXD3" s="24"/>
      <c r="JXE3" s="24"/>
      <c r="JXF3" s="24"/>
      <c r="JXG3" s="24"/>
      <c r="JXH3" s="24"/>
      <c r="JXI3" s="24"/>
      <c r="JXJ3" s="24"/>
      <c r="JXK3" s="24"/>
      <c r="JXL3" s="24"/>
      <c r="JXM3" s="24"/>
      <c r="JXN3" s="24"/>
      <c r="JXO3" s="24"/>
      <c r="JXP3" s="24"/>
      <c r="JXQ3" s="24"/>
      <c r="JXR3" s="24"/>
      <c r="JXS3" s="24"/>
      <c r="JXT3" s="24"/>
      <c r="JXU3" s="24"/>
      <c r="JXV3" s="24"/>
      <c r="JXW3" s="24"/>
      <c r="JXX3" s="24"/>
      <c r="JXY3" s="24"/>
      <c r="JXZ3" s="24"/>
      <c r="JYA3" s="24"/>
      <c r="JYB3" s="24"/>
      <c r="JYC3" s="24"/>
      <c r="JYD3" s="24"/>
      <c r="JYE3" s="24"/>
      <c r="JYF3" s="24"/>
      <c r="JYG3" s="24"/>
      <c r="JYH3" s="24"/>
      <c r="JYI3" s="24"/>
      <c r="JYJ3" s="24"/>
      <c r="JYK3" s="24"/>
      <c r="JYL3" s="24"/>
      <c r="JYM3" s="24"/>
      <c r="JYN3" s="24"/>
      <c r="JYO3" s="24"/>
      <c r="JYP3" s="24"/>
      <c r="JYQ3" s="24"/>
      <c r="JYR3" s="24"/>
      <c r="JYS3" s="24"/>
      <c r="JYT3" s="24"/>
      <c r="JYU3" s="24"/>
      <c r="JYV3" s="24"/>
      <c r="JYW3" s="24"/>
      <c r="JYX3" s="24"/>
      <c r="JYY3" s="24"/>
      <c r="JYZ3" s="24"/>
      <c r="JZA3" s="24"/>
      <c r="JZB3" s="24"/>
      <c r="JZC3" s="24"/>
      <c r="JZD3" s="24"/>
      <c r="JZE3" s="24"/>
      <c r="JZF3" s="24"/>
      <c r="JZG3" s="24"/>
      <c r="JZH3" s="24"/>
      <c r="JZI3" s="24"/>
      <c r="JZJ3" s="24"/>
      <c r="JZK3" s="24"/>
      <c r="JZL3" s="24"/>
      <c r="JZM3" s="24"/>
      <c r="JZN3" s="24"/>
      <c r="JZO3" s="24"/>
      <c r="JZP3" s="24"/>
      <c r="JZQ3" s="24"/>
      <c r="JZR3" s="24"/>
      <c r="JZS3" s="24"/>
      <c r="JZT3" s="24"/>
      <c r="JZU3" s="24"/>
      <c r="JZV3" s="24"/>
      <c r="JZW3" s="24"/>
      <c r="JZX3" s="24"/>
      <c r="JZY3" s="24"/>
      <c r="JZZ3" s="24"/>
      <c r="KAA3" s="24"/>
      <c r="KAB3" s="24"/>
      <c r="KAC3" s="24"/>
      <c r="KAD3" s="24"/>
      <c r="KAE3" s="24"/>
      <c r="KAF3" s="24"/>
      <c r="KAG3" s="24"/>
      <c r="KAH3" s="24"/>
      <c r="KAI3" s="24"/>
      <c r="KAJ3" s="24"/>
      <c r="KAK3" s="24"/>
      <c r="KAL3" s="24"/>
      <c r="KAM3" s="24"/>
      <c r="KAN3" s="24"/>
      <c r="KAO3" s="24"/>
      <c r="KAP3" s="24"/>
      <c r="KAQ3" s="24"/>
      <c r="KAR3" s="24"/>
      <c r="KAS3" s="24"/>
      <c r="KAT3" s="24"/>
      <c r="KAU3" s="24"/>
      <c r="KAV3" s="24"/>
      <c r="KAW3" s="24"/>
      <c r="KAX3" s="24"/>
      <c r="KAY3" s="24"/>
      <c r="KAZ3" s="24"/>
      <c r="KBA3" s="24"/>
      <c r="KBB3" s="24"/>
      <c r="KBC3" s="24"/>
      <c r="KBD3" s="24"/>
      <c r="KBE3" s="24"/>
      <c r="KBF3" s="24"/>
      <c r="KBG3" s="24"/>
      <c r="KBH3" s="24"/>
      <c r="KBI3" s="24"/>
      <c r="KBJ3" s="24"/>
      <c r="KBK3" s="24"/>
      <c r="KBL3" s="24"/>
      <c r="KBM3" s="24"/>
      <c r="KBN3" s="24"/>
      <c r="KBO3" s="24"/>
      <c r="KBP3" s="24"/>
      <c r="KBQ3" s="24"/>
      <c r="KBR3" s="24"/>
      <c r="KBS3" s="24"/>
      <c r="KBT3" s="24"/>
      <c r="KBU3" s="24"/>
      <c r="KBV3" s="24"/>
      <c r="KBW3" s="24"/>
      <c r="KBX3" s="24"/>
      <c r="KBY3" s="24"/>
      <c r="KBZ3" s="24"/>
      <c r="KCA3" s="24"/>
      <c r="KCB3" s="24"/>
      <c r="KCC3" s="24"/>
      <c r="KCD3" s="24"/>
      <c r="KCE3" s="24"/>
      <c r="KCF3" s="24"/>
      <c r="KCG3" s="24"/>
      <c r="KCH3" s="24"/>
      <c r="KCI3" s="24"/>
      <c r="KCJ3" s="24"/>
      <c r="KCK3" s="24"/>
      <c r="KCL3" s="24"/>
      <c r="KCM3" s="24"/>
      <c r="KCN3" s="24"/>
      <c r="KCO3" s="24"/>
      <c r="KCP3" s="24"/>
      <c r="KCQ3" s="24"/>
      <c r="KCR3" s="24"/>
      <c r="KCS3" s="24"/>
      <c r="KCT3" s="24"/>
      <c r="KCU3" s="24"/>
      <c r="KCV3" s="24"/>
      <c r="KCW3" s="24"/>
      <c r="KCX3" s="24"/>
      <c r="KCY3" s="24"/>
      <c r="KCZ3" s="24"/>
      <c r="KDA3" s="24"/>
      <c r="KDB3" s="24"/>
      <c r="KDC3" s="24"/>
      <c r="KDD3" s="24"/>
      <c r="KDE3" s="24"/>
      <c r="KDF3" s="24"/>
      <c r="KDG3" s="24"/>
      <c r="KDH3" s="24"/>
      <c r="KDI3" s="24"/>
      <c r="KDJ3" s="24"/>
      <c r="KDK3" s="24"/>
      <c r="KDL3" s="24"/>
      <c r="KDM3" s="24"/>
      <c r="KDN3" s="24"/>
      <c r="KDO3" s="24"/>
      <c r="KDP3" s="24"/>
      <c r="KDQ3" s="24"/>
      <c r="KDR3" s="24"/>
      <c r="KDS3" s="24"/>
      <c r="KDT3" s="24"/>
      <c r="KDU3" s="24"/>
      <c r="KDV3" s="24"/>
      <c r="KDW3" s="24"/>
      <c r="KDX3" s="24"/>
      <c r="KDY3" s="24"/>
      <c r="KDZ3" s="24"/>
      <c r="KEA3" s="24"/>
      <c r="KEB3" s="24"/>
      <c r="KEC3" s="24"/>
      <c r="KED3" s="24"/>
      <c r="KEE3" s="24"/>
      <c r="KEF3" s="24"/>
      <c r="KEG3" s="24"/>
      <c r="KEH3" s="24"/>
      <c r="KEI3" s="24"/>
      <c r="KEJ3" s="24"/>
      <c r="KEK3" s="24"/>
      <c r="KEL3" s="24"/>
      <c r="KEM3" s="24"/>
      <c r="KEN3" s="24"/>
      <c r="KEO3" s="24"/>
      <c r="KEP3" s="24"/>
      <c r="KEQ3" s="24"/>
      <c r="KER3" s="24"/>
      <c r="KES3" s="24"/>
      <c r="KET3" s="24"/>
      <c r="KEU3" s="24"/>
      <c r="KEV3" s="24"/>
      <c r="KEW3" s="24"/>
      <c r="KEX3" s="24"/>
      <c r="KEY3" s="24"/>
      <c r="KEZ3" s="24"/>
      <c r="KFA3" s="24"/>
      <c r="KFB3" s="24"/>
      <c r="KFC3" s="24"/>
      <c r="KFD3" s="24"/>
      <c r="KFE3" s="24"/>
      <c r="KFF3" s="24"/>
      <c r="KFG3" s="24"/>
      <c r="KFH3" s="24"/>
      <c r="KFI3" s="24"/>
      <c r="KFJ3" s="24"/>
      <c r="KFK3" s="24"/>
      <c r="KFL3" s="24"/>
      <c r="KFM3" s="24"/>
      <c r="KFN3" s="24"/>
      <c r="KFO3" s="24"/>
      <c r="KFP3" s="24"/>
      <c r="KFQ3" s="24"/>
      <c r="KFR3" s="24"/>
      <c r="KFS3" s="24"/>
      <c r="KFT3" s="24"/>
      <c r="KFU3" s="24"/>
      <c r="KFV3" s="24"/>
      <c r="KFW3" s="24"/>
      <c r="KFX3" s="24"/>
      <c r="KFY3" s="24"/>
      <c r="KFZ3" s="24"/>
      <c r="KGA3" s="24"/>
      <c r="KGB3" s="24"/>
      <c r="KGC3" s="24"/>
      <c r="KGD3" s="24"/>
      <c r="KGE3" s="24"/>
      <c r="KGF3" s="24"/>
      <c r="KGG3" s="24"/>
      <c r="KGH3" s="24"/>
      <c r="KGI3" s="24"/>
      <c r="KGJ3" s="24"/>
      <c r="KGK3" s="24"/>
      <c r="KGL3" s="24"/>
      <c r="KGM3" s="24"/>
      <c r="KGN3" s="24"/>
      <c r="KGO3" s="24"/>
      <c r="KGP3" s="24"/>
      <c r="KGQ3" s="24"/>
      <c r="KGR3" s="24"/>
      <c r="KGS3" s="24"/>
      <c r="KGT3" s="24"/>
      <c r="KGU3" s="24"/>
      <c r="KGV3" s="24"/>
      <c r="KGW3" s="24"/>
      <c r="KGX3" s="24"/>
      <c r="KGY3" s="24"/>
      <c r="KGZ3" s="24"/>
      <c r="KHA3" s="24"/>
      <c r="KHB3" s="24"/>
      <c r="KHC3" s="24"/>
      <c r="KHD3" s="24"/>
      <c r="KHE3" s="24"/>
      <c r="KHF3" s="24"/>
      <c r="KHG3" s="24"/>
      <c r="KHH3" s="24"/>
      <c r="KHI3" s="24"/>
      <c r="KHJ3" s="24"/>
      <c r="KHK3" s="24"/>
      <c r="KHL3" s="24"/>
      <c r="KHM3" s="24"/>
      <c r="KHN3" s="24"/>
      <c r="KHO3" s="24"/>
      <c r="KHP3" s="24"/>
      <c r="KHQ3" s="24"/>
      <c r="KHR3" s="24"/>
      <c r="KHS3" s="24"/>
      <c r="KHT3" s="24"/>
      <c r="KHU3" s="24"/>
      <c r="KHV3" s="24"/>
      <c r="KHW3" s="24"/>
      <c r="KHX3" s="24"/>
      <c r="KHY3" s="24"/>
      <c r="KHZ3" s="24"/>
      <c r="KIA3" s="24"/>
      <c r="KIB3" s="24"/>
      <c r="KIC3" s="24"/>
      <c r="KID3" s="24"/>
      <c r="KIE3" s="24"/>
      <c r="KIF3" s="24"/>
      <c r="KIG3" s="24"/>
      <c r="KIH3" s="24"/>
      <c r="KII3" s="24"/>
      <c r="KIJ3" s="24"/>
      <c r="KIK3" s="24"/>
      <c r="KIL3" s="24"/>
      <c r="KIM3" s="24"/>
      <c r="KIN3" s="24"/>
      <c r="KIO3" s="24"/>
      <c r="KIP3" s="24"/>
      <c r="KIQ3" s="24"/>
      <c r="KIR3" s="24"/>
      <c r="KIS3" s="24"/>
      <c r="KIT3" s="24"/>
      <c r="KIU3" s="24"/>
      <c r="KIV3" s="24"/>
      <c r="KIW3" s="24"/>
      <c r="KIX3" s="24"/>
      <c r="KIY3" s="24"/>
      <c r="KIZ3" s="24"/>
      <c r="KJA3" s="24"/>
      <c r="KJB3" s="24"/>
      <c r="KJC3" s="24"/>
      <c r="KJD3" s="24"/>
      <c r="KJE3" s="24"/>
      <c r="KJF3" s="24"/>
      <c r="KJG3" s="24"/>
      <c r="KJH3" s="24"/>
      <c r="KJI3" s="24"/>
      <c r="KJJ3" s="24"/>
      <c r="KJK3" s="24"/>
      <c r="KJL3" s="24"/>
      <c r="KJM3" s="24"/>
      <c r="KJN3" s="24"/>
      <c r="KJO3" s="24"/>
      <c r="KJP3" s="24"/>
      <c r="KJQ3" s="24"/>
      <c r="KJR3" s="24"/>
      <c r="KJS3" s="24"/>
      <c r="KJT3" s="24"/>
      <c r="KJU3" s="24"/>
      <c r="KJV3" s="24"/>
      <c r="KJW3" s="24"/>
      <c r="KJX3" s="24"/>
      <c r="KJY3" s="24"/>
      <c r="KJZ3" s="24"/>
      <c r="KKA3" s="24"/>
      <c r="KKB3" s="24"/>
      <c r="KKC3" s="24"/>
      <c r="KKD3" s="24"/>
      <c r="KKE3" s="24"/>
      <c r="KKF3" s="24"/>
      <c r="KKG3" s="24"/>
      <c r="KKH3" s="24"/>
      <c r="KKI3" s="24"/>
      <c r="KKJ3" s="24"/>
      <c r="KKK3" s="24"/>
      <c r="KKL3" s="24"/>
      <c r="KKM3" s="24"/>
      <c r="KKN3" s="24"/>
      <c r="KKO3" s="24"/>
      <c r="KKP3" s="24"/>
      <c r="KKQ3" s="24"/>
      <c r="KKR3" s="24"/>
      <c r="KKS3" s="24"/>
      <c r="KKT3" s="24"/>
      <c r="KKU3" s="24"/>
      <c r="KKV3" s="24"/>
      <c r="KKW3" s="24"/>
      <c r="KKX3" s="24"/>
      <c r="KKY3" s="24"/>
      <c r="KKZ3" s="24"/>
      <c r="KLA3" s="24"/>
      <c r="KLB3" s="24"/>
      <c r="KLC3" s="24"/>
      <c r="KLD3" s="24"/>
      <c r="KLE3" s="24"/>
      <c r="KLF3" s="24"/>
      <c r="KLG3" s="24"/>
      <c r="KLH3" s="24"/>
      <c r="KLI3" s="24"/>
      <c r="KLJ3" s="24"/>
      <c r="KLK3" s="24"/>
      <c r="KLL3" s="24"/>
      <c r="KLM3" s="24"/>
      <c r="KLN3" s="24"/>
      <c r="KLO3" s="24"/>
      <c r="KLP3" s="24"/>
      <c r="KLQ3" s="24"/>
      <c r="KLR3" s="24"/>
      <c r="KLS3" s="24"/>
      <c r="KLT3" s="24"/>
      <c r="KLU3" s="24"/>
      <c r="KLV3" s="24"/>
      <c r="KLW3" s="24"/>
      <c r="KLX3" s="24"/>
      <c r="KLY3" s="24"/>
      <c r="KLZ3" s="24"/>
      <c r="KMA3" s="24"/>
      <c r="KMB3" s="24"/>
      <c r="KMC3" s="24"/>
      <c r="KMD3" s="24"/>
      <c r="KME3" s="24"/>
      <c r="KMF3" s="24"/>
      <c r="KMG3" s="24"/>
      <c r="KMH3" s="24"/>
      <c r="KMI3" s="24"/>
      <c r="KMJ3" s="24"/>
      <c r="KMK3" s="24"/>
      <c r="KML3" s="24"/>
      <c r="KMM3" s="24"/>
      <c r="KMN3" s="24"/>
      <c r="KMO3" s="24"/>
      <c r="KMP3" s="24"/>
      <c r="KMQ3" s="24"/>
      <c r="KMR3" s="24"/>
      <c r="KMS3" s="24"/>
      <c r="KMT3" s="24"/>
      <c r="KMU3" s="24"/>
      <c r="KMV3" s="24"/>
      <c r="KMW3" s="24"/>
      <c r="KMX3" s="24"/>
      <c r="KMY3" s="24"/>
      <c r="KMZ3" s="24"/>
      <c r="KNA3" s="24"/>
      <c r="KNB3" s="24"/>
      <c r="KNC3" s="24"/>
      <c r="KND3" s="24"/>
      <c r="KNE3" s="24"/>
      <c r="KNF3" s="24"/>
      <c r="KNG3" s="24"/>
      <c r="KNH3" s="24"/>
      <c r="KNI3" s="24"/>
      <c r="KNJ3" s="24"/>
      <c r="KNK3" s="24"/>
      <c r="KNL3" s="24"/>
      <c r="KNM3" s="24"/>
      <c r="KNN3" s="24"/>
      <c r="KNO3" s="24"/>
      <c r="KNP3" s="24"/>
      <c r="KNQ3" s="24"/>
      <c r="KNR3" s="24"/>
      <c r="KNS3" s="24"/>
      <c r="KNT3" s="24"/>
      <c r="KNU3" s="24"/>
      <c r="KNV3" s="24"/>
      <c r="KNW3" s="24"/>
      <c r="KNX3" s="24"/>
      <c r="KNY3" s="24"/>
      <c r="KNZ3" s="24"/>
      <c r="KOA3" s="24"/>
      <c r="KOB3" s="24"/>
      <c r="KOC3" s="24"/>
      <c r="KOD3" s="24"/>
      <c r="KOE3" s="24"/>
      <c r="KOF3" s="24"/>
      <c r="KOG3" s="24"/>
      <c r="KOH3" s="24"/>
      <c r="KOI3" s="24"/>
      <c r="KOJ3" s="24"/>
      <c r="KOK3" s="24"/>
      <c r="KOL3" s="24"/>
      <c r="KOM3" s="24"/>
      <c r="KON3" s="24"/>
      <c r="KOO3" s="24"/>
      <c r="KOP3" s="24"/>
      <c r="KOQ3" s="24"/>
      <c r="KOR3" s="24"/>
      <c r="KOS3" s="24"/>
      <c r="KOT3" s="24"/>
      <c r="KOU3" s="24"/>
      <c r="KOV3" s="24"/>
      <c r="KOW3" s="24"/>
      <c r="KOX3" s="24"/>
      <c r="KOY3" s="24"/>
      <c r="KOZ3" s="24"/>
      <c r="KPA3" s="24"/>
      <c r="KPB3" s="24"/>
      <c r="KPC3" s="24"/>
      <c r="KPD3" s="24"/>
      <c r="KPE3" s="24"/>
      <c r="KPF3" s="24"/>
      <c r="KPG3" s="24"/>
      <c r="KPH3" s="24"/>
      <c r="KPI3" s="24"/>
      <c r="KPJ3" s="24"/>
      <c r="KPK3" s="24"/>
      <c r="KPL3" s="24"/>
      <c r="KPM3" s="24"/>
      <c r="KPN3" s="24"/>
      <c r="KPO3" s="24"/>
      <c r="KPP3" s="24"/>
      <c r="KPQ3" s="24"/>
      <c r="KPR3" s="24"/>
      <c r="KPS3" s="24"/>
      <c r="KPT3" s="24"/>
      <c r="KPU3" s="24"/>
      <c r="KPV3" s="24"/>
      <c r="KPW3" s="24"/>
      <c r="KPX3" s="24"/>
      <c r="KPY3" s="24"/>
      <c r="KPZ3" s="24"/>
      <c r="KQA3" s="24"/>
      <c r="KQB3" s="24"/>
      <c r="KQC3" s="24"/>
      <c r="KQD3" s="24"/>
      <c r="KQE3" s="24"/>
      <c r="KQF3" s="24"/>
      <c r="KQG3" s="24"/>
      <c r="KQH3" s="24"/>
      <c r="KQI3" s="24"/>
      <c r="KQJ3" s="24"/>
      <c r="KQK3" s="24"/>
      <c r="KQL3" s="24"/>
      <c r="KQM3" s="24"/>
      <c r="KQN3" s="24"/>
      <c r="KQO3" s="24"/>
      <c r="KQP3" s="24"/>
      <c r="KQQ3" s="24"/>
      <c r="KQR3" s="24"/>
      <c r="KQS3" s="24"/>
      <c r="KQT3" s="24"/>
      <c r="KQU3" s="24"/>
      <c r="KQV3" s="24"/>
      <c r="KQW3" s="24"/>
      <c r="KQX3" s="24"/>
      <c r="KQY3" s="24"/>
      <c r="KQZ3" s="24"/>
      <c r="KRA3" s="24"/>
      <c r="KRB3" s="24"/>
      <c r="KRC3" s="24"/>
      <c r="KRD3" s="24"/>
      <c r="KRE3" s="24"/>
      <c r="KRF3" s="24"/>
      <c r="KRG3" s="24"/>
      <c r="KRH3" s="24"/>
      <c r="KRI3" s="24"/>
      <c r="KRJ3" s="24"/>
      <c r="KRK3" s="24"/>
      <c r="KRL3" s="24"/>
      <c r="KRM3" s="24"/>
      <c r="KRN3" s="24"/>
      <c r="KRO3" s="24"/>
      <c r="KRP3" s="24"/>
      <c r="KRQ3" s="24"/>
      <c r="KRR3" s="24"/>
      <c r="KRS3" s="24"/>
      <c r="KRT3" s="24"/>
      <c r="KRU3" s="24"/>
      <c r="KRV3" s="24"/>
      <c r="KRW3" s="24"/>
      <c r="KRX3" s="24"/>
      <c r="KRY3" s="24"/>
      <c r="KRZ3" s="24"/>
      <c r="KSA3" s="24"/>
      <c r="KSB3" s="24"/>
      <c r="KSC3" s="24"/>
      <c r="KSD3" s="24"/>
      <c r="KSE3" s="24"/>
      <c r="KSF3" s="24"/>
      <c r="KSG3" s="24"/>
      <c r="KSH3" s="24"/>
      <c r="KSI3" s="24"/>
      <c r="KSJ3" s="24"/>
      <c r="KSK3" s="24"/>
      <c r="KSL3" s="24"/>
      <c r="KSM3" s="24"/>
      <c r="KSN3" s="24"/>
      <c r="KSO3" s="24"/>
      <c r="KSP3" s="24"/>
      <c r="KSQ3" s="24"/>
      <c r="KSR3" s="24"/>
      <c r="KSS3" s="24"/>
      <c r="KST3" s="24"/>
      <c r="KSU3" s="24"/>
      <c r="KSV3" s="24"/>
      <c r="KSW3" s="24"/>
      <c r="KSX3" s="24"/>
      <c r="KSY3" s="24"/>
      <c r="KSZ3" s="24"/>
      <c r="KTA3" s="24"/>
      <c r="KTB3" s="24"/>
      <c r="KTC3" s="24"/>
      <c r="KTD3" s="24"/>
      <c r="KTE3" s="24"/>
      <c r="KTF3" s="24"/>
      <c r="KTG3" s="24"/>
      <c r="KTH3" s="24"/>
      <c r="KTI3" s="24"/>
      <c r="KTJ3" s="24"/>
      <c r="KTK3" s="24"/>
      <c r="KTL3" s="24"/>
      <c r="KTM3" s="24"/>
      <c r="KTN3" s="24"/>
      <c r="KTO3" s="24"/>
      <c r="KTP3" s="24"/>
      <c r="KTQ3" s="24"/>
      <c r="KTR3" s="24"/>
      <c r="KTS3" s="24"/>
      <c r="KTT3" s="24"/>
      <c r="KTU3" s="24"/>
      <c r="KTV3" s="24"/>
      <c r="KTW3" s="24"/>
      <c r="KTX3" s="24"/>
      <c r="KTY3" s="24"/>
      <c r="KTZ3" s="24"/>
      <c r="KUA3" s="24"/>
      <c r="KUB3" s="24"/>
      <c r="KUC3" s="24"/>
      <c r="KUD3" s="24"/>
      <c r="KUE3" s="24"/>
      <c r="KUF3" s="24"/>
      <c r="KUG3" s="24"/>
      <c r="KUH3" s="24"/>
      <c r="KUI3" s="24"/>
      <c r="KUJ3" s="24"/>
      <c r="KUK3" s="24"/>
      <c r="KUL3" s="24"/>
      <c r="KUM3" s="24"/>
      <c r="KUN3" s="24"/>
      <c r="KUO3" s="24"/>
      <c r="KUP3" s="24"/>
      <c r="KUQ3" s="24"/>
      <c r="KUR3" s="24"/>
      <c r="KUS3" s="24"/>
      <c r="KUT3" s="24"/>
      <c r="KUU3" s="24"/>
      <c r="KUV3" s="24"/>
      <c r="KUW3" s="24"/>
      <c r="KUX3" s="24"/>
      <c r="KUY3" s="24"/>
      <c r="KUZ3" s="24"/>
      <c r="KVA3" s="24"/>
      <c r="KVB3" s="24"/>
      <c r="KVC3" s="24"/>
      <c r="KVD3" s="24"/>
      <c r="KVE3" s="24"/>
      <c r="KVF3" s="24"/>
      <c r="KVG3" s="24"/>
      <c r="KVH3" s="24"/>
      <c r="KVI3" s="24"/>
      <c r="KVJ3" s="24"/>
      <c r="KVK3" s="24"/>
      <c r="KVL3" s="24"/>
      <c r="KVM3" s="24"/>
      <c r="KVN3" s="24"/>
      <c r="KVO3" s="24"/>
      <c r="KVP3" s="24"/>
      <c r="KVQ3" s="24"/>
      <c r="KVR3" s="24"/>
      <c r="KVS3" s="24"/>
      <c r="KVT3" s="24"/>
      <c r="KVU3" s="24"/>
      <c r="KVV3" s="24"/>
      <c r="KVW3" s="24"/>
      <c r="KVX3" s="24"/>
      <c r="KVY3" s="24"/>
      <c r="KVZ3" s="24"/>
      <c r="KWA3" s="24"/>
      <c r="KWB3" s="24"/>
      <c r="KWC3" s="24"/>
      <c r="KWD3" s="24"/>
      <c r="KWE3" s="24"/>
      <c r="KWF3" s="24"/>
      <c r="KWG3" s="24"/>
      <c r="KWH3" s="24"/>
      <c r="KWI3" s="24"/>
      <c r="KWJ3" s="24"/>
      <c r="KWK3" s="24"/>
      <c r="KWL3" s="24"/>
      <c r="KWM3" s="24"/>
      <c r="KWN3" s="24"/>
      <c r="KWO3" s="24"/>
      <c r="KWP3" s="24"/>
      <c r="KWQ3" s="24"/>
      <c r="KWR3" s="24"/>
      <c r="KWS3" s="24"/>
      <c r="KWT3" s="24"/>
      <c r="KWU3" s="24"/>
      <c r="KWV3" s="24"/>
      <c r="KWW3" s="24"/>
      <c r="KWX3" s="24"/>
      <c r="KWY3" s="24"/>
      <c r="KWZ3" s="24"/>
      <c r="KXA3" s="24"/>
      <c r="KXB3" s="24"/>
      <c r="KXC3" s="24"/>
      <c r="KXD3" s="24"/>
      <c r="KXE3" s="24"/>
      <c r="KXF3" s="24"/>
      <c r="KXG3" s="24"/>
      <c r="KXH3" s="24"/>
      <c r="KXI3" s="24"/>
      <c r="KXJ3" s="24"/>
      <c r="KXK3" s="24"/>
      <c r="KXL3" s="24"/>
      <c r="KXM3" s="24"/>
      <c r="KXN3" s="24"/>
      <c r="KXO3" s="24"/>
      <c r="KXP3" s="24"/>
      <c r="KXQ3" s="24"/>
      <c r="KXR3" s="24"/>
      <c r="KXS3" s="24"/>
      <c r="KXT3" s="24"/>
      <c r="KXU3" s="24"/>
      <c r="KXV3" s="24"/>
      <c r="KXW3" s="24"/>
      <c r="KXX3" s="24"/>
      <c r="KXY3" s="24"/>
      <c r="KXZ3" s="24"/>
      <c r="KYA3" s="24"/>
      <c r="KYB3" s="24"/>
      <c r="KYC3" s="24"/>
      <c r="KYD3" s="24"/>
      <c r="KYE3" s="24"/>
      <c r="KYF3" s="24"/>
      <c r="KYG3" s="24"/>
      <c r="KYH3" s="24"/>
      <c r="KYI3" s="24"/>
      <c r="KYJ3" s="24"/>
      <c r="KYK3" s="24"/>
      <c r="KYL3" s="24"/>
      <c r="KYM3" s="24"/>
      <c r="KYN3" s="24"/>
      <c r="KYO3" s="24"/>
      <c r="KYP3" s="24"/>
      <c r="KYQ3" s="24"/>
      <c r="KYR3" s="24"/>
      <c r="KYS3" s="24"/>
      <c r="KYT3" s="24"/>
      <c r="KYU3" s="24"/>
      <c r="KYV3" s="24"/>
      <c r="KYW3" s="24"/>
      <c r="KYX3" s="24"/>
      <c r="KYY3" s="24"/>
      <c r="KYZ3" s="24"/>
      <c r="KZA3" s="24"/>
      <c r="KZB3" s="24"/>
      <c r="KZC3" s="24"/>
      <c r="KZD3" s="24"/>
      <c r="KZE3" s="24"/>
      <c r="KZF3" s="24"/>
      <c r="KZG3" s="24"/>
      <c r="KZH3" s="24"/>
      <c r="KZI3" s="24"/>
      <c r="KZJ3" s="24"/>
      <c r="KZK3" s="24"/>
      <c r="KZL3" s="24"/>
      <c r="KZM3" s="24"/>
      <c r="KZN3" s="24"/>
      <c r="KZO3" s="24"/>
      <c r="KZP3" s="24"/>
      <c r="KZQ3" s="24"/>
      <c r="KZR3" s="24"/>
      <c r="KZS3" s="24"/>
      <c r="KZT3" s="24"/>
      <c r="KZU3" s="24"/>
      <c r="KZV3" s="24"/>
      <c r="KZW3" s="24"/>
      <c r="KZX3" s="24"/>
      <c r="KZY3" s="24"/>
      <c r="KZZ3" s="24"/>
      <c r="LAA3" s="24"/>
      <c r="LAB3" s="24"/>
      <c r="LAC3" s="24"/>
      <c r="LAD3" s="24"/>
      <c r="LAE3" s="24"/>
      <c r="LAF3" s="24"/>
      <c r="LAG3" s="24"/>
      <c r="LAH3" s="24"/>
      <c r="LAI3" s="24"/>
      <c r="LAJ3" s="24"/>
      <c r="LAK3" s="24"/>
      <c r="LAL3" s="24"/>
      <c r="LAM3" s="24"/>
      <c r="LAN3" s="24"/>
      <c r="LAO3" s="24"/>
      <c r="LAP3" s="24"/>
      <c r="LAQ3" s="24"/>
      <c r="LAR3" s="24"/>
      <c r="LAS3" s="24"/>
      <c r="LAT3" s="24"/>
      <c r="LAU3" s="24"/>
      <c r="LAV3" s="24"/>
      <c r="LAW3" s="24"/>
      <c r="LAX3" s="24"/>
      <c r="LAY3" s="24"/>
      <c r="LAZ3" s="24"/>
      <c r="LBA3" s="24"/>
      <c r="LBB3" s="24"/>
      <c r="LBC3" s="24"/>
      <c r="LBD3" s="24"/>
      <c r="LBE3" s="24"/>
      <c r="LBF3" s="24"/>
      <c r="LBG3" s="24"/>
      <c r="LBH3" s="24"/>
      <c r="LBI3" s="24"/>
      <c r="LBJ3" s="24"/>
      <c r="LBK3" s="24"/>
      <c r="LBL3" s="24"/>
      <c r="LBM3" s="24"/>
      <c r="LBN3" s="24"/>
      <c r="LBO3" s="24"/>
      <c r="LBP3" s="24"/>
      <c r="LBQ3" s="24"/>
      <c r="LBR3" s="24"/>
      <c r="LBS3" s="24"/>
      <c r="LBT3" s="24"/>
      <c r="LBU3" s="24"/>
      <c r="LBV3" s="24"/>
      <c r="LBW3" s="24"/>
      <c r="LBX3" s="24"/>
      <c r="LBY3" s="24"/>
      <c r="LBZ3" s="24"/>
      <c r="LCA3" s="24"/>
      <c r="LCB3" s="24"/>
      <c r="LCC3" s="24"/>
      <c r="LCD3" s="24"/>
      <c r="LCE3" s="24"/>
      <c r="LCF3" s="24"/>
      <c r="LCG3" s="24"/>
      <c r="LCH3" s="24"/>
      <c r="LCI3" s="24"/>
      <c r="LCJ3" s="24"/>
      <c r="LCK3" s="24"/>
      <c r="LCL3" s="24"/>
      <c r="LCM3" s="24"/>
      <c r="LCN3" s="24"/>
      <c r="LCO3" s="24"/>
      <c r="LCP3" s="24"/>
      <c r="LCQ3" s="24"/>
      <c r="LCR3" s="24"/>
      <c r="LCS3" s="24"/>
      <c r="LCT3" s="24"/>
      <c r="LCU3" s="24"/>
      <c r="LCV3" s="24"/>
      <c r="LCW3" s="24"/>
      <c r="LCX3" s="24"/>
      <c r="LCY3" s="24"/>
      <c r="LCZ3" s="24"/>
      <c r="LDA3" s="24"/>
      <c r="LDB3" s="24"/>
      <c r="LDC3" s="24"/>
      <c r="LDD3" s="24"/>
      <c r="LDE3" s="24"/>
      <c r="LDF3" s="24"/>
      <c r="LDG3" s="24"/>
      <c r="LDH3" s="24"/>
      <c r="LDI3" s="24"/>
      <c r="LDJ3" s="24"/>
      <c r="LDK3" s="24"/>
      <c r="LDL3" s="24"/>
      <c r="LDM3" s="24"/>
      <c r="LDN3" s="24"/>
      <c r="LDO3" s="24"/>
      <c r="LDP3" s="24"/>
      <c r="LDQ3" s="24"/>
      <c r="LDR3" s="24"/>
      <c r="LDS3" s="24"/>
      <c r="LDT3" s="24"/>
      <c r="LDU3" s="24"/>
      <c r="LDV3" s="24"/>
      <c r="LDW3" s="24"/>
      <c r="LDX3" s="24"/>
      <c r="LDY3" s="24"/>
      <c r="LDZ3" s="24"/>
      <c r="LEA3" s="24"/>
      <c r="LEB3" s="24"/>
      <c r="LEC3" s="24"/>
      <c r="LED3" s="24"/>
      <c r="LEE3" s="24"/>
      <c r="LEF3" s="24"/>
      <c r="LEG3" s="24"/>
      <c r="LEH3" s="24"/>
      <c r="LEI3" s="24"/>
      <c r="LEJ3" s="24"/>
      <c r="LEK3" s="24"/>
      <c r="LEL3" s="24"/>
      <c r="LEM3" s="24"/>
      <c r="LEN3" s="24"/>
      <c r="LEO3" s="24"/>
      <c r="LEP3" s="24"/>
      <c r="LEQ3" s="24"/>
      <c r="LER3" s="24"/>
      <c r="LES3" s="24"/>
      <c r="LET3" s="24"/>
      <c r="LEU3" s="24"/>
      <c r="LEV3" s="24"/>
      <c r="LEW3" s="24"/>
      <c r="LEX3" s="24"/>
      <c r="LEY3" s="24"/>
      <c r="LEZ3" s="24"/>
      <c r="LFA3" s="24"/>
      <c r="LFB3" s="24"/>
      <c r="LFC3" s="24"/>
      <c r="LFD3" s="24"/>
      <c r="LFE3" s="24"/>
      <c r="LFF3" s="24"/>
      <c r="LFG3" s="24"/>
      <c r="LFH3" s="24"/>
      <c r="LFI3" s="24"/>
      <c r="LFJ3" s="24"/>
      <c r="LFK3" s="24"/>
      <c r="LFL3" s="24"/>
      <c r="LFM3" s="24"/>
      <c r="LFN3" s="24"/>
      <c r="LFO3" s="24"/>
      <c r="LFP3" s="24"/>
      <c r="LFQ3" s="24"/>
      <c r="LFR3" s="24"/>
      <c r="LFS3" s="24"/>
      <c r="LFT3" s="24"/>
      <c r="LFU3" s="24"/>
      <c r="LFV3" s="24"/>
      <c r="LFW3" s="24"/>
      <c r="LFX3" s="24"/>
      <c r="LFY3" s="24"/>
      <c r="LFZ3" s="24"/>
      <c r="LGA3" s="24"/>
      <c r="LGB3" s="24"/>
      <c r="LGC3" s="24"/>
      <c r="LGD3" s="24"/>
      <c r="LGE3" s="24"/>
      <c r="LGF3" s="24"/>
      <c r="LGG3" s="24"/>
      <c r="LGH3" s="24"/>
      <c r="LGI3" s="24"/>
      <c r="LGJ3" s="24"/>
      <c r="LGK3" s="24"/>
      <c r="LGL3" s="24"/>
      <c r="LGM3" s="24"/>
      <c r="LGN3" s="24"/>
      <c r="LGO3" s="24"/>
      <c r="LGP3" s="24"/>
      <c r="LGQ3" s="24"/>
      <c r="LGR3" s="24"/>
      <c r="LGS3" s="24"/>
      <c r="LGT3" s="24"/>
      <c r="LGU3" s="24"/>
      <c r="LGV3" s="24"/>
      <c r="LGW3" s="24"/>
      <c r="LGX3" s="24"/>
      <c r="LGY3" s="24"/>
      <c r="LGZ3" s="24"/>
      <c r="LHA3" s="24"/>
      <c r="LHB3" s="24"/>
      <c r="LHC3" s="24"/>
      <c r="LHD3" s="24"/>
      <c r="LHE3" s="24"/>
      <c r="LHF3" s="24"/>
      <c r="LHG3" s="24"/>
      <c r="LHH3" s="24"/>
      <c r="LHI3" s="24"/>
      <c r="LHJ3" s="24"/>
      <c r="LHK3" s="24"/>
      <c r="LHL3" s="24"/>
      <c r="LHM3" s="24"/>
      <c r="LHN3" s="24"/>
      <c r="LHO3" s="24"/>
      <c r="LHP3" s="24"/>
      <c r="LHQ3" s="24"/>
      <c r="LHR3" s="24"/>
      <c r="LHS3" s="24"/>
      <c r="LHT3" s="24"/>
      <c r="LHU3" s="24"/>
      <c r="LHV3" s="24"/>
      <c r="LHW3" s="24"/>
      <c r="LHX3" s="24"/>
      <c r="LHY3" s="24"/>
      <c r="LHZ3" s="24"/>
      <c r="LIA3" s="24"/>
      <c r="LIB3" s="24"/>
      <c r="LIC3" s="24"/>
      <c r="LID3" s="24"/>
      <c r="LIE3" s="24"/>
      <c r="LIF3" s="24"/>
      <c r="LIG3" s="24"/>
      <c r="LIH3" s="24"/>
      <c r="LII3" s="24"/>
      <c r="LIJ3" s="24"/>
      <c r="LIK3" s="24"/>
      <c r="LIL3" s="24"/>
      <c r="LIM3" s="24"/>
      <c r="LIN3" s="24"/>
      <c r="LIO3" s="24"/>
      <c r="LIP3" s="24"/>
      <c r="LIQ3" s="24"/>
      <c r="LIR3" s="24"/>
      <c r="LIS3" s="24"/>
      <c r="LIT3" s="24"/>
      <c r="LIU3" s="24"/>
      <c r="LIV3" s="24"/>
      <c r="LIW3" s="24"/>
      <c r="LIX3" s="24"/>
      <c r="LIY3" s="24"/>
      <c r="LIZ3" s="24"/>
      <c r="LJA3" s="24"/>
      <c r="LJB3" s="24"/>
      <c r="LJC3" s="24"/>
      <c r="LJD3" s="24"/>
      <c r="LJE3" s="24"/>
      <c r="LJF3" s="24"/>
      <c r="LJG3" s="24"/>
      <c r="LJH3" s="24"/>
      <c r="LJI3" s="24"/>
      <c r="LJJ3" s="24"/>
      <c r="LJK3" s="24"/>
      <c r="LJL3" s="24"/>
      <c r="LJM3" s="24"/>
      <c r="LJN3" s="24"/>
      <c r="LJO3" s="24"/>
      <c r="LJP3" s="24"/>
      <c r="LJQ3" s="24"/>
      <c r="LJR3" s="24"/>
      <c r="LJS3" s="24"/>
      <c r="LJT3" s="24"/>
      <c r="LJU3" s="24"/>
      <c r="LJV3" s="24"/>
      <c r="LJW3" s="24"/>
      <c r="LJX3" s="24"/>
      <c r="LJY3" s="24"/>
      <c r="LJZ3" s="24"/>
      <c r="LKA3" s="24"/>
      <c r="LKB3" s="24"/>
      <c r="LKC3" s="24"/>
      <c r="LKD3" s="24"/>
      <c r="LKE3" s="24"/>
      <c r="LKF3" s="24"/>
      <c r="LKG3" s="24"/>
      <c r="LKH3" s="24"/>
      <c r="LKI3" s="24"/>
      <c r="LKJ3" s="24"/>
      <c r="LKK3" s="24"/>
      <c r="LKL3" s="24"/>
      <c r="LKM3" s="24"/>
      <c r="LKN3" s="24"/>
      <c r="LKO3" s="24"/>
      <c r="LKP3" s="24"/>
      <c r="LKQ3" s="24"/>
      <c r="LKR3" s="24"/>
      <c r="LKS3" s="24"/>
      <c r="LKT3" s="24"/>
      <c r="LKU3" s="24"/>
      <c r="LKV3" s="24"/>
      <c r="LKW3" s="24"/>
      <c r="LKX3" s="24"/>
      <c r="LKY3" s="24"/>
      <c r="LKZ3" s="24"/>
      <c r="LLA3" s="24"/>
      <c r="LLB3" s="24"/>
      <c r="LLC3" s="24"/>
      <c r="LLD3" s="24"/>
      <c r="LLE3" s="24"/>
      <c r="LLF3" s="24"/>
      <c r="LLG3" s="24"/>
      <c r="LLH3" s="24"/>
      <c r="LLI3" s="24"/>
      <c r="LLJ3" s="24"/>
      <c r="LLK3" s="24"/>
      <c r="LLL3" s="24"/>
      <c r="LLM3" s="24"/>
      <c r="LLN3" s="24"/>
      <c r="LLO3" s="24"/>
      <c r="LLP3" s="24"/>
      <c r="LLQ3" s="24"/>
      <c r="LLR3" s="24"/>
      <c r="LLS3" s="24"/>
      <c r="LLT3" s="24"/>
      <c r="LLU3" s="24"/>
      <c r="LLV3" s="24"/>
      <c r="LLW3" s="24"/>
      <c r="LLX3" s="24"/>
      <c r="LLY3" s="24"/>
      <c r="LLZ3" s="24"/>
      <c r="LMA3" s="24"/>
      <c r="LMB3" s="24"/>
      <c r="LMC3" s="24"/>
      <c r="LMD3" s="24"/>
      <c r="LME3" s="24"/>
      <c r="LMF3" s="24"/>
      <c r="LMG3" s="24"/>
      <c r="LMH3" s="24"/>
      <c r="LMI3" s="24"/>
      <c r="LMJ3" s="24"/>
      <c r="LMK3" s="24"/>
      <c r="LML3" s="24"/>
      <c r="LMM3" s="24"/>
      <c r="LMN3" s="24"/>
      <c r="LMO3" s="24"/>
      <c r="LMP3" s="24"/>
      <c r="LMQ3" s="24"/>
      <c r="LMR3" s="24"/>
      <c r="LMS3" s="24"/>
      <c r="LMT3" s="24"/>
      <c r="LMU3" s="24"/>
      <c r="LMV3" s="24"/>
      <c r="LMW3" s="24"/>
      <c r="LMX3" s="24"/>
      <c r="LMY3" s="24"/>
      <c r="LMZ3" s="24"/>
      <c r="LNA3" s="24"/>
      <c r="LNB3" s="24"/>
      <c r="LNC3" s="24"/>
      <c r="LND3" s="24"/>
      <c r="LNE3" s="24"/>
      <c r="LNF3" s="24"/>
      <c r="LNG3" s="24"/>
      <c r="LNH3" s="24"/>
      <c r="LNI3" s="24"/>
      <c r="LNJ3" s="24"/>
      <c r="LNK3" s="24"/>
      <c r="LNL3" s="24"/>
      <c r="LNM3" s="24"/>
      <c r="LNN3" s="24"/>
      <c r="LNO3" s="24"/>
      <c r="LNP3" s="24"/>
      <c r="LNQ3" s="24"/>
      <c r="LNR3" s="24"/>
      <c r="LNS3" s="24"/>
      <c r="LNT3" s="24"/>
      <c r="LNU3" s="24"/>
      <c r="LNV3" s="24"/>
      <c r="LNW3" s="24"/>
      <c r="LNX3" s="24"/>
      <c r="LNY3" s="24"/>
      <c r="LNZ3" s="24"/>
      <c r="LOA3" s="24"/>
      <c r="LOB3" s="24"/>
      <c r="LOC3" s="24"/>
      <c r="LOD3" s="24"/>
      <c r="LOE3" s="24"/>
      <c r="LOF3" s="24"/>
      <c r="LOG3" s="24"/>
      <c r="LOH3" s="24"/>
      <c r="LOI3" s="24"/>
      <c r="LOJ3" s="24"/>
      <c r="LOK3" s="24"/>
      <c r="LOL3" s="24"/>
      <c r="LOM3" s="24"/>
      <c r="LON3" s="24"/>
      <c r="LOO3" s="24"/>
      <c r="LOP3" s="24"/>
      <c r="LOQ3" s="24"/>
      <c r="LOR3" s="24"/>
      <c r="LOS3" s="24"/>
      <c r="LOT3" s="24"/>
      <c r="LOU3" s="24"/>
      <c r="LOV3" s="24"/>
      <c r="LOW3" s="24"/>
      <c r="LOX3" s="24"/>
      <c r="LOY3" s="24"/>
      <c r="LOZ3" s="24"/>
      <c r="LPA3" s="24"/>
      <c r="LPB3" s="24"/>
      <c r="LPC3" s="24"/>
      <c r="LPD3" s="24"/>
      <c r="LPE3" s="24"/>
      <c r="LPF3" s="24"/>
      <c r="LPG3" s="24"/>
      <c r="LPH3" s="24"/>
      <c r="LPI3" s="24"/>
      <c r="LPJ3" s="24"/>
      <c r="LPK3" s="24"/>
      <c r="LPL3" s="24"/>
      <c r="LPM3" s="24"/>
      <c r="LPN3" s="24"/>
      <c r="LPO3" s="24"/>
      <c r="LPP3" s="24"/>
      <c r="LPQ3" s="24"/>
      <c r="LPR3" s="24"/>
      <c r="LPS3" s="24"/>
      <c r="LPT3" s="24"/>
      <c r="LPU3" s="24"/>
      <c r="LPV3" s="24"/>
      <c r="LPW3" s="24"/>
      <c r="LPX3" s="24"/>
      <c r="LPY3" s="24"/>
      <c r="LPZ3" s="24"/>
      <c r="LQA3" s="24"/>
      <c r="LQB3" s="24"/>
      <c r="LQC3" s="24"/>
      <c r="LQD3" s="24"/>
      <c r="LQE3" s="24"/>
      <c r="LQF3" s="24"/>
      <c r="LQG3" s="24"/>
      <c r="LQH3" s="24"/>
      <c r="LQI3" s="24"/>
      <c r="LQJ3" s="24"/>
      <c r="LQK3" s="24"/>
      <c r="LQL3" s="24"/>
      <c r="LQM3" s="24"/>
      <c r="LQN3" s="24"/>
      <c r="LQO3" s="24"/>
      <c r="LQP3" s="24"/>
      <c r="LQQ3" s="24"/>
      <c r="LQR3" s="24"/>
      <c r="LQS3" s="24"/>
      <c r="LQT3" s="24"/>
      <c r="LQU3" s="24"/>
      <c r="LQV3" s="24"/>
      <c r="LQW3" s="24"/>
      <c r="LQX3" s="24"/>
      <c r="LQY3" s="24"/>
      <c r="LQZ3" s="24"/>
      <c r="LRA3" s="24"/>
      <c r="LRB3" s="24"/>
      <c r="LRC3" s="24"/>
      <c r="LRD3" s="24"/>
      <c r="LRE3" s="24"/>
      <c r="LRF3" s="24"/>
      <c r="LRG3" s="24"/>
      <c r="LRH3" s="24"/>
      <c r="LRI3" s="24"/>
      <c r="LRJ3" s="24"/>
      <c r="LRK3" s="24"/>
      <c r="LRL3" s="24"/>
      <c r="LRM3" s="24"/>
      <c r="LRN3" s="24"/>
      <c r="LRO3" s="24"/>
      <c r="LRP3" s="24"/>
      <c r="LRQ3" s="24"/>
      <c r="LRR3" s="24"/>
      <c r="LRS3" s="24"/>
      <c r="LRT3" s="24"/>
      <c r="LRU3" s="24"/>
      <c r="LRV3" s="24"/>
      <c r="LRW3" s="24"/>
      <c r="LRX3" s="24"/>
      <c r="LRY3" s="24"/>
      <c r="LRZ3" s="24"/>
      <c r="LSA3" s="24"/>
      <c r="LSB3" s="24"/>
      <c r="LSC3" s="24"/>
      <c r="LSD3" s="24"/>
      <c r="LSE3" s="24"/>
      <c r="LSF3" s="24"/>
      <c r="LSG3" s="24"/>
      <c r="LSH3" s="24"/>
      <c r="LSI3" s="24"/>
      <c r="LSJ3" s="24"/>
      <c r="LSK3" s="24"/>
      <c r="LSL3" s="24"/>
      <c r="LSM3" s="24"/>
      <c r="LSN3" s="24"/>
      <c r="LSO3" s="24"/>
      <c r="LSP3" s="24"/>
      <c r="LSQ3" s="24"/>
      <c r="LSR3" s="24"/>
      <c r="LSS3" s="24"/>
      <c r="LST3" s="24"/>
      <c r="LSU3" s="24"/>
      <c r="LSV3" s="24"/>
      <c r="LSW3" s="24"/>
      <c r="LSX3" s="24"/>
      <c r="LSY3" s="24"/>
      <c r="LSZ3" s="24"/>
      <c r="LTA3" s="24"/>
      <c r="LTB3" s="24"/>
      <c r="LTC3" s="24"/>
      <c r="LTD3" s="24"/>
      <c r="LTE3" s="24"/>
      <c r="LTF3" s="24"/>
      <c r="LTG3" s="24"/>
      <c r="LTH3" s="24"/>
      <c r="LTI3" s="24"/>
      <c r="LTJ3" s="24"/>
      <c r="LTK3" s="24"/>
      <c r="LTL3" s="24"/>
      <c r="LTM3" s="24"/>
      <c r="LTN3" s="24"/>
      <c r="LTO3" s="24"/>
      <c r="LTP3" s="24"/>
      <c r="LTQ3" s="24"/>
      <c r="LTR3" s="24"/>
      <c r="LTS3" s="24"/>
      <c r="LTT3" s="24"/>
      <c r="LTU3" s="24"/>
      <c r="LTV3" s="24"/>
      <c r="LTW3" s="24"/>
      <c r="LTX3" s="24"/>
      <c r="LTY3" s="24"/>
      <c r="LTZ3" s="24"/>
      <c r="LUA3" s="24"/>
      <c r="LUB3" s="24"/>
      <c r="LUC3" s="24"/>
      <c r="LUD3" s="24"/>
      <c r="LUE3" s="24"/>
      <c r="LUF3" s="24"/>
      <c r="LUG3" s="24"/>
      <c r="LUH3" s="24"/>
      <c r="LUI3" s="24"/>
      <c r="LUJ3" s="24"/>
      <c r="LUK3" s="24"/>
      <c r="LUL3" s="24"/>
      <c r="LUM3" s="24"/>
      <c r="LUN3" s="24"/>
      <c r="LUO3" s="24"/>
      <c r="LUP3" s="24"/>
      <c r="LUQ3" s="24"/>
      <c r="LUR3" s="24"/>
      <c r="LUS3" s="24"/>
      <c r="LUT3" s="24"/>
      <c r="LUU3" s="24"/>
      <c r="LUV3" s="24"/>
      <c r="LUW3" s="24"/>
      <c r="LUX3" s="24"/>
      <c r="LUY3" s="24"/>
      <c r="LUZ3" s="24"/>
      <c r="LVA3" s="24"/>
      <c r="LVB3" s="24"/>
      <c r="LVC3" s="24"/>
      <c r="LVD3" s="24"/>
      <c r="LVE3" s="24"/>
      <c r="LVF3" s="24"/>
      <c r="LVG3" s="24"/>
      <c r="LVH3" s="24"/>
      <c r="LVI3" s="24"/>
      <c r="LVJ3" s="24"/>
      <c r="LVK3" s="24"/>
      <c r="LVL3" s="24"/>
      <c r="LVM3" s="24"/>
      <c r="LVN3" s="24"/>
      <c r="LVO3" s="24"/>
      <c r="LVP3" s="24"/>
      <c r="LVQ3" s="24"/>
      <c r="LVR3" s="24"/>
      <c r="LVS3" s="24"/>
      <c r="LVT3" s="24"/>
      <c r="LVU3" s="24"/>
      <c r="LVV3" s="24"/>
      <c r="LVW3" s="24"/>
      <c r="LVX3" s="24"/>
      <c r="LVY3" s="24"/>
      <c r="LVZ3" s="24"/>
      <c r="LWA3" s="24"/>
      <c r="LWB3" s="24"/>
      <c r="LWC3" s="24"/>
      <c r="LWD3" s="24"/>
      <c r="LWE3" s="24"/>
      <c r="LWF3" s="24"/>
      <c r="LWG3" s="24"/>
      <c r="LWH3" s="24"/>
      <c r="LWI3" s="24"/>
      <c r="LWJ3" s="24"/>
      <c r="LWK3" s="24"/>
      <c r="LWL3" s="24"/>
      <c r="LWM3" s="24"/>
      <c r="LWN3" s="24"/>
      <c r="LWO3" s="24"/>
      <c r="LWP3" s="24"/>
      <c r="LWQ3" s="24"/>
      <c r="LWR3" s="24"/>
      <c r="LWS3" s="24"/>
      <c r="LWT3" s="24"/>
      <c r="LWU3" s="24"/>
      <c r="LWV3" s="24"/>
      <c r="LWW3" s="24"/>
      <c r="LWX3" s="24"/>
      <c r="LWY3" s="24"/>
      <c r="LWZ3" s="24"/>
      <c r="LXA3" s="24"/>
      <c r="LXB3" s="24"/>
      <c r="LXC3" s="24"/>
      <c r="LXD3" s="24"/>
      <c r="LXE3" s="24"/>
      <c r="LXF3" s="24"/>
      <c r="LXG3" s="24"/>
      <c r="LXH3" s="24"/>
      <c r="LXI3" s="24"/>
      <c r="LXJ3" s="24"/>
      <c r="LXK3" s="24"/>
      <c r="LXL3" s="24"/>
      <c r="LXM3" s="24"/>
      <c r="LXN3" s="24"/>
      <c r="LXO3" s="24"/>
      <c r="LXP3" s="24"/>
      <c r="LXQ3" s="24"/>
      <c r="LXR3" s="24"/>
      <c r="LXS3" s="24"/>
      <c r="LXT3" s="24"/>
      <c r="LXU3" s="24"/>
      <c r="LXV3" s="24"/>
      <c r="LXW3" s="24"/>
      <c r="LXX3" s="24"/>
      <c r="LXY3" s="24"/>
      <c r="LXZ3" s="24"/>
      <c r="LYA3" s="24"/>
      <c r="LYB3" s="24"/>
      <c r="LYC3" s="24"/>
      <c r="LYD3" s="24"/>
      <c r="LYE3" s="24"/>
      <c r="LYF3" s="24"/>
      <c r="LYG3" s="24"/>
      <c r="LYH3" s="24"/>
      <c r="LYI3" s="24"/>
      <c r="LYJ3" s="24"/>
      <c r="LYK3" s="24"/>
      <c r="LYL3" s="24"/>
      <c r="LYM3" s="24"/>
      <c r="LYN3" s="24"/>
      <c r="LYO3" s="24"/>
      <c r="LYP3" s="24"/>
      <c r="LYQ3" s="24"/>
      <c r="LYR3" s="24"/>
      <c r="LYS3" s="24"/>
      <c r="LYT3" s="24"/>
      <c r="LYU3" s="24"/>
      <c r="LYV3" s="24"/>
      <c r="LYW3" s="24"/>
      <c r="LYX3" s="24"/>
      <c r="LYY3" s="24"/>
      <c r="LYZ3" s="24"/>
      <c r="LZA3" s="24"/>
      <c r="LZB3" s="24"/>
      <c r="LZC3" s="24"/>
      <c r="LZD3" s="24"/>
      <c r="LZE3" s="24"/>
      <c r="LZF3" s="24"/>
      <c r="LZG3" s="24"/>
      <c r="LZH3" s="24"/>
      <c r="LZI3" s="24"/>
      <c r="LZJ3" s="24"/>
      <c r="LZK3" s="24"/>
      <c r="LZL3" s="24"/>
      <c r="LZM3" s="24"/>
      <c r="LZN3" s="24"/>
      <c r="LZO3" s="24"/>
      <c r="LZP3" s="24"/>
      <c r="LZQ3" s="24"/>
      <c r="LZR3" s="24"/>
      <c r="LZS3" s="24"/>
      <c r="LZT3" s="24"/>
      <c r="LZU3" s="24"/>
      <c r="LZV3" s="24"/>
      <c r="LZW3" s="24"/>
      <c r="LZX3" s="24"/>
      <c r="LZY3" s="24"/>
      <c r="LZZ3" s="24"/>
      <c r="MAA3" s="24"/>
      <c r="MAB3" s="24"/>
      <c r="MAC3" s="24"/>
      <c r="MAD3" s="24"/>
      <c r="MAE3" s="24"/>
      <c r="MAF3" s="24"/>
      <c r="MAG3" s="24"/>
      <c r="MAH3" s="24"/>
      <c r="MAI3" s="24"/>
      <c r="MAJ3" s="24"/>
      <c r="MAK3" s="24"/>
      <c r="MAL3" s="24"/>
      <c r="MAM3" s="24"/>
      <c r="MAN3" s="24"/>
      <c r="MAO3" s="24"/>
      <c r="MAP3" s="24"/>
      <c r="MAQ3" s="24"/>
      <c r="MAR3" s="24"/>
      <c r="MAS3" s="24"/>
      <c r="MAT3" s="24"/>
      <c r="MAU3" s="24"/>
      <c r="MAV3" s="24"/>
      <c r="MAW3" s="24"/>
      <c r="MAX3" s="24"/>
      <c r="MAY3" s="24"/>
      <c r="MAZ3" s="24"/>
      <c r="MBA3" s="24"/>
      <c r="MBB3" s="24"/>
      <c r="MBC3" s="24"/>
      <c r="MBD3" s="24"/>
      <c r="MBE3" s="24"/>
      <c r="MBF3" s="24"/>
      <c r="MBG3" s="24"/>
      <c r="MBH3" s="24"/>
      <c r="MBI3" s="24"/>
      <c r="MBJ3" s="24"/>
      <c r="MBK3" s="24"/>
      <c r="MBL3" s="24"/>
      <c r="MBM3" s="24"/>
      <c r="MBN3" s="24"/>
      <c r="MBO3" s="24"/>
      <c r="MBP3" s="24"/>
      <c r="MBQ3" s="24"/>
      <c r="MBR3" s="24"/>
      <c r="MBS3" s="24"/>
      <c r="MBT3" s="24"/>
      <c r="MBU3" s="24"/>
      <c r="MBV3" s="24"/>
      <c r="MBW3" s="24"/>
      <c r="MBX3" s="24"/>
      <c r="MBY3" s="24"/>
      <c r="MBZ3" s="24"/>
      <c r="MCA3" s="24"/>
      <c r="MCB3" s="24"/>
      <c r="MCC3" s="24"/>
      <c r="MCD3" s="24"/>
      <c r="MCE3" s="24"/>
      <c r="MCF3" s="24"/>
      <c r="MCG3" s="24"/>
      <c r="MCH3" s="24"/>
      <c r="MCI3" s="24"/>
      <c r="MCJ3" s="24"/>
      <c r="MCK3" s="24"/>
      <c r="MCL3" s="24"/>
      <c r="MCM3" s="24"/>
      <c r="MCN3" s="24"/>
      <c r="MCO3" s="24"/>
      <c r="MCP3" s="24"/>
      <c r="MCQ3" s="24"/>
      <c r="MCR3" s="24"/>
      <c r="MCS3" s="24"/>
      <c r="MCT3" s="24"/>
      <c r="MCU3" s="24"/>
      <c r="MCV3" s="24"/>
      <c r="MCW3" s="24"/>
      <c r="MCX3" s="24"/>
      <c r="MCY3" s="24"/>
      <c r="MCZ3" s="24"/>
      <c r="MDA3" s="24"/>
      <c r="MDB3" s="24"/>
      <c r="MDC3" s="24"/>
      <c r="MDD3" s="24"/>
      <c r="MDE3" s="24"/>
      <c r="MDF3" s="24"/>
      <c r="MDG3" s="24"/>
      <c r="MDH3" s="24"/>
      <c r="MDI3" s="24"/>
      <c r="MDJ3" s="24"/>
      <c r="MDK3" s="24"/>
      <c r="MDL3" s="24"/>
      <c r="MDM3" s="24"/>
      <c r="MDN3" s="24"/>
      <c r="MDO3" s="24"/>
      <c r="MDP3" s="24"/>
      <c r="MDQ3" s="24"/>
      <c r="MDR3" s="24"/>
      <c r="MDS3" s="24"/>
      <c r="MDT3" s="24"/>
      <c r="MDU3" s="24"/>
      <c r="MDV3" s="24"/>
      <c r="MDW3" s="24"/>
      <c r="MDX3" s="24"/>
      <c r="MDY3" s="24"/>
      <c r="MDZ3" s="24"/>
      <c r="MEA3" s="24"/>
      <c r="MEB3" s="24"/>
      <c r="MEC3" s="24"/>
      <c r="MED3" s="24"/>
      <c r="MEE3" s="24"/>
      <c r="MEF3" s="24"/>
      <c r="MEG3" s="24"/>
      <c r="MEH3" s="24"/>
      <c r="MEI3" s="24"/>
      <c r="MEJ3" s="24"/>
      <c r="MEK3" s="24"/>
      <c r="MEL3" s="24"/>
      <c r="MEM3" s="24"/>
      <c r="MEN3" s="24"/>
      <c r="MEO3" s="24"/>
      <c r="MEP3" s="24"/>
      <c r="MEQ3" s="24"/>
      <c r="MER3" s="24"/>
      <c r="MES3" s="24"/>
      <c r="MET3" s="24"/>
      <c r="MEU3" s="24"/>
      <c r="MEV3" s="24"/>
      <c r="MEW3" s="24"/>
      <c r="MEX3" s="24"/>
      <c r="MEY3" s="24"/>
      <c r="MEZ3" s="24"/>
      <c r="MFA3" s="24"/>
      <c r="MFB3" s="24"/>
      <c r="MFC3" s="24"/>
      <c r="MFD3" s="24"/>
      <c r="MFE3" s="24"/>
      <c r="MFF3" s="24"/>
      <c r="MFG3" s="24"/>
      <c r="MFH3" s="24"/>
      <c r="MFI3" s="24"/>
      <c r="MFJ3" s="24"/>
      <c r="MFK3" s="24"/>
      <c r="MFL3" s="24"/>
      <c r="MFM3" s="24"/>
      <c r="MFN3" s="24"/>
      <c r="MFO3" s="24"/>
      <c r="MFP3" s="24"/>
      <c r="MFQ3" s="24"/>
      <c r="MFR3" s="24"/>
      <c r="MFS3" s="24"/>
      <c r="MFT3" s="24"/>
      <c r="MFU3" s="24"/>
      <c r="MFV3" s="24"/>
      <c r="MFW3" s="24"/>
      <c r="MFX3" s="24"/>
      <c r="MFY3" s="24"/>
      <c r="MFZ3" s="24"/>
      <c r="MGA3" s="24"/>
      <c r="MGB3" s="24"/>
      <c r="MGC3" s="24"/>
      <c r="MGD3" s="24"/>
      <c r="MGE3" s="24"/>
      <c r="MGF3" s="24"/>
      <c r="MGG3" s="24"/>
      <c r="MGH3" s="24"/>
      <c r="MGI3" s="24"/>
      <c r="MGJ3" s="24"/>
      <c r="MGK3" s="24"/>
      <c r="MGL3" s="24"/>
      <c r="MGM3" s="24"/>
      <c r="MGN3" s="24"/>
      <c r="MGO3" s="24"/>
      <c r="MGP3" s="24"/>
      <c r="MGQ3" s="24"/>
      <c r="MGR3" s="24"/>
      <c r="MGS3" s="24"/>
      <c r="MGT3" s="24"/>
      <c r="MGU3" s="24"/>
      <c r="MGV3" s="24"/>
      <c r="MGW3" s="24"/>
      <c r="MGX3" s="24"/>
      <c r="MGY3" s="24"/>
      <c r="MGZ3" s="24"/>
      <c r="MHA3" s="24"/>
      <c r="MHB3" s="24"/>
      <c r="MHC3" s="24"/>
      <c r="MHD3" s="24"/>
      <c r="MHE3" s="24"/>
      <c r="MHF3" s="24"/>
      <c r="MHG3" s="24"/>
      <c r="MHH3" s="24"/>
      <c r="MHI3" s="24"/>
      <c r="MHJ3" s="24"/>
      <c r="MHK3" s="24"/>
      <c r="MHL3" s="24"/>
      <c r="MHM3" s="24"/>
      <c r="MHN3" s="24"/>
      <c r="MHO3" s="24"/>
      <c r="MHP3" s="24"/>
      <c r="MHQ3" s="24"/>
      <c r="MHR3" s="24"/>
      <c r="MHS3" s="24"/>
      <c r="MHT3" s="24"/>
      <c r="MHU3" s="24"/>
      <c r="MHV3" s="24"/>
      <c r="MHW3" s="24"/>
      <c r="MHX3" s="24"/>
      <c r="MHY3" s="24"/>
      <c r="MHZ3" s="24"/>
      <c r="MIA3" s="24"/>
      <c r="MIB3" s="24"/>
      <c r="MIC3" s="24"/>
      <c r="MID3" s="24"/>
      <c r="MIE3" s="24"/>
      <c r="MIF3" s="24"/>
      <c r="MIG3" s="24"/>
      <c r="MIH3" s="24"/>
      <c r="MII3" s="24"/>
      <c r="MIJ3" s="24"/>
      <c r="MIK3" s="24"/>
      <c r="MIL3" s="24"/>
      <c r="MIM3" s="24"/>
      <c r="MIN3" s="24"/>
      <c r="MIO3" s="24"/>
      <c r="MIP3" s="24"/>
      <c r="MIQ3" s="24"/>
      <c r="MIR3" s="24"/>
      <c r="MIS3" s="24"/>
      <c r="MIT3" s="24"/>
      <c r="MIU3" s="24"/>
      <c r="MIV3" s="24"/>
      <c r="MIW3" s="24"/>
      <c r="MIX3" s="24"/>
      <c r="MIY3" s="24"/>
      <c r="MIZ3" s="24"/>
      <c r="MJA3" s="24"/>
      <c r="MJB3" s="24"/>
      <c r="MJC3" s="24"/>
      <c r="MJD3" s="24"/>
      <c r="MJE3" s="24"/>
      <c r="MJF3" s="24"/>
      <c r="MJG3" s="24"/>
      <c r="MJH3" s="24"/>
      <c r="MJI3" s="24"/>
      <c r="MJJ3" s="24"/>
      <c r="MJK3" s="24"/>
      <c r="MJL3" s="24"/>
      <c r="MJM3" s="24"/>
      <c r="MJN3" s="24"/>
      <c r="MJO3" s="24"/>
      <c r="MJP3" s="24"/>
      <c r="MJQ3" s="24"/>
      <c r="MJR3" s="24"/>
      <c r="MJS3" s="24"/>
      <c r="MJT3" s="24"/>
      <c r="MJU3" s="24"/>
      <c r="MJV3" s="24"/>
      <c r="MJW3" s="24"/>
      <c r="MJX3" s="24"/>
      <c r="MJY3" s="24"/>
      <c r="MJZ3" s="24"/>
      <c r="MKA3" s="24"/>
      <c r="MKB3" s="24"/>
      <c r="MKC3" s="24"/>
      <c r="MKD3" s="24"/>
      <c r="MKE3" s="24"/>
      <c r="MKF3" s="24"/>
      <c r="MKG3" s="24"/>
      <c r="MKH3" s="24"/>
      <c r="MKI3" s="24"/>
      <c r="MKJ3" s="24"/>
      <c r="MKK3" s="24"/>
      <c r="MKL3" s="24"/>
      <c r="MKM3" s="24"/>
      <c r="MKN3" s="24"/>
      <c r="MKO3" s="24"/>
      <c r="MKP3" s="24"/>
      <c r="MKQ3" s="24"/>
      <c r="MKR3" s="24"/>
      <c r="MKS3" s="24"/>
      <c r="MKT3" s="24"/>
      <c r="MKU3" s="24"/>
      <c r="MKV3" s="24"/>
      <c r="MKW3" s="24"/>
      <c r="MKX3" s="24"/>
      <c r="MKY3" s="24"/>
      <c r="MKZ3" s="24"/>
      <c r="MLA3" s="24"/>
      <c r="MLB3" s="24"/>
      <c r="MLC3" s="24"/>
      <c r="MLD3" s="24"/>
      <c r="MLE3" s="24"/>
      <c r="MLF3" s="24"/>
      <c r="MLG3" s="24"/>
      <c r="MLH3" s="24"/>
      <c r="MLI3" s="24"/>
      <c r="MLJ3" s="24"/>
      <c r="MLK3" s="24"/>
      <c r="MLL3" s="24"/>
      <c r="MLM3" s="24"/>
      <c r="MLN3" s="24"/>
      <c r="MLO3" s="24"/>
      <c r="MLP3" s="24"/>
      <c r="MLQ3" s="24"/>
      <c r="MLR3" s="24"/>
      <c r="MLS3" s="24"/>
      <c r="MLT3" s="24"/>
      <c r="MLU3" s="24"/>
      <c r="MLV3" s="24"/>
      <c r="MLW3" s="24"/>
      <c r="MLX3" s="24"/>
      <c r="MLY3" s="24"/>
      <c r="MLZ3" s="24"/>
      <c r="MMA3" s="24"/>
      <c r="MMB3" s="24"/>
      <c r="MMC3" s="24"/>
      <c r="MMD3" s="24"/>
      <c r="MME3" s="24"/>
      <c r="MMF3" s="24"/>
      <c r="MMG3" s="24"/>
      <c r="MMH3" s="24"/>
      <c r="MMI3" s="24"/>
      <c r="MMJ3" s="24"/>
      <c r="MMK3" s="24"/>
      <c r="MML3" s="24"/>
      <c r="MMM3" s="24"/>
      <c r="MMN3" s="24"/>
      <c r="MMO3" s="24"/>
      <c r="MMP3" s="24"/>
      <c r="MMQ3" s="24"/>
      <c r="MMR3" s="24"/>
      <c r="MMS3" s="24"/>
      <c r="MMT3" s="24"/>
      <c r="MMU3" s="24"/>
      <c r="MMV3" s="24"/>
      <c r="MMW3" s="24"/>
      <c r="MMX3" s="24"/>
      <c r="MMY3" s="24"/>
      <c r="MMZ3" s="24"/>
      <c r="MNA3" s="24"/>
      <c r="MNB3" s="24"/>
      <c r="MNC3" s="24"/>
      <c r="MND3" s="24"/>
      <c r="MNE3" s="24"/>
      <c r="MNF3" s="24"/>
      <c r="MNG3" s="24"/>
      <c r="MNH3" s="24"/>
      <c r="MNI3" s="24"/>
      <c r="MNJ3" s="24"/>
      <c r="MNK3" s="24"/>
      <c r="MNL3" s="24"/>
      <c r="MNM3" s="24"/>
      <c r="MNN3" s="24"/>
      <c r="MNO3" s="24"/>
      <c r="MNP3" s="24"/>
      <c r="MNQ3" s="24"/>
      <c r="MNR3" s="24"/>
      <c r="MNS3" s="24"/>
      <c r="MNT3" s="24"/>
      <c r="MNU3" s="24"/>
      <c r="MNV3" s="24"/>
      <c r="MNW3" s="24"/>
      <c r="MNX3" s="24"/>
      <c r="MNY3" s="24"/>
      <c r="MNZ3" s="24"/>
      <c r="MOA3" s="24"/>
      <c r="MOB3" s="24"/>
      <c r="MOC3" s="24"/>
      <c r="MOD3" s="24"/>
      <c r="MOE3" s="24"/>
      <c r="MOF3" s="24"/>
      <c r="MOG3" s="24"/>
      <c r="MOH3" s="24"/>
      <c r="MOI3" s="24"/>
      <c r="MOJ3" s="24"/>
      <c r="MOK3" s="24"/>
      <c r="MOL3" s="24"/>
      <c r="MOM3" s="24"/>
      <c r="MON3" s="24"/>
      <c r="MOO3" s="24"/>
      <c r="MOP3" s="24"/>
      <c r="MOQ3" s="24"/>
      <c r="MOR3" s="24"/>
      <c r="MOS3" s="24"/>
      <c r="MOT3" s="24"/>
      <c r="MOU3" s="24"/>
      <c r="MOV3" s="24"/>
      <c r="MOW3" s="24"/>
      <c r="MOX3" s="24"/>
      <c r="MOY3" s="24"/>
      <c r="MOZ3" s="24"/>
      <c r="MPA3" s="24"/>
      <c r="MPB3" s="24"/>
      <c r="MPC3" s="24"/>
      <c r="MPD3" s="24"/>
      <c r="MPE3" s="24"/>
      <c r="MPF3" s="24"/>
      <c r="MPG3" s="24"/>
      <c r="MPH3" s="24"/>
      <c r="MPI3" s="24"/>
      <c r="MPJ3" s="24"/>
      <c r="MPK3" s="24"/>
      <c r="MPL3" s="24"/>
      <c r="MPM3" s="24"/>
      <c r="MPN3" s="24"/>
      <c r="MPO3" s="24"/>
      <c r="MPP3" s="24"/>
      <c r="MPQ3" s="24"/>
      <c r="MPR3" s="24"/>
      <c r="MPS3" s="24"/>
      <c r="MPT3" s="24"/>
      <c r="MPU3" s="24"/>
      <c r="MPV3" s="24"/>
      <c r="MPW3" s="24"/>
      <c r="MPX3" s="24"/>
      <c r="MPY3" s="24"/>
      <c r="MPZ3" s="24"/>
      <c r="MQA3" s="24"/>
      <c r="MQB3" s="24"/>
      <c r="MQC3" s="24"/>
      <c r="MQD3" s="24"/>
      <c r="MQE3" s="24"/>
      <c r="MQF3" s="24"/>
      <c r="MQG3" s="24"/>
      <c r="MQH3" s="24"/>
      <c r="MQI3" s="24"/>
      <c r="MQJ3" s="24"/>
      <c r="MQK3" s="24"/>
      <c r="MQL3" s="24"/>
      <c r="MQM3" s="24"/>
      <c r="MQN3" s="24"/>
      <c r="MQO3" s="24"/>
      <c r="MQP3" s="24"/>
      <c r="MQQ3" s="24"/>
      <c r="MQR3" s="24"/>
      <c r="MQS3" s="24"/>
      <c r="MQT3" s="24"/>
      <c r="MQU3" s="24"/>
      <c r="MQV3" s="24"/>
      <c r="MQW3" s="24"/>
      <c r="MQX3" s="24"/>
      <c r="MQY3" s="24"/>
      <c r="MQZ3" s="24"/>
      <c r="MRA3" s="24"/>
      <c r="MRB3" s="24"/>
      <c r="MRC3" s="24"/>
      <c r="MRD3" s="24"/>
      <c r="MRE3" s="24"/>
      <c r="MRF3" s="24"/>
      <c r="MRG3" s="24"/>
      <c r="MRH3" s="24"/>
      <c r="MRI3" s="24"/>
      <c r="MRJ3" s="24"/>
      <c r="MRK3" s="24"/>
      <c r="MRL3" s="24"/>
      <c r="MRM3" s="24"/>
      <c r="MRN3" s="24"/>
      <c r="MRO3" s="24"/>
      <c r="MRP3" s="24"/>
      <c r="MRQ3" s="24"/>
      <c r="MRR3" s="24"/>
      <c r="MRS3" s="24"/>
      <c r="MRT3" s="24"/>
      <c r="MRU3" s="24"/>
      <c r="MRV3" s="24"/>
      <c r="MRW3" s="24"/>
      <c r="MRX3" s="24"/>
      <c r="MRY3" s="24"/>
      <c r="MRZ3" s="24"/>
      <c r="MSA3" s="24"/>
      <c r="MSB3" s="24"/>
      <c r="MSC3" s="24"/>
      <c r="MSD3" s="24"/>
      <c r="MSE3" s="24"/>
      <c r="MSF3" s="24"/>
      <c r="MSG3" s="24"/>
      <c r="MSH3" s="24"/>
      <c r="MSI3" s="24"/>
      <c r="MSJ3" s="24"/>
      <c r="MSK3" s="24"/>
      <c r="MSL3" s="24"/>
      <c r="MSM3" s="24"/>
      <c r="MSN3" s="24"/>
      <c r="MSO3" s="24"/>
      <c r="MSP3" s="24"/>
      <c r="MSQ3" s="24"/>
      <c r="MSR3" s="24"/>
      <c r="MSS3" s="24"/>
      <c r="MST3" s="24"/>
      <c r="MSU3" s="24"/>
      <c r="MSV3" s="24"/>
      <c r="MSW3" s="24"/>
      <c r="MSX3" s="24"/>
      <c r="MSY3" s="24"/>
      <c r="MSZ3" s="24"/>
      <c r="MTA3" s="24"/>
      <c r="MTB3" s="24"/>
      <c r="MTC3" s="24"/>
      <c r="MTD3" s="24"/>
      <c r="MTE3" s="24"/>
      <c r="MTF3" s="24"/>
      <c r="MTG3" s="24"/>
      <c r="MTH3" s="24"/>
      <c r="MTI3" s="24"/>
      <c r="MTJ3" s="24"/>
      <c r="MTK3" s="24"/>
      <c r="MTL3" s="24"/>
      <c r="MTM3" s="24"/>
      <c r="MTN3" s="24"/>
      <c r="MTO3" s="24"/>
      <c r="MTP3" s="24"/>
      <c r="MTQ3" s="24"/>
      <c r="MTR3" s="24"/>
      <c r="MTS3" s="24"/>
      <c r="MTT3" s="24"/>
      <c r="MTU3" s="24"/>
      <c r="MTV3" s="24"/>
      <c r="MTW3" s="24"/>
      <c r="MTX3" s="24"/>
      <c r="MTY3" s="24"/>
      <c r="MTZ3" s="24"/>
      <c r="MUA3" s="24"/>
      <c r="MUB3" s="24"/>
      <c r="MUC3" s="24"/>
      <c r="MUD3" s="24"/>
      <c r="MUE3" s="24"/>
      <c r="MUF3" s="24"/>
      <c r="MUG3" s="24"/>
      <c r="MUH3" s="24"/>
      <c r="MUI3" s="24"/>
      <c r="MUJ3" s="24"/>
      <c r="MUK3" s="24"/>
      <c r="MUL3" s="24"/>
      <c r="MUM3" s="24"/>
      <c r="MUN3" s="24"/>
      <c r="MUO3" s="24"/>
      <c r="MUP3" s="24"/>
      <c r="MUQ3" s="24"/>
      <c r="MUR3" s="24"/>
      <c r="MUS3" s="24"/>
      <c r="MUT3" s="24"/>
      <c r="MUU3" s="24"/>
      <c r="MUV3" s="24"/>
      <c r="MUW3" s="24"/>
      <c r="MUX3" s="24"/>
      <c r="MUY3" s="24"/>
      <c r="MUZ3" s="24"/>
      <c r="MVA3" s="24"/>
      <c r="MVB3" s="24"/>
      <c r="MVC3" s="24"/>
      <c r="MVD3" s="24"/>
      <c r="MVE3" s="24"/>
      <c r="MVF3" s="24"/>
      <c r="MVG3" s="24"/>
      <c r="MVH3" s="24"/>
      <c r="MVI3" s="24"/>
      <c r="MVJ3" s="24"/>
      <c r="MVK3" s="24"/>
      <c r="MVL3" s="24"/>
      <c r="MVM3" s="24"/>
      <c r="MVN3" s="24"/>
      <c r="MVO3" s="24"/>
      <c r="MVP3" s="24"/>
      <c r="MVQ3" s="24"/>
      <c r="MVR3" s="24"/>
      <c r="MVS3" s="24"/>
      <c r="MVT3" s="24"/>
      <c r="MVU3" s="24"/>
      <c r="MVV3" s="24"/>
      <c r="MVW3" s="24"/>
      <c r="MVX3" s="24"/>
      <c r="MVY3" s="24"/>
      <c r="MVZ3" s="24"/>
      <c r="MWA3" s="24"/>
      <c r="MWB3" s="24"/>
      <c r="MWC3" s="24"/>
      <c r="MWD3" s="24"/>
      <c r="MWE3" s="24"/>
      <c r="MWF3" s="24"/>
      <c r="MWG3" s="24"/>
      <c r="MWH3" s="24"/>
      <c r="MWI3" s="24"/>
      <c r="MWJ3" s="24"/>
      <c r="MWK3" s="24"/>
      <c r="MWL3" s="24"/>
      <c r="MWM3" s="24"/>
      <c r="MWN3" s="24"/>
      <c r="MWO3" s="24"/>
      <c r="MWP3" s="24"/>
      <c r="MWQ3" s="24"/>
      <c r="MWR3" s="24"/>
      <c r="MWS3" s="24"/>
      <c r="MWT3" s="24"/>
      <c r="MWU3" s="24"/>
      <c r="MWV3" s="24"/>
      <c r="MWW3" s="24"/>
      <c r="MWX3" s="24"/>
      <c r="MWY3" s="24"/>
      <c r="MWZ3" s="24"/>
      <c r="MXA3" s="24"/>
      <c r="MXB3" s="24"/>
      <c r="MXC3" s="24"/>
      <c r="MXD3" s="24"/>
      <c r="MXE3" s="24"/>
      <c r="MXF3" s="24"/>
      <c r="MXG3" s="24"/>
      <c r="MXH3" s="24"/>
      <c r="MXI3" s="24"/>
      <c r="MXJ3" s="24"/>
      <c r="MXK3" s="24"/>
      <c r="MXL3" s="24"/>
      <c r="MXM3" s="24"/>
      <c r="MXN3" s="24"/>
      <c r="MXO3" s="24"/>
      <c r="MXP3" s="24"/>
      <c r="MXQ3" s="24"/>
      <c r="MXR3" s="24"/>
      <c r="MXS3" s="24"/>
      <c r="MXT3" s="24"/>
      <c r="MXU3" s="24"/>
      <c r="MXV3" s="24"/>
      <c r="MXW3" s="24"/>
      <c r="MXX3" s="24"/>
      <c r="MXY3" s="24"/>
      <c r="MXZ3" s="24"/>
      <c r="MYA3" s="24"/>
      <c r="MYB3" s="24"/>
      <c r="MYC3" s="24"/>
      <c r="MYD3" s="24"/>
      <c r="MYE3" s="24"/>
      <c r="MYF3" s="24"/>
      <c r="MYG3" s="24"/>
      <c r="MYH3" s="24"/>
      <c r="MYI3" s="24"/>
      <c r="MYJ3" s="24"/>
      <c r="MYK3" s="24"/>
      <c r="MYL3" s="24"/>
      <c r="MYM3" s="24"/>
      <c r="MYN3" s="24"/>
      <c r="MYO3" s="24"/>
      <c r="MYP3" s="24"/>
      <c r="MYQ3" s="24"/>
      <c r="MYR3" s="24"/>
      <c r="MYS3" s="24"/>
      <c r="MYT3" s="24"/>
      <c r="MYU3" s="24"/>
      <c r="MYV3" s="24"/>
      <c r="MYW3" s="24"/>
      <c r="MYX3" s="24"/>
      <c r="MYY3" s="24"/>
      <c r="MYZ3" s="24"/>
      <c r="MZA3" s="24"/>
      <c r="MZB3" s="24"/>
      <c r="MZC3" s="24"/>
      <c r="MZD3" s="24"/>
      <c r="MZE3" s="24"/>
      <c r="MZF3" s="24"/>
      <c r="MZG3" s="24"/>
      <c r="MZH3" s="24"/>
      <c r="MZI3" s="24"/>
      <c r="MZJ3" s="24"/>
      <c r="MZK3" s="24"/>
      <c r="MZL3" s="24"/>
      <c r="MZM3" s="24"/>
      <c r="MZN3" s="24"/>
      <c r="MZO3" s="24"/>
      <c r="MZP3" s="24"/>
      <c r="MZQ3" s="24"/>
      <c r="MZR3" s="24"/>
      <c r="MZS3" s="24"/>
      <c r="MZT3" s="24"/>
      <c r="MZU3" s="24"/>
      <c r="MZV3" s="24"/>
      <c r="MZW3" s="24"/>
      <c r="MZX3" s="24"/>
      <c r="MZY3" s="24"/>
      <c r="MZZ3" s="24"/>
      <c r="NAA3" s="24"/>
      <c r="NAB3" s="24"/>
      <c r="NAC3" s="24"/>
      <c r="NAD3" s="24"/>
      <c r="NAE3" s="24"/>
      <c r="NAF3" s="24"/>
      <c r="NAG3" s="24"/>
      <c r="NAH3" s="24"/>
      <c r="NAI3" s="24"/>
      <c r="NAJ3" s="24"/>
      <c r="NAK3" s="24"/>
      <c r="NAL3" s="24"/>
      <c r="NAM3" s="24"/>
      <c r="NAN3" s="24"/>
      <c r="NAO3" s="24"/>
      <c r="NAP3" s="24"/>
      <c r="NAQ3" s="24"/>
      <c r="NAR3" s="24"/>
      <c r="NAS3" s="24"/>
      <c r="NAT3" s="24"/>
      <c r="NAU3" s="24"/>
      <c r="NAV3" s="24"/>
      <c r="NAW3" s="24"/>
      <c r="NAX3" s="24"/>
      <c r="NAY3" s="24"/>
      <c r="NAZ3" s="24"/>
      <c r="NBA3" s="24"/>
      <c r="NBB3" s="24"/>
      <c r="NBC3" s="24"/>
      <c r="NBD3" s="24"/>
      <c r="NBE3" s="24"/>
      <c r="NBF3" s="24"/>
      <c r="NBG3" s="24"/>
      <c r="NBH3" s="24"/>
      <c r="NBI3" s="24"/>
      <c r="NBJ3" s="24"/>
      <c r="NBK3" s="24"/>
      <c r="NBL3" s="24"/>
      <c r="NBM3" s="24"/>
      <c r="NBN3" s="24"/>
      <c r="NBO3" s="24"/>
      <c r="NBP3" s="24"/>
      <c r="NBQ3" s="24"/>
      <c r="NBR3" s="24"/>
      <c r="NBS3" s="24"/>
      <c r="NBT3" s="24"/>
      <c r="NBU3" s="24"/>
      <c r="NBV3" s="24"/>
      <c r="NBW3" s="24"/>
      <c r="NBX3" s="24"/>
      <c r="NBY3" s="24"/>
      <c r="NBZ3" s="24"/>
      <c r="NCA3" s="24"/>
      <c r="NCB3" s="24"/>
      <c r="NCC3" s="24"/>
      <c r="NCD3" s="24"/>
      <c r="NCE3" s="24"/>
      <c r="NCF3" s="24"/>
      <c r="NCG3" s="24"/>
      <c r="NCH3" s="24"/>
      <c r="NCI3" s="24"/>
      <c r="NCJ3" s="24"/>
      <c r="NCK3" s="24"/>
      <c r="NCL3" s="24"/>
      <c r="NCM3" s="24"/>
      <c r="NCN3" s="24"/>
      <c r="NCO3" s="24"/>
      <c r="NCP3" s="24"/>
      <c r="NCQ3" s="24"/>
      <c r="NCR3" s="24"/>
      <c r="NCS3" s="24"/>
      <c r="NCT3" s="24"/>
      <c r="NCU3" s="24"/>
      <c r="NCV3" s="24"/>
      <c r="NCW3" s="24"/>
      <c r="NCX3" s="24"/>
      <c r="NCY3" s="24"/>
      <c r="NCZ3" s="24"/>
      <c r="NDA3" s="24"/>
      <c r="NDB3" s="24"/>
      <c r="NDC3" s="24"/>
      <c r="NDD3" s="24"/>
      <c r="NDE3" s="24"/>
      <c r="NDF3" s="24"/>
      <c r="NDG3" s="24"/>
      <c r="NDH3" s="24"/>
      <c r="NDI3" s="24"/>
      <c r="NDJ3" s="24"/>
      <c r="NDK3" s="24"/>
      <c r="NDL3" s="24"/>
      <c r="NDM3" s="24"/>
      <c r="NDN3" s="24"/>
      <c r="NDO3" s="24"/>
      <c r="NDP3" s="24"/>
      <c r="NDQ3" s="24"/>
      <c r="NDR3" s="24"/>
      <c r="NDS3" s="24"/>
      <c r="NDT3" s="24"/>
      <c r="NDU3" s="24"/>
      <c r="NDV3" s="24"/>
      <c r="NDW3" s="24"/>
      <c r="NDX3" s="24"/>
      <c r="NDY3" s="24"/>
      <c r="NDZ3" s="24"/>
      <c r="NEA3" s="24"/>
      <c r="NEB3" s="24"/>
      <c r="NEC3" s="24"/>
      <c r="NED3" s="24"/>
      <c r="NEE3" s="24"/>
      <c r="NEF3" s="24"/>
      <c r="NEG3" s="24"/>
      <c r="NEH3" s="24"/>
      <c r="NEI3" s="24"/>
      <c r="NEJ3" s="24"/>
      <c r="NEK3" s="24"/>
      <c r="NEL3" s="24"/>
      <c r="NEM3" s="24"/>
      <c r="NEN3" s="24"/>
      <c r="NEO3" s="24"/>
      <c r="NEP3" s="24"/>
      <c r="NEQ3" s="24"/>
      <c r="NER3" s="24"/>
      <c r="NES3" s="24"/>
      <c r="NET3" s="24"/>
      <c r="NEU3" s="24"/>
      <c r="NEV3" s="24"/>
      <c r="NEW3" s="24"/>
      <c r="NEX3" s="24"/>
      <c r="NEY3" s="24"/>
      <c r="NEZ3" s="24"/>
      <c r="NFA3" s="24"/>
      <c r="NFB3" s="24"/>
      <c r="NFC3" s="24"/>
      <c r="NFD3" s="24"/>
      <c r="NFE3" s="24"/>
      <c r="NFF3" s="24"/>
      <c r="NFG3" s="24"/>
      <c r="NFH3" s="24"/>
      <c r="NFI3" s="24"/>
      <c r="NFJ3" s="24"/>
      <c r="NFK3" s="24"/>
      <c r="NFL3" s="24"/>
      <c r="NFM3" s="24"/>
      <c r="NFN3" s="24"/>
      <c r="NFO3" s="24"/>
      <c r="NFP3" s="24"/>
      <c r="NFQ3" s="24"/>
      <c r="NFR3" s="24"/>
      <c r="NFS3" s="24"/>
      <c r="NFT3" s="24"/>
      <c r="NFU3" s="24"/>
      <c r="NFV3" s="24"/>
      <c r="NFW3" s="24"/>
      <c r="NFX3" s="24"/>
      <c r="NFY3" s="24"/>
      <c r="NFZ3" s="24"/>
      <c r="NGA3" s="24"/>
      <c r="NGB3" s="24"/>
      <c r="NGC3" s="24"/>
      <c r="NGD3" s="24"/>
      <c r="NGE3" s="24"/>
      <c r="NGF3" s="24"/>
      <c r="NGG3" s="24"/>
      <c r="NGH3" s="24"/>
      <c r="NGI3" s="24"/>
      <c r="NGJ3" s="24"/>
      <c r="NGK3" s="24"/>
      <c r="NGL3" s="24"/>
      <c r="NGM3" s="24"/>
      <c r="NGN3" s="24"/>
      <c r="NGO3" s="24"/>
      <c r="NGP3" s="24"/>
      <c r="NGQ3" s="24"/>
      <c r="NGR3" s="24"/>
      <c r="NGS3" s="24"/>
      <c r="NGT3" s="24"/>
      <c r="NGU3" s="24"/>
      <c r="NGV3" s="24"/>
      <c r="NGW3" s="24"/>
      <c r="NGX3" s="24"/>
      <c r="NGY3" s="24"/>
      <c r="NGZ3" s="24"/>
      <c r="NHA3" s="24"/>
      <c r="NHB3" s="24"/>
      <c r="NHC3" s="24"/>
      <c r="NHD3" s="24"/>
      <c r="NHE3" s="24"/>
      <c r="NHF3" s="24"/>
      <c r="NHG3" s="24"/>
      <c r="NHH3" s="24"/>
      <c r="NHI3" s="24"/>
      <c r="NHJ3" s="24"/>
      <c r="NHK3" s="24"/>
      <c r="NHL3" s="24"/>
      <c r="NHM3" s="24"/>
      <c r="NHN3" s="24"/>
      <c r="NHO3" s="24"/>
      <c r="NHP3" s="24"/>
      <c r="NHQ3" s="24"/>
      <c r="NHR3" s="24"/>
      <c r="NHS3" s="24"/>
      <c r="NHT3" s="24"/>
      <c r="NHU3" s="24"/>
      <c r="NHV3" s="24"/>
      <c r="NHW3" s="24"/>
      <c r="NHX3" s="24"/>
      <c r="NHY3" s="24"/>
      <c r="NHZ3" s="24"/>
      <c r="NIA3" s="24"/>
      <c r="NIB3" s="24"/>
      <c r="NIC3" s="24"/>
      <c r="NID3" s="24"/>
      <c r="NIE3" s="24"/>
      <c r="NIF3" s="24"/>
      <c r="NIG3" s="24"/>
      <c r="NIH3" s="24"/>
      <c r="NII3" s="24"/>
      <c r="NIJ3" s="24"/>
      <c r="NIK3" s="24"/>
      <c r="NIL3" s="24"/>
      <c r="NIM3" s="24"/>
      <c r="NIN3" s="24"/>
      <c r="NIO3" s="24"/>
      <c r="NIP3" s="24"/>
      <c r="NIQ3" s="24"/>
      <c r="NIR3" s="24"/>
      <c r="NIS3" s="24"/>
      <c r="NIT3" s="24"/>
      <c r="NIU3" s="24"/>
      <c r="NIV3" s="24"/>
      <c r="NIW3" s="24"/>
      <c r="NIX3" s="24"/>
      <c r="NIY3" s="24"/>
      <c r="NIZ3" s="24"/>
      <c r="NJA3" s="24"/>
      <c r="NJB3" s="24"/>
      <c r="NJC3" s="24"/>
      <c r="NJD3" s="24"/>
      <c r="NJE3" s="24"/>
      <c r="NJF3" s="24"/>
      <c r="NJG3" s="24"/>
      <c r="NJH3" s="24"/>
      <c r="NJI3" s="24"/>
      <c r="NJJ3" s="24"/>
      <c r="NJK3" s="24"/>
      <c r="NJL3" s="24"/>
      <c r="NJM3" s="24"/>
      <c r="NJN3" s="24"/>
      <c r="NJO3" s="24"/>
      <c r="NJP3" s="24"/>
      <c r="NJQ3" s="24"/>
      <c r="NJR3" s="24"/>
      <c r="NJS3" s="24"/>
      <c r="NJT3" s="24"/>
      <c r="NJU3" s="24"/>
      <c r="NJV3" s="24"/>
      <c r="NJW3" s="24"/>
      <c r="NJX3" s="24"/>
      <c r="NJY3" s="24"/>
      <c r="NJZ3" s="24"/>
      <c r="NKA3" s="24"/>
      <c r="NKB3" s="24"/>
      <c r="NKC3" s="24"/>
      <c r="NKD3" s="24"/>
      <c r="NKE3" s="24"/>
      <c r="NKF3" s="24"/>
      <c r="NKG3" s="24"/>
      <c r="NKH3" s="24"/>
      <c r="NKI3" s="24"/>
      <c r="NKJ3" s="24"/>
      <c r="NKK3" s="24"/>
      <c r="NKL3" s="24"/>
      <c r="NKM3" s="24"/>
      <c r="NKN3" s="24"/>
      <c r="NKO3" s="24"/>
      <c r="NKP3" s="24"/>
      <c r="NKQ3" s="24"/>
      <c r="NKR3" s="24"/>
      <c r="NKS3" s="24"/>
      <c r="NKT3" s="24"/>
      <c r="NKU3" s="24"/>
      <c r="NKV3" s="24"/>
      <c r="NKW3" s="24"/>
      <c r="NKX3" s="24"/>
      <c r="NKY3" s="24"/>
      <c r="NKZ3" s="24"/>
      <c r="NLA3" s="24"/>
      <c r="NLB3" s="24"/>
      <c r="NLC3" s="24"/>
      <c r="NLD3" s="24"/>
      <c r="NLE3" s="24"/>
      <c r="NLF3" s="24"/>
      <c r="NLG3" s="24"/>
      <c r="NLH3" s="24"/>
      <c r="NLI3" s="24"/>
      <c r="NLJ3" s="24"/>
      <c r="NLK3" s="24"/>
      <c r="NLL3" s="24"/>
      <c r="NLM3" s="24"/>
      <c r="NLN3" s="24"/>
      <c r="NLO3" s="24"/>
      <c r="NLP3" s="24"/>
      <c r="NLQ3" s="24"/>
      <c r="NLR3" s="24"/>
      <c r="NLS3" s="24"/>
      <c r="NLT3" s="24"/>
      <c r="NLU3" s="24"/>
      <c r="NLV3" s="24"/>
      <c r="NLW3" s="24"/>
      <c r="NLX3" s="24"/>
      <c r="NLY3" s="24"/>
      <c r="NLZ3" s="24"/>
      <c r="NMA3" s="24"/>
      <c r="NMB3" s="24"/>
      <c r="NMC3" s="24"/>
      <c r="NMD3" s="24"/>
      <c r="NME3" s="24"/>
      <c r="NMF3" s="24"/>
      <c r="NMG3" s="24"/>
      <c r="NMH3" s="24"/>
      <c r="NMI3" s="24"/>
      <c r="NMJ3" s="24"/>
      <c r="NMK3" s="24"/>
      <c r="NML3" s="24"/>
      <c r="NMM3" s="24"/>
      <c r="NMN3" s="24"/>
      <c r="NMO3" s="24"/>
      <c r="NMP3" s="24"/>
      <c r="NMQ3" s="24"/>
      <c r="NMR3" s="24"/>
      <c r="NMS3" s="24"/>
      <c r="NMT3" s="24"/>
      <c r="NMU3" s="24"/>
      <c r="NMV3" s="24"/>
      <c r="NMW3" s="24"/>
      <c r="NMX3" s="24"/>
      <c r="NMY3" s="24"/>
      <c r="NMZ3" s="24"/>
      <c r="NNA3" s="24"/>
      <c r="NNB3" s="24"/>
      <c r="NNC3" s="24"/>
      <c r="NND3" s="24"/>
      <c r="NNE3" s="24"/>
      <c r="NNF3" s="24"/>
      <c r="NNG3" s="24"/>
      <c r="NNH3" s="24"/>
      <c r="NNI3" s="24"/>
      <c r="NNJ3" s="24"/>
      <c r="NNK3" s="24"/>
      <c r="NNL3" s="24"/>
      <c r="NNM3" s="24"/>
      <c r="NNN3" s="24"/>
      <c r="NNO3" s="24"/>
      <c r="NNP3" s="24"/>
      <c r="NNQ3" s="24"/>
      <c r="NNR3" s="24"/>
      <c r="NNS3" s="24"/>
      <c r="NNT3" s="24"/>
      <c r="NNU3" s="24"/>
      <c r="NNV3" s="24"/>
      <c r="NNW3" s="24"/>
      <c r="NNX3" s="24"/>
      <c r="NNY3" s="24"/>
      <c r="NNZ3" s="24"/>
      <c r="NOA3" s="24"/>
      <c r="NOB3" s="24"/>
      <c r="NOC3" s="24"/>
      <c r="NOD3" s="24"/>
      <c r="NOE3" s="24"/>
      <c r="NOF3" s="24"/>
      <c r="NOG3" s="24"/>
      <c r="NOH3" s="24"/>
      <c r="NOI3" s="24"/>
      <c r="NOJ3" s="24"/>
      <c r="NOK3" s="24"/>
      <c r="NOL3" s="24"/>
      <c r="NOM3" s="24"/>
      <c r="NON3" s="24"/>
      <c r="NOO3" s="24"/>
      <c r="NOP3" s="24"/>
      <c r="NOQ3" s="24"/>
      <c r="NOR3" s="24"/>
      <c r="NOS3" s="24"/>
      <c r="NOT3" s="24"/>
      <c r="NOU3" s="24"/>
      <c r="NOV3" s="24"/>
      <c r="NOW3" s="24"/>
      <c r="NOX3" s="24"/>
      <c r="NOY3" s="24"/>
      <c r="NOZ3" s="24"/>
      <c r="NPA3" s="24"/>
      <c r="NPB3" s="24"/>
      <c r="NPC3" s="24"/>
      <c r="NPD3" s="24"/>
      <c r="NPE3" s="24"/>
      <c r="NPF3" s="24"/>
      <c r="NPG3" s="24"/>
      <c r="NPH3" s="24"/>
      <c r="NPI3" s="24"/>
      <c r="NPJ3" s="24"/>
      <c r="NPK3" s="24"/>
      <c r="NPL3" s="24"/>
      <c r="NPM3" s="24"/>
      <c r="NPN3" s="24"/>
      <c r="NPO3" s="24"/>
      <c r="NPP3" s="24"/>
      <c r="NPQ3" s="24"/>
      <c r="NPR3" s="24"/>
      <c r="NPS3" s="24"/>
      <c r="NPT3" s="24"/>
      <c r="NPU3" s="24"/>
      <c r="NPV3" s="24"/>
      <c r="NPW3" s="24"/>
      <c r="NPX3" s="24"/>
      <c r="NPY3" s="24"/>
      <c r="NPZ3" s="24"/>
      <c r="NQA3" s="24"/>
      <c r="NQB3" s="24"/>
      <c r="NQC3" s="24"/>
      <c r="NQD3" s="24"/>
      <c r="NQE3" s="24"/>
      <c r="NQF3" s="24"/>
      <c r="NQG3" s="24"/>
      <c r="NQH3" s="24"/>
      <c r="NQI3" s="24"/>
      <c r="NQJ3" s="24"/>
      <c r="NQK3" s="24"/>
      <c r="NQL3" s="24"/>
      <c r="NQM3" s="24"/>
      <c r="NQN3" s="24"/>
      <c r="NQO3" s="24"/>
      <c r="NQP3" s="24"/>
      <c r="NQQ3" s="24"/>
      <c r="NQR3" s="24"/>
      <c r="NQS3" s="24"/>
      <c r="NQT3" s="24"/>
      <c r="NQU3" s="24"/>
      <c r="NQV3" s="24"/>
      <c r="NQW3" s="24"/>
      <c r="NQX3" s="24"/>
      <c r="NQY3" s="24"/>
      <c r="NQZ3" s="24"/>
      <c r="NRA3" s="24"/>
      <c r="NRB3" s="24"/>
      <c r="NRC3" s="24"/>
      <c r="NRD3" s="24"/>
      <c r="NRE3" s="24"/>
      <c r="NRF3" s="24"/>
      <c r="NRG3" s="24"/>
      <c r="NRH3" s="24"/>
      <c r="NRI3" s="24"/>
      <c r="NRJ3" s="24"/>
      <c r="NRK3" s="24"/>
      <c r="NRL3" s="24"/>
      <c r="NRM3" s="24"/>
      <c r="NRN3" s="24"/>
      <c r="NRO3" s="24"/>
      <c r="NRP3" s="24"/>
      <c r="NRQ3" s="24"/>
      <c r="NRR3" s="24"/>
      <c r="NRS3" s="24"/>
      <c r="NRT3" s="24"/>
      <c r="NRU3" s="24"/>
      <c r="NRV3" s="24"/>
      <c r="NRW3" s="24"/>
      <c r="NRX3" s="24"/>
      <c r="NRY3" s="24"/>
      <c r="NRZ3" s="24"/>
      <c r="NSA3" s="24"/>
      <c r="NSB3" s="24"/>
      <c r="NSC3" s="24"/>
      <c r="NSD3" s="24"/>
      <c r="NSE3" s="24"/>
      <c r="NSF3" s="24"/>
      <c r="NSG3" s="24"/>
      <c r="NSH3" s="24"/>
      <c r="NSI3" s="24"/>
      <c r="NSJ3" s="24"/>
      <c r="NSK3" s="24"/>
      <c r="NSL3" s="24"/>
      <c r="NSM3" s="24"/>
      <c r="NSN3" s="24"/>
      <c r="NSO3" s="24"/>
      <c r="NSP3" s="24"/>
      <c r="NSQ3" s="24"/>
      <c r="NSR3" s="24"/>
      <c r="NSS3" s="24"/>
      <c r="NST3" s="24"/>
      <c r="NSU3" s="24"/>
      <c r="NSV3" s="24"/>
      <c r="NSW3" s="24"/>
      <c r="NSX3" s="24"/>
      <c r="NSY3" s="24"/>
      <c r="NSZ3" s="24"/>
      <c r="NTA3" s="24"/>
      <c r="NTB3" s="24"/>
      <c r="NTC3" s="24"/>
      <c r="NTD3" s="24"/>
      <c r="NTE3" s="24"/>
      <c r="NTF3" s="24"/>
      <c r="NTG3" s="24"/>
      <c r="NTH3" s="24"/>
      <c r="NTI3" s="24"/>
      <c r="NTJ3" s="24"/>
      <c r="NTK3" s="24"/>
      <c r="NTL3" s="24"/>
      <c r="NTM3" s="24"/>
      <c r="NTN3" s="24"/>
      <c r="NTO3" s="24"/>
      <c r="NTP3" s="24"/>
      <c r="NTQ3" s="24"/>
      <c r="NTR3" s="24"/>
      <c r="NTS3" s="24"/>
      <c r="NTT3" s="24"/>
      <c r="NTU3" s="24"/>
      <c r="NTV3" s="24"/>
      <c r="NTW3" s="24"/>
      <c r="NTX3" s="24"/>
      <c r="NTY3" s="24"/>
      <c r="NTZ3" s="24"/>
      <c r="NUA3" s="24"/>
      <c r="NUB3" s="24"/>
      <c r="NUC3" s="24"/>
      <c r="NUD3" s="24"/>
      <c r="NUE3" s="24"/>
      <c r="NUF3" s="24"/>
      <c r="NUG3" s="24"/>
      <c r="NUH3" s="24"/>
      <c r="NUI3" s="24"/>
      <c r="NUJ3" s="24"/>
      <c r="NUK3" s="24"/>
      <c r="NUL3" s="24"/>
      <c r="NUM3" s="24"/>
      <c r="NUN3" s="24"/>
      <c r="NUO3" s="24"/>
      <c r="NUP3" s="24"/>
      <c r="NUQ3" s="24"/>
      <c r="NUR3" s="24"/>
      <c r="NUS3" s="24"/>
      <c r="NUT3" s="24"/>
      <c r="NUU3" s="24"/>
      <c r="NUV3" s="24"/>
      <c r="NUW3" s="24"/>
      <c r="NUX3" s="24"/>
      <c r="NUY3" s="24"/>
      <c r="NUZ3" s="24"/>
      <c r="NVA3" s="24"/>
      <c r="NVB3" s="24"/>
      <c r="NVC3" s="24"/>
      <c r="NVD3" s="24"/>
      <c r="NVE3" s="24"/>
      <c r="NVF3" s="24"/>
      <c r="NVG3" s="24"/>
      <c r="NVH3" s="24"/>
      <c r="NVI3" s="24"/>
      <c r="NVJ3" s="24"/>
      <c r="NVK3" s="24"/>
      <c r="NVL3" s="24"/>
      <c r="NVM3" s="24"/>
      <c r="NVN3" s="24"/>
      <c r="NVO3" s="24"/>
      <c r="NVP3" s="24"/>
      <c r="NVQ3" s="24"/>
      <c r="NVR3" s="24"/>
      <c r="NVS3" s="24"/>
      <c r="NVT3" s="24"/>
      <c r="NVU3" s="24"/>
      <c r="NVV3" s="24"/>
      <c r="NVW3" s="24"/>
      <c r="NVX3" s="24"/>
      <c r="NVY3" s="24"/>
      <c r="NVZ3" s="24"/>
      <c r="NWA3" s="24"/>
      <c r="NWB3" s="24"/>
      <c r="NWC3" s="24"/>
      <c r="NWD3" s="24"/>
      <c r="NWE3" s="24"/>
      <c r="NWF3" s="24"/>
      <c r="NWG3" s="24"/>
      <c r="NWH3" s="24"/>
      <c r="NWI3" s="24"/>
      <c r="NWJ3" s="24"/>
      <c r="NWK3" s="24"/>
      <c r="NWL3" s="24"/>
      <c r="NWM3" s="24"/>
      <c r="NWN3" s="24"/>
      <c r="NWO3" s="24"/>
      <c r="NWP3" s="24"/>
      <c r="NWQ3" s="24"/>
      <c r="NWR3" s="24"/>
      <c r="NWS3" s="24"/>
      <c r="NWT3" s="24"/>
      <c r="NWU3" s="24"/>
      <c r="NWV3" s="24"/>
      <c r="NWW3" s="24"/>
      <c r="NWX3" s="24"/>
      <c r="NWY3" s="24"/>
      <c r="NWZ3" s="24"/>
      <c r="NXA3" s="24"/>
      <c r="NXB3" s="24"/>
      <c r="NXC3" s="24"/>
      <c r="NXD3" s="24"/>
      <c r="NXE3" s="24"/>
      <c r="NXF3" s="24"/>
      <c r="NXG3" s="24"/>
      <c r="NXH3" s="24"/>
      <c r="NXI3" s="24"/>
      <c r="NXJ3" s="24"/>
      <c r="NXK3" s="24"/>
      <c r="NXL3" s="24"/>
      <c r="NXM3" s="24"/>
      <c r="NXN3" s="24"/>
      <c r="NXO3" s="24"/>
      <c r="NXP3" s="24"/>
      <c r="NXQ3" s="24"/>
      <c r="NXR3" s="24"/>
      <c r="NXS3" s="24"/>
      <c r="NXT3" s="24"/>
      <c r="NXU3" s="24"/>
      <c r="NXV3" s="24"/>
      <c r="NXW3" s="24"/>
      <c r="NXX3" s="24"/>
      <c r="NXY3" s="24"/>
      <c r="NXZ3" s="24"/>
      <c r="NYA3" s="24"/>
      <c r="NYB3" s="24"/>
      <c r="NYC3" s="24"/>
      <c r="NYD3" s="24"/>
      <c r="NYE3" s="24"/>
      <c r="NYF3" s="24"/>
      <c r="NYG3" s="24"/>
      <c r="NYH3" s="24"/>
      <c r="NYI3" s="24"/>
      <c r="NYJ3" s="24"/>
      <c r="NYK3" s="24"/>
      <c r="NYL3" s="24"/>
      <c r="NYM3" s="24"/>
      <c r="NYN3" s="24"/>
      <c r="NYO3" s="24"/>
      <c r="NYP3" s="24"/>
      <c r="NYQ3" s="24"/>
      <c r="NYR3" s="24"/>
      <c r="NYS3" s="24"/>
      <c r="NYT3" s="24"/>
      <c r="NYU3" s="24"/>
      <c r="NYV3" s="24"/>
      <c r="NYW3" s="24"/>
      <c r="NYX3" s="24"/>
      <c r="NYY3" s="24"/>
      <c r="NYZ3" s="24"/>
      <c r="NZA3" s="24"/>
      <c r="NZB3" s="24"/>
      <c r="NZC3" s="24"/>
      <c r="NZD3" s="24"/>
      <c r="NZE3" s="24"/>
      <c r="NZF3" s="24"/>
      <c r="NZG3" s="24"/>
      <c r="NZH3" s="24"/>
      <c r="NZI3" s="24"/>
      <c r="NZJ3" s="24"/>
      <c r="NZK3" s="24"/>
      <c r="NZL3" s="24"/>
      <c r="NZM3" s="24"/>
      <c r="NZN3" s="24"/>
      <c r="NZO3" s="24"/>
      <c r="NZP3" s="24"/>
      <c r="NZQ3" s="24"/>
      <c r="NZR3" s="24"/>
      <c r="NZS3" s="24"/>
      <c r="NZT3" s="24"/>
      <c r="NZU3" s="24"/>
      <c r="NZV3" s="24"/>
      <c r="NZW3" s="24"/>
      <c r="NZX3" s="24"/>
      <c r="NZY3" s="24"/>
      <c r="NZZ3" s="24"/>
      <c r="OAA3" s="24"/>
      <c r="OAB3" s="24"/>
      <c r="OAC3" s="24"/>
      <c r="OAD3" s="24"/>
      <c r="OAE3" s="24"/>
      <c r="OAF3" s="24"/>
      <c r="OAG3" s="24"/>
      <c r="OAH3" s="24"/>
      <c r="OAI3" s="24"/>
      <c r="OAJ3" s="24"/>
      <c r="OAK3" s="24"/>
      <c r="OAL3" s="24"/>
      <c r="OAM3" s="24"/>
      <c r="OAN3" s="24"/>
      <c r="OAO3" s="24"/>
      <c r="OAP3" s="24"/>
      <c r="OAQ3" s="24"/>
      <c r="OAR3" s="24"/>
      <c r="OAS3" s="24"/>
      <c r="OAT3" s="24"/>
      <c r="OAU3" s="24"/>
      <c r="OAV3" s="24"/>
      <c r="OAW3" s="24"/>
      <c r="OAX3" s="24"/>
      <c r="OAY3" s="24"/>
      <c r="OAZ3" s="24"/>
      <c r="OBA3" s="24"/>
      <c r="OBB3" s="24"/>
      <c r="OBC3" s="24"/>
      <c r="OBD3" s="24"/>
      <c r="OBE3" s="24"/>
      <c r="OBF3" s="24"/>
      <c r="OBG3" s="24"/>
      <c r="OBH3" s="24"/>
      <c r="OBI3" s="24"/>
      <c r="OBJ3" s="24"/>
      <c r="OBK3" s="24"/>
      <c r="OBL3" s="24"/>
      <c r="OBM3" s="24"/>
      <c r="OBN3" s="24"/>
      <c r="OBO3" s="24"/>
      <c r="OBP3" s="24"/>
      <c r="OBQ3" s="24"/>
      <c r="OBR3" s="24"/>
      <c r="OBS3" s="24"/>
      <c r="OBT3" s="24"/>
      <c r="OBU3" s="24"/>
      <c r="OBV3" s="24"/>
      <c r="OBW3" s="24"/>
      <c r="OBX3" s="24"/>
      <c r="OBY3" s="24"/>
      <c r="OBZ3" s="24"/>
      <c r="OCA3" s="24"/>
      <c r="OCB3" s="24"/>
      <c r="OCC3" s="24"/>
      <c r="OCD3" s="24"/>
      <c r="OCE3" s="24"/>
      <c r="OCF3" s="24"/>
      <c r="OCG3" s="24"/>
      <c r="OCH3" s="24"/>
      <c r="OCI3" s="24"/>
      <c r="OCJ3" s="24"/>
      <c r="OCK3" s="24"/>
      <c r="OCL3" s="24"/>
      <c r="OCM3" s="24"/>
      <c r="OCN3" s="24"/>
      <c r="OCO3" s="24"/>
      <c r="OCP3" s="24"/>
      <c r="OCQ3" s="24"/>
      <c r="OCR3" s="24"/>
      <c r="OCS3" s="24"/>
      <c r="OCT3" s="24"/>
      <c r="OCU3" s="24"/>
      <c r="OCV3" s="24"/>
      <c r="OCW3" s="24"/>
      <c r="OCX3" s="24"/>
      <c r="OCY3" s="24"/>
      <c r="OCZ3" s="24"/>
      <c r="ODA3" s="24"/>
      <c r="ODB3" s="24"/>
      <c r="ODC3" s="24"/>
      <c r="ODD3" s="24"/>
      <c r="ODE3" s="24"/>
      <c r="ODF3" s="24"/>
      <c r="ODG3" s="24"/>
      <c r="ODH3" s="24"/>
      <c r="ODI3" s="24"/>
      <c r="ODJ3" s="24"/>
      <c r="ODK3" s="24"/>
      <c r="ODL3" s="24"/>
      <c r="ODM3" s="24"/>
      <c r="ODN3" s="24"/>
      <c r="ODO3" s="24"/>
      <c r="ODP3" s="24"/>
      <c r="ODQ3" s="24"/>
      <c r="ODR3" s="24"/>
      <c r="ODS3" s="24"/>
      <c r="ODT3" s="24"/>
      <c r="ODU3" s="24"/>
      <c r="ODV3" s="24"/>
      <c r="ODW3" s="24"/>
      <c r="ODX3" s="24"/>
      <c r="ODY3" s="24"/>
      <c r="ODZ3" s="24"/>
      <c r="OEA3" s="24"/>
      <c r="OEB3" s="24"/>
      <c r="OEC3" s="24"/>
      <c r="OED3" s="24"/>
      <c r="OEE3" s="24"/>
      <c r="OEF3" s="24"/>
      <c r="OEG3" s="24"/>
      <c r="OEH3" s="24"/>
      <c r="OEI3" s="24"/>
      <c r="OEJ3" s="24"/>
      <c r="OEK3" s="24"/>
      <c r="OEL3" s="24"/>
      <c r="OEM3" s="24"/>
      <c r="OEN3" s="24"/>
      <c r="OEO3" s="24"/>
      <c r="OEP3" s="24"/>
      <c r="OEQ3" s="24"/>
      <c r="OER3" s="24"/>
      <c r="OES3" s="24"/>
      <c r="OET3" s="24"/>
      <c r="OEU3" s="24"/>
      <c r="OEV3" s="24"/>
      <c r="OEW3" s="24"/>
      <c r="OEX3" s="24"/>
      <c r="OEY3" s="24"/>
      <c r="OEZ3" s="24"/>
      <c r="OFA3" s="24"/>
      <c r="OFB3" s="24"/>
      <c r="OFC3" s="24"/>
      <c r="OFD3" s="24"/>
      <c r="OFE3" s="24"/>
      <c r="OFF3" s="24"/>
      <c r="OFG3" s="24"/>
      <c r="OFH3" s="24"/>
      <c r="OFI3" s="24"/>
      <c r="OFJ3" s="24"/>
      <c r="OFK3" s="24"/>
      <c r="OFL3" s="24"/>
      <c r="OFM3" s="24"/>
      <c r="OFN3" s="24"/>
      <c r="OFO3" s="24"/>
      <c r="OFP3" s="24"/>
      <c r="OFQ3" s="24"/>
      <c r="OFR3" s="24"/>
      <c r="OFS3" s="24"/>
      <c r="OFT3" s="24"/>
      <c r="OFU3" s="24"/>
      <c r="OFV3" s="24"/>
      <c r="OFW3" s="24"/>
      <c r="OFX3" s="24"/>
      <c r="OFY3" s="24"/>
      <c r="OFZ3" s="24"/>
      <c r="OGA3" s="24"/>
      <c r="OGB3" s="24"/>
      <c r="OGC3" s="24"/>
      <c r="OGD3" s="24"/>
      <c r="OGE3" s="24"/>
      <c r="OGF3" s="24"/>
      <c r="OGG3" s="24"/>
      <c r="OGH3" s="24"/>
      <c r="OGI3" s="24"/>
      <c r="OGJ3" s="24"/>
      <c r="OGK3" s="24"/>
      <c r="OGL3" s="24"/>
      <c r="OGM3" s="24"/>
      <c r="OGN3" s="24"/>
      <c r="OGO3" s="24"/>
      <c r="OGP3" s="24"/>
      <c r="OGQ3" s="24"/>
      <c r="OGR3" s="24"/>
      <c r="OGS3" s="24"/>
      <c r="OGT3" s="24"/>
      <c r="OGU3" s="24"/>
      <c r="OGV3" s="24"/>
      <c r="OGW3" s="24"/>
      <c r="OGX3" s="24"/>
      <c r="OGY3" s="24"/>
      <c r="OGZ3" s="24"/>
      <c r="OHA3" s="24"/>
      <c r="OHB3" s="24"/>
      <c r="OHC3" s="24"/>
      <c r="OHD3" s="24"/>
      <c r="OHE3" s="24"/>
      <c r="OHF3" s="24"/>
      <c r="OHG3" s="24"/>
      <c r="OHH3" s="24"/>
      <c r="OHI3" s="24"/>
      <c r="OHJ3" s="24"/>
      <c r="OHK3" s="24"/>
      <c r="OHL3" s="24"/>
      <c r="OHM3" s="24"/>
      <c r="OHN3" s="24"/>
      <c r="OHO3" s="24"/>
      <c r="OHP3" s="24"/>
      <c r="OHQ3" s="24"/>
      <c r="OHR3" s="24"/>
      <c r="OHS3" s="24"/>
      <c r="OHT3" s="24"/>
      <c r="OHU3" s="24"/>
      <c r="OHV3" s="24"/>
      <c r="OHW3" s="24"/>
      <c r="OHX3" s="24"/>
      <c r="OHY3" s="24"/>
      <c r="OHZ3" s="24"/>
      <c r="OIA3" s="24"/>
      <c r="OIB3" s="24"/>
      <c r="OIC3" s="24"/>
      <c r="OID3" s="24"/>
      <c r="OIE3" s="24"/>
      <c r="OIF3" s="24"/>
      <c r="OIG3" s="24"/>
      <c r="OIH3" s="24"/>
      <c r="OII3" s="24"/>
      <c r="OIJ3" s="24"/>
      <c r="OIK3" s="24"/>
      <c r="OIL3" s="24"/>
      <c r="OIM3" s="24"/>
      <c r="OIN3" s="24"/>
      <c r="OIO3" s="24"/>
      <c r="OIP3" s="24"/>
      <c r="OIQ3" s="24"/>
      <c r="OIR3" s="24"/>
      <c r="OIS3" s="24"/>
      <c r="OIT3" s="24"/>
      <c r="OIU3" s="24"/>
      <c r="OIV3" s="24"/>
      <c r="OIW3" s="24"/>
      <c r="OIX3" s="24"/>
      <c r="OIY3" s="24"/>
      <c r="OIZ3" s="24"/>
      <c r="OJA3" s="24"/>
      <c r="OJB3" s="24"/>
      <c r="OJC3" s="24"/>
      <c r="OJD3" s="24"/>
      <c r="OJE3" s="24"/>
      <c r="OJF3" s="24"/>
      <c r="OJG3" s="24"/>
      <c r="OJH3" s="24"/>
      <c r="OJI3" s="24"/>
      <c r="OJJ3" s="24"/>
      <c r="OJK3" s="24"/>
      <c r="OJL3" s="24"/>
      <c r="OJM3" s="24"/>
      <c r="OJN3" s="24"/>
      <c r="OJO3" s="24"/>
      <c r="OJP3" s="24"/>
      <c r="OJQ3" s="24"/>
      <c r="OJR3" s="24"/>
      <c r="OJS3" s="24"/>
      <c r="OJT3" s="24"/>
      <c r="OJU3" s="24"/>
      <c r="OJV3" s="24"/>
      <c r="OJW3" s="24"/>
      <c r="OJX3" s="24"/>
      <c r="OJY3" s="24"/>
      <c r="OJZ3" s="24"/>
      <c r="OKA3" s="24"/>
      <c r="OKB3" s="24"/>
      <c r="OKC3" s="24"/>
      <c r="OKD3" s="24"/>
      <c r="OKE3" s="24"/>
      <c r="OKF3" s="24"/>
      <c r="OKG3" s="24"/>
      <c r="OKH3" s="24"/>
      <c r="OKI3" s="24"/>
      <c r="OKJ3" s="24"/>
      <c r="OKK3" s="24"/>
      <c r="OKL3" s="24"/>
      <c r="OKM3" s="24"/>
      <c r="OKN3" s="24"/>
      <c r="OKO3" s="24"/>
      <c r="OKP3" s="24"/>
      <c r="OKQ3" s="24"/>
      <c r="OKR3" s="24"/>
      <c r="OKS3" s="24"/>
      <c r="OKT3" s="24"/>
      <c r="OKU3" s="24"/>
      <c r="OKV3" s="24"/>
      <c r="OKW3" s="24"/>
      <c r="OKX3" s="24"/>
      <c r="OKY3" s="24"/>
      <c r="OKZ3" s="24"/>
      <c r="OLA3" s="24"/>
      <c r="OLB3" s="24"/>
      <c r="OLC3" s="24"/>
      <c r="OLD3" s="24"/>
      <c r="OLE3" s="24"/>
      <c r="OLF3" s="24"/>
      <c r="OLG3" s="24"/>
      <c r="OLH3" s="24"/>
      <c r="OLI3" s="24"/>
      <c r="OLJ3" s="24"/>
      <c r="OLK3" s="24"/>
      <c r="OLL3" s="24"/>
      <c r="OLM3" s="24"/>
      <c r="OLN3" s="24"/>
      <c r="OLO3" s="24"/>
      <c r="OLP3" s="24"/>
      <c r="OLQ3" s="24"/>
      <c r="OLR3" s="24"/>
      <c r="OLS3" s="24"/>
      <c r="OLT3" s="24"/>
      <c r="OLU3" s="24"/>
      <c r="OLV3" s="24"/>
      <c r="OLW3" s="24"/>
      <c r="OLX3" s="24"/>
      <c r="OLY3" s="24"/>
      <c r="OLZ3" s="24"/>
      <c r="OMA3" s="24"/>
      <c r="OMB3" s="24"/>
      <c r="OMC3" s="24"/>
      <c r="OMD3" s="24"/>
      <c r="OME3" s="24"/>
      <c r="OMF3" s="24"/>
      <c r="OMG3" s="24"/>
      <c r="OMH3" s="24"/>
      <c r="OMI3" s="24"/>
      <c r="OMJ3" s="24"/>
      <c r="OMK3" s="24"/>
      <c r="OML3" s="24"/>
      <c r="OMM3" s="24"/>
      <c r="OMN3" s="24"/>
      <c r="OMO3" s="24"/>
      <c r="OMP3" s="24"/>
      <c r="OMQ3" s="24"/>
      <c r="OMR3" s="24"/>
      <c r="OMS3" s="24"/>
      <c r="OMT3" s="24"/>
      <c r="OMU3" s="24"/>
      <c r="OMV3" s="24"/>
      <c r="OMW3" s="24"/>
      <c r="OMX3" s="24"/>
      <c r="OMY3" s="24"/>
      <c r="OMZ3" s="24"/>
      <c r="ONA3" s="24"/>
      <c r="ONB3" s="24"/>
      <c r="ONC3" s="24"/>
      <c r="OND3" s="24"/>
      <c r="ONE3" s="24"/>
      <c r="ONF3" s="24"/>
      <c r="ONG3" s="24"/>
      <c r="ONH3" s="24"/>
      <c r="ONI3" s="24"/>
      <c r="ONJ3" s="24"/>
      <c r="ONK3" s="24"/>
      <c r="ONL3" s="24"/>
      <c r="ONM3" s="24"/>
      <c r="ONN3" s="24"/>
      <c r="ONO3" s="24"/>
      <c r="ONP3" s="24"/>
      <c r="ONQ3" s="24"/>
      <c r="ONR3" s="24"/>
      <c r="ONS3" s="24"/>
      <c r="ONT3" s="24"/>
      <c r="ONU3" s="24"/>
      <c r="ONV3" s="24"/>
      <c r="ONW3" s="24"/>
      <c r="ONX3" s="24"/>
      <c r="ONY3" s="24"/>
      <c r="ONZ3" s="24"/>
      <c r="OOA3" s="24"/>
      <c r="OOB3" s="24"/>
      <c r="OOC3" s="24"/>
      <c r="OOD3" s="24"/>
      <c r="OOE3" s="24"/>
      <c r="OOF3" s="24"/>
      <c r="OOG3" s="24"/>
      <c r="OOH3" s="24"/>
      <c r="OOI3" s="24"/>
      <c r="OOJ3" s="24"/>
      <c r="OOK3" s="24"/>
      <c r="OOL3" s="24"/>
      <c r="OOM3" s="24"/>
      <c r="OON3" s="24"/>
      <c r="OOO3" s="24"/>
      <c r="OOP3" s="24"/>
      <c r="OOQ3" s="24"/>
      <c r="OOR3" s="24"/>
      <c r="OOS3" s="24"/>
      <c r="OOT3" s="24"/>
      <c r="OOU3" s="24"/>
      <c r="OOV3" s="24"/>
      <c r="OOW3" s="24"/>
      <c r="OOX3" s="24"/>
      <c r="OOY3" s="24"/>
      <c r="OOZ3" s="24"/>
      <c r="OPA3" s="24"/>
      <c r="OPB3" s="24"/>
      <c r="OPC3" s="24"/>
      <c r="OPD3" s="24"/>
      <c r="OPE3" s="24"/>
      <c r="OPF3" s="24"/>
      <c r="OPG3" s="24"/>
      <c r="OPH3" s="24"/>
      <c r="OPI3" s="24"/>
      <c r="OPJ3" s="24"/>
      <c r="OPK3" s="24"/>
      <c r="OPL3" s="24"/>
      <c r="OPM3" s="24"/>
      <c r="OPN3" s="24"/>
      <c r="OPO3" s="24"/>
      <c r="OPP3" s="24"/>
      <c r="OPQ3" s="24"/>
      <c r="OPR3" s="24"/>
      <c r="OPS3" s="24"/>
      <c r="OPT3" s="24"/>
      <c r="OPU3" s="24"/>
      <c r="OPV3" s="24"/>
      <c r="OPW3" s="24"/>
      <c r="OPX3" s="24"/>
      <c r="OPY3" s="24"/>
      <c r="OPZ3" s="24"/>
      <c r="OQA3" s="24"/>
      <c r="OQB3" s="24"/>
      <c r="OQC3" s="24"/>
      <c r="OQD3" s="24"/>
      <c r="OQE3" s="24"/>
      <c r="OQF3" s="24"/>
      <c r="OQG3" s="24"/>
      <c r="OQH3" s="24"/>
      <c r="OQI3" s="24"/>
      <c r="OQJ3" s="24"/>
      <c r="OQK3" s="24"/>
      <c r="OQL3" s="24"/>
      <c r="OQM3" s="24"/>
      <c r="OQN3" s="24"/>
      <c r="OQO3" s="24"/>
      <c r="OQP3" s="24"/>
      <c r="OQQ3" s="24"/>
      <c r="OQR3" s="24"/>
      <c r="OQS3" s="24"/>
      <c r="OQT3" s="24"/>
      <c r="OQU3" s="24"/>
      <c r="OQV3" s="24"/>
      <c r="OQW3" s="24"/>
      <c r="OQX3" s="24"/>
      <c r="OQY3" s="24"/>
      <c r="OQZ3" s="24"/>
      <c r="ORA3" s="24"/>
      <c r="ORB3" s="24"/>
      <c r="ORC3" s="24"/>
      <c r="ORD3" s="24"/>
      <c r="ORE3" s="24"/>
      <c r="ORF3" s="24"/>
      <c r="ORG3" s="24"/>
      <c r="ORH3" s="24"/>
      <c r="ORI3" s="24"/>
      <c r="ORJ3" s="24"/>
      <c r="ORK3" s="24"/>
      <c r="ORL3" s="24"/>
      <c r="ORM3" s="24"/>
      <c r="ORN3" s="24"/>
      <c r="ORO3" s="24"/>
      <c r="ORP3" s="24"/>
      <c r="ORQ3" s="24"/>
      <c r="ORR3" s="24"/>
      <c r="ORS3" s="24"/>
      <c r="ORT3" s="24"/>
      <c r="ORU3" s="24"/>
      <c r="ORV3" s="24"/>
      <c r="ORW3" s="24"/>
      <c r="ORX3" s="24"/>
      <c r="ORY3" s="24"/>
      <c r="ORZ3" s="24"/>
      <c r="OSA3" s="24"/>
      <c r="OSB3" s="24"/>
      <c r="OSC3" s="24"/>
      <c r="OSD3" s="24"/>
      <c r="OSE3" s="24"/>
      <c r="OSF3" s="24"/>
      <c r="OSG3" s="24"/>
      <c r="OSH3" s="24"/>
      <c r="OSI3" s="24"/>
      <c r="OSJ3" s="24"/>
      <c r="OSK3" s="24"/>
      <c r="OSL3" s="24"/>
      <c r="OSM3" s="24"/>
      <c r="OSN3" s="24"/>
      <c r="OSO3" s="24"/>
      <c r="OSP3" s="24"/>
      <c r="OSQ3" s="24"/>
      <c r="OSR3" s="24"/>
      <c r="OSS3" s="24"/>
      <c r="OST3" s="24"/>
      <c r="OSU3" s="24"/>
      <c r="OSV3" s="24"/>
      <c r="OSW3" s="24"/>
      <c r="OSX3" s="24"/>
      <c r="OSY3" s="24"/>
      <c r="OSZ3" s="24"/>
      <c r="OTA3" s="24"/>
      <c r="OTB3" s="24"/>
      <c r="OTC3" s="24"/>
      <c r="OTD3" s="24"/>
      <c r="OTE3" s="24"/>
      <c r="OTF3" s="24"/>
      <c r="OTG3" s="24"/>
      <c r="OTH3" s="24"/>
      <c r="OTI3" s="24"/>
      <c r="OTJ3" s="24"/>
      <c r="OTK3" s="24"/>
      <c r="OTL3" s="24"/>
      <c r="OTM3" s="24"/>
      <c r="OTN3" s="24"/>
      <c r="OTO3" s="24"/>
      <c r="OTP3" s="24"/>
      <c r="OTQ3" s="24"/>
      <c r="OTR3" s="24"/>
      <c r="OTS3" s="24"/>
      <c r="OTT3" s="24"/>
      <c r="OTU3" s="24"/>
      <c r="OTV3" s="24"/>
      <c r="OTW3" s="24"/>
      <c r="OTX3" s="24"/>
      <c r="OTY3" s="24"/>
      <c r="OTZ3" s="24"/>
      <c r="OUA3" s="24"/>
      <c r="OUB3" s="24"/>
      <c r="OUC3" s="24"/>
      <c r="OUD3" s="24"/>
      <c r="OUE3" s="24"/>
      <c r="OUF3" s="24"/>
      <c r="OUG3" s="24"/>
      <c r="OUH3" s="24"/>
      <c r="OUI3" s="24"/>
      <c r="OUJ3" s="24"/>
      <c r="OUK3" s="24"/>
      <c r="OUL3" s="24"/>
      <c r="OUM3" s="24"/>
      <c r="OUN3" s="24"/>
      <c r="OUO3" s="24"/>
      <c r="OUP3" s="24"/>
      <c r="OUQ3" s="24"/>
      <c r="OUR3" s="24"/>
      <c r="OUS3" s="24"/>
      <c r="OUT3" s="24"/>
      <c r="OUU3" s="24"/>
      <c r="OUV3" s="24"/>
      <c r="OUW3" s="24"/>
      <c r="OUX3" s="24"/>
      <c r="OUY3" s="24"/>
      <c r="OUZ3" s="24"/>
      <c r="OVA3" s="24"/>
      <c r="OVB3" s="24"/>
      <c r="OVC3" s="24"/>
      <c r="OVD3" s="24"/>
      <c r="OVE3" s="24"/>
      <c r="OVF3" s="24"/>
      <c r="OVG3" s="24"/>
      <c r="OVH3" s="24"/>
      <c r="OVI3" s="24"/>
      <c r="OVJ3" s="24"/>
      <c r="OVK3" s="24"/>
      <c r="OVL3" s="24"/>
      <c r="OVM3" s="24"/>
      <c r="OVN3" s="24"/>
      <c r="OVO3" s="24"/>
      <c r="OVP3" s="24"/>
      <c r="OVQ3" s="24"/>
      <c r="OVR3" s="24"/>
      <c r="OVS3" s="24"/>
      <c r="OVT3" s="24"/>
      <c r="OVU3" s="24"/>
      <c r="OVV3" s="24"/>
      <c r="OVW3" s="24"/>
      <c r="OVX3" s="24"/>
      <c r="OVY3" s="24"/>
      <c r="OVZ3" s="24"/>
      <c r="OWA3" s="24"/>
      <c r="OWB3" s="24"/>
      <c r="OWC3" s="24"/>
      <c r="OWD3" s="24"/>
      <c r="OWE3" s="24"/>
      <c r="OWF3" s="24"/>
      <c r="OWG3" s="24"/>
      <c r="OWH3" s="24"/>
      <c r="OWI3" s="24"/>
      <c r="OWJ3" s="24"/>
      <c r="OWK3" s="24"/>
      <c r="OWL3" s="24"/>
      <c r="OWM3" s="24"/>
      <c r="OWN3" s="24"/>
      <c r="OWO3" s="24"/>
      <c r="OWP3" s="24"/>
      <c r="OWQ3" s="24"/>
      <c r="OWR3" s="24"/>
      <c r="OWS3" s="24"/>
      <c r="OWT3" s="24"/>
      <c r="OWU3" s="24"/>
      <c r="OWV3" s="24"/>
      <c r="OWW3" s="24"/>
      <c r="OWX3" s="24"/>
      <c r="OWY3" s="24"/>
      <c r="OWZ3" s="24"/>
      <c r="OXA3" s="24"/>
      <c r="OXB3" s="24"/>
      <c r="OXC3" s="24"/>
      <c r="OXD3" s="24"/>
      <c r="OXE3" s="24"/>
      <c r="OXF3" s="24"/>
      <c r="OXG3" s="24"/>
      <c r="OXH3" s="24"/>
      <c r="OXI3" s="24"/>
      <c r="OXJ3" s="24"/>
      <c r="OXK3" s="24"/>
      <c r="OXL3" s="24"/>
      <c r="OXM3" s="24"/>
      <c r="OXN3" s="24"/>
      <c r="OXO3" s="24"/>
      <c r="OXP3" s="24"/>
      <c r="OXQ3" s="24"/>
      <c r="OXR3" s="24"/>
      <c r="OXS3" s="24"/>
      <c r="OXT3" s="24"/>
      <c r="OXU3" s="24"/>
      <c r="OXV3" s="24"/>
      <c r="OXW3" s="24"/>
      <c r="OXX3" s="24"/>
      <c r="OXY3" s="24"/>
      <c r="OXZ3" s="24"/>
      <c r="OYA3" s="24"/>
      <c r="OYB3" s="24"/>
      <c r="OYC3" s="24"/>
      <c r="OYD3" s="24"/>
      <c r="OYE3" s="24"/>
      <c r="OYF3" s="24"/>
      <c r="OYG3" s="24"/>
      <c r="OYH3" s="24"/>
      <c r="OYI3" s="24"/>
      <c r="OYJ3" s="24"/>
      <c r="OYK3" s="24"/>
      <c r="OYL3" s="24"/>
      <c r="OYM3" s="24"/>
      <c r="OYN3" s="24"/>
      <c r="OYO3" s="24"/>
      <c r="OYP3" s="24"/>
      <c r="OYQ3" s="24"/>
      <c r="OYR3" s="24"/>
      <c r="OYS3" s="24"/>
      <c r="OYT3" s="24"/>
      <c r="OYU3" s="24"/>
      <c r="OYV3" s="24"/>
      <c r="OYW3" s="24"/>
      <c r="OYX3" s="24"/>
      <c r="OYY3" s="24"/>
      <c r="OYZ3" s="24"/>
      <c r="OZA3" s="24"/>
      <c r="OZB3" s="24"/>
      <c r="OZC3" s="24"/>
      <c r="OZD3" s="24"/>
      <c r="OZE3" s="24"/>
      <c r="OZF3" s="24"/>
      <c r="OZG3" s="24"/>
      <c r="OZH3" s="24"/>
      <c r="OZI3" s="24"/>
      <c r="OZJ3" s="24"/>
      <c r="OZK3" s="24"/>
      <c r="OZL3" s="24"/>
      <c r="OZM3" s="24"/>
      <c r="OZN3" s="24"/>
      <c r="OZO3" s="24"/>
      <c r="OZP3" s="24"/>
      <c r="OZQ3" s="24"/>
      <c r="OZR3" s="24"/>
      <c r="OZS3" s="24"/>
      <c r="OZT3" s="24"/>
      <c r="OZU3" s="24"/>
      <c r="OZV3" s="24"/>
      <c r="OZW3" s="24"/>
      <c r="OZX3" s="24"/>
      <c r="OZY3" s="24"/>
      <c r="OZZ3" s="24"/>
      <c r="PAA3" s="24"/>
      <c r="PAB3" s="24"/>
      <c r="PAC3" s="24"/>
      <c r="PAD3" s="24"/>
      <c r="PAE3" s="24"/>
      <c r="PAF3" s="24"/>
      <c r="PAG3" s="24"/>
      <c r="PAH3" s="24"/>
      <c r="PAI3" s="24"/>
      <c r="PAJ3" s="24"/>
      <c r="PAK3" s="24"/>
      <c r="PAL3" s="24"/>
      <c r="PAM3" s="24"/>
      <c r="PAN3" s="24"/>
      <c r="PAO3" s="24"/>
      <c r="PAP3" s="24"/>
      <c r="PAQ3" s="24"/>
      <c r="PAR3" s="24"/>
      <c r="PAS3" s="24"/>
      <c r="PAT3" s="24"/>
      <c r="PAU3" s="24"/>
      <c r="PAV3" s="24"/>
      <c r="PAW3" s="24"/>
      <c r="PAX3" s="24"/>
      <c r="PAY3" s="24"/>
      <c r="PAZ3" s="24"/>
      <c r="PBA3" s="24"/>
      <c r="PBB3" s="24"/>
      <c r="PBC3" s="24"/>
      <c r="PBD3" s="24"/>
      <c r="PBE3" s="24"/>
      <c r="PBF3" s="24"/>
      <c r="PBG3" s="24"/>
      <c r="PBH3" s="24"/>
      <c r="PBI3" s="24"/>
      <c r="PBJ3" s="24"/>
      <c r="PBK3" s="24"/>
      <c r="PBL3" s="24"/>
      <c r="PBM3" s="24"/>
      <c r="PBN3" s="24"/>
      <c r="PBO3" s="24"/>
      <c r="PBP3" s="24"/>
      <c r="PBQ3" s="24"/>
      <c r="PBR3" s="24"/>
      <c r="PBS3" s="24"/>
      <c r="PBT3" s="24"/>
      <c r="PBU3" s="24"/>
      <c r="PBV3" s="24"/>
      <c r="PBW3" s="24"/>
      <c r="PBX3" s="24"/>
      <c r="PBY3" s="24"/>
      <c r="PBZ3" s="24"/>
      <c r="PCA3" s="24"/>
      <c r="PCB3" s="24"/>
      <c r="PCC3" s="24"/>
      <c r="PCD3" s="24"/>
      <c r="PCE3" s="24"/>
      <c r="PCF3" s="24"/>
      <c r="PCG3" s="24"/>
      <c r="PCH3" s="24"/>
      <c r="PCI3" s="24"/>
      <c r="PCJ3" s="24"/>
      <c r="PCK3" s="24"/>
      <c r="PCL3" s="24"/>
      <c r="PCM3" s="24"/>
      <c r="PCN3" s="24"/>
      <c r="PCO3" s="24"/>
      <c r="PCP3" s="24"/>
      <c r="PCQ3" s="24"/>
      <c r="PCR3" s="24"/>
      <c r="PCS3" s="24"/>
      <c r="PCT3" s="24"/>
      <c r="PCU3" s="24"/>
      <c r="PCV3" s="24"/>
      <c r="PCW3" s="24"/>
      <c r="PCX3" s="24"/>
      <c r="PCY3" s="24"/>
      <c r="PCZ3" s="24"/>
      <c r="PDA3" s="24"/>
      <c r="PDB3" s="24"/>
      <c r="PDC3" s="24"/>
      <c r="PDD3" s="24"/>
      <c r="PDE3" s="24"/>
      <c r="PDF3" s="24"/>
      <c r="PDG3" s="24"/>
      <c r="PDH3" s="24"/>
      <c r="PDI3" s="24"/>
      <c r="PDJ3" s="24"/>
      <c r="PDK3" s="24"/>
      <c r="PDL3" s="24"/>
      <c r="PDM3" s="24"/>
      <c r="PDN3" s="24"/>
      <c r="PDO3" s="24"/>
      <c r="PDP3" s="24"/>
      <c r="PDQ3" s="24"/>
      <c r="PDR3" s="24"/>
      <c r="PDS3" s="24"/>
      <c r="PDT3" s="24"/>
      <c r="PDU3" s="24"/>
      <c r="PDV3" s="24"/>
      <c r="PDW3" s="24"/>
      <c r="PDX3" s="24"/>
      <c r="PDY3" s="24"/>
      <c r="PDZ3" s="24"/>
      <c r="PEA3" s="24"/>
      <c r="PEB3" s="24"/>
      <c r="PEC3" s="24"/>
      <c r="PED3" s="24"/>
      <c r="PEE3" s="24"/>
      <c r="PEF3" s="24"/>
      <c r="PEG3" s="24"/>
      <c r="PEH3" s="24"/>
      <c r="PEI3" s="24"/>
      <c r="PEJ3" s="24"/>
      <c r="PEK3" s="24"/>
      <c r="PEL3" s="24"/>
      <c r="PEM3" s="24"/>
      <c r="PEN3" s="24"/>
      <c r="PEO3" s="24"/>
      <c r="PEP3" s="24"/>
      <c r="PEQ3" s="24"/>
      <c r="PER3" s="24"/>
      <c r="PES3" s="24"/>
      <c r="PET3" s="24"/>
      <c r="PEU3" s="24"/>
      <c r="PEV3" s="24"/>
      <c r="PEW3" s="24"/>
      <c r="PEX3" s="24"/>
      <c r="PEY3" s="24"/>
      <c r="PEZ3" s="24"/>
      <c r="PFA3" s="24"/>
      <c r="PFB3" s="24"/>
      <c r="PFC3" s="24"/>
      <c r="PFD3" s="24"/>
      <c r="PFE3" s="24"/>
      <c r="PFF3" s="24"/>
      <c r="PFG3" s="24"/>
      <c r="PFH3" s="24"/>
      <c r="PFI3" s="24"/>
      <c r="PFJ3" s="24"/>
      <c r="PFK3" s="24"/>
      <c r="PFL3" s="24"/>
      <c r="PFM3" s="24"/>
      <c r="PFN3" s="24"/>
      <c r="PFO3" s="24"/>
      <c r="PFP3" s="24"/>
      <c r="PFQ3" s="24"/>
      <c r="PFR3" s="24"/>
      <c r="PFS3" s="24"/>
      <c r="PFT3" s="24"/>
      <c r="PFU3" s="24"/>
      <c r="PFV3" s="24"/>
      <c r="PFW3" s="24"/>
      <c r="PFX3" s="24"/>
      <c r="PFY3" s="24"/>
      <c r="PFZ3" s="24"/>
      <c r="PGA3" s="24"/>
      <c r="PGB3" s="24"/>
      <c r="PGC3" s="24"/>
      <c r="PGD3" s="24"/>
      <c r="PGE3" s="24"/>
      <c r="PGF3" s="24"/>
      <c r="PGG3" s="24"/>
      <c r="PGH3" s="24"/>
      <c r="PGI3" s="24"/>
      <c r="PGJ3" s="24"/>
      <c r="PGK3" s="24"/>
      <c r="PGL3" s="24"/>
      <c r="PGM3" s="24"/>
      <c r="PGN3" s="24"/>
      <c r="PGO3" s="24"/>
      <c r="PGP3" s="24"/>
      <c r="PGQ3" s="24"/>
      <c r="PGR3" s="24"/>
      <c r="PGS3" s="24"/>
      <c r="PGT3" s="24"/>
      <c r="PGU3" s="24"/>
      <c r="PGV3" s="24"/>
      <c r="PGW3" s="24"/>
      <c r="PGX3" s="24"/>
      <c r="PGY3" s="24"/>
      <c r="PGZ3" s="24"/>
      <c r="PHA3" s="24"/>
      <c r="PHB3" s="24"/>
      <c r="PHC3" s="24"/>
      <c r="PHD3" s="24"/>
      <c r="PHE3" s="24"/>
      <c r="PHF3" s="24"/>
      <c r="PHG3" s="24"/>
      <c r="PHH3" s="24"/>
      <c r="PHI3" s="24"/>
      <c r="PHJ3" s="24"/>
      <c r="PHK3" s="24"/>
      <c r="PHL3" s="24"/>
      <c r="PHM3" s="24"/>
      <c r="PHN3" s="24"/>
      <c r="PHO3" s="24"/>
      <c r="PHP3" s="24"/>
      <c r="PHQ3" s="24"/>
      <c r="PHR3" s="24"/>
      <c r="PHS3" s="24"/>
      <c r="PHT3" s="24"/>
      <c r="PHU3" s="24"/>
      <c r="PHV3" s="24"/>
      <c r="PHW3" s="24"/>
      <c r="PHX3" s="24"/>
      <c r="PHY3" s="24"/>
      <c r="PHZ3" s="24"/>
      <c r="PIA3" s="24"/>
      <c r="PIB3" s="24"/>
      <c r="PIC3" s="24"/>
      <c r="PID3" s="24"/>
      <c r="PIE3" s="24"/>
      <c r="PIF3" s="24"/>
      <c r="PIG3" s="24"/>
      <c r="PIH3" s="24"/>
      <c r="PII3" s="24"/>
      <c r="PIJ3" s="24"/>
      <c r="PIK3" s="24"/>
      <c r="PIL3" s="24"/>
      <c r="PIM3" s="24"/>
      <c r="PIN3" s="24"/>
      <c r="PIO3" s="24"/>
      <c r="PIP3" s="24"/>
      <c r="PIQ3" s="24"/>
      <c r="PIR3" s="24"/>
      <c r="PIS3" s="24"/>
      <c r="PIT3" s="24"/>
      <c r="PIU3" s="24"/>
      <c r="PIV3" s="24"/>
      <c r="PIW3" s="24"/>
      <c r="PIX3" s="24"/>
      <c r="PIY3" s="24"/>
      <c r="PIZ3" s="24"/>
      <c r="PJA3" s="24"/>
      <c r="PJB3" s="24"/>
      <c r="PJC3" s="24"/>
      <c r="PJD3" s="24"/>
      <c r="PJE3" s="24"/>
      <c r="PJF3" s="24"/>
      <c r="PJG3" s="24"/>
      <c r="PJH3" s="24"/>
      <c r="PJI3" s="24"/>
      <c r="PJJ3" s="24"/>
      <c r="PJK3" s="24"/>
      <c r="PJL3" s="24"/>
      <c r="PJM3" s="24"/>
      <c r="PJN3" s="24"/>
      <c r="PJO3" s="24"/>
      <c r="PJP3" s="24"/>
      <c r="PJQ3" s="24"/>
      <c r="PJR3" s="24"/>
      <c r="PJS3" s="24"/>
      <c r="PJT3" s="24"/>
      <c r="PJU3" s="24"/>
      <c r="PJV3" s="24"/>
      <c r="PJW3" s="24"/>
      <c r="PJX3" s="24"/>
      <c r="PJY3" s="24"/>
      <c r="PJZ3" s="24"/>
      <c r="PKA3" s="24"/>
      <c r="PKB3" s="24"/>
      <c r="PKC3" s="24"/>
      <c r="PKD3" s="24"/>
      <c r="PKE3" s="24"/>
      <c r="PKF3" s="24"/>
      <c r="PKG3" s="24"/>
      <c r="PKH3" s="24"/>
      <c r="PKI3" s="24"/>
      <c r="PKJ3" s="24"/>
      <c r="PKK3" s="24"/>
      <c r="PKL3" s="24"/>
      <c r="PKM3" s="24"/>
      <c r="PKN3" s="24"/>
      <c r="PKO3" s="24"/>
      <c r="PKP3" s="24"/>
      <c r="PKQ3" s="24"/>
      <c r="PKR3" s="24"/>
      <c r="PKS3" s="24"/>
      <c r="PKT3" s="24"/>
      <c r="PKU3" s="24"/>
      <c r="PKV3" s="24"/>
      <c r="PKW3" s="24"/>
      <c r="PKX3" s="24"/>
      <c r="PKY3" s="24"/>
      <c r="PKZ3" s="24"/>
      <c r="PLA3" s="24"/>
      <c r="PLB3" s="24"/>
      <c r="PLC3" s="24"/>
      <c r="PLD3" s="24"/>
      <c r="PLE3" s="24"/>
      <c r="PLF3" s="24"/>
      <c r="PLG3" s="24"/>
      <c r="PLH3" s="24"/>
      <c r="PLI3" s="24"/>
      <c r="PLJ3" s="24"/>
      <c r="PLK3" s="24"/>
      <c r="PLL3" s="24"/>
      <c r="PLM3" s="24"/>
      <c r="PLN3" s="24"/>
      <c r="PLO3" s="24"/>
      <c r="PLP3" s="24"/>
      <c r="PLQ3" s="24"/>
      <c r="PLR3" s="24"/>
      <c r="PLS3" s="24"/>
      <c r="PLT3" s="24"/>
      <c r="PLU3" s="24"/>
      <c r="PLV3" s="24"/>
      <c r="PLW3" s="24"/>
      <c r="PLX3" s="24"/>
      <c r="PLY3" s="24"/>
      <c r="PLZ3" s="24"/>
      <c r="PMA3" s="24"/>
      <c r="PMB3" s="24"/>
      <c r="PMC3" s="24"/>
      <c r="PMD3" s="24"/>
      <c r="PME3" s="24"/>
      <c r="PMF3" s="24"/>
      <c r="PMG3" s="24"/>
      <c r="PMH3" s="24"/>
      <c r="PMI3" s="24"/>
      <c r="PMJ3" s="24"/>
      <c r="PMK3" s="24"/>
      <c r="PML3" s="24"/>
      <c r="PMM3" s="24"/>
      <c r="PMN3" s="24"/>
      <c r="PMO3" s="24"/>
      <c r="PMP3" s="24"/>
      <c r="PMQ3" s="24"/>
      <c r="PMR3" s="24"/>
      <c r="PMS3" s="24"/>
      <c r="PMT3" s="24"/>
      <c r="PMU3" s="24"/>
      <c r="PMV3" s="24"/>
      <c r="PMW3" s="24"/>
      <c r="PMX3" s="24"/>
      <c r="PMY3" s="24"/>
      <c r="PMZ3" s="24"/>
      <c r="PNA3" s="24"/>
      <c r="PNB3" s="24"/>
      <c r="PNC3" s="24"/>
      <c r="PND3" s="24"/>
      <c r="PNE3" s="24"/>
      <c r="PNF3" s="24"/>
      <c r="PNG3" s="24"/>
      <c r="PNH3" s="24"/>
      <c r="PNI3" s="24"/>
      <c r="PNJ3" s="24"/>
      <c r="PNK3" s="24"/>
      <c r="PNL3" s="24"/>
      <c r="PNM3" s="24"/>
      <c r="PNN3" s="24"/>
      <c r="PNO3" s="24"/>
      <c r="PNP3" s="24"/>
      <c r="PNQ3" s="24"/>
      <c r="PNR3" s="24"/>
      <c r="PNS3" s="24"/>
      <c r="PNT3" s="24"/>
      <c r="PNU3" s="24"/>
      <c r="PNV3" s="24"/>
      <c r="PNW3" s="24"/>
      <c r="PNX3" s="24"/>
      <c r="PNY3" s="24"/>
      <c r="PNZ3" s="24"/>
      <c r="POA3" s="24"/>
      <c r="POB3" s="24"/>
      <c r="POC3" s="24"/>
      <c r="POD3" s="24"/>
      <c r="POE3" s="24"/>
      <c r="POF3" s="24"/>
      <c r="POG3" s="24"/>
      <c r="POH3" s="24"/>
      <c r="POI3" s="24"/>
      <c r="POJ3" s="24"/>
      <c r="POK3" s="24"/>
      <c r="POL3" s="24"/>
      <c r="POM3" s="24"/>
      <c r="PON3" s="24"/>
      <c r="POO3" s="24"/>
      <c r="POP3" s="24"/>
      <c r="POQ3" s="24"/>
      <c r="POR3" s="24"/>
      <c r="POS3" s="24"/>
      <c r="POT3" s="24"/>
      <c r="POU3" s="24"/>
      <c r="POV3" s="24"/>
      <c r="POW3" s="24"/>
      <c r="POX3" s="24"/>
      <c r="POY3" s="24"/>
      <c r="POZ3" s="24"/>
      <c r="PPA3" s="24"/>
      <c r="PPB3" s="24"/>
      <c r="PPC3" s="24"/>
      <c r="PPD3" s="24"/>
      <c r="PPE3" s="24"/>
      <c r="PPF3" s="24"/>
      <c r="PPG3" s="24"/>
      <c r="PPH3" s="24"/>
      <c r="PPI3" s="24"/>
      <c r="PPJ3" s="24"/>
      <c r="PPK3" s="24"/>
      <c r="PPL3" s="24"/>
      <c r="PPM3" s="24"/>
      <c r="PPN3" s="24"/>
      <c r="PPO3" s="24"/>
      <c r="PPP3" s="24"/>
      <c r="PPQ3" s="24"/>
      <c r="PPR3" s="24"/>
      <c r="PPS3" s="24"/>
      <c r="PPT3" s="24"/>
      <c r="PPU3" s="24"/>
      <c r="PPV3" s="24"/>
      <c r="PPW3" s="24"/>
      <c r="PPX3" s="24"/>
      <c r="PPY3" s="24"/>
      <c r="PPZ3" s="24"/>
      <c r="PQA3" s="24"/>
      <c r="PQB3" s="24"/>
      <c r="PQC3" s="24"/>
      <c r="PQD3" s="24"/>
      <c r="PQE3" s="24"/>
      <c r="PQF3" s="24"/>
      <c r="PQG3" s="24"/>
      <c r="PQH3" s="24"/>
      <c r="PQI3" s="24"/>
      <c r="PQJ3" s="24"/>
      <c r="PQK3" s="24"/>
      <c r="PQL3" s="24"/>
      <c r="PQM3" s="24"/>
      <c r="PQN3" s="24"/>
      <c r="PQO3" s="24"/>
      <c r="PQP3" s="24"/>
      <c r="PQQ3" s="24"/>
      <c r="PQR3" s="24"/>
      <c r="PQS3" s="24"/>
      <c r="PQT3" s="24"/>
      <c r="PQU3" s="24"/>
      <c r="PQV3" s="24"/>
      <c r="PQW3" s="24"/>
      <c r="PQX3" s="24"/>
      <c r="PQY3" s="24"/>
      <c r="PQZ3" s="24"/>
      <c r="PRA3" s="24"/>
      <c r="PRB3" s="24"/>
      <c r="PRC3" s="24"/>
      <c r="PRD3" s="24"/>
      <c r="PRE3" s="24"/>
      <c r="PRF3" s="24"/>
      <c r="PRG3" s="24"/>
      <c r="PRH3" s="24"/>
      <c r="PRI3" s="24"/>
      <c r="PRJ3" s="24"/>
      <c r="PRK3" s="24"/>
      <c r="PRL3" s="24"/>
      <c r="PRM3" s="24"/>
      <c r="PRN3" s="24"/>
      <c r="PRO3" s="24"/>
      <c r="PRP3" s="24"/>
      <c r="PRQ3" s="24"/>
      <c r="PRR3" s="24"/>
      <c r="PRS3" s="24"/>
      <c r="PRT3" s="24"/>
      <c r="PRU3" s="24"/>
      <c r="PRV3" s="24"/>
      <c r="PRW3" s="24"/>
      <c r="PRX3" s="24"/>
      <c r="PRY3" s="24"/>
      <c r="PRZ3" s="24"/>
      <c r="PSA3" s="24"/>
      <c r="PSB3" s="24"/>
      <c r="PSC3" s="24"/>
      <c r="PSD3" s="24"/>
      <c r="PSE3" s="24"/>
      <c r="PSF3" s="24"/>
      <c r="PSG3" s="24"/>
      <c r="PSH3" s="24"/>
      <c r="PSI3" s="24"/>
      <c r="PSJ3" s="24"/>
      <c r="PSK3" s="24"/>
      <c r="PSL3" s="24"/>
      <c r="PSM3" s="24"/>
      <c r="PSN3" s="24"/>
      <c r="PSO3" s="24"/>
      <c r="PSP3" s="24"/>
      <c r="PSQ3" s="24"/>
      <c r="PSR3" s="24"/>
      <c r="PSS3" s="24"/>
      <c r="PST3" s="24"/>
      <c r="PSU3" s="24"/>
      <c r="PSV3" s="24"/>
      <c r="PSW3" s="24"/>
      <c r="PSX3" s="24"/>
      <c r="PSY3" s="24"/>
      <c r="PSZ3" s="24"/>
      <c r="PTA3" s="24"/>
      <c r="PTB3" s="24"/>
      <c r="PTC3" s="24"/>
      <c r="PTD3" s="24"/>
      <c r="PTE3" s="24"/>
      <c r="PTF3" s="24"/>
      <c r="PTG3" s="24"/>
      <c r="PTH3" s="24"/>
      <c r="PTI3" s="24"/>
      <c r="PTJ3" s="24"/>
      <c r="PTK3" s="24"/>
      <c r="PTL3" s="24"/>
      <c r="PTM3" s="24"/>
      <c r="PTN3" s="24"/>
      <c r="PTO3" s="24"/>
      <c r="PTP3" s="24"/>
      <c r="PTQ3" s="24"/>
      <c r="PTR3" s="24"/>
      <c r="PTS3" s="24"/>
      <c r="PTT3" s="24"/>
      <c r="PTU3" s="24"/>
      <c r="PTV3" s="24"/>
      <c r="PTW3" s="24"/>
      <c r="PTX3" s="24"/>
      <c r="PTY3" s="24"/>
      <c r="PTZ3" s="24"/>
      <c r="PUA3" s="24"/>
      <c r="PUB3" s="24"/>
      <c r="PUC3" s="24"/>
      <c r="PUD3" s="24"/>
      <c r="PUE3" s="24"/>
      <c r="PUF3" s="24"/>
      <c r="PUG3" s="24"/>
      <c r="PUH3" s="24"/>
      <c r="PUI3" s="24"/>
      <c r="PUJ3" s="24"/>
      <c r="PUK3" s="24"/>
      <c r="PUL3" s="24"/>
      <c r="PUM3" s="24"/>
      <c r="PUN3" s="24"/>
      <c r="PUO3" s="24"/>
      <c r="PUP3" s="24"/>
      <c r="PUQ3" s="24"/>
      <c r="PUR3" s="24"/>
      <c r="PUS3" s="24"/>
      <c r="PUT3" s="24"/>
      <c r="PUU3" s="24"/>
      <c r="PUV3" s="24"/>
      <c r="PUW3" s="24"/>
      <c r="PUX3" s="24"/>
      <c r="PUY3" s="24"/>
      <c r="PUZ3" s="24"/>
      <c r="PVA3" s="24"/>
      <c r="PVB3" s="24"/>
      <c r="PVC3" s="24"/>
      <c r="PVD3" s="24"/>
      <c r="PVE3" s="24"/>
      <c r="PVF3" s="24"/>
      <c r="PVG3" s="24"/>
      <c r="PVH3" s="24"/>
      <c r="PVI3" s="24"/>
      <c r="PVJ3" s="24"/>
      <c r="PVK3" s="24"/>
      <c r="PVL3" s="24"/>
      <c r="PVM3" s="24"/>
      <c r="PVN3" s="24"/>
      <c r="PVO3" s="24"/>
      <c r="PVP3" s="24"/>
      <c r="PVQ3" s="24"/>
      <c r="PVR3" s="24"/>
      <c r="PVS3" s="24"/>
      <c r="PVT3" s="24"/>
      <c r="PVU3" s="24"/>
      <c r="PVV3" s="24"/>
      <c r="PVW3" s="24"/>
      <c r="PVX3" s="24"/>
      <c r="PVY3" s="24"/>
      <c r="PVZ3" s="24"/>
      <c r="PWA3" s="24"/>
      <c r="PWB3" s="24"/>
      <c r="PWC3" s="24"/>
      <c r="PWD3" s="24"/>
      <c r="PWE3" s="24"/>
      <c r="PWF3" s="24"/>
      <c r="PWG3" s="24"/>
      <c r="PWH3" s="24"/>
      <c r="PWI3" s="24"/>
      <c r="PWJ3" s="24"/>
      <c r="PWK3" s="24"/>
      <c r="PWL3" s="24"/>
      <c r="PWM3" s="24"/>
      <c r="PWN3" s="24"/>
      <c r="PWO3" s="24"/>
      <c r="PWP3" s="24"/>
      <c r="PWQ3" s="24"/>
      <c r="PWR3" s="24"/>
      <c r="PWS3" s="24"/>
      <c r="PWT3" s="24"/>
      <c r="PWU3" s="24"/>
      <c r="PWV3" s="24"/>
      <c r="PWW3" s="24"/>
      <c r="PWX3" s="24"/>
      <c r="PWY3" s="24"/>
      <c r="PWZ3" s="24"/>
      <c r="PXA3" s="24"/>
      <c r="PXB3" s="24"/>
      <c r="PXC3" s="24"/>
      <c r="PXD3" s="24"/>
      <c r="PXE3" s="24"/>
      <c r="PXF3" s="24"/>
      <c r="PXG3" s="24"/>
      <c r="PXH3" s="24"/>
      <c r="PXI3" s="24"/>
      <c r="PXJ3" s="24"/>
      <c r="PXK3" s="24"/>
      <c r="PXL3" s="24"/>
      <c r="PXM3" s="24"/>
      <c r="PXN3" s="24"/>
      <c r="PXO3" s="24"/>
      <c r="PXP3" s="24"/>
      <c r="PXQ3" s="24"/>
      <c r="PXR3" s="24"/>
      <c r="PXS3" s="24"/>
      <c r="PXT3" s="24"/>
      <c r="PXU3" s="24"/>
      <c r="PXV3" s="24"/>
      <c r="PXW3" s="24"/>
      <c r="PXX3" s="24"/>
      <c r="PXY3" s="24"/>
      <c r="PXZ3" s="24"/>
      <c r="PYA3" s="24"/>
      <c r="PYB3" s="24"/>
      <c r="PYC3" s="24"/>
      <c r="PYD3" s="24"/>
      <c r="PYE3" s="24"/>
      <c r="PYF3" s="24"/>
      <c r="PYG3" s="24"/>
      <c r="PYH3" s="24"/>
      <c r="PYI3" s="24"/>
      <c r="PYJ3" s="24"/>
      <c r="PYK3" s="24"/>
      <c r="PYL3" s="24"/>
      <c r="PYM3" s="24"/>
      <c r="PYN3" s="24"/>
      <c r="PYO3" s="24"/>
      <c r="PYP3" s="24"/>
      <c r="PYQ3" s="24"/>
      <c r="PYR3" s="24"/>
      <c r="PYS3" s="24"/>
      <c r="PYT3" s="24"/>
      <c r="PYU3" s="24"/>
      <c r="PYV3" s="24"/>
      <c r="PYW3" s="24"/>
      <c r="PYX3" s="24"/>
      <c r="PYY3" s="24"/>
      <c r="PYZ3" s="24"/>
      <c r="PZA3" s="24"/>
      <c r="PZB3" s="24"/>
      <c r="PZC3" s="24"/>
      <c r="PZD3" s="24"/>
      <c r="PZE3" s="24"/>
      <c r="PZF3" s="24"/>
      <c r="PZG3" s="24"/>
      <c r="PZH3" s="24"/>
      <c r="PZI3" s="24"/>
      <c r="PZJ3" s="24"/>
      <c r="PZK3" s="24"/>
      <c r="PZL3" s="24"/>
      <c r="PZM3" s="24"/>
      <c r="PZN3" s="24"/>
      <c r="PZO3" s="24"/>
      <c r="PZP3" s="24"/>
      <c r="PZQ3" s="24"/>
      <c r="PZR3" s="24"/>
      <c r="PZS3" s="24"/>
      <c r="PZT3" s="24"/>
      <c r="PZU3" s="24"/>
      <c r="PZV3" s="24"/>
      <c r="PZW3" s="24"/>
      <c r="PZX3" s="24"/>
      <c r="PZY3" s="24"/>
      <c r="PZZ3" s="24"/>
      <c r="QAA3" s="24"/>
      <c r="QAB3" s="24"/>
      <c r="QAC3" s="24"/>
      <c r="QAD3" s="24"/>
      <c r="QAE3" s="24"/>
      <c r="QAF3" s="24"/>
      <c r="QAG3" s="24"/>
      <c r="QAH3" s="24"/>
      <c r="QAI3" s="24"/>
      <c r="QAJ3" s="24"/>
      <c r="QAK3" s="24"/>
      <c r="QAL3" s="24"/>
      <c r="QAM3" s="24"/>
      <c r="QAN3" s="24"/>
      <c r="QAO3" s="24"/>
      <c r="QAP3" s="24"/>
      <c r="QAQ3" s="24"/>
      <c r="QAR3" s="24"/>
      <c r="QAS3" s="24"/>
      <c r="QAT3" s="24"/>
      <c r="QAU3" s="24"/>
      <c r="QAV3" s="24"/>
      <c r="QAW3" s="24"/>
      <c r="QAX3" s="24"/>
      <c r="QAY3" s="24"/>
      <c r="QAZ3" s="24"/>
      <c r="QBA3" s="24"/>
      <c r="QBB3" s="24"/>
      <c r="QBC3" s="24"/>
      <c r="QBD3" s="24"/>
      <c r="QBE3" s="24"/>
      <c r="QBF3" s="24"/>
      <c r="QBG3" s="24"/>
      <c r="QBH3" s="24"/>
      <c r="QBI3" s="24"/>
      <c r="QBJ3" s="24"/>
      <c r="QBK3" s="24"/>
      <c r="QBL3" s="24"/>
      <c r="QBM3" s="24"/>
      <c r="QBN3" s="24"/>
      <c r="QBO3" s="24"/>
      <c r="QBP3" s="24"/>
      <c r="QBQ3" s="24"/>
      <c r="QBR3" s="24"/>
      <c r="QBS3" s="24"/>
      <c r="QBT3" s="24"/>
      <c r="QBU3" s="24"/>
      <c r="QBV3" s="24"/>
      <c r="QBW3" s="24"/>
      <c r="QBX3" s="24"/>
      <c r="QBY3" s="24"/>
      <c r="QBZ3" s="24"/>
      <c r="QCA3" s="24"/>
      <c r="QCB3" s="24"/>
      <c r="QCC3" s="24"/>
      <c r="QCD3" s="24"/>
      <c r="QCE3" s="24"/>
      <c r="QCF3" s="24"/>
      <c r="QCG3" s="24"/>
      <c r="QCH3" s="24"/>
      <c r="QCI3" s="24"/>
      <c r="QCJ3" s="24"/>
      <c r="QCK3" s="24"/>
      <c r="QCL3" s="24"/>
      <c r="QCM3" s="24"/>
      <c r="QCN3" s="24"/>
      <c r="QCO3" s="24"/>
      <c r="QCP3" s="24"/>
      <c r="QCQ3" s="24"/>
      <c r="QCR3" s="24"/>
      <c r="QCS3" s="24"/>
      <c r="QCT3" s="24"/>
      <c r="QCU3" s="24"/>
      <c r="QCV3" s="24"/>
      <c r="QCW3" s="24"/>
      <c r="QCX3" s="24"/>
      <c r="QCY3" s="24"/>
      <c r="QCZ3" s="24"/>
      <c r="QDA3" s="24"/>
      <c r="QDB3" s="24"/>
      <c r="QDC3" s="24"/>
      <c r="QDD3" s="24"/>
      <c r="QDE3" s="24"/>
      <c r="QDF3" s="24"/>
      <c r="QDG3" s="24"/>
      <c r="QDH3" s="24"/>
      <c r="QDI3" s="24"/>
      <c r="QDJ3" s="24"/>
      <c r="QDK3" s="24"/>
      <c r="QDL3" s="24"/>
      <c r="QDM3" s="24"/>
      <c r="QDN3" s="24"/>
      <c r="QDO3" s="24"/>
      <c r="QDP3" s="24"/>
      <c r="QDQ3" s="24"/>
      <c r="QDR3" s="24"/>
      <c r="QDS3" s="24"/>
      <c r="QDT3" s="24"/>
      <c r="QDU3" s="24"/>
      <c r="QDV3" s="24"/>
      <c r="QDW3" s="24"/>
      <c r="QDX3" s="24"/>
      <c r="QDY3" s="24"/>
      <c r="QDZ3" s="24"/>
      <c r="QEA3" s="24"/>
      <c r="QEB3" s="24"/>
      <c r="QEC3" s="24"/>
      <c r="QED3" s="24"/>
      <c r="QEE3" s="24"/>
      <c r="QEF3" s="24"/>
      <c r="QEG3" s="24"/>
      <c r="QEH3" s="24"/>
      <c r="QEI3" s="24"/>
      <c r="QEJ3" s="24"/>
      <c r="QEK3" s="24"/>
      <c r="QEL3" s="24"/>
      <c r="QEM3" s="24"/>
      <c r="QEN3" s="24"/>
      <c r="QEO3" s="24"/>
      <c r="QEP3" s="24"/>
      <c r="QEQ3" s="24"/>
      <c r="QER3" s="24"/>
      <c r="QES3" s="24"/>
      <c r="QET3" s="24"/>
      <c r="QEU3" s="24"/>
      <c r="QEV3" s="24"/>
      <c r="QEW3" s="24"/>
      <c r="QEX3" s="24"/>
      <c r="QEY3" s="24"/>
      <c r="QEZ3" s="24"/>
      <c r="QFA3" s="24"/>
      <c r="QFB3" s="24"/>
      <c r="QFC3" s="24"/>
      <c r="QFD3" s="24"/>
      <c r="QFE3" s="24"/>
      <c r="QFF3" s="24"/>
      <c r="QFG3" s="24"/>
      <c r="QFH3" s="24"/>
      <c r="QFI3" s="24"/>
      <c r="QFJ3" s="24"/>
      <c r="QFK3" s="24"/>
      <c r="QFL3" s="24"/>
      <c r="QFM3" s="24"/>
      <c r="QFN3" s="24"/>
      <c r="QFO3" s="24"/>
      <c r="QFP3" s="24"/>
      <c r="QFQ3" s="24"/>
      <c r="QFR3" s="24"/>
      <c r="QFS3" s="24"/>
      <c r="QFT3" s="24"/>
      <c r="QFU3" s="24"/>
      <c r="QFV3" s="24"/>
      <c r="QFW3" s="24"/>
      <c r="QFX3" s="24"/>
      <c r="QFY3" s="24"/>
      <c r="QFZ3" s="24"/>
      <c r="QGA3" s="24"/>
      <c r="QGB3" s="24"/>
      <c r="QGC3" s="24"/>
      <c r="QGD3" s="24"/>
      <c r="QGE3" s="24"/>
      <c r="QGF3" s="24"/>
      <c r="QGG3" s="24"/>
      <c r="QGH3" s="24"/>
      <c r="QGI3" s="24"/>
      <c r="QGJ3" s="24"/>
      <c r="QGK3" s="24"/>
      <c r="QGL3" s="24"/>
      <c r="QGM3" s="24"/>
      <c r="QGN3" s="24"/>
      <c r="QGO3" s="24"/>
      <c r="QGP3" s="24"/>
      <c r="QGQ3" s="24"/>
      <c r="QGR3" s="24"/>
      <c r="QGS3" s="24"/>
      <c r="QGT3" s="24"/>
      <c r="QGU3" s="24"/>
      <c r="QGV3" s="24"/>
      <c r="QGW3" s="24"/>
      <c r="QGX3" s="24"/>
      <c r="QGY3" s="24"/>
      <c r="QGZ3" s="24"/>
      <c r="QHA3" s="24"/>
      <c r="QHB3" s="24"/>
      <c r="QHC3" s="24"/>
      <c r="QHD3" s="24"/>
      <c r="QHE3" s="24"/>
      <c r="QHF3" s="24"/>
      <c r="QHG3" s="24"/>
      <c r="QHH3" s="24"/>
      <c r="QHI3" s="24"/>
      <c r="QHJ3" s="24"/>
      <c r="QHK3" s="24"/>
      <c r="QHL3" s="24"/>
      <c r="QHM3" s="24"/>
      <c r="QHN3" s="24"/>
      <c r="QHO3" s="24"/>
      <c r="QHP3" s="24"/>
      <c r="QHQ3" s="24"/>
      <c r="QHR3" s="24"/>
      <c r="QHS3" s="24"/>
      <c r="QHT3" s="24"/>
      <c r="QHU3" s="24"/>
      <c r="QHV3" s="24"/>
      <c r="QHW3" s="24"/>
      <c r="QHX3" s="24"/>
      <c r="QHY3" s="24"/>
      <c r="QHZ3" s="24"/>
      <c r="QIA3" s="24"/>
      <c r="QIB3" s="24"/>
      <c r="QIC3" s="24"/>
      <c r="QID3" s="24"/>
      <c r="QIE3" s="24"/>
      <c r="QIF3" s="24"/>
      <c r="QIG3" s="24"/>
      <c r="QIH3" s="24"/>
      <c r="QII3" s="24"/>
      <c r="QIJ3" s="24"/>
      <c r="QIK3" s="24"/>
      <c r="QIL3" s="24"/>
      <c r="QIM3" s="24"/>
      <c r="QIN3" s="24"/>
      <c r="QIO3" s="24"/>
      <c r="QIP3" s="24"/>
      <c r="QIQ3" s="24"/>
      <c r="QIR3" s="24"/>
      <c r="QIS3" s="24"/>
      <c r="QIT3" s="24"/>
      <c r="QIU3" s="24"/>
      <c r="QIV3" s="24"/>
      <c r="QIW3" s="24"/>
      <c r="QIX3" s="24"/>
      <c r="QIY3" s="24"/>
      <c r="QIZ3" s="24"/>
      <c r="QJA3" s="24"/>
      <c r="QJB3" s="24"/>
      <c r="QJC3" s="24"/>
      <c r="QJD3" s="24"/>
      <c r="QJE3" s="24"/>
      <c r="QJF3" s="24"/>
      <c r="QJG3" s="24"/>
      <c r="QJH3" s="24"/>
      <c r="QJI3" s="24"/>
      <c r="QJJ3" s="24"/>
      <c r="QJK3" s="24"/>
      <c r="QJL3" s="24"/>
      <c r="QJM3" s="24"/>
      <c r="QJN3" s="24"/>
      <c r="QJO3" s="24"/>
      <c r="QJP3" s="24"/>
      <c r="QJQ3" s="24"/>
      <c r="QJR3" s="24"/>
      <c r="QJS3" s="24"/>
      <c r="QJT3" s="24"/>
      <c r="QJU3" s="24"/>
      <c r="QJV3" s="24"/>
      <c r="QJW3" s="24"/>
      <c r="QJX3" s="24"/>
      <c r="QJY3" s="24"/>
      <c r="QJZ3" s="24"/>
      <c r="QKA3" s="24"/>
      <c r="QKB3" s="24"/>
      <c r="QKC3" s="24"/>
      <c r="QKD3" s="24"/>
      <c r="QKE3" s="24"/>
      <c r="QKF3" s="24"/>
      <c r="QKG3" s="24"/>
      <c r="QKH3" s="24"/>
      <c r="QKI3" s="24"/>
      <c r="QKJ3" s="24"/>
      <c r="QKK3" s="24"/>
      <c r="QKL3" s="24"/>
      <c r="QKM3" s="24"/>
      <c r="QKN3" s="24"/>
      <c r="QKO3" s="24"/>
      <c r="QKP3" s="24"/>
      <c r="QKQ3" s="24"/>
      <c r="QKR3" s="24"/>
      <c r="QKS3" s="24"/>
      <c r="QKT3" s="24"/>
      <c r="QKU3" s="24"/>
      <c r="QKV3" s="24"/>
      <c r="QKW3" s="24"/>
      <c r="QKX3" s="24"/>
      <c r="QKY3" s="24"/>
      <c r="QKZ3" s="24"/>
      <c r="QLA3" s="24"/>
      <c r="QLB3" s="24"/>
      <c r="QLC3" s="24"/>
      <c r="QLD3" s="24"/>
      <c r="QLE3" s="24"/>
      <c r="QLF3" s="24"/>
      <c r="QLG3" s="24"/>
      <c r="QLH3" s="24"/>
      <c r="QLI3" s="24"/>
      <c r="QLJ3" s="24"/>
      <c r="QLK3" s="24"/>
      <c r="QLL3" s="24"/>
      <c r="QLM3" s="24"/>
      <c r="QLN3" s="24"/>
      <c r="QLO3" s="24"/>
      <c r="QLP3" s="24"/>
      <c r="QLQ3" s="24"/>
      <c r="QLR3" s="24"/>
      <c r="QLS3" s="24"/>
      <c r="QLT3" s="24"/>
      <c r="QLU3" s="24"/>
      <c r="QLV3" s="24"/>
      <c r="QLW3" s="24"/>
      <c r="QLX3" s="24"/>
      <c r="QLY3" s="24"/>
      <c r="QLZ3" s="24"/>
      <c r="QMA3" s="24"/>
      <c r="QMB3" s="24"/>
      <c r="QMC3" s="24"/>
      <c r="QMD3" s="24"/>
      <c r="QME3" s="24"/>
      <c r="QMF3" s="24"/>
      <c r="QMG3" s="24"/>
      <c r="QMH3" s="24"/>
      <c r="QMI3" s="24"/>
      <c r="QMJ3" s="24"/>
      <c r="QMK3" s="24"/>
      <c r="QML3" s="24"/>
      <c r="QMM3" s="24"/>
      <c r="QMN3" s="24"/>
      <c r="QMO3" s="24"/>
      <c r="QMP3" s="24"/>
      <c r="QMQ3" s="24"/>
      <c r="QMR3" s="24"/>
      <c r="QMS3" s="24"/>
      <c r="QMT3" s="24"/>
      <c r="QMU3" s="24"/>
      <c r="QMV3" s="24"/>
      <c r="QMW3" s="24"/>
      <c r="QMX3" s="24"/>
      <c r="QMY3" s="24"/>
      <c r="QMZ3" s="24"/>
      <c r="QNA3" s="24"/>
      <c r="QNB3" s="24"/>
      <c r="QNC3" s="24"/>
      <c r="QND3" s="24"/>
      <c r="QNE3" s="24"/>
      <c r="QNF3" s="24"/>
      <c r="QNG3" s="24"/>
      <c r="QNH3" s="24"/>
      <c r="QNI3" s="24"/>
      <c r="QNJ3" s="24"/>
      <c r="QNK3" s="24"/>
      <c r="QNL3" s="24"/>
      <c r="QNM3" s="24"/>
      <c r="QNN3" s="24"/>
      <c r="QNO3" s="24"/>
      <c r="QNP3" s="24"/>
      <c r="QNQ3" s="24"/>
      <c r="QNR3" s="24"/>
      <c r="QNS3" s="24"/>
      <c r="QNT3" s="24"/>
      <c r="QNU3" s="24"/>
      <c r="QNV3" s="24"/>
      <c r="QNW3" s="24"/>
      <c r="QNX3" s="24"/>
      <c r="QNY3" s="24"/>
      <c r="QNZ3" s="24"/>
      <c r="QOA3" s="24"/>
      <c r="QOB3" s="24"/>
      <c r="QOC3" s="24"/>
      <c r="QOD3" s="24"/>
      <c r="QOE3" s="24"/>
      <c r="QOF3" s="24"/>
      <c r="QOG3" s="24"/>
      <c r="QOH3" s="24"/>
      <c r="QOI3" s="24"/>
      <c r="QOJ3" s="24"/>
      <c r="QOK3" s="24"/>
      <c r="QOL3" s="24"/>
      <c r="QOM3" s="24"/>
      <c r="QON3" s="24"/>
      <c r="QOO3" s="24"/>
      <c r="QOP3" s="24"/>
      <c r="QOQ3" s="24"/>
      <c r="QOR3" s="24"/>
      <c r="QOS3" s="24"/>
      <c r="QOT3" s="24"/>
      <c r="QOU3" s="24"/>
      <c r="QOV3" s="24"/>
      <c r="QOW3" s="24"/>
      <c r="QOX3" s="24"/>
      <c r="QOY3" s="24"/>
      <c r="QOZ3" s="24"/>
      <c r="QPA3" s="24"/>
      <c r="QPB3" s="24"/>
      <c r="QPC3" s="24"/>
      <c r="QPD3" s="24"/>
      <c r="QPE3" s="24"/>
      <c r="QPF3" s="24"/>
      <c r="QPG3" s="24"/>
      <c r="QPH3" s="24"/>
      <c r="QPI3" s="24"/>
      <c r="QPJ3" s="24"/>
      <c r="QPK3" s="24"/>
      <c r="QPL3" s="24"/>
      <c r="QPM3" s="24"/>
      <c r="QPN3" s="24"/>
      <c r="QPO3" s="24"/>
      <c r="QPP3" s="24"/>
      <c r="QPQ3" s="24"/>
      <c r="QPR3" s="24"/>
      <c r="QPS3" s="24"/>
      <c r="QPT3" s="24"/>
      <c r="QPU3" s="24"/>
      <c r="QPV3" s="24"/>
      <c r="QPW3" s="24"/>
      <c r="QPX3" s="24"/>
      <c r="QPY3" s="24"/>
      <c r="QPZ3" s="24"/>
      <c r="QQA3" s="24"/>
      <c r="QQB3" s="24"/>
      <c r="QQC3" s="24"/>
      <c r="QQD3" s="24"/>
      <c r="QQE3" s="24"/>
      <c r="QQF3" s="24"/>
      <c r="QQG3" s="24"/>
      <c r="QQH3" s="24"/>
      <c r="QQI3" s="24"/>
      <c r="QQJ3" s="24"/>
      <c r="QQK3" s="24"/>
      <c r="QQL3" s="24"/>
      <c r="QQM3" s="24"/>
      <c r="QQN3" s="24"/>
      <c r="QQO3" s="24"/>
      <c r="QQP3" s="24"/>
      <c r="QQQ3" s="24"/>
      <c r="QQR3" s="24"/>
      <c r="QQS3" s="24"/>
      <c r="QQT3" s="24"/>
      <c r="QQU3" s="24"/>
      <c r="QQV3" s="24"/>
      <c r="QQW3" s="24"/>
      <c r="QQX3" s="24"/>
      <c r="QQY3" s="24"/>
      <c r="QQZ3" s="24"/>
      <c r="QRA3" s="24"/>
      <c r="QRB3" s="24"/>
      <c r="QRC3" s="24"/>
      <c r="QRD3" s="24"/>
      <c r="QRE3" s="24"/>
      <c r="QRF3" s="24"/>
      <c r="QRG3" s="24"/>
      <c r="QRH3" s="24"/>
      <c r="QRI3" s="24"/>
      <c r="QRJ3" s="24"/>
      <c r="QRK3" s="24"/>
      <c r="QRL3" s="24"/>
      <c r="QRM3" s="24"/>
      <c r="QRN3" s="24"/>
      <c r="QRO3" s="24"/>
      <c r="QRP3" s="24"/>
      <c r="QRQ3" s="24"/>
      <c r="QRR3" s="24"/>
      <c r="QRS3" s="24"/>
      <c r="QRT3" s="24"/>
      <c r="QRU3" s="24"/>
      <c r="QRV3" s="24"/>
      <c r="QRW3" s="24"/>
      <c r="QRX3" s="24"/>
      <c r="QRY3" s="24"/>
      <c r="QRZ3" s="24"/>
      <c r="QSA3" s="24"/>
      <c r="QSB3" s="24"/>
      <c r="QSC3" s="24"/>
      <c r="QSD3" s="24"/>
      <c r="QSE3" s="24"/>
      <c r="QSF3" s="24"/>
      <c r="QSG3" s="24"/>
      <c r="QSH3" s="24"/>
      <c r="QSI3" s="24"/>
      <c r="QSJ3" s="24"/>
      <c r="QSK3" s="24"/>
      <c r="QSL3" s="24"/>
      <c r="QSM3" s="24"/>
      <c r="QSN3" s="24"/>
      <c r="QSO3" s="24"/>
      <c r="QSP3" s="24"/>
      <c r="QSQ3" s="24"/>
      <c r="QSR3" s="24"/>
      <c r="QSS3" s="24"/>
      <c r="QST3" s="24"/>
      <c r="QSU3" s="24"/>
      <c r="QSV3" s="24"/>
      <c r="QSW3" s="24"/>
      <c r="QSX3" s="24"/>
      <c r="QSY3" s="24"/>
      <c r="QSZ3" s="24"/>
      <c r="QTA3" s="24"/>
      <c r="QTB3" s="24"/>
      <c r="QTC3" s="24"/>
      <c r="QTD3" s="24"/>
      <c r="QTE3" s="24"/>
      <c r="QTF3" s="24"/>
      <c r="QTG3" s="24"/>
      <c r="QTH3" s="24"/>
      <c r="QTI3" s="24"/>
      <c r="QTJ3" s="24"/>
      <c r="QTK3" s="24"/>
      <c r="QTL3" s="24"/>
      <c r="QTM3" s="24"/>
      <c r="QTN3" s="24"/>
      <c r="QTO3" s="24"/>
      <c r="QTP3" s="24"/>
      <c r="QTQ3" s="24"/>
      <c r="QTR3" s="24"/>
      <c r="QTS3" s="24"/>
      <c r="QTT3" s="24"/>
      <c r="QTU3" s="24"/>
      <c r="QTV3" s="24"/>
      <c r="QTW3" s="24"/>
      <c r="QTX3" s="24"/>
      <c r="QTY3" s="24"/>
      <c r="QTZ3" s="24"/>
      <c r="QUA3" s="24"/>
      <c r="QUB3" s="24"/>
      <c r="QUC3" s="24"/>
      <c r="QUD3" s="24"/>
      <c r="QUE3" s="24"/>
      <c r="QUF3" s="24"/>
      <c r="QUG3" s="24"/>
      <c r="QUH3" s="24"/>
      <c r="QUI3" s="24"/>
      <c r="QUJ3" s="24"/>
      <c r="QUK3" s="24"/>
      <c r="QUL3" s="24"/>
      <c r="QUM3" s="24"/>
      <c r="QUN3" s="24"/>
      <c r="QUO3" s="24"/>
      <c r="QUP3" s="24"/>
      <c r="QUQ3" s="24"/>
      <c r="QUR3" s="24"/>
      <c r="QUS3" s="24"/>
      <c r="QUT3" s="24"/>
      <c r="QUU3" s="24"/>
      <c r="QUV3" s="24"/>
      <c r="QUW3" s="24"/>
      <c r="QUX3" s="24"/>
      <c r="QUY3" s="24"/>
      <c r="QUZ3" s="24"/>
      <c r="QVA3" s="24"/>
      <c r="QVB3" s="24"/>
      <c r="QVC3" s="24"/>
      <c r="QVD3" s="24"/>
      <c r="QVE3" s="24"/>
      <c r="QVF3" s="24"/>
      <c r="QVG3" s="24"/>
      <c r="QVH3" s="24"/>
      <c r="QVI3" s="24"/>
      <c r="QVJ3" s="24"/>
      <c r="QVK3" s="24"/>
      <c r="QVL3" s="24"/>
      <c r="QVM3" s="24"/>
      <c r="QVN3" s="24"/>
      <c r="QVO3" s="24"/>
      <c r="QVP3" s="24"/>
      <c r="QVQ3" s="24"/>
      <c r="QVR3" s="24"/>
      <c r="QVS3" s="24"/>
      <c r="QVT3" s="24"/>
      <c r="QVU3" s="24"/>
      <c r="QVV3" s="24"/>
      <c r="QVW3" s="24"/>
      <c r="QVX3" s="24"/>
      <c r="QVY3" s="24"/>
      <c r="QVZ3" s="24"/>
      <c r="QWA3" s="24"/>
      <c r="QWB3" s="24"/>
      <c r="QWC3" s="24"/>
      <c r="QWD3" s="24"/>
      <c r="QWE3" s="24"/>
      <c r="QWF3" s="24"/>
      <c r="QWG3" s="24"/>
      <c r="QWH3" s="24"/>
      <c r="QWI3" s="24"/>
      <c r="QWJ3" s="24"/>
      <c r="QWK3" s="24"/>
      <c r="QWL3" s="24"/>
      <c r="QWM3" s="24"/>
      <c r="QWN3" s="24"/>
      <c r="QWO3" s="24"/>
      <c r="QWP3" s="24"/>
      <c r="QWQ3" s="24"/>
      <c r="QWR3" s="24"/>
      <c r="QWS3" s="24"/>
      <c r="QWT3" s="24"/>
      <c r="QWU3" s="24"/>
      <c r="QWV3" s="24"/>
      <c r="QWW3" s="24"/>
      <c r="QWX3" s="24"/>
      <c r="QWY3" s="24"/>
      <c r="QWZ3" s="24"/>
      <c r="QXA3" s="24"/>
      <c r="QXB3" s="24"/>
      <c r="QXC3" s="24"/>
      <c r="QXD3" s="24"/>
      <c r="QXE3" s="24"/>
      <c r="QXF3" s="24"/>
      <c r="QXG3" s="24"/>
      <c r="QXH3" s="24"/>
      <c r="QXI3" s="24"/>
      <c r="QXJ3" s="24"/>
      <c r="QXK3" s="24"/>
      <c r="QXL3" s="24"/>
      <c r="QXM3" s="24"/>
      <c r="QXN3" s="24"/>
      <c r="QXO3" s="24"/>
      <c r="QXP3" s="24"/>
      <c r="QXQ3" s="24"/>
      <c r="QXR3" s="24"/>
      <c r="QXS3" s="24"/>
      <c r="QXT3" s="24"/>
      <c r="QXU3" s="24"/>
      <c r="QXV3" s="24"/>
      <c r="QXW3" s="24"/>
      <c r="QXX3" s="24"/>
      <c r="QXY3" s="24"/>
      <c r="QXZ3" s="24"/>
      <c r="QYA3" s="24"/>
      <c r="QYB3" s="24"/>
      <c r="QYC3" s="24"/>
      <c r="QYD3" s="24"/>
      <c r="QYE3" s="24"/>
      <c r="QYF3" s="24"/>
      <c r="QYG3" s="24"/>
      <c r="QYH3" s="24"/>
      <c r="QYI3" s="24"/>
      <c r="QYJ3" s="24"/>
      <c r="QYK3" s="24"/>
      <c r="QYL3" s="24"/>
      <c r="QYM3" s="24"/>
      <c r="QYN3" s="24"/>
      <c r="QYO3" s="24"/>
      <c r="QYP3" s="24"/>
      <c r="QYQ3" s="24"/>
      <c r="QYR3" s="24"/>
      <c r="QYS3" s="24"/>
      <c r="QYT3" s="24"/>
      <c r="QYU3" s="24"/>
      <c r="QYV3" s="24"/>
      <c r="QYW3" s="24"/>
      <c r="QYX3" s="24"/>
      <c r="QYY3" s="24"/>
      <c r="QYZ3" s="24"/>
      <c r="QZA3" s="24"/>
      <c r="QZB3" s="24"/>
      <c r="QZC3" s="24"/>
      <c r="QZD3" s="24"/>
      <c r="QZE3" s="24"/>
      <c r="QZF3" s="24"/>
      <c r="QZG3" s="24"/>
      <c r="QZH3" s="24"/>
      <c r="QZI3" s="24"/>
      <c r="QZJ3" s="24"/>
      <c r="QZK3" s="24"/>
      <c r="QZL3" s="24"/>
      <c r="QZM3" s="24"/>
      <c r="QZN3" s="24"/>
      <c r="QZO3" s="24"/>
      <c r="QZP3" s="24"/>
      <c r="QZQ3" s="24"/>
      <c r="QZR3" s="24"/>
      <c r="QZS3" s="24"/>
      <c r="QZT3" s="24"/>
      <c r="QZU3" s="24"/>
      <c r="QZV3" s="24"/>
      <c r="QZW3" s="24"/>
      <c r="QZX3" s="24"/>
      <c r="QZY3" s="24"/>
      <c r="QZZ3" s="24"/>
      <c r="RAA3" s="24"/>
      <c r="RAB3" s="24"/>
      <c r="RAC3" s="24"/>
      <c r="RAD3" s="24"/>
      <c r="RAE3" s="24"/>
      <c r="RAF3" s="24"/>
      <c r="RAG3" s="24"/>
      <c r="RAH3" s="24"/>
      <c r="RAI3" s="24"/>
      <c r="RAJ3" s="24"/>
      <c r="RAK3" s="24"/>
      <c r="RAL3" s="24"/>
      <c r="RAM3" s="24"/>
      <c r="RAN3" s="24"/>
      <c r="RAO3" s="24"/>
      <c r="RAP3" s="24"/>
      <c r="RAQ3" s="24"/>
      <c r="RAR3" s="24"/>
      <c r="RAS3" s="24"/>
      <c r="RAT3" s="24"/>
      <c r="RAU3" s="24"/>
      <c r="RAV3" s="24"/>
      <c r="RAW3" s="24"/>
      <c r="RAX3" s="24"/>
      <c r="RAY3" s="24"/>
      <c r="RAZ3" s="24"/>
      <c r="RBA3" s="24"/>
      <c r="RBB3" s="24"/>
      <c r="RBC3" s="24"/>
      <c r="RBD3" s="24"/>
      <c r="RBE3" s="24"/>
      <c r="RBF3" s="24"/>
      <c r="RBG3" s="24"/>
      <c r="RBH3" s="24"/>
      <c r="RBI3" s="24"/>
      <c r="RBJ3" s="24"/>
      <c r="RBK3" s="24"/>
      <c r="RBL3" s="24"/>
      <c r="RBM3" s="24"/>
      <c r="RBN3" s="24"/>
      <c r="RBO3" s="24"/>
      <c r="RBP3" s="24"/>
      <c r="RBQ3" s="24"/>
      <c r="RBR3" s="24"/>
      <c r="RBS3" s="24"/>
      <c r="RBT3" s="24"/>
      <c r="RBU3" s="24"/>
      <c r="RBV3" s="24"/>
      <c r="RBW3" s="24"/>
      <c r="RBX3" s="24"/>
      <c r="RBY3" s="24"/>
      <c r="RBZ3" s="24"/>
      <c r="RCA3" s="24"/>
      <c r="RCB3" s="24"/>
      <c r="RCC3" s="24"/>
      <c r="RCD3" s="24"/>
      <c r="RCE3" s="24"/>
      <c r="RCF3" s="24"/>
      <c r="RCG3" s="24"/>
      <c r="RCH3" s="24"/>
      <c r="RCI3" s="24"/>
      <c r="RCJ3" s="24"/>
      <c r="RCK3" s="24"/>
      <c r="RCL3" s="24"/>
      <c r="RCM3" s="24"/>
      <c r="RCN3" s="24"/>
      <c r="RCO3" s="24"/>
      <c r="RCP3" s="24"/>
      <c r="RCQ3" s="24"/>
      <c r="RCR3" s="24"/>
      <c r="RCS3" s="24"/>
      <c r="RCT3" s="24"/>
      <c r="RCU3" s="24"/>
      <c r="RCV3" s="24"/>
      <c r="RCW3" s="24"/>
      <c r="RCX3" s="24"/>
      <c r="RCY3" s="24"/>
      <c r="RCZ3" s="24"/>
      <c r="RDA3" s="24"/>
      <c r="RDB3" s="24"/>
      <c r="RDC3" s="24"/>
      <c r="RDD3" s="24"/>
      <c r="RDE3" s="24"/>
      <c r="RDF3" s="24"/>
      <c r="RDG3" s="24"/>
      <c r="RDH3" s="24"/>
      <c r="RDI3" s="24"/>
      <c r="RDJ3" s="24"/>
      <c r="RDK3" s="24"/>
      <c r="RDL3" s="24"/>
      <c r="RDM3" s="24"/>
      <c r="RDN3" s="24"/>
      <c r="RDO3" s="24"/>
      <c r="RDP3" s="24"/>
      <c r="RDQ3" s="24"/>
      <c r="RDR3" s="24"/>
      <c r="RDS3" s="24"/>
      <c r="RDT3" s="24"/>
      <c r="RDU3" s="24"/>
      <c r="RDV3" s="24"/>
      <c r="RDW3" s="24"/>
      <c r="RDX3" s="24"/>
      <c r="RDY3" s="24"/>
      <c r="RDZ3" s="24"/>
      <c r="REA3" s="24"/>
      <c r="REB3" s="24"/>
      <c r="REC3" s="24"/>
      <c r="RED3" s="24"/>
      <c r="REE3" s="24"/>
      <c r="REF3" s="24"/>
      <c r="REG3" s="24"/>
      <c r="REH3" s="24"/>
      <c r="REI3" s="24"/>
      <c r="REJ3" s="24"/>
      <c r="REK3" s="24"/>
      <c r="REL3" s="24"/>
      <c r="REM3" s="24"/>
      <c r="REN3" s="24"/>
      <c r="REO3" s="24"/>
      <c r="REP3" s="24"/>
      <c r="REQ3" s="24"/>
      <c r="RER3" s="24"/>
      <c r="RES3" s="24"/>
      <c r="RET3" s="24"/>
      <c r="REU3" s="24"/>
      <c r="REV3" s="24"/>
      <c r="REW3" s="24"/>
      <c r="REX3" s="24"/>
      <c r="REY3" s="24"/>
      <c r="REZ3" s="24"/>
      <c r="RFA3" s="24"/>
      <c r="RFB3" s="24"/>
      <c r="RFC3" s="24"/>
      <c r="RFD3" s="24"/>
      <c r="RFE3" s="24"/>
      <c r="RFF3" s="24"/>
      <c r="RFG3" s="24"/>
      <c r="RFH3" s="24"/>
      <c r="RFI3" s="24"/>
      <c r="RFJ3" s="24"/>
      <c r="RFK3" s="24"/>
      <c r="RFL3" s="24"/>
      <c r="RFM3" s="24"/>
      <c r="RFN3" s="24"/>
      <c r="RFO3" s="24"/>
      <c r="RFP3" s="24"/>
      <c r="RFQ3" s="24"/>
      <c r="RFR3" s="24"/>
      <c r="RFS3" s="24"/>
      <c r="RFT3" s="24"/>
      <c r="RFU3" s="24"/>
      <c r="RFV3" s="24"/>
      <c r="RFW3" s="24"/>
      <c r="RFX3" s="24"/>
      <c r="RFY3" s="24"/>
      <c r="RFZ3" s="24"/>
      <c r="RGA3" s="24"/>
      <c r="RGB3" s="24"/>
      <c r="RGC3" s="24"/>
      <c r="RGD3" s="24"/>
      <c r="RGE3" s="24"/>
      <c r="RGF3" s="24"/>
      <c r="RGG3" s="24"/>
      <c r="RGH3" s="24"/>
      <c r="RGI3" s="24"/>
      <c r="RGJ3" s="24"/>
      <c r="RGK3" s="24"/>
      <c r="RGL3" s="24"/>
      <c r="RGM3" s="24"/>
      <c r="RGN3" s="24"/>
      <c r="RGO3" s="24"/>
      <c r="RGP3" s="24"/>
      <c r="RGQ3" s="24"/>
      <c r="RGR3" s="24"/>
      <c r="RGS3" s="24"/>
      <c r="RGT3" s="24"/>
      <c r="RGU3" s="24"/>
      <c r="RGV3" s="24"/>
      <c r="RGW3" s="24"/>
      <c r="RGX3" s="24"/>
      <c r="RGY3" s="24"/>
      <c r="RGZ3" s="24"/>
      <c r="RHA3" s="24"/>
      <c r="RHB3" s="24"/>
      <c r="RHC3" s="24"/>
      <c r="RHD3" s="24"/>
      <c r="RHE3" s="24"/>
      <c r="RHF3" s="24"/>
      <c r="RHG3" s="24"/>
      <c r="RHH3" s="24"/>
      <c r="RHI3" s="24"/>
      <c r="RHJ3" s="24"/>
      <c r="RHK3" s="24"/>
      <c r="RHL3" s="24"/>
      <c r="RHM3" s="24"/>
      <c r="RHN3" s="24"/>
      <c r="RHO3" s="24"/>
      <c r="RHP3" s="24"/>
      <c r="RHQ3" s="24"/>
      <c r="RHR3" s="24"/>
      <c r="RHS3" s="24"/>
      <c r="RHT3" s="24"/>
      <c r="RHU3" s="24"/>
      <c r="RHV3" s="24"/>
      <c r="RHW3" s="24"/>
      <c r="RHX3" s="24"/>
      <c r="RHY3" s="24"/>
      <c r="RHZ3" s="24"/>
      <c r="RIA3" s="24"/>
      <c r="RIB3" s="24"/>
      <c r="RIC3" s="24"/>
      <c r="RID3" s="24"/>
      <c r="RIE3" s="24"/>
      <c r="RIF3" s="24"/>
      <c r="RIG3" s="24"/>
      <c r="RIH3" s="24"/>
      <c r="RII3" s="24"/>
      <c r="RIJ3" s="24"/>
      <c r="RIK3" s="24"/>
      <c r="RIL3" s="24"/>
      <c r="RIM3" s="24"/>
      <c r="RIN3" s="24"/>
      <c r="RIO3" s="24"/>
      <c r="RIP3" s="24"/>
      <c r="RIQ3" s="24"/>
      <c r="RIR3" s="24"/>
      <c r="RIS3" s="24"/>
      <c r="RIT3" s="24"/>
      <c r="RIU3" s="24"/>
      <c r="RIV3" s="24"/>
      <c r="RIW3" s="24"/>
      <c r="RIX3" s="24"/>
      <c r="RIY3" s="24"/>
      <c r="RIZ3" s="24"/>
      <c r="RJA3" s="24"/>
      <c r="RJB3" s="24"/>
      <c r="RJC3" s="24"/>
      <c r="RJD3" s="24"/>
      <c r="RJE3" s="24"/>
      <c r="RJF3" s="24"/>
      <c r="RJG3" s="24"/>
      <c r="RJH3" s="24"/>
      <c r="RJI3" s="24"/>
      <c r="RJJ3" s="24"/>
      <c r="RJK3" s="24"/>
      <c r="RJL3" s="24"/>
      <c r="RJM3" s="24"/>
      <c r="RJN3" s="24"/>
      <c r="RJO3" s="24"/>
      <c r="RJP3" s="24"/>
      <c r="RJQ3" s="24"/>
      <c r="RJR3" s="24"/>
      <c r="RJS3" s="24"/>
      <c r="RJT3" s="24"/>
      <c r="RJU3" s="24"/>
      <c r="RJV3" s="24"/>
      <c r="RJW3" s="24"/>
      <c r="RJX3" s="24"/>
      <c r="RJY3" s="24"/>
      <c r="RJZ3" s="24"/>
      <c r="RKA3" s="24"/>
      <c r="RKB3" s="24"/>
      <c r="RKC3" s="24"/>
      <c r="RKD3" s="24"/>
      <c r="RKE3" s="24"/>
      <c r="RKF3" s="24"/>
      <c r="RKG3" s="24"/>
      <c r="RKH3" s="24"/>
      <c r="RKI3" s="24"/>
      <c r="RKJ3" s="24"/>
      <c r="RKK3" s="24"/>
      <c r="RKL3" s="24"/>
      <c r="RKM3" s="24"/>
      <c r="RKN3" s="24"/>
      <c r="RKO3" s="24"/>
      <c r="RKP3" s="24"/>
      <c r="RKQ3" s="24"/>
      <c r="RKR3" s="24"/>
      <c r="RKS3" s="24"/>
      <c r="RKT3" s="24"/>
      <c r="RKU3" s="24"/>
      <c r="RKV3" s="24"/>
      <c r="RKW3" s="24"/>
      <c r="RKX3" s="24"/>
      <c r="RKY3" s="24"/>
      <c r="RKZ3" s="24"/>
      <c r="RLA3" s="24"/>
      <c r="RLB3" s="24"/>
      <c r="RLC3" s="24"/>
      <c r="RLD3" s="24"/>
      <c r="RLE3" s="24"/>
      <c r="RLF3" s="24"/>
      <c r="RLG3" s="24"/>
      <c r="RLH3" s="24"/>
      <c r="RLI3" s="24"/>
      <c r="RLJ3" s="24"/>
      <c r="RLK3" s="24"/>
      <c r="RLL3" s="24"/>
      <c r="RLM3" s="24"/>
      <c r="RLN3" s="24"/>
      <c r="RLO3" s="24"/>
      <c r="RLP3" s="24"/>
      <c r="RLQ3" s="24"/>
      <c r="RLR3" s="24"/>
      <c r="RLS3" s="24"/>
      <c r="RLT3" s="24"/>
      <c r="RLU3" s="24"/>
      <c r="RLV3" s="24"/>
      <c r="RLW3" s="24"/>
      <c r="RLX3" s="24"/>
      <c r="RLY3" s="24"/>
      <c r="RLZ3" s="24"/>
      <c r="RMA3" s="24"/>
      <c r="RMB3" s="24"/>
      <c r="RMC3" s="24"/>
      <c r="RMD3" s="24"/>
      <c r="RME3" s="24"/>
      <c r="RMF3" s="24"/>
      <c r="RMG3" s="24"/>
      <c r="RMH3" s="24"/>
      <c r="RMI3" s="24"/>
      <c r="RMJ3" s="24"/>
      <c r="RMK3" s="24"/>
      <c r="RML3" s="24"/>
      <c r="RMM3" s="24"/>
      <c r="RMN3" s="24"/>
      <c r="RMO3" s="24"/>
      <c r="RMP3" s="24"/>
      <c r="RMQ3" s="24"/>
      <c r="RMR3" s="24"/>
      <c r="RMS3" s="24"/>
      <c r="RMT3" s="24"/>
      <c r="RMU3" s="24"/>
      <c r="RMV3" s="24"/>
      <c r="RMW3" s="24"/>
      <c r="RMX3" s="24"/>
      <c r="RMY3" s="24"/>
      <c r="RMZ3" s="24"/>
      <c r="RNA3" s="24"/>
      <c r="RNB3" s="24"/>
      <c r="RNC3" s="24"/>
      <c r="RND3" s="24"/>
      <c r="RNE3" s="24"/>
      <c r="RNF3" s="24"/>
      <c r="RNG3" s="24"/>
      <c r="RNH3" s="24"/>
      <c r="RNI3" s="24"/>
      <c r="RNJ3" s="24"/>
      <c r="RNK3" s="24"/>
      <c r="RNL3" s="24"/>
      <c r="RNM3" s="24"/>
      <c r="RNN3" s="24"/>
      <c r="RNO3" s="24"/>
      <c r="RNP3" s="24"/>
      <c r="RNQ3" s="24"/>
      <c r="RNR3" s="24"/>
      <c r="RNS3" s="24"/>
      <c r="RNT3" s="24"/>
      <c r="RNU3" s="24"/>
      <c r="RNV3" s="24"/>
      <c r="RNW3" s="24"/>
      <c r="RNX3" s="24"/>
      <c r="RNY3" s="24"/>
      <c r="RNZ3" s="24"/>
      <c r="ROA3" s="24"/>
      <c r="ROB3" s="24"/>
      <c r="ROC3" s="24"/>
      <c r="ROD3" s="24"/>
      <c r="ROE3" s="24"/>
      <c r="ROF3" s="24"/>
      <c r="ROG3" s="24"/>
      <c r="ROH3" s="24"/>
      <c r="ROI3" s="24"/>
      <c r="ROJ3" s="24"/>
      <c r="ROK3" s="24"/>
      <c r="ROL3" s="24"/>
      <c r="ROM3" s="24"/>
      <c r="RON3" s="24"/>
      <c r="ROO3" s="24"/>
      <c r="ROP3" s="24"/>
      <c r="ROQ3" s="24"/>
      <c r="ROR3" s="24"/>
      <c r="ROS3" s="24"/>
      <c r="ROT3" s="24"/>
      <c r="ROU3" s="24"/>
      <c r="ROV3" s="24"/>
      <c r="ROW3" s="24"/>
      <c r="ROX3" s="24"/>
      <c r="ROY3" s="24"/>
      <c r="ROZ3" s="24"/>
      <c r="RPA3" s="24"/>
      <c r="RPB3" s="24"/>
      <c r="RPC3" s="24"/>
      <c r="RPD3" s="24"/>
      <c r="RPE3" s="24"/>
      <c r="RPF3" s="24"/>
      <c r="RPG3" s="24"/>
      <c r="RPH3" s="24"/>
      <c r="RPI3" s="24"/>
      <c r="RPJ3" s="24"/>
      <c r="RPK3" s="24"/>
      <c r="RPL3" s="24"/>
      <c r="RPM3" s="24"/>
      <c r="RPN3" s="24"/>
      <c r="RPO3" s="24"/>
      <c r="RPP3" s="24"/>
      <c r="RPQ3" s="24"/>
      <c r="RPR3" s="24"/>
      <c r="RPS3" s="24"/>
      <c r="RPT3" s="24"/>
      <c r="RPU3" s="24"/>
      <c r="RPV3" s="24"/>
      <c r="RPW3" s="24"/>
      <c r="RPX3" s="24"/>
      <c r="RPY3" s="24"/>
      <c r="RPZ3" s="24"/>
      <c r="RQA3" s="24"/>
      <c r="RQB3" s="24"/>
      <c r="RQC3" s="24"/>
      <c r="RQD3" s="24"/>
      <c r="RQE3" s="24"/>
      <c r="RQF3" s="24"/>
      <c r="RQG3" s="24"/>
      <c r="RQH3" s="24"/>
      <c r="RQI3" s="24"/>
      <c r="RQJ3" s="24"/>
      <c r="RQK3" s="24"/>
      <c r="RQL3" s="24"/>
      <c r="RQM3" s="24"/>
      <c r="RQN3" s="24"/>
      <c r="RQO3" s="24"/>
      <c r="RQP3" s="24"/>
      <c r="RQQ3" s="24"/>
      <c r="RQR3" s="24"/>
      <c r="RQS3" s="24"/>
      <c r="RQT3" s="24"/>
      <c r="RQU3" s="24"/>
      <c r="RQV3" s="24"/>
      <c r="RQW3" s="24"/>
      <c r="RQX3" s="24"/>
      <c r="RQY3" s="24"/>
      <c r="RQZ3" s="24"/>
      <c r="RRA3" s="24"/>
      <c r="RRB3" s="24"/>
      <c r="RRC3" s="24"/>
      <c r="RRD3" s="24"/>
      <c r="RRE3" s="24"/>
      <c r="RRF3" s="24"/>
      <c r="RRG3" s="24"/>
      <c r="RRH3" s="24"/>
      <c r="RRI3" s="24"/>
      <c r="RRJ3" s="24"/>
      <c r="RRK3" s="24"/>
      <c r="RRL3" s="24"/>
      <c r="RRM3" s="24"/>
      <c r="RRN3" s="24"/>
      <c r="RRO3" s="24"/>
      <c r="RRP3" s="24"/>
      <c r="RRQ3" s="24"/>
      <c r="RRR3" s="24"/>
      <c r="RRS3" s="24"/>
      <c r="RRT3" s="24"/>
      <c r="RRU3" s="24"/>
      <c r="RRV3" s="24"/>
      <c r="RRW3" s="24"/>
      <c r="RRX3" s="24"/>
      <c r="RRY3" s="24"/>
      <c r="RRZ3" s="24"/>
      <c r="RSA3" s="24"/>
      <c r="RSB3" s="24"/>
      <c r="RSC3" s="24"/>
      <c r="RSD3" s="24"/>
      <c r="RSE3" s="24"/>
      <c r="RSF3" s="24"/>
      <c r="RSG3" s="24"/>
      <c r="RSH3" s="24"/>
      <c r="RSI3" s="24"/>
      <c r="RSJ3" s="24"/>
      <c r="RSK3" s="24"/>
      <c r="RSL3" s="24"/>
      <c r="RSM3" s="24"/>
      <c r="RSN3" s="24"/>
      <c r="RSO3" s="24"/>
      <c r="RSP3" s="24"/>
      <c r="RSQ3" s="24"/>
      <c r="RSR3" s="24"/>
      <c r="RSS3" s="24"/>
      <c r="RST3" s="24"/>
      <c r="RSU3" s="24"/>
      <c r="RSV3" s="24"/>
      <c r="RSW3" s="24"/>
      <c r="RSX3" s="24"/>
      <c r="RSY3" s="24"/>
      <c r="RSZ3" s="24"/>
      <c r="RTA3" s="24"/>
      <c r="RTB3" s="24"/>
      <c r="RTC3" s="24"/>
      <c r="RTD3" s="24"/>
      <c r="RTE3" s="24"/>
      <c r="RTF3" s="24"/>
      <c r="RTG3" s="24"/>
      <c r="RTH3" s="24"/>
      <c r="RTI3" s="24"/>
      <c r="RTJ3" s="24"/>
      <c r="RTK3" s="24"/>
      <c r="RTL3" s="24"/>
      <c r="RTM3" s="24"/>
      <c r="RTN3" s="24"/>
      <c r="RTO3" s="24"/>
      <c r="RTP3" s="24"/>
      <c r="RTQ3" s="24"/>
      <c r="RTR3" s="24"/>
      <c r="RTS3" s="24"/>
      <c r="RTT3" s="24"/>
      <c r="RTU3" s="24"/>
      <c r="RTV3" s="24"/>
      <c r="RTW3" s="24"/>
      <c r="RTX3" s="24"/>
      <c r="RTY3" s="24"/>
      <c r="RTZ3" s="24"/>
      <c r="RUA3" s="24"/>
      <c r="RUB3" s="24"/>
      <c r="RUC3" s="24"/>
      <c r="RUD3" s="24"/>
      <c r="RUE3" s="24"/>
      <c r="RUF3" s="24"/>
      <c r="RUG3" s="24"/>
      <c r="RUH3" s="24"/>
      <c r="RUI3" s="24"/>
      <c r="RUJ3" s="24"/>
      <c r="RUK3" s="24"/>
      <c r="RUL3" s="24"/>
      <c r="RUM3" s="24"/>
      <c r="RUN3" s="24"/>
      <c r="RUO3" s="24"/>
      <c r="RUP3" s="24"/>
      <c r="RUQ3" s="24"/>
      <c r="RUR3" s="24"/>
      <c r="RUS3" s="24"/>
      <c r="RUT3" s="24"/>
      <c r="RUU3" s="24"/>
      <c r="RUV3" s="24"/>
      <c r="RUW3" s="24"/>
      <c r="RUX3" s="24"/>
      <c r="RUY3" s="24"/>
      <c r="RUZ3" s="24"/>
      <c r="RVA3" s="24"/>
      <c r="RVB3" s="24"/>
      <c r="RVC3" s="24"/>
      <c r="RVD3" s="24"/>
      <c r="RVE3" s="24"/>
      <c r="RVF3" s="24"/>
      <c r="RVG3" s="24"/>
      <c r="RVH3" s="24"/>
      <c r="RVI3" s="24"/>
      <c r="RVJ3" s="24"/>
      <c r="RVK3" s="24"/>
      <c r="RVL3" s="24"/>
      <c r="RVM3" s="24"/>
      <c r="RVN3" s="24"/>
      <c r="RVO3" s="24"/>
      <c r="RVP3" s="24"/>
      <c r="RVQ3" s="24"/>
      <c r="RVR3" s="24"/>
      <c r="RVS3" s="24"/>
      <c r="RVT3" s="24"/>
      <c r="RVU3" s="24"/>
      <c r="RVV3" s="24"/>
      <c r="RVW3" s="24"/>
      <c r="RVX3" s="24"/>
      <c r="RVY3" s="24"/>
      <c r="RVZ3" s="24"/>
      <c r="RWA3" s="24"/>
      <c r="RWB3" s="24"/>
      <c r="RWC3" s="24"/>
      <c r="RWD3" s="24"/>
      <c r="RWE3" s="24"/>
      <c r="RWF3" s="24"/>
      <c r="RWG3" s="24"/>
      <c r="RWH3" s="24"/>
      <c r="RWI3" s="24"/>
      <c r="RWJ3" s="24"/>
      <c r="RWK3" s="24"/>
      <c r="RWL3" s="24"/>
      <c r="RWM3" s="24"/>
      <c r="RWN3" s="24"/>
      <c r="RWO3" s="24"/>
      <c r="RWP3" s="24"/>
      <c r="RWQ3" s="24"/>
      <c r="RWR3" s="24"/>
      <c r="RWS3" s="24"/>
      <c r="RWT3" s="24"/>
      <c r="RWU3" s="24"/>
      <c r="RWV3" s="24"/>
      <c r="RWW3" s="24"/>
      <c r="RWX3" s="24"/>
      <c r="RWY3" s="24"/>
      <c r="RWZ3" s="24"/>
      <c r="RXA3" s="24"/>
      <c r="RXB3" s="24"/>
      <c r="RXC3" s="24"/>
      <c r="RXD3" s="24"/>
      <c r="RXE3" s="24"/>
      <c r="RXF3" s="24"/>
      <c r="RXG3" s="24"/>
      <c r="RXH3" s="24"/>
      <c r="RXI3" s="24"/>
      <c r="RXJ3" s="24"/>
      <c r="RXK3" s="24"/>
      <c r="RXL3" s="24"/>
      <c r="RXM3" s="24"/>
      <c r="RXN3" s="24"/>
      <c r="RXO3" s="24"/>
      <c r="RXP3" s="24"/>
      <c r="RXQ3" s="24"/>
      <c r="RXR3" s="24"/>
      <c r="RXS3" s="24"/>
      <c r="RXT3" s="24"/>
      <c r="RXU3" s="24"/>
      <c r="RXV3" s="24"/>
      <c r="RXW3" s="24"/>
      <c r="RXX3" s="24"/>
      <c r="RXY3" s="24"/>
      <c r="RXZ3" s="24"/>
      <c r="RYA3" s="24"/>
      <c r="RYB3" s="24"/>
      <c r="RYC3" s="24"/>
      <c r="RYD3" s="24"/>
      <c r="RYE3" s="24"/>
      <c r="RYF3" s="24"/>
      <c r="RYG3" s="24"/>
      <c r="RYH3" s="24"/>
      <c r="RYI3" s="24"/>
      <c r="RYJ3" s="24"/>
      <c r="RYK3" s="24"/>
      <c r="RYL3" s="24"/>
      <c r="RYM3" s="24"/>
      <c r="RYN3" s="24"/>
      <c r="RYO3" s="24"/>
      <c r="RYP3" s="24"/>
      <c r="RYQ3" s="24"/>
      <c r="RYR3" s="24"/>
      <c r="RYS3" s="24"/>
      <c r="RYT3" s="24"/>
      <c r="RYU3" s="24"/>
      <c r="RYV3" s="24"/>
      <c r="RYW3" s="24"/>
      <c r="RYX3" s="24"/>
      <c r="RYY3" s="24"/>
      <c r="RYZ3" s="24"/>
      <c r="RZA3" s="24"/>
      <c r="RZB3" s="24"/>
      <c r="RZC3" s="24"/>
      <c r="RZD3" s="24"/>
      <c r="RZE3" s="24"/>
      <c r="RZF3" s="24"/>
      <c r="RZG3" s="24"/>
      <c r="RZH3" s="24"/>
      <c r="RZI3" s="24"/>
      <c r="RZJ3" s="24"/>
      <c r="RZK3" s="24"/>
      <c r="RZL3" s="24"/>
      <c r="RZM3" s="24"/>
      <c r="RZN3" s="24"/>
      <c r="RZO3" s="24"/>
      <c r="RZP3" s="24"/>
      <c r="RZQ3" s="24"/>
      <c r="RZR3" s="24"/>
      <c r="RZS3" s="24"/>
      <c r="RZT3" s="24"/>
      <c r="RZU3" s="24"/>
      <c r="RZV3" s="24"/>
      <c r="RZW3" s="24"/>
      <c r="RZX3" s="24"/>
      <c r="RZY3" s="24"/>
      <c r="RZZ3" s="24"/>
      <c r="SAA3" s="24"/>
      <c r="SAB3" s="24"/>
      <c r="SAC3" s="24"/>
      <c r="SAD3" s="24"/>
      <c r="SAE3" s="24"/>
      <c r="SAF3" s="24"/>
      <c r="SAG3" s="24"/>
      <c r="SAH3" s="24"/>
      <c r="SAI3" s="24"/>
      <c r="SAJ3" s="24"/>
      <c r="SAK3" s="24"/>
      <c r="SAL3" s="24"/>
      <c r="SAM3" s="24"/>
      <c r="SAN3" s="24"/>
      <c r="SAO3" s="24"/>
      <c r="SAP3" s="24"/>
      <c r="SAQ3" s="24"/>
      <c r="SAR3" s="24"/>
      <c r="SAS3" s="24"/>
      <c r="SAT3" s="24"/>
      <c r="SAU3" s="24"/>
      <c r="SAV3" s="24"/>
      <c r="SAW3" s="24"/>
      <c r="SAX3" s="24"/>
      <c r="SAY3" s="24"/>
      <c r="SAZ3" s="24"/>
      <c r="SBA3" s="24"/>
      <c r="SBB3" s="24"/>
      <c r="SBC3" s="24"/>
      <c r="SBD3" s="24"/>
      <c r="SBE3" s="24"/>
      <c r="SBF3" s="24"/>
      <c r="SBG3" s="24"/>
      <c r="SBH3" s="24"/>
      <c r="SBI3" s="24"/>
      <c r="SBJ3" s="24"/>
      <c r="SBK3" s="24"/>
      <c r="SBL3" s="24"/>
      <c r="SBM3" s="24"/>
      <c r="SBN3" s="24"/>
      <c r="SBO3" s="24"/>
      <c r="SBP3" s="24"/>
      <c r="SBQ3" s="24"/>
      <c r="SBR3" s="24"/>
      <c r="SBS3" s="24"/>
      <c r="SBT3" s="24"/>
      <c r="SBU3" s="24"/>
      <c r="SBV3" s="24"/>
      <c r="SBW3" s="24"/>
      <c r="SBX3" s="24"/>
      <c r="SBY3" s="24"/>
      <c r="SBZ3" s="24"/>
      <c r="SCA3" s="24"/>
      <c r="SCB3" s="24"/>
      <c r="SCC3" s="24"/>
      <c r="SCD3" s="24"/>
      <c r="SCE3" s="24"/>
      <c r="SCF3" s="24"/>
      <c r="SCG3" s="24"/>
      <c r="SCH3" s="24"/>
      <c r="SCI3" s="24"/>
      <c r="SCJ3" s="24"/>
      <c r="SCK3" s="24"/>
      <c r="SCL3" s="24"/>
      <c r="SCM3" s="24"/>
      <c r="SCN3" s="24"/>
      <c r="SCO3" s="24"/>
      <c r="SCP3" s="24"/>
      <c r="SCQ3" s="24"/>
      <c r="SCR3" s="24"/>
      <c r="SCS3" s="24"/>
      <c r="SCT3" s="24"/>
      <c r="SCU3" s="24"/>
      <c r="SCV3" s="24"/>
      <c r="SCW3" s="24"/>
      <c r="SCX3" s="24"/>
      <c r="SCY3" s="24"/>
      <c r="SCZ3" s="24"/>
      <c r="SDA3" s="24"/>
      <c r="SDB3" s="24"/>
      <c r="SDC3" s="24"/>
      <c r="SDD3" s="24"/>
      <c r="SDE3" s="24"/>
      <c r="SDF3" s="24"/>
      <c r="SDG3" s="24"/>
      <c r="SDH3" s="24"/>
      <c r="SDI3" s="24"/>
      <c r="SDJ3" s="24"/>
      <c r="SDK3" s="24"/>
      <c r="SDL3" s="24"/>
      <c r="SDM3" s="24"/>
      <c r="SDN3" s="24"/>
      <c r="SDO3" s="24"/>
      <c r="SDP3" s="24"/>
      <c r="SDQ3" s="24"/>
      <c r="SDR3" s="24"/>
      <c r="SDS3" s="24"/>
      <c r="SDT3" s="24"/>
      <c r="SDU3" s="24"/>
      <c r="SDV3" s="24"/>
      <c r="SDW3" s="24"/>
      <c r="SDX3" s="24"/>
      <c r="SDY3" s="24"/>
      <c r="SDZ3" s="24"/>
      <c r="SEA3" s="24"/>
      <c r="SEB3" s="24"/>
      <c r="SEC3" s="24"/>
      <c r="SED3" s="24"/>
      <c r="SEE3" s="24"/>
      <c r="SEF3" s="24"/>
      <c r="SEG3" s="24"/>
      <c r="SEH3" s="24"/>
      <c r="SEI3" s="24"/>
      <c r="SEJ3" s="24"/>
      <c r="SEK3" s="24"/>
      <c r="SEL3" s="24"/>
      <c r="SEM3" s="24"/>
      <c r="SEN3" s="24"/>
      <c r="SEO3" s="24"/>
      <c r="SEP3" s="24"/>
      <c r="SEQ3" s="24"/>
      <c r="SER3" s="24"/>
      <c r="SES3" s="24"/>
      <c r="SET3" s="24"/>
      <c r="SEU3" s="24"/>
      <c r="SEV3" s="24"/>
      <c r="SEW3" s="24"/>
      <c r="SEX3" s="24"/>
      <c r="SEY3" s="24"/>
      <c r="SEZ3" s="24"/>
      <c r="SFA3" s="24"/>
      <c r="SFB3" s="24"/>
      <c r="SFC3" s="24"/>
      <c r="SFD3" s="24"/>
      <c r="SFE3" s="24"/>
      <c r="SFF3" s="24"/>
      <c r="SFG3" s="24"/>
      <c r="SFH3" s="24"/>
      <c r="SFI3" s="24"/>
      <c r="SFJ3" s="24"/>
      <c r="SFK3" s="24"/>
      <c r="SFL3" s="24"/>
      <c r="SFM3" s="24"/>
      <c r="SFN3" s="24"/>
      <c r="SFO3" s="24"/>
      <c r="SFP3" s="24"/>
      <c r="SFQ3" s="24"/>
      <c r="SFR3" s="24"/>
      <c r="SFS3" s="24"/>
      <c r="SFT3" s="24"/>
      <c r="SFU3" s="24"/>
      <c r="SFV3" s="24"/>
      <c r="SFW3" s="24"/>
      <c r="SFX3" s="24"/>
      <c r="SFY3" s="24"/>
      <c r="SFZ3" s="24"/>
      <c r="SGA3" s="24"/>
      <c r="SGB3" s="24"/>
      <c r="SGC3" s="24"/>
      <c r="SGD3" s="24"/>
      <c r="SGE3" s="24"/>
      <c r="SGF3" s="24"/>
      <c r="SGG3" s="24"/>
      <c r="SGH3" s="24"/>
      <c r="SGI3" s="24"/>
      <c r="SGJ3" s="24"/>
      <c r="SGK3" s="24"/>
      <c r="SGL3" s="24"/>
      <c r="SGM3" s="24"/>
      <c r="SGN3" s="24"/>
      <c r="SGO3" s="24"/>
      <c r="SGP3" s="24"/>
      <c r="SGQ3" s="24"/>
      <c r="SGR3" s="24"/>
      <c r="SGS3" s="24"/>
      <c r="SGT3" s="24"/>
      <c r="SGU3" s="24"/>
      <c r="SGV3" s="24"/>
      <c r="SGW3" s="24"/>
      <c r="SGX3" s="24"/>
      <c r="SGY3" s="24"/>
      <c r="SGZ3" s="24"/>
      <c r="SHA3" s="24"/>
      <c r="SHB3" s="24"/>
      <c r="SHC3" s="24"/>
      <c r="SHD3" s="24"/>
      <c r="SHE3" s="24"/>
      <c r="SHF3" s="24"/>
      <c r="SHG3" s="24"/>
      <c r="SHH3" s="24"/>
      <c r="SHI3" s="24"/>
      <c r="SHJ3" s="24"/>
      <c r="SHK3" s="24"/>
      <c r="SHL3" s="24"/>
      <c r="SHM3" s="24"/>
      <c r="SHN3" s="24"/>
      <c r="SHO3" s="24"/>
      <c r="SHP3" s="24"/>
      <c r="SHQ3" s="24"/>
      <c r="SHR3" s="24"/>
      <c r="SHS3" s="24"/>
      <c r="SHT3" s="24"/>
      <c r="SHU3" s="24"/>
      <c r="SHV3" s="24"/>
      <c r="SHW3" s="24"/>
      <c r="SHX3" s="24"/>
      <c r="SHY3" s="24"/>
      <c r="SHZ3" s="24"/>
      <c r="SIA3" s="24"/>
      <c r="SIB3" s="24"/>
      <c r="SIC3" s="24"/>
      <c r="SID3" s="24"/>
      <c r="SIE3" s="24"/>
      <c r="SIF3" s="24"/>
      <c r="SIG3" s="24"/>
      <c r="SIH3" s="24"/>
      <c r="SII3" s="24"/>
      <c r="SIJ3" s="24"/>
      <c r="SIK3" s="24"/>
      <c r="SIL3" s="24"/>
      <c r="SIM3" s="24"/>
      <c r="SIN3" s="24"/>
      <c r="SIO3" s="24"/>
      <c r="SIP3" s="24"/>
      <c r="SIQ3" s="24"/>
      <c r="SIR3" s="24"/>
      <c r="SIS3" s="24"/>
      <c r="SIT3" s="24"/>
      <c r="SIU3" s="24"/>
      <c r="SIV3" s="24"/>
      <c r="SIW3" s="24"/>
      <c r="SIX3" s="24"/>
      <c r="SIY3" s="24"/>
      <c r="SIZ3" s="24"/>
      <c r="SJA3" s="24"/>
      <c r="SJB3" s="24"/>
      <c r="SJC3" s="24"/>
      <c r="SJD3" s="24"/>
      <c r="SJE3" s="24"/>
      <c r="SJF3" s="24"/>
      <c r="SJG3" s="24"/>
      <c r="SJH3" s="24"/>
      <c r="SJI3" s="24"/>
      <c r="SJJ3" s="24"/>
      <c r="SJK3" s="24"/>
      <c r="SJL3" s="24"/>
      <c r="SJM3" s="24"/>
      <c r="SJN3" s="24"/>
      <c r="SJO3" s="24"/>
      <c r="SJP3" s="24"/>
      <c r="SJQ3" s="24"/>
      <c r="SJR3" s="24"/>
      <c r="SJS3" s="24"/>
      <c r="SJT3" s="24"/>
      <c r="SJU3" s="24"/>
      <c r="SJV3" s="24"/>
      <c r="SJW3" s="24"/>
      <c r="SJX3" s="24"/>
      <c r="SJY3" s="24"/>
      <c r="SJZ3" s="24"/>
      <c r="SKA3" s="24"/>
      <c r="SKB3" s="24"/>
      <c r="SKC3" s="24"/>
      <c r="SKD3" s="24"/>
      <c r="SKE3" s="24"/>
      <c r="SKF3" s="24"/>
      <c r="SKG3" s="24"/>
      <c r="SKH3" s="24"/>
      <c r="SKI3" s="24"/>
      <c r="SKJ3" s="24"/>
      <c r="SKK3" s="24"/>
      <c r="SKL3" s="24"/>
      <c r="SKM3" s="24"/>
      <c r="SKN3" s="24"/>
      <c r="SKO3" s="24"/>
      <c r="SKP3" s="24"/>
      <c r="SKQ3" s="24"/>
      <c r="SKR3" s="24"/>
      <c r="SKS3" s="24"/>
      <c r="SKT3" s="24"/>
      <c r="SKU3" s="24"/>
      <c r="SKV3" s="24"/>
      <c r="SKW3" s="24"/>
      <c r="SKX3" s="24"/>
      <c r="SKY3" s="24"/>
      <c r="SKZ3" s="24"/>
      <c r="SLA3" s="24"/>
      <c r="SLB3" s="24"/>
      <c r="SLC3" s="24"/>
      <c r="SLD3" s="24"/>
      <c r="SLE3" s="24"/>
      <c r="SLF3" s="24"/>
      <c r="SLG3" s="24"/>
      <c r="SLH3" s="24"/>
      <c r="SLI3" s="24"/>
      <c r="SLJ3" s="24"/>
      <c r="SLK3" s="24"/>
      <c r="SLL3" s="24"/>
      <c r="SLM3" s="24"/>
      <c r="SLN3" s="24"/>
      <c r="SLO3" s="24"/>
      <c r="SLP3" s="24"/>
      <c r="SLQ3" s="24"/>
      <c r="SLR3" s="24"/>
      <c r="SLS3" s="24"/>
      <c r="SLT3" s="24"/>
      <c r="SLU3" s="24"/>
      <c r="SLV3" s="24"/>
      <c r="SLW3" s="24"/>
      <c r="SLX3" s="24"/>
      <c r="SLY3" s="24"/>
      <c r="SLZ3" s="24"/>
      <c r="SMA3" s="24"/>
      <c r="SMB3" s="24"/>
      <c r="SMC3" s="24"/>
      <c r="SMD3" s="24"/>
      <c r="SME3" s="24"/>
      <c r="SMF3" s="24"/>
      <c r="SMG3" s="24"/>
      <c r="SMH3" s="24"/>
      <c r="SMI3" s="24"/>
      <c r="SMJ3" s="24"/>
      <c r="SMK3" s="24"/>
      <c r="SML3" s="24"/>
      <c r="SMM3" s="24"/>
      <c r="SMN3" s="24"/>
      <c r="SMO3" s="24"/>
      <c r="SMP3" s="24"/>
      <c r="SMQ3" s="24"/>
      <c r="SMR3" s="24"/>
      <c r="SMS3" s="24"/>
      <c r="SMT3" s="24"/>
      <c r="SMU3" s="24"/>
      <c r="SMV3" s="24"/>
      <c r="SMW3" s="24"/>
      <c r="SMX3" s="24"/>
      <c r="SMY3" s="24"/>
      <c r="SMZ3" s="24"/>
      <c r="SNA3" s="24"/>
      <c r="SNB3" s="24"/>
      <c r="SNC3" s="24"/>
      <c r="SND3" s="24"/>
      <c r="SNE3" s="24"/>
      <c r="SNF3" s="24"/>
      <c r="SNG3" s="24"/>
      <c r="SNH3" s="24"/>
      <c r="SNI3" s="24"/>
      <c r="SNJ3" s="24"/>
      <c r="SNK3" s="24"/>
      <c r="SNL3" s="24"/>
      <c r="SNM3" s="24"/>
      <c r="SNN3" s="24"/>
      <c r="SNO3" s="24"/>
      <c r="SNP3" s="24"/>
      <c r="SNQ3" s="24"/>
      <c r="SNR3" s="24"/>
      <c r="SNS3" s="24"/>
      <c r="SNT3" s="24"/>
      <c r="SNU3" s="24"/>
      <c r="SNV3" s="24"/>
      <c r="SNW3" s="24"/>
      <c r="SNX3" s="24"/>
      <c r="SNY3" s="24"/>
      <c r="SNZ3" s="24"/>
      <c r="SOA3" s="24"/>
      <c r="SOB3" s="24"/>
      <c r="SOC3" s="24"/>
      <c r="SOD3" s="24"/>
      <c r="SOE3" s="24"/>
      <c r="SOF3" s="24"/>
      <c r="SOG3" s="24"/>
      <c r="SOH3" s="24"/>
      <c r="SOI3" s="24"/>
      <c r="SOJ3" s="24"/>
      <c r="SOK3" s="24"/>
      <c r="SOL3" s="24"/>
      <c r="SOM3" s="24"/>
      <c r="SON3" s="24"/>
      <c r="SOO3" s="24"/>
      <c r="SOP3" s="24"/>
      <c r="SOQ3" s="24"/>
      <c r="SOR3" s="24"/>
      <c r="SOS3" s="24"/>
      <c r="SOT3" s="24"/>
      <c r="SOU3" s="24"/>
      <c r="SOV3" s="24"/>
      <c r="SOW3" s="24"/>
      <c r="SOX3" s="24"/>
      <c r="SOY3" s="24"/>
      <c r="SOZ3" s="24"/>
      <c r="SPA3" s="24"/>
      <c r="SPB3" s="24"/>
      <c r="SPC3" s="24"/>
      <c r="SPD3" s="24"/>
      <c r="SPE3" s="24"/>
      <c r="SPF3" s="24"/>
      <c r="SPG3" s="24"/>
      <c r="SPH3" s="24"/>
      <c r="SPI3" s="24"/>
      <c r="SPJ3" s="24"/>
      <c r="SPK3" s="24"/>
      <c r="SPL3" s="24"/>
      <c r="SPM3" s="24"/>
      <c r="SPN3" s="24"/>
      <c r="SPO3" s="24"/>
      <c r="SPP3" s="24"/>
      <c r="SPQ3" s="24"/>
      <c r="SPR3" s="24"/>
      <c r="SPS3" s="24"/>
      <c r="SPT3" s="24"/>
      <c r="SPU3" s="24"/>
      <c r="SPV3" s="24"/>
      <c r="SPW3" s="24"/>
      <c r="SPX3" s="24"/>
      <c r="SPY3" s="24"/>
      <c r="SPZ3" s="24"/>
      <c r="SQA3" s="24"/>
      <c r="SQB3" s="24"/>
      <c r="SQC3" s="24"/>
      <c r="SQD3" s="24"/>
      <c r="SQE3" s="24"/>
      <c r="SQF3" s="24"/>
      <c r="SQG3" s="24"/>
      <c r="SQH3" s="24"/>
      <c r="SQI3" s="24"/>
      <c r="SQJ3" s="24"/>
      <c r="SQK3" s="24"/>
      <c r="SQL3" s="24"/>
      <c r="SQM3" s="24"/>
      <c r="SQN3" s="24"/>
      <c r="SQO3" s="24"/>
      <c r="SQP3" s="24"/>
      <c r="SQQ3" s="24"/>
      <c r="SQR3" s="24"/>
      <c r="SQS3" s="24"/>
      <c r="SQT3" s="24"/>
      <c r="SQU3" s="24"/>
      <c r="SQV3" s="24"/>
      <c r="SQW3" s="24"/>
      <c r="SQX3" s="24"/>
      <c r="SQY3" s="24"/>
      <c r="SQZ3" s="24"/>
      <c r="SRA3" s="24"/>
      <c r="SRB3" s="24"/>
      <c r="SRC3" s="24"/>
      <c r="SRD3" s="24"/>
      <c r="SRE3" s="24"/>
      <c r="SRF3" s="24"/>
      <c r="SRG3" s="24"/>
      <c r="SRH3" s="24"/>
      <c r="SRI3" s="24"/>
      <c r="SRJ3" s="24"/>
      <c r="SRK3" s="24"/>
      <c r="SRL3" s="24"/>
      <c r="SRM3" s="24"/>
      <c r="SRN3" s="24"/>
      <c r="SRO3" s="24"/>
      <c r="SRP3" s="24"/>
      <c r="SRQ3" s="24"/>
      <c r="SRR3" s="24"/>
      <c r="SRS3" s="24"/>
      <c r="SRT3" s="24"/>
      <c r="SRU3" s="24"/>
      <c r="SRV3" s="24"/>
      <c r="SRW3" s="24"/>
      <c r="SRX3" s="24"/>
      <c r="SRY3" s="24"/>
      <c r="SRZ3" s="24"/>
      <c r="SSA3" s="24"/>
      <c r="SSB3" s="24"/>
      <c r="SSC3" s="24"/>
      <c r="SSD3" s="24"/>
      <c r="SSE3" s="24"/>
      <c r="SSF3" s="24"/>
      <c r="SSG3" s="24"/>
      <c r="SSH3" s="24"/>
      <c r="SSI3" s="24"/>
      <c r="SSJ3" s="24"/>
      <c r="SSK3" s="24"/>
      <c r="SSL3" s="24"/>
      <c r="SSM3" s="24"/>
      <c r="SSN3" s="24"/>
      <c r="SSO3" s="24"/>
      <c r="SSP3" s="24"/>
      <c r="SSQ3" s="24"/>
      <c r="SSR3" s="24"/>
      <c r="SSS3" s="24"/>
      <c r="SST3" s="24"/>
      <c r="SSU3" s="24"/>
      <c r="SSV3" s="24"/>
      <c r="SSW3" s="24"/>
      <c r="SSX3" s="24"/>
      <c r="SSY3" s="24"/>
      <c r="SSZ3" s="24"/>
      <c r="STA3" s="24"/>
      <c r="STB3" s="24"/>
      <c r="STC3" s="24"/>
      <c r="STD3" s="24"/>
      <c r="STE3" s="24"/>
      <c r="STF3" s="24"/>
      <c r="STG3" s="24"/>
      <c r="STH3" s="24"/>
      <c r="STI3" s="24"/>
      <c r="STJ3" s="24"/>
      <c r="STK3" s="24"/>
      <c r="STL3" s="24"/>
      <c r="STM3" s="24"/>
      <c r="STN3" s="24"/>
      <c r="STO3" s="24"/>
      <c r="STP3" s="24"/>
      <c r="STQ3" s="24"/>
      <c r="STR3" s="24"/>
      <c r="STS3" s="24"/>
      <c r="STT3" s="24"/>
      <c r="STU3" s="24"/>
      <c r="STV3" s="24"/>
      <c r="STW3" s="24"/>
      <c r="STX3" s="24"/>
      <c r="STY3" s="24"/>
      <c r="STZ3" s="24"/>
      <c r="SUA3" s="24"/>
      <c r="SUB3" s="24"/>
      <c r="SUC3" s="24"/>
      <c r="SUD3" s="24"/>
      <c r="SUE3" s="24"/>
      <c r="SUF3" s="24"/>
      <c r="SUG3" s="24"/>
      <c r="SUH3" s="24"/>
      <c r="SUI3" s="24"/>
      <c r="SUJ3" s="24"/>
      <c r="SUK3" s="24"/>
      <c r="SUL3" s="24"/>
      <c r="SUM3" s="24"/>
      <c r="SUN3" s="24"/>
      <c r="SUO3" s="24"/>
      <c r="SUP3" s="24"/>
      <c r="SUQ3" s="24"/>
      <c r="SUR3" s="24"/>
      <c r="SUS3" s="24"/>
      <c r="SUT3" s="24"/>
      <c r="SUU3" s="24"/>
      <c r="SUV3" s="24"/>
      <c r="SUW3" s="24"/>
      <c r="SUX3" s="24"/>
      <c r="SUY3" s="24"/>
      <c r="SUZ3" s="24"/>
      <c r="SVA3" s="24"/>
      <c r="SVB3" s="24"/>
      <c r="SVC3" s="24"/>
      <c r="SVD3" s="24"/>
      <c r="SVE3" s="24"/>
      <c r="SVF3" s="24"/>
      <c r="SVG3" s="24"/>
      <c r="SVH3" s="24"/>
      <c r="SVI3" s="24"/>
      <c r="SVJ3" s="24"/>
      <c r="SVK3" s="24"/>
      <c r="SVL3" s="24"/>
      <c r="SVM3" s="24"/>
      <c r="SVN3" s="24"/>
      <c r="SVO3" s="24"/>
      <c r="SVP3" s="24"/>
      <c r="SVQ3" s="24"/>
      <c r="SVR3" s="24"/>
      <c r="SVS3" s="24"/>
      <c r="SVT3" s="24"/>
      <c r="SVU3" s="24"/>
      <c r="SVV3" s="24"/>
      <c r="SVW3" s="24"/>
      <c r="SVX3" s="24"/>
      <c r="SVY3" s="24"/>
      <c r="SVZ3" s="24"/>
      <c r="SWA3" s="24"/>
      <c r="SWB3" s="24"/>
      <c r="SWC3" s="24"/>
      <c r="SWD3" s="24"/>
      <c r="SWE3" s="24"/>
      <c r="SWF3" s="24"/>
      <c r="SWG3" s="24"/>
      <c r="SWH3" s="24"/>
      <c r="SWI3" s="24"/>
      <c r="SWJ3" s="24"/>
      <c r="SWK3" s="24"/>
      <c r="SWL3" s="24"/>
      <c r="SWM3" s="24"/>
      <c r="SWN3" s="24"/>
      <c r="SWO3" s="24"/>
      <c r="SWP3" s="24"/>
      <c r="SWQ3" s="24"/>
      <c r="SWR3" s="24"/>
      <c r="SWS3" s="24"/>
      <c r="SWT3" s="24"/>
      <c r="SWU3" s="24"/>
      <c r="SWV3" s="24"/>
      <c r="SWW3" s="24"/>
      <c r="SWX3" s="24"/>
      <c r="SWY3" s="24"/>
      <c r="SWZ3" s="24"/>
      <c r="SXA3" s="24"/>
      <c r="SXB3" s="24"/>
      <c r="SXC3" s="24"/>
      <c r="SXD3" s="24"/>
      <c r="SXE3" s="24"/>
      <c r="SXF3" s="24"/>
      <c r="SXG3" s="24"/>
      <c r="SXH3" s="24"/>
      <c r="SXI3" s="24"/>
      <c r="SXJ3" s="24"/>
      <c r="SXK3" s="24"/>
      <c r="SXL3" s="24"/>
      <c r="SXM3" s="24"/>
      <c r="SXN3" s="24"/>
      <c r="SXO3" s="24"/>
      <c r="SXP3" s="24"/>
      <c r="SXQ3" s="24"/>
      <c r="SXR3" s="24"/>
      <c r="SXS3" s="24"/>
      <c r="SXT3" s="24"/>
      <c r="SXU3" s="24"/>
      <c r="SXV3" s="24"/>
      <c r="SXW3" s="24"/>
      <c r="SXX3" s="24"/>
      <c r="SXY3" s="24"/>
      <c r="SXZ3" s="24"/>
      <c r="SYA3" s="24"/>
      <c r="SYB3" s="24"/>
      <c r="SYC3" s="24"/>
      <c r="SYD3" s="24"/>
      <c r="SYE3" s="24"/>
      <c r="SYF3" s="24"/>
      <c r="SYG3" s="24"/>
      <c r="SYH3" s="24"/>
      <c r="SYI3" s="24"/>
      <c r="SYJ3" s="24"/>
      <c r="SYK3" s="24"/>
      <c r="SYL3" s="24"/>
      <c r="SYM3" s="24"/>
      <c r="SYN3" s="24"/>
      <c r="SYO3" s="24"/>
      <c r="SYP3" s="24"/>
      <c r="SYQ3" s="24"/>
      <c r="SYR3" s="24"/>
      <c r="SYS3" s="24"/>
      <c r="SYT3" s="24"/>
      <c r="SYU3" s="24"/>
      <c r="SYV3" s="24"/>
      <c r="SYW3" s="24"/>
      <c r="SYX3" s="24"/>
      <c r="SYY3" s="24"/>
      <c r="SYZ3" s="24"/>
      <c r="SZA3" s="24"/>
      <c r="SZB3" s="24"/>
      <c r="SZC3" s="24"/>
      <c r="SZD3" s="24"/>
      <c r="SZE3" s="24"/>
      <c r="SZF3" s="24"/>
      <c r="SZG3" s="24"/>
      <c r="SZH3" s="24"/>
      <c r="SZI3" s="24"/>
      <c r="SZJ3" s="24"/>
      <c r="SZK3" s="24"/>
      <c r="SZL3" s="24"/>
      <c r="SZM3" s="24"/>
      <c r="SZN3" s="24"/>
      <c r="SZO3" s="24"/>
      <c r="SZP3" s="24"/>
      <c r="SZQ3" s="24"/>
      <c r="SZR3" s="24"/>
      <c r="SZS3" s="24"/>
      <c r="SZT3" s="24"/>
      <c r="SZU3" s="24"/>
      <c r="SZV3" s="24"/>
      <c r="SZW3" s="24"/>
      <c r="SZX3" s="24"/>
      <c r="SZY3" s="24"/>
      <c r="SZZ3" s="24"/>
      <c r="TAA3" s="24"/>
      <c r="TAB3" s="24"/>
      <c r="TAC3" s="24"/>
      <c r="TAD3" s="24"/>
      <c r="TAE3" s="24"/>
      <c r="TAF3" s="24"/>
      <c r="TAG3" s="24"/>
      <c r="TAH3" s="24"/>
      <c r="TAI3" s="24"/>
      <c r="TAJ3" s="24"/>
      <c r="TAK3" s="24"/>
      <c r="TAL3" s="24"/>
      <c r="TAM3" s="24"/>
      <c r="TAN3" s="24"/>
      <c r="TAO3" s="24"/>
      <c r="TAP3" s="24"/>
      <c r="TAQ3" s="24"/>
      <c r="TAR3" s="24"/>
      <c r="TAS3" s="24"/>
      <c r="TAT3" s="24"/>
      <c r="TAU3" s="24"/>
      <c r="TAV3" s="24"/>
      <c r="TAW3" s="24"/>
      <c r="TAX3" s="24"/>
      <c r="TAY3" s="24"/>
      <c r="TAZ3" s="24"/>
      <c r="TBA3" s="24"/>
      <c r="TBB3" s="24"/>
      <c r="TBC3" s="24"/>
      <c r="TBD3" s="24"/>
      <c r="TBE3" s="24"/>
      <c r="TBF3" s="24"/>
      <c r="TBG3" s="24"/>
      <c r="TBH3" s="24"/>
      <c r="TBI3" s="24"/>
      <c r="TBJ3" s="24"/>
      <c r="TBK3" s="24"/>
      <c r="TBL3" s="24"/>
      <c r="TBM3" s="24"/>
      <c r="TBN3" s="24"/>
      <c r="TBO3" s="24"/>
      <c r="TBP3" s="24"/>
      <c r="TBQ3" s="24"/>
      <c r="TBR3" s="24"/>
      <c r="TBS3" s="24"/>
      <c r="TBT3" s="24"/>
      <c r="TBU3" s="24"/>
      <c r="TBV3" s="24"/>
      <c r="TBW3" s="24"/>
      <c r="TBX3" s="24"/>
      <c r="TBY3" s="24"/>
      <c r="TBZ3" s="24"/>
      <c r="TCA3" s="24"/>
      <c r="TCB3" s="24"/>
      <c r="TCC3" s="24"/>
      <c r="TCD3" s="24"/>
      <c r="TCE3" s="24"/>
      <c r="TCF3" s="24"/>
      <c r="TCG3" s="24"/>
      <c r="TCH3" s="24"/>
      <c r="TCI3" s="24"/>
      <c r="TCJ3" s="24"/>
      <c r="TCK3" s="24"/>
      <c r="TCL3" s="24"/>
      <c r="TCM3" s="24"/>
      <c r="TCN3" s="24"/>
      <c r="TCO3" s="24"/>
      <c r="TCP3" s="24"/>
      <c r="TCQ3" s="24"/>
      <c r="TCR3" s="24"/>
      <c r="TCS3" s="24"/>
      <c r="TCT3" s="24"/>
      <c r="TCU3" s="24"/>
      <c r="TCV3" s="24"/>
      <c r="TCW3" s="24"/>
      <c r="TCX3" s="24"/>
      <c r="TCY3" s="24"/>
      <c r="TCZ3" s="24"/>
      <c r="TDA3" s="24"/>
      <c r="TDB3" s="24"/>
      <c r="TDC3" s="24"/>
      <c r="TDD3" s="24"/>
      <c r="TDE3" s="24"/>
      <c r="TDF3" s="24"/>
      <c r="TDG3" s="24"/>
      <c r="TDH3" s="24"/>
      <c r="TDI3" s="24"/>
      <c r="TDJ3" s="24"/>
      <c r="TDK3" s="24"/>
      <c r="TDL3" s="24"/>
      <c r="TDM3" s="24"/>
      <c r="TDN3" s="24"/>
      <c r="TDO3" s="24"/>
      <c r="TDP3" s="24"/>
      <c r="TDQ3" s="24"/>
      <c r="TDR3" s="24"/>
      <c r="TDS3" s="24"/>
      <c r="TDT3" s="24"/>
      <c r="TDU3" s="24"/>
      <c r="TDV3" s="24"/>
      <c r="TDW3" s="24"/>
      <c r="TDX3" s="24"/>
      <c r="TDY3" s="24"/>
      <c r="TDZ3" s="24"/>
      <c r="TEA3" s="24"/>
      <c r="TEB3" s="24"/>
      <c r="TEC3" s="24"/>
      <c r="TED3" s="24"/>
      <c r="TEE3" s="24"/>
      <c r="TEF3" s="24"/>
      <c r="TEG3" s="24"/>
      <c r="TEH3" s="24"/>
      <c r="TEI3" s="24"/>
      <c r="TEJ3" s="24"/>
      <c r="TEK3" s="24"/>
      <c r="TEL3" s="24"/>
      <c r="TEM3" s="24"/>
      <c r="TEN3" s="24"/>
      <c r="TEO3" s="24"/>
      <c r="TEP3" s="24"/>
      <c r="TEQ3" s="24"/>
      <c r="TER3" s="24"/>
      <c r="TES3" s="24"/>
      <c r="TET3" s="24"/>
      <c r="TEU3" s="24"/>
      <c r="TEV3" s="24"/>
      <c r="TEW3" s="24"/>
      <c r="TEX3" s="24"/>
      <c r="TEY3" s="24"/>
      <c r="TEZ3" s="24"/>
      <c r="TFA3" s="24"/>
      <c r="TFB3" s="24"/>
      <c r="TFC3" s="24"/>
      <c r="TFD3" s="24"/>
      <c r="TFE3" s="24"/>
      <c r="TFF3" s="24"/>
      <c r="TFG3" s="24"/>
      <c r="TFH3" s="24"/>
      <c r="TFI3" s="24"/>
      <c r="TFJ3" s="24"/>
      <c r="TFK3" s="24"/>
      <c r="TFL3" s="24"/>
      <c r="TFM3" s="24"/>
      <c r="TFN3" s="24"/>
      <c r="TFO3" s="24"/>
      <c r="TFP3" s="24"/>
      <c r="TFQ3" s="24"/>
      <c r="TFR3" s="24"/>
      <c r="TFS3" s="24"/>
      <c r="TFT3" s="24"/>
      <c r="TFU3" s="24"/>
      <c r="TFV3" s="24"/>
      <c r="TFW3" s="24"/>
      <c r="TFX3" s="24"/>
      <c r="TFY3" s="24"/>
      <c r="TFZ3" s="24"/>
      <c r="TGA3" s="24"/>
      <c r="TGB3" s="24"/>
      <c r="TGC3" s="24"/>
      <c r="TGD3" s="24"/>
      <c r="TGE3" s="24"/>
      <c r="TGF3" s="24"/>
      <c r="TGG3" s="24"/>
      <c r="TGH3" s="24"/>
      <c r="TGI3" s="24"/>
      <c r="TGJ3" s="24"/>
      <c r="TGK3" s="24"/>
      <c r="TGL3" s="24"/>
      <c r="TGM3" s="24"/>
      <c r="TGN3" s="24"/>
      <c r="TGO3" s="24"/>
      <c r="TGP3" s="24"/>
      <c r="TGQ3" s="24"/>
      <c r="TGR3" s="24"/>
      <c r="TGS3" s="24"/>
      <c r="TGT3" s="24"/>
      <c r="TGU3" s="24"/>
      <c r="TGV3" s="24"/>
      <c r="TGW3" s="24"/>
      <c r="TGX3" s="24"/>
      <c r="TGY3" s="24"/>
      <c r="TGZ3" s="24"/>
      <c r="THA3" s="24"/>
      <c r="THB3" s="24"/>
      <c r="THC3" s="24"/>
      <c r="THD3" s="24"/>
      <c r="THE3" s="24"/>
      <c r="THF3" s="24"/>
      <c r="THG3" s="24"/>
      <c r="THH3" s="24"/>
      <c r="THI3" s="24"/>
      <c r="THJ3" s="24"/>
      <c r="THK3" s="24"/>
      <c r="THL3" s="24"/>
      <c r="THM3" s="24"/>
      <c r="THN3" s="24"/>
      <c r="THO3" s="24"/>
      <c r="THP3" s="24"/>
      <c r="THQ3" s="24"/>
      <c r="THR3" s="24"/>
      <c r="THS3" s="24"/>
      <c r="THT3" s="24"/>
      <c r="THU3" s="24"/>
      <c r="THV3" s="24"/>
      <c r="THW3" s="24"/>
      <c r="THX3" s="24"/>
      <c r="THY3" s="24"/>
      <c r="THZ3" s="24"/>
      <c r="TIA3" s="24"/>
      <c r="TIB3" s="24"/>
      <c r="TIC3" s="24"/>
      <c r="TID3" s="24"/>
      <c r="TIE3" s="24"/>
      <c r="TIF3" s="24"/>
      <c r="TIG3" s="24"/>
      <c r="TIH3" s="24"/>
      <c r="TII3" s="24"/>
      <c r="TIJ3" s="24"/>
      <c r="TIK3" s="24"/>
      <c r="TIL3" s="24"/>
      <c r="TIM3" s="24"/>
      <c r="TIN3" s="24"/>
      <c r="TIO3" s="24"/>
      <c r="TIP3" s="24"/>
      <c r="TIQ3" s="24"/>
      <c r="TIR3" s="24"/>
      <c r="TIS3" s="24"/>
      <c r="TIT3" s="24"/>
      <c r="TIU3" s="24"/>
      <c r="TIV3" s="24"/>
      <c r="TIW3" s="24"/>
      <c r="TIX3" s="24"/>
      <c r="TIY3" s="24"/>
      <c r="TIZ3" s="24"/>
      <c r="TJA3" s="24"/>
      <c r="TJB3" s="24"/>
      <c r="TJC3" s="24"/>
      <c r="TJD3" s="24"/>
      <c r="TJE3" s="24"/>
      <c r="TJF3" s="24"/>
      <c r="TJG3" s="24"/>
      <c r="TJH3" s="24"/>
      <c r="TJI3" s="24"/>
      <c r="TJJ3" s="24"/>
      <c r="TJK3" s="24"/>
      <c r="TJL3" s="24"/>
      <c r="TJM3" s="24"/>
      <c r="TJN3" s="24"/>
      <c r="TJO3" s="24"/>
      <c r="TJP3" s="24"/>
      <c r="TJQ3" s="24"/>
      <c r="TJR3" s="24"/>
      <c r="TJS3" s="24"/>
      <c r="TJT3" s="24"/>
      <c r="TJU3" s="24"/>
      <c r="TJV3" s="24"/>
      <c r="TJW3" s="24"/>
      <c r="TJX3" s="24"/>
      <c r="TJY3" s="24"/>
      <c r="TJZ3" s="24"/>
      <c r="TKA3" s="24"/>
      <c r="TKB3" s="24"/>
      <c r="TKC3" s="24"/>
      <c r="TKD3" s="24"/>
      <c r="TKE3" s="24"/>
      <c r="TKF3" s="24"/>
      <c r="TKG3" s="24"/>
      <c r="TKH3" s="24"/>
      <c r="TKI3" s="24"/>
      <c r="TKJ3" s="24"/>
      <c r="TKK3" s="24"/>
      <c r="TKL3" s="24"/>
      <c r="TKM3" s="24"/>
      <c r="TKN3" s="24"/>
      <c r="TKO3" s="24"/>
      <c r="TKP3" s="24"/>
      <c r="TKQ3" s="24"/>
      <c r="TKR3" s="24"/>
      <c r="TKS3" s="24"/>
      <c r="TKT3" s="24"/>
      <c r="TKU3" s="24"/>
      <c r="TKV3" s="24"/>
      <c r="TKW3" s="24"/>
      <c r="TKX3" s="24"/>
      <c r="TKY3" s="24"/>
      <c r="TKZ3" s="24"/>
      <c r="TLA3" s="24"/>
      <c r="TLB3" s="24"/>
      <c r="TLC3" s="24"/>
      <c r="TLD3" s="24"/>
      <c r="TLE3" s="24"/>
      <c r="TLF3" s="24"/>
      <c r="TLG3" s="24"/>
      <c r="TLH3" s="24"/>
      <c r="TLI3" s="24"/>
      <c r="TLJ3" s="24"/>
      <c r="TLK3" s="24"/>
      <c r="TLL3" s="24"/>
      <c r="TLM3" s="24"/>
      <c r="TLN3" s="24"/>
      <c r="TLO3" s="24"/>
      <c r="TLP3" s="24"/>
      <c r="TLQ3" s="24"/>
      <c r="TLR3" s="24"/>
      <c r="TLS3" s="24"/>
      <c r="TLT3" s="24"/>
      <c r="TLU3" s="24"/>
      <c r="TLV3" s="24"/>
      <c r="TLW3" s="24"/>
      <c r="TLX3" s="24"/>
      <c r="TLY3" s="24"/>
      <c r="TLZ3" s="24"/>
      <c r="TMA3" s="24"/>
      <c r="TMB3" s="24"/>
      <c r="TMC3" s="24"/>
      <c r="TMD3" s="24"/>
      <c r="TME3" s="24"/>
      <c r="TMF3" s="24"/>
      <c r="TMG3" s="24"/>
      <c r="TMH3" s="24"/>
      <c r="TMI3" s="24"/>
      <c r="TMJ3" s="24"/>
      <c r="TMK3" s="24"/>
      <c r="TML3" s="24"/>
      <c r="TMM3" s="24"/>
      <c r="TMN3" s="24"/>
      <c r="TMO3" s="24"/>
      <c r="TMP3" s="24"/>
      <c r="TMQ3" s="24"/>
      <c r="TMR3" s="24"/>
      <c r="TMS3" s="24"/>
      <c r="TMT3" s="24"/>
      <c r="TMU3" s="24"/>
      <c r="TMV3" s="24"/>
      <c r="TMW3" s="24"/>
      <c r="TMX3" s="24"/>
      <c r="TMY3" s="24"/>
      <c r="TMZ3" s="24"/>
      <c r="TNA3" s="24"/>
      <c r="TNB3" s="24"/>
      <c r="TNC3" s="24"/>
      <c r="TND3" s="24"/>
      <c r="TNE3" s="24"/>
      <c r="TNF3" s="24"/>
      <c r="TNG3" s="24"/>
      <c r="TNH3" s="24"/>
      <c r="TNI3" s="24"/>
      <c r="TNJ3" s="24"/>
      <c r="TNK3" s="24"/>
      <c r="TNL3" s="24"/>
      <c r="TNM3" s="24"/>
      <c r="TNN3" s="24"/>
      <c r="TNO3" s="24"/>
      <c r="TNP3" s="24"/>
      <c r="TNQ3" s="24"/>
      <c r="TNR3" s="24"/>
      <c r="TNS3" s="24"/>
      <c r="TNT3" s="24"/>
      <c r="TNU3" s="24"/>
      <c r="TNV3" s="24"/>
      <c r="TNW3" s="24"/>
      <c r="TNX3" s="24"/>
      <c r="TNY3" s="24"/>
      <c r="TNZ3" s="24"/>
      <c r="TOA3" s="24"/>
      <c r="TOB3" s="24"/>
      <c r="TOC3" s="24"/>
      <c r="TOD3" s="24"/>
      <c r="TOE3" s="24"/>
      <c r="TOF3" s="24"/>
      <c r="TOG3" s="24"/>
      <c r="TOH3" s="24"/>
      <c r="TOI3" s="24"/>
      <c r="TOJ3" s="24"/>
      <c r="TOK3" s="24"/>
      <c r="TOL3" s="24"/>
      <c r="TOM3" s="24"/>
      <c r="TON3" s="24"/>
      <c r="TOO3" s="24"/>
      <c r="TOP3" s="24"/>
      <c r="TOQ3" s="24"/>
      <c r="TOR3" s="24"/>
      <c r="TOS3" s="24"/>
      <c r="TOT3" s="24"/>
      <c r="TOU3" s="24"/>
      <c r="TOV3" s="24"/>
      <c r="TOW3" s="24"/>
      <c r="TOX3" s="24"/>
      <c r="TOY3" s="24"/>
      <c r="TOZ3" s="24"/>
      <c r="TPA3" s="24"/>
      <c r="TPB3" s="24"/>
      <c r="TPC3" s="24"/>
      <c r="TPD3" s="24"/>
      <c r="TPE3" s="24"/>
      <c r="TPF3" s="24"/>
      <c r="TPG3" s="24"/>
      <c r="TPH3" s="24"/>
      <c r="TPI3" s="24"/>
      <c r="TPJ3" s="24"/>
      <c r="TPK3" s="24"/>
      <c r="TPL3" s="24"/>
      <c r="TPM3" s="24"/>
      <c r="TPN3" s="24"/>
      <c r="TPO3" s="24"/>
      <c r="TPP3" s="24"/>
      <c r="TPQ3" s="24"/>
      <c r="TPR3" s="24"/>
      <c r="TPS3" s="24"/>
      <c r="TPT3" s="24"/>
      <c r="TPU3" s="24"/>
      <c r="TPV3" s="24"/>
      <c r="TPW3" s="24"/>
      <c r="TPX3" s="24"/>
      <c r="TPY3" s="24"/>
      <c r="TPZ3" s="24"/>
      <c r="TQA3" s="24"/>
      <c r="TQB3" s="24"/>
      <c r="TQC3" s="24"/>
      <c r="TQD3" s="24"/>
      <c r="TQE3" s="24"/>
      <c r="TQF3" s="24"/>
      <c r="TQG3" s="24"/>
      <c r="TQH3" s="24"/>
      <c r="TQI3" s="24"/>
      <c r="TQJ3" s="24"/>
      <c r="TQK3" s="24"/>
      <c r="TQL3" s="24"/>
      <c r="TQM3" s="24"/>
      <c r="TQN3" s="24"/>
      <c r="TQO3" s="24"/>
      <c r="TQP3" s="24"/>
      <c r="TQQ3" s="24"/>
      <c r="TQR3" s="24"/>
      <c r="TQS3" s="24"/>
      <c r="TQT3" s="24"/>
      <c r="TQU3" s="24"/>
      <c r="TQV3" s="24"/>
      <c r="TQW3" s="24"/>
      <c r="TQX3" s="24"/>
      <c r="TQY3" s="24"/>
      <c r="TQZ3" s="24"/>
      <c r="TRA3" s="24"/>
      <c r="TRB3" s="24"/>
      <c r="TRC3" s="24"/>
      <c r="TRD3" s="24"/>
      <c r="TRE3" s="24"/>
      <c r="TRF3" s="24"/>
      <c r="TRG3" s="24"/>
      <c r="TRH3" s="24"/>
      <c r="TRI3" s="24"/>
      <c r="TRJ3" s="24"/>
      <c r="TRK3" s="24"/>
      <c r="TRL3" s="24"/>
      <c r="TRM3" s="24"/>
      <c r="TRN3" s="24"/>
      <c r="TRO3" s="24"/>
      <c r="TRP3" s="24"/>
      <c r="TRQ3" s="24"/>
      <c r="TRR3" s="24"/>
      <c r="TRS3" s="24"/>
      <c r="TRT3" s="24"/>
      <c r="TRU3" s="24"/>
      <c r="TRV3" s="24"/>
      <c r="TRW3" s="24"/>
      <c r="TRX3" s="24"/>
      <c r="TRY3" s="24"/>
      <c r="TRZ3" s="24"/>
      <c r="TSA3" s="24"/>
      <c r="TSB3" s="24"/>
      <c r="TSC3" s="24"/>
      <c r="TSD3" s="24"/>
      <c r="TSE3" s="24"/>
      <c r="TSF3" s="24"/>
      <c r="TSG3" s="24"/>
      <c r="TSH3" s="24"/>
      <c r="TSI3" s="24"/>
      <c r="TSJ3" s="24"/>
      <c r="TSK3" s="24"/>
      <c r="TSL3" s="24"/>
      <c r="TSM3" s="24"/>
      <c r="TSN3" s="24"/>
      <c r="TSO3" s="24"/>
      <c r="TSP3" s="24"/>
      <c r="TSQ3" s="24"/>
      <c r="TSR3" s="24"/>
      <c r="TSS3" s="24"/>
      <c r="TST3" s="24"/>
      <c r="TSU3" s="24"/>
      <c r="TSV3" s="24"/>
      <c r="TSW3" s="24"/>
      <c r="TSX3" s="24"/>
      <c r="TSY3" s="24"/>
      <c r="TSZ3" s="24"/>
      <c r="TTA3" s="24"/>
      <c r="TTB3" s="24"/>
      <c r="TTC3" s="24"/>
      <c r="TTD3" s="24"/>
      <c r="TTE3" s="24"/>
      <c r="TTF3" s="24"/>
      <c r="TTG3" s="24"/>
      <c r="TTH3" s="24"/>
      <c r="TTI3" s="24"/>
      <c r="TTJ3" s="24"/>
      <c r="TTK3" s="24"/>
      <c r="TTL3" s="24"/>
      <c r="TTM3" s="24"/>
      <c r="TTN3" s="24"/>
      <c r="TTO3" s="24"/>
      <c r="TTP3" s="24"/>
      <c r="TTQ3" s="24"/>
      <c r="TTR3" s="24"/>
      <c r="TTS3" s="24"/>
      <c r="TTT3" s="24"/>
      <c r="TTU3" s="24"/>
      <c r="TTV3" s="24"/>
      <c r="TTW3" s="24"/>
      <c r="TTX3" s="24"/>
      <c r="TTY3" s="24"/>
      <c r="TTZ3" s="24"/>
      <c r="TUA3" s="24"/>
      <c r="TUB3" s="24"/>
      <c r="TUC3" s="24"/>
      <c r="TUD3" s="24"/>
      <c r="TUE3" s="24"/>
      <c r="TUF3" s="24"/>
      <c r="TUG3" s="24"/>
      <c r="TUH3" s="24"/>
      <c r="TUI3" s="24"/>
      <c r="TUJ3" s="24"/>
      <c r="TUK3" s="24"/>
      <c r="TUL3" s="24"/>
      <c r="TUM3" s="24"/>
      <c r="TUN3" s="24"/>
      <c r="TUO3" s="24"/>
      <c r="TUP3" s="24"/>
      <c r="TUQ3" s="24"/>
      <c r="TUR3" s="24"/>
      <c r="TUS3" s="24"/>
      <c r="TUT3" s="24"/>
      <c r="TUU3" s="24"/>
      <c r="TUV3" s="24"/>
      <c r="TUW3" s="24"/>
      <c r="TUX3" s="24"/>
      <c r="TUY3" s="24"/>
      <c r="TUZ3" s="24"/>
      <c r="TVA3" s="24"/>
      <c r="TVB3" s="24"/>
      <c r="TVC3" s="24"/>
      <c r="TVD3" s="24"/>
      <c r="TVE3" s="24"/>
      <c r="TVF3" s="24"/>
      <c r="TVG3" s="24"/>
      <c r="TVH3" s="24"/>
      <c r="TVI3" s="24"/>
      <c r="TVJ3" s="24"/>
      <c r="TVK3" s="24"/>
      <c r="TVL3" s="24"/>
      <c r="TVM3" s="24"/>
      <c r="TVN3" s="24"/>
      <c r="TVO3" s="24"/>
      <c r="TVP3" s="24"/>
      <c r="TVQ3" s="24"/>
      <c r="TVR3" s="24"/>
      <c r="TVS3" s="24"/>
      <c r="TVT3" s="24"/>
      <c r="TVU3" s="24"/>
      <c r="TVV3" s="24"/>
      <c r="TVW3" s="24"/>
      <c r="TVX3" s="24"/>
      <c r="TVY3" s="24"/>
      <c r="TVZ3" s="24"/>
      <c r="TWA3" s="24"/>
      <c r="TWB3" s="24"/>
      <c r="TWC3" s="24"/>
      <c r="TWD3" s="24"/>
      <c r="TWE3" s="24"/>
      <c r="TWF3" s="24"/>
      <c r="TWG3" s="24"/>
      <c r="TWH3" s="24"/>
      <c r="TWI3" s="24"/>
      <c r="TWJ3" s="24"/>
      <c r="TWK3" s="24"/>
      <c r="TWL3" s="24"/>
      <c r="TWM3" s="24"/>
      <c r="TWN3" s="24"/>
      <c r="TWO3" s="24"/>
      <c r="TWP3" s="24"/>
      <c r="TWQ3" s="24"/>
      <c r="TWR3" s="24"/>
      <c r="TWS3" s="24"/>
      <c r="TWT3" s="24"/>
      <c r="TWU3" s="24"/>
      <c r="TWV3" s="24"/>
      <c r="TWW3" s="24"/>
      <c r="TWX3" s="24"/>
      <c r="TWY3" s="24"/>
      <c r="TWZ3" s="24"/>
      <c r="TXA3" s="24"/>
      <c r="TXB3" s="24"/>
      <c r="TXC3" s="24"/>
      <c r="TXD3" s="24"/>
      <c r="TXE3" s="24"/>
      <c r="TXF3" s="24"/>
      <c r="TXG3" s="24"/>
      <c r="TXH3" s="24"/>
      <c r="TXI3" s="24"/>
      <c r="TXJ3" s="24"/>
      <c r="TXK3" s="24"/>
      <c r="TXL3" s="24"/>
      <c r="TXM3" s="24"/>
      <c r="TXN3" s="24"/>
      <c r="TXO3" s="24"/>
      <c r="TXP3" s="24"/>
      <c r="TXQ3" s="24"/>
      <c r="TXR3" s="24"/>
      <c r="TXS3" s="24"/>
      <c r="TXT3" s="24"/>
      <c r="TXU3" s="24"/>
      <c r="TXV3" s="24"/>
      <c r="TXW3" s="24"/>
      <c r="TXX3" s="24"/>
      <c r="TXY3" s="24"/>
      <c r="TXZ3" s="24"/>
      <c r="TYA3" s="24"/>
      <c r="TYB3" s="24"/>
      <c r="TYC3" s="24"/>
      <c r="TYD3" s="24"/>
      <c r="TYE3" s="24"/>
      <c r="TYF3" s="24"/>
      <c r="TYG3" s="24"/>
      <c r="TYH3" s="24"/>
      <c r="TYI3" s="24"/>
      <c r="TYJ3" s="24"/>
      <c r="TYK3" s="24"/>
      <c r="TYL3" s="24"/>
      <c r="TYM3" s="24"/>
      <c r="TYN3" s="24"/>
      <c r="TYO3" s="24"/>
      <c r="TYP3" s="24"/>
      <c r="TYQ3" s="24"/>
      <c r="TYR3" s="24"/>
      <c r="TYS3" s="24"/>
      <c r="TYT3" s="24"/>
      <c r="TYU3" s="24"/>
      <c r="TYV3" s="24"/>
      <c r="TYW3" s="24"/>
      <c r="TYX3" s="24"/>
      <c r="TYY3" s="24"/>
      <c r="TYZ3" s="24"/>
      <c r="TZA3" s="24"/>
      <c r="TZB3" s="24"/>
      <c r="TZC3" s="24"/>
      <c r="TZD3" s="24"/>
      <c r="TZE3" s="24"/>
      <c r="TZF3" s="24"/>
      <c r="TZG3" s="24"/>
      <c r="TZH3" s="24"/>
      <c r="TZI3" s="24"/>
      <c r="TZJ3" s="24"/>
      <c r="TZK3" s="24"/>
      <c r="TZL3" s="24"/>
      <c r="TZM3" s="24"/>
      <c r="TZN3" s="24"/>
      <c r="TZO3" s="24"/>
      <c r="TZP3" s="24"/>
      <c r="TZQ3" s="24"/>
      <c r="TZR3" s="24"/>
      <c r="TZS3" s="24"/>
      <c r="TZT3" s="24"/>
      <c r="TZU3" s="24"/>
      <c r="TZV3" s="24"/>
      <c r="TZW3" s="24"/>
      <c r="TZX3" s="24"/>
      <c r="TZY3" s="24"/>
      <c r="TZZ3" s="24"/>
      <c r="UAA3" s="24"/>
      <c r="UAB3" s="24"/>
      <c r="UAC3" s="24"/>
      <c r="UAD3" s="24"/>
      <c r="UAE3" s="24"/>
      <c r="UAF3" s="24"/>
      <c r="UAG3" s="24"/>
      <c r="UAH3" s="24"/>
      <c r="UAI3" s="24"/>
      <c r="UAJ3" s="24"/>
      <c r="UAK3" s="24"/>
      <c r="UAL3" s="24"/>
      <c r="UAM3" s="24"/>
      <c r="UAN3" s="24"/>
      <c r="UAO3" s="24"/>
      <c r="UAP3" s="24"/>
      <c r="UAQ3" s="24"/>
      <c r="UAR3" s="24"/>
      <c r="UAS3" s="24"/>
      <c r="UAT3" s="24"/>
      <c r="UAU3" s="24"/>
      <c r="UAV3" s="24"/>
      <c r="UAW3" s="24"/>
      <c r="UAX3" s="24"/>
      <c r="UAY3" s="24"/>
      <c r="UAZ3" s="24"/>
      <c r="UBA3" s="24"/>
      <c r="UBB3" s="24"/>
      <c r="UBC3" s="24"/>
      <c r="UBD3" s="24"/>
      <c r="UBE3" s="24"/>
      <c r="UBF3" s="24"/>
      <c r="UBG3" s="24"/>
      <c r="UBH3" s="24"/>
      <c r="UBI3" s="24"/>
      <c r="UBJ3" s="24"/>
      <c r="UBK3" s="24"/>
      <c r="UBL3" s="24"/>
      <c r="UBM3" s="24"/>
      <c r="UBN3" s="24"/>
      <c r="UBO3" s="24"/>
      <c r="UBP3" s="24"/>
      <c r="UBQ3" s="24"/>
      <c r="UBR3" s="24"/>
      <c r="UBS3" s="24"/>
      <c r="UBT3" s="24"/>
      <c r="UBU3" s="24"/>
      <c r="UBV3" s="24"/>
      <c r="UBW3" s="24"/>
      <c r="UBX3" s="24"/>
      <c r="UBY3" s="24"/>
      <c r="UBZ3" s="24"/>
      <c r="UCA3" s="24"/>
      <c r="UCB3" s="24"/>
      <c r="UCC3" s="24"/>
      <c r="UCD3" s="24"/>
      <c r="UCE3" s="24"/>
      <c r="UCF3" s="24"/>
      <c r="UCG3" s="24"/>
      <c r="UCH3" s="24"/>
      <c r="UCI3" s="24"/>
      <c r="UCJ3" s="24"/>
      <c r="UCK3" s="24"/>
      <c r="UCL3" s="24"/>
      <c r="UCM3" s="24"/>
      <c r="UCN3" s="24"/>
      <c r="UCO3" s="24"/>
      <c r="UCP3" s="24"/>
      <c r="UCQ3" s="24"/>
      <c r="UCR3" s="24"/>
      <c r="UCS3" s="24"/>
      <c r="UCT3" s="24"/>
      <c r="UCU3" s="24"/>
      <c r="UCV3" s="24"/>
      <c r="UCW3" s="24"/>
      <c r="UCX3" s="24"/>
      <c r="UCY3" s="24"/>
      <c r="UCZ3" s="24"/>
      <c r="UDA3" s="24"/>
      <c r="UDB3" s="24"/>
      <c r="UDC3" s="24"/>
      <c r="UDD3" s="24"/>
      <c r="UDE3" s="24"/>
      <c r="UDF3" s="24"/>
      <c r="UDG3" s="24"/>
      <c r="UDH3" s="24"/>
      <c r="UDI3" s="24"/>
      <c r="UDJ3" s="24"/>
      <c r="UDK3" s="24"/>
      <c r="UDL3" s="24"/>
      <c r="UDM3" s="24"/>
      <c r="UDN3" s="24"/>
      <c r="UDO3" s="24"/>
      <c r="UDP3" s="24"/>
      <c r="UDQ3" s="24"/>
      <c r="UDR3" s="24"/>
      <c r="UDS3" s="24"/>
      <c r="UDT3" s="24"/>
      <c r="UDU3" s="24"/>
      <c r="UDV3" s="24"/>
      <c r="UDW3" s="24"/>
      <c r="UDX3" s="24"/>
      <c r="UDY3" s="24"/>
      <c r="UDZ3" s="24"/>
      <c r="UEA3" s="24"/>
      <c r="UEB3" s="24"/>
      <c r="UEC3" s="24"/>
      <c r="UED3" s="24"/>
      <c r="UEE3" s="24"/>
      <c r="UEF3" s="24"/>
      <c r="UEG3" s="24"/>
      <c r="UEH3" s="24"/>
      <c r="UEI3" s="24"/>
      <c r="UEJ3" s="24"/>
      <c r="UEK3" s="24"/>
      <c r="UEL3" s="24"/>
      <c r="UEM3" s="24"/>
      <c r="UEN3" s="24"/>
      <c r="UEO3" s="24"/>
      <c r="UEP3" s="24"/>
      <c r="UEQ3" s="24"/>
      <c r="UER3" s="24"/>
      <c r="UES3" s="24"/>
      <c r="UET3" s="24"/>
      <c r="UEU3" s="24"/>
      <c r="UEV3" s="24"/>
      <c r="UEW3" s="24"/>
      <c r="UEX3" s="24"/>
      <c r="UEY3" s="24"/>
      <c r="UEZ3" s="24"/>
      <c r="UFA3" s="24"/>
      <c r="UFB3" s="24"/>
      <c r="UFC3" s="24"/>
      <c r="UFD3" s="24"/>
      <c r="UFE3" s="24"/>
      <c r="UFF3" s="24"/>
      <c r="UFG3" s="24"/>
      <c r="UFH3" s="24"/>
      <c r="UFI3" s="24"/>
      <c r="UFJ3" s="24"/>
      <c r="UFK3" s="24"/>
      <c r="UFL3" s="24"/>
      <c r="UFM3" s="24"/>
      <c r="UFN3" s="24"/>
      <c r="UFO3" s="24"/>
      <c r="UFP3" s="24"/>
      <c r="UFQ3" s="24"/>
      <c r="UFR3" s="24"/>
      <c r="UFS3" s="24"/>
      <c r="UFT3" s="24"/>
      <c r="UFU3" s="24"/>
      <c r="UFV3" s="24"/>
      <c r="UFW3" s="24"/>
      <c r="UFX3" s="24"/>
      <c r="UFY3" s="24"/>
      <c r="UFZ3" s="24"/>
      <c r="UGA3" s="24"/>
      <c r="UGB3" s="24"/>
      <c r="UGC3" s="24"/>
      <c r="UGD3" s="24"/>
      <c r="UGE3" s="24"/>
      <c r="UGF3" s="24"/>
      <c r="UGG3" s="24"/>
      <c r="UGH3" s="24"/>
      <c r="UGI3" s="24"/>
      <c r="UGJ3" s="24"/>
      <c r="UGK3" s="24"/>
      <c r="UGL3" s="24"/>
      <c r="UGM3" s="24"/>
      <c r="UGN3" s="24"/>
      <c r="UGO3" s="24"/>
      <c r="UGP3" s="24"/>
      <c r="UGQ3" s="24"/>
      <c r="UGR3" s="24"/>
      <c r="UGS3" s="24"/>
      <c r="UGT3" s="24"/>
      <c r="UGU3" s="24"/>
      <c r="UGV3" s="24"/>
      <c r="UGW3" s="24"/>
      <c r="UGX3" s="24"/>
      <c r="UGY3" s="24"/>
      <c r="UGZ3" s="24"/>
      <c r="UHA3" s="24"/>
      <c r="UHB3" s="24"/>
      <c r="UHC3" s="24"/>
      <c r="UHD3" s="24"/>
      <c r="UHE3" s="24"/>
      <c r="UHF3" s="24"/>
      <c r="UHG3" s="24"/>
      <c r="UHH3" s="24"/>
      <c r="UHI3" s="24"/>
      <c r="UHJ3" s="24"/>
      <c r="UHK3" s="24"/>
      <c r="UHL3" s="24"/>
      <c r="UHM3" s="24"/>
      <c r="UHN3" s="24"/>
      <c r="UHO3" s="24"/>
      <c r="UHP3" s="24"/>
      <c r="UHQ3" s="24"/>
      <c r="UHR3" s="24"/>
      <c r="UHS3" s="24"/>
      <c r="UHT3" s="24"/>
      <c r="UHU3" s="24"/>
      <c r="UHV3" s="24"/>
      <c r="UHW3" s="24"/>
      <c r="UHX3" s="24"/>
      <c r="UHY3" s="24"/>
      <c r="UHZ3" s="24"/>
      <c r="UIA3" s="24"/>
      <c r="UIB3" s="24"/>
      <c r="UIC3" s="24"/>
      <c r="UID3" s="24"/>
      <c r="UIE3" s="24"/>
      <c r="UIF3" s="24"/>
      <c r="UIG3" s="24"/>
      <c r="UIH3" s="24"/>
      <c r="UII3" s="24"/>
      <c r="UIJ3" s="24"/>
      <c r="UIK3" s="24"/>
      <c r="UIL3" s="24"/>
      <c r="UIM3" s="24"/>
      <c r="UIN3" s="24"/>
      <c r="UIO3" s="24"/>
      <c r="UIP3" s="24"/>
      <c r="UIQ3" s="24"/>
      <c r="UIR3" s="24"/>
      <c r="UIS3" s="24"/>
      <c r="UIT3" s="24"/>
      <c r="UIU3" s="24"/>
      <c r="UIV3" s="24"/>
      <c r="UIW3" s="24"/>
      <c r="UIX3" s="24"/>
      <c r="UIY3" s="24"/>
      <c r="UIZ3" s="24"/>
      <c r="UJA3" s="24"/>
      <c r="UJB3" s="24"/>
      <c r="UJC3" s="24"/>
      <c r="UJD3" s="24"/>
      <c r="UJE3" s="24"/>
      <c r="UJF3" s="24"/>
      <c r="UJG3" s="24"/>
      <c r="UJH3" s="24"/>
      <c r="UJI3" s="24"/>
      <c r="UJJ3" s="24"/>
      <c r="UJK3" s="24"/>
      <c r="UJL3" s="24"/>
      <c r="UJM3" s="24"/>
      <c r="UJN3" s="24"/>
      <c r="UJO3" s="24"/>
      <c r="UJP3" s="24"/>
      <c r="UJQ3" s="24"/>
      <c r="UJR3" s="24"/>
      <c r="UJS3" s="24"/>
      <c r="UJT3" s="24"/>
      <c r="UJU3" s="24"/>
      <c r="UJV3" s="24"/>
      <c r="UJW3" s="24"/>
      <c r="UJX3" s="24"/>
      <c r="UJY3" s="24"/>
      <c r="UJZ3" s="24"/>
      <c r="UKA3" s="24"/>
      <c r="UKB3" s="24"/>
      <c r="UKC3" s="24"/>
      <c r="UKD3" s="24"/>
      <c r="UKE3" s="24"/>
      <c r="UKF3" s="24"/>
      <c r="UKG3" s="24"/>
      <c r="UKH3" s="24"/>
      <c r="UKI3" s="24"/>
      <c r="UKJ3" s="24"/>
      <c r="UKK3" s="24"/>
      <c r="UKL3" s="24"/>
      <c r="UKM3" s="24"/>
      <c r="UKN3" s="24"/>
      <c r="UKO3" s="24"/>
      <c r="UKP3" s="24"/>
      <c r="UKQ3" s="24"/>
      <c r="UKR3" s="24"/>
      <c r="UKS3" s="24"/>
      <c r="UKT3" s="24"/>
      <c r="UKU3" s="24"/>
      <c r="UKV3" s="24"/>
      <c r="UKW3" s="24"/>
      <c r="UKX3" s="24"/>
      <c r="UKY3" s="24"/>
      <c r="UKZ3" s="24"/>
      <c r="ULA3" s="24"/>
      <c r="ULB3" s="24"/>
      <c r="ULC3" s="24"/>
      <c r="ULD3" s="24"/>
      <c r="ULE3" s="24"/>
      <c r="ULF3" s="24"/>
      <c r="ULG3" s="24"/>
      <c r="ULH3" s="24"/>
      <c r="ULI3" s="24"/>
      <c r="ULJ3" s="24"/>
      <c r="ULK3" s="24"/>
      <c r="ULL3" s="24"/>
      <c r="ULM3" s="24"/>
      <c r="ULN3" s="24"/>
      <c r="ULO3" s="24"/>
      <c r="ULP3" s="24"/>
      <c r="ULQ3" s="24"/>
      <c r="ULR3" s="24"/>
      <c r="ULS3" s="24"/>
      <c r="ULT3" s="24"/>
      <c r="ULU3" s="24"/>
      <c r="ULV3" s="24"/>
      <c r="ULW3" s="24"/>
      <c r="ULX3" s="24"/>
      <c r="ULY3" s="24"/>
      <c r="ULZ3" s="24"/>
      <c r="UMA3" s="24"/>
      <c r="UMB3" s="24"/>
      <c r="UMC3" s="24"/>
      <c r="UMD3" s="24"/>
      <c r="UME3" s="24"/>
      <c r="UMF3" s="24"/>
      <c r="UMG3" s="24"/>
      <c r="UMH3" s="24"/>
      <c r="UMI3" s="24"/>
      <c r="UMJ3" s="24"/>
      <c r="UMK3" s="24"/>
      <c r="UML3" s="24"/>
      <c r="UMM3" s="24"/>
      <c r="UMN3" s="24"/>
      <c r="UMO3" s="24"/>
      <c r="UMP3" s="24"/>
      <c r="UMQ3" s="24"/>
      <c r="UMR3" s="24"/>
      <c r="UMS3" s="24"/>
      <c r="UMT3" s="24"/>
      <c r="UMU3" s="24"/>
      <c r="UMV3" s="24"/>
      <c r="UMW3" s="24"/>
      <c r="UMX3" s="24"/>
      <c r="UMY3" s="24"/>
      <c r="UMZ3" s="24"/>
      <c r="UNA3" s="24"/>
      <c r="UNB3" s="24"/>
      <c r="UNC3" s="24"/>
      <c r="UND3" s="24"/>
      <c r="UNE3" s="24"/>
      <c r="UNF3" s="24"/>
      <c r="UNG3" s="24"/>
      <c r="UNH3" s="24"/>
      <c r="UNI3" s="24"/>
      <c r="UNJ3" s="24"/>
      <c r="UNK3" s="24"/>
      <c r="UNL3" s="24"/>
      <c r="UNM3" s="24"/>
      <c r="UNN3" s="24"/>
      <c r="UNO3" s="24"/>
      <c r="UNP3" s="24"/>
      <c r="UNQ3" s="24"/>
      <c r="UNR3" s="24"/>
      <c r="UNS3" s="24"/>
      <c r="UNT3" s="24"/>
      <c r="UNU3" s="24"/>
      <c r="UNV3" s="24"/>
      <c r="UNW3" s="24"/>
      <c r="UNX3" s="24"/>
      <c r="UNY3" s="24"/>
      <c r="UNZ3" s="24"/>
      <c r="UOA3" s="24"/>
      <c r="UOB3" s="24"/>
      <c r="UOC3" s="24"/>
      <c r="UOD3" s="24"/>
      <c r="UOE3" s="24"/>
      <c r="UOF3" s="24"/>
      <c r="UOG3" s="24"/>
      <c r="UOH3" s="24"/>
      <c r="UOI3" s="24"/>
      <c r="UOJ3" s="24"/>
      <c r="UOK3" s="24"/>
      <c r="UOL3" s="24"/>
      <c r="UOM3" s="24"/>
      <c r="UON3" s="24"/>
      <c r="UOO3" s="24"/>
      <c r="UOP3" s="24"/>
      <c r="UOQ3" s="24"/>
      <c r="UOR3" s="24"/>
      <c r="UOS3" s="24"/>
      <c r="UOT3" s="24"/>
      <c r="UOU3" s="24"/>
      <c r="UOV3" s="24"/>
      <c r="UOW3" s="24"/>
      <c r="UOX3" s="24"/>
      <c r="UOY3" s="24"/>
      <c r="UOZ3" s="24"/>
      <c r="UPA3" s="24"/>
      <c r="UPB3" s="24"/>
      <c r="UPC3" s="24"/>
      <c r="UPD3" s="24"/>
      <c r="UPE3" s="24"/>
      <c r="UPF3" s="24"/>
      <c r="UPG3" s="24"/>
      <c r="UPH3" s="24"/>
      <c r="UPI3" s="24"/>
      <c r="UPJ3" s="24"/>
      <c r="UPK3" s="24"/>
      <c r="UPL3" s="24"/>
      <c r="UPM3" s="24"/>
      <c r="UPN3" s="24"/>
      <c r="UPO3" s="24"/>
      <c r="UPP3" s="24"/>
      <c r="UPQ3" s="24"/>
      <c r="UPR3" s="24"/>
      <c r="UPS3" s="24"/>
      <c r="UPT3" s="24"/>
      <c r="UPU3" s="24"/>
      <c r="UPV3" s="24"/>
      <c r="UPW3" s="24"/>
      <c r="UPX3" s="24"/>
      <c r="UPY3" s="24"/>
      <c r="UPZ3" s="24"/>
      <c r="UQA3" s="24"/>
      <c r="UQB3" s="24"/>
      <c r="UQC3" s="24"/>
      <c r="UQD3" s="24"/>
      <c r="UQE3" s="24"/>
      <c r="UQF3" s="24"/>
      <c r="UQG3" s="24"/>
      <c r="UQH3" s="24"/>
      <c r="UQI3" s="24"/>
      <c r="UQJ3" s="24"/>
      <c r="UQK3" s="24"/>
      <c r="UQL3" s="24"/>
      <c r="UQM3" s="24"/>
      <c r="UQN3" s="24"/>
      <c r="UQO3" s="24"/>
      <c r="UQP3" s="24"/>
      <c r="UQQ3" s="24"/>
      <c r="UQR3" s="24"/>
      <c r="UQS3" s="24"/>
      <c r="UQT3" s="24"/>
      <c r="UQU3" s="24"/>
      <c r="UQV3" s="24"/>
      <c r="UQW3" s="24"/>
      <c r="UQX3" s="24"/>
      <c r="UQY3" s="24"/>
      <c r="UQZ3" s="24"/>
      <c r="URA3" s="24"/>
      <c r="URB3" s="24"/>
      <c r="URC3" s="24"/>
      <c r="URD3" s="24"/>
      <c r="URE3" s="24"/>
      <c r="URF3" s="24"/>
      <c r="URG3" s="24"/>
      <c r="URH3" s="24"/>
      <c r="URI3" s="24"/>
      <c r="URJ3" s="24"/>
      <c r="URK3" s="24"/>
      <c r="URL3" s="24"/>
      <c r="URM3" s="24"/>
      <c r="URN3" s="24"/>
      <c r="URO3" s="24"/>
      <c r="URP3" s="24"/>
      <c r="URQ3" s="24"/>
      <c r="URR3" s="24"/>
      <c r="URS3" s="24"/>
      <c r="URT3" s="24"/>
      <c r="URU3" s="24"/>
      <c r="URV3" s="24"/>
      <c r="URW3" s="24"/>
      <c r="URX3" s="24"/>
      <c r="URY3" s="24"/>
      <c r="URZ3" s="24"/>
      <c r="USA3" s="24"/>
      <c r="USB3" s="24"/>
      <c r="USC3" s="24"/>
      <c r="USD3" s="24"/>
      <c r="USE3" s="24"/>
      <c r="USF3" s="24"/>
      <c r="USG3" s="24"/>
      <c r="USH3" s="24"/>
      <c r="USI3" s="24"/>
      <c r="USJ3" s="24"/>
      <c r="USK3" s="24"/>
      <c r="USL3" s="24"/>
      <c r="USM3" s="24"/>
      <c r="USN3" s="24"/>
      <c r="USO3" s="24"/>
      <c r="USP3" s="24"/>
      <c r="USQ3" s="24"/>
      <c r="USR3" s="24"/>
      <c r="USS3" s="24"/>
      <c r="UST3" s="24"/>
      <c r="USU3" s="24"/>
      <c r="USV3" s="24"/>
      <c r="USW3" s="24"/>
      <c r="USX3" s="24"/>
      <c r="USY3" s="24"/>
      <c r="USZ3" s="24"/>
      <c r="UTA3" s="24"/>
      <c r="UTB3" s="24"/>
      <c r="UTC3" s="24"/>
      <c r="UTD3" s="24"/>
      <c r="UTE3" s="24"/>
      <c r="UTF3" s="24"/>
      <c r="UTG3" s="24"/>
      <c r="UTH3" s="24"/>
      <c r="UTI3" s="24"/>
      <c r="UTJ3" s="24"/>
      <c r="UTK3" s="24"/>
      <c r="UTL3" s="24"/>
      <c r="UTM3" s="24"/>
      <c r="UTN3" s="24"/>
      <c r="UTO3" s="24"/>
      <c r="UTP3" s="24"/>
      <c r="UTQ3" s="24"/>
      <c r="UTR3" s="24"/>
      <c r="UTS3" s="24"/>
      <c r="UTT3" s="24"/>
      <c r="UTU3" s="24"/>
      <c r="UTV3" s="24"/>
      <c r="UTW3" s="24"/>
      <c r="UTX3" s="24"/>
      <c r="UTY3" s="24"/>
      <c r="UTZ3" s="24"/>
      <c r="UUA3" s="24"/>
      <c r="UUB3" s="24"/>
      <c r="UUC3" s="24"/>
      <c r="UUD3" s="24"/>
      <c r="UUE3" s="24"/>
      <c r="UUF3" s="24"/>
      <c r="UUG3" s="24"/>
      <c r="UUH3" s="24"/>
      <c r="UUI3" s="24"/>
      <c r="UUJ3" s="24"/>
      <c r="UUK3" s="24"/>
      <c r="UUL3" s="24"/>
      <c r="UUM3" s="24"/>
      <c r="UUN3" s="24"/>
      <c r="UUO3" s="24"/>
      <c r="UUP3" s="24"/>
      <c r="UUQ3" s="24"/>
      <c r="UUR3" s="24"/>
      <c r="UUS3" s="24"/>
      <c r="UUT3" s="24"/>
      <c r="UUU3" s="24"/>
      <c r="UUV3" s="24"/>
      <c r="UUW3" s="24"/>
      <c r="UUX3" s="24"/>
      <c r="UUY3" s="24"/>
      <c r="UUZ3" s="24"/>
      <c r="UVA3" s="24"/>
      <c r="UVB3" s="24"/>
      <c r="UVC3" s="24"/>
      <c r="UVD3" s="24"/>
      <c r="UVE3" s="24"/>
      <c r="UVF3" s="24"/>
      <c r="UVG3" s="24"/>
      <c r="UVH3" s="24"/>
      <c r="UVI3" s="24"/>
      <c r="UVJ3" s="24"/>
      <c r="UVK3" s="24"/>
      <c r="UVL3" s="24"/>
      <c r="UVM3" s="24"/>
      <c r="UVN3" s="24"/>
      <c r="UVO3" s="24"/>
      <c r="UVP3" s="24"/>
      <c r="UVQ3" s="24"/>
      <c r="UVR3" s="24"/>
      <c r="UVS3" s="24"/>
      <c r="UVT3" s="24"/>
      <c r="UVU3" s="24"/>
      <c r="UVV3" s="24"/>
      <c r="UVW3" s="24"/>
      <c r="UVX3" s="24"/>
      <c r="UVY3" s="24"/>
      <c r="UVZ3" s="24"/>
      <c r="UWA3" s="24"/>
      <c r="UWB3" s="24"/>
      <c r="UWC3" s="24"/>
      <c r="UWD3" s="24"/>
      <c r="UWE3" s="24"/>
      <c r="UWF3" s="24"/>
      <c r="UWG3" s="24"/>
      <c r="UWH3" s="24"/>
      <c r="UWI3" s="24"/>
      <c r="UWJ3" s="24"/>
      <c r="UWK3" s="24"/>
      <c r="UWL3" s="24"/>
      <c r="UWM3" s="24"/>
      <c r="UWN3" s="24"/>
      <c r="UWO3" s="24"/>
      <c r="UWP3" s="24"/>
      <c r="UWQ3" s="24"/>
      <c r="UWR3" s="24"/>
      <c r="UWS3" s="24"/>
      <c r="UWT3" s="24"/>
      <c r="UWU3" s="24"/>
      <c r="UWV3" s="24"/>
      <c r="UWW3" s="24"/>
      <c r="UWX3" s="24"/>
      <c r="UWY3" s="24"/>
      <c r="UWZ3" s="24"/>
      <c r="UXA3" s="24"/>
      <c r="UXB3" s="24"/>
      <c r="UXC3" s="24"/>
      <c r="UXD3" s="24"/>
      <c r="UXE3" s="24"/>
      <c r="UXF3" s="24"/>
      <c r="UXG3" s="24"/>
      <c r="UXH3" s="24"/>
      <c r="UXI3" s="24"/>
      <c r="UXJ3" s="24"/>
      <c r="UXK3" s="24"/>
      <c r="UXL3" s="24"/>
      <c r="UXM3" s="24"/>
      <c r="UXN3" s="24"/>
      <c r="UXO3" s="24"/>
      <c r="UXP3" s="24"/>
      <c r="UXQ3" s="24"/>
      <c r="UXR3" s="24"/>
      <c r="UXS3" s="24"/>
      <c r="UXT3" s="24"/>
      <c r="UXU3" s="24"/>
      <c r="UXV3" s="24"/>
      <c r="UXW3" s="24"/>
      <c r="UXX3" s="24"/>
      <c r="UXY3" s="24"/>
      <c r="UXZ3" s="24"/>
      <c r="UYA3" s="24"/>
      <c r="UYB3" s="24"/>
      <c r="UYC3" s="24"/>
      <c r="UYD3" s="24"/>
      <c r="UYE3" s="24"/>
      <c r="UYF3" s="24"/>
      <c r="UYG3" s="24"/>
      <c r="UYH3" s="24"/>
      <c r="UYI3" s="24"/>
      <c r="UYJ3" s="24"/>
      <c r="UYK3" s="24"/>
      <c r="UYL3" s="24"/>
      <c r="UYM3" s="24"/>
      <c r="UYN3" s="24"/>
      <c r="UYO3" s="24"/>
      <c r="UYP3" s="24"/>
      <c r="UYQ3" s="24"/>
      <c r="UYR3" s="24"/>
      <c r="UYS3" s="24"/>
      <c r="UYT3" s="24"/>
      <c r="UYU3" s="24"/>
      <c r="UYV3" s="24"/>
      <c r="UYW3" s="24"/>
      <c r="UYX3" s="24"/>
      <c r="UYY3" s="24"/>
      <c r="UYZ3" s="24"/>
      <c r="UZA3" s="24"/>
      <c r="UZB3" s="24"/>
      <c r="UZC3" s="24"/>
      <c r="UZD3" s="24"/>
      <c r="UZE3" s="24"/>
      <c r="UZF3" s="24"/>
      <c r="UZG3" s="24"/>
      <c r="UZH3" s="24"/>
      <c r="UZI3" s="24"/>
      <c r="UZJ3" s="24"/>
      <c r="UZK3" s="24"/>
      <c r="UZL3" s="24"/>
      <c r="UZM3" s="24"/>
      <c r="UZN3" s="24"/>
      <c r="UZO3" s="24"/>
      <c r="UZP3" s="24"/>
      <c r="UZQ3" s="24"/>
      <c r="UZR3" s="24"/>
      <c r="UZS3" s="24"/>
      <c r="UZT3" s="24"/>
      <c r="UZU3" s="24"/>
      <c r="UZV3" s="24"/>
      <c r="UZW3" s="24"/>
      <c r="UZX3" s="24"/>
      <c r="UZY3" s="24"/>
      <c r="UZZ3" s="24"/>
      <c r="VAA3" s="24"/>
      <c r="VAB3" s="24"/>
      <c r="VAC3" s="24"/>
      <c r="VAD3" s="24"/>
      <c r="VAE3" s="24"/>
      <c r="VAF3" s="24"/>
      <c r="VAG3" s="24"/>
      <c r="VAH3" s="24"/>
      <c r="VAI3" s="24"/>
      <c r="VAJ3" s="24"/>
      <c r="VAK3" s="24"/>
      <c r="VAL3" s="24"/>
      <c r="VAM3" s="24"/>
      <c r="VAN3" s="24"/>
      <c r="VAO3" s="24"/>
      <c r="VAP3" s="24"/>
      <c r="VAQ3" s="24"/>
      <c r="VAR3" s="24"/>
      <c r="VAS3" s="24"/>
      <c r="VAT3" s="24"/>
      <c r="VAU3" s="24"/>
      <c r="VAV3" s="24"/>
      <c r="VAW3" s="24"/>
      <c r="VAX3" s="24"/>
      <c r="VAY3" s="24"/>
      <c r="VAZ3" s="24"/>
      <c r="VBA3" s="24"/>
      <c r="VBB3" s="24"/>
      <c r="VBC3" s="24"/>
      <c r="VBD3" s="24"/>
      <c r="VBE3" s="24"/>
      <c r="VBF3" s="24"/>
      <c r="VBG3" s="24"/>
      <c r="VBH3" s="24"/>
      <c r="VBI3" s="24"/>
      <c r="VBJ3" s="24"/>
      <c r="VBK3" s="24"/>
      <c r="VBL3" s="24"/>
      <c r="VBM3" s="24"/>
      <c r="VBN3" s="24"/>
      <c r="VBO3" s="24"/>
      <c r="VBP3" s="24"/>
      <c r="VBQ3" s="24"/>
      <c r="VBR3" s="24"/>
      <c r="VBS3" s="24"/>
      <c r="VBT3" s="24"/>
      <c r="VBU3" s="24"/>
      <c r="VBV3" s="24"/>
      <c r="VBW3" s="24"/>
      <c r="VBX3" s="24"/>
      <c r="VBY3" s="24"/>
      <c r="VBZ3" s="24"/>
      <c r="VCA3" s="24"/>
      <c r="VCB3" s="24"/>
      <c r="VCC3" s="24"/>
      <c r="VCD3" s="24"/>
      <c r="VCE3" s="24"/>
      <c r="VCF3" s="24"/>
      <c r="VCG3" s="24"/>
      <c r="VCH3" s="24"/>
      <c r="VCI3" s="24"/>
      <c r="VCJ3" s="24"/>
      <c r="VCK3" s="24"/>
      <c r="VCL3" s="24"/>
      <c r="VCM3" s="24"/>
      <c r="VCN3" s="24"/>
      <c r="VCO3" s="24"/>
      <c r="VCP3" s="24"/>
      <c r="VCQ3" s="24"/>
      <c r="VCR3" s="24"/>
      <c r="VCS3" s="24"/>
      <c r="VCT3" s="24"/>
      <c r="VCU3" s="24"/>
      <c r="VCV3" s="24"/>
      <c r="VCW3" s="24"/>
      <c r="VCX3" s="24"/>
      <c r="VCY3" s="24"/>
      <c r="VCZ3" s="24"/>
      <c r="VDA3" s="24"/>
      <c r="VDB3" s="24"/>
      <c r="VDC3" s="24"/>
      <c r="VDD3" s="24"/>
      <c r="VDE3" s="24"/>
      <c r="VDF3" s="24"/>
      <c r="VDG3" s="24"/>
      <c r="VDH3" s="24"/>
      <c r="VDI3" s="24"/>
      <c r="VDJ3" s="24"/>
      <c r="VDK3" s="24"/>
      <c r="VDL3" s="24"/>
      <c r="VDM3" s="24"/>
      <c r="VDN3" s="24"/>
      <c r="VDO3" s="24"/>
      <c r="VDP3" s="24"/>
      <c r="VDQ3" s="24"/>
      <c r="VDR3" s="24"/>
      <c r="VDS3" s="24"/>
      <c r="VDT3" s="24"/>
      <c r="VDU3" s="24"/>
      <c r="VDV3" s="24"/>
      <c r="VDW3" s="24"/>
      <c r="VDX3" s="24"/>
      <c r="VDY3" s="24"/>
      <c r="VDZ3" s="24"/>
      <c r="VEA3" s="24"/>
      <c r="VEB3" s="24"/>
      <c r="VEC3" s="24"/>
      <c r="VED3" s="24"/>
      <c r="VEE3" s="24"/>
      <c r="VEF3" s="24"/>
      <c r="VEG3" s="24"/>
      <c r="VEH3" s="24"/>
      <c r="VEI3" s="24"/>
      <c r="VEJ3" s="24"/>
      <c r="VEK3" s="24"/>
      <c r="VEL3" s="24"/>
      <c r="VEM3" s="24"/>
      <c r="VEN3" s="24"/>
      <c r="VEO3" s="24"/>
      <c r="VEP3" s="24"/>
      <c r="VEQ3" s="24"/>
      <c r="VER3" s="24"/>
      <c r="VES3" s="24"/>
      <c r="VET3" s="24"/>
      <c r="VEU3" s="24"/>
      <c r="VEV3" s="24"/>
      <c r="VEW3" s="24"/>
      <c r="VEX3" s="24"/>
      <c r="VEY3" s="24"/>
      <c r="VEZ3" s="24"/>
      <c r="VFA3" s="24"/>
      <c r="VFB3" s="24"/>
      <c r="VFC3" s="24"/>
      <c r="VFD3" s="24"/>
      <c r="VFE3" s="24"/>
      <c r="VFF3" s="24"/>
      <c r="VFG3" s="24"/>
      <c r="VFH3" s="24"/>
      <c r="VFI3" s="24"/>
      <c r="VFJ3" s="24"/>
      <c r="VFK3" s="24"/>
      <c r="VFL3" s="24"/>
      <c r="VFM3" s="24"/>
      <c r="VFN3" s="24"/>
      <c r="VFO3" s="24"/>
      <c r="VFP3" s="24"/>
      <c r="VFQ3" s="24"/>
      <c r="VFR3" s="24"/>
      <c r="VFS3" s="24"/>
      <c r="VFT3" s="24"/>
      <c r="VFU3" s="24"/>
      <c r="VFV3" s="24"/>
      <c r="VFW3" s="24"/>
      <c r="VFX3" s="24"/>
      <c r="VFY3" s="24"/>
      <c r="VFZ3" s="24"/>
      <c r="VGA3" s="24"/>
      <c r="VGB3" s="24"/>
      <c r="VGC3" s="24"/>
      <c r="VGD3" s="24"/>
      <c r="VGE3" s="24"/>
      <c r="VGF3" s="24"/>
      <c r="VGG3" s="24"/>
      <c r="VGH3" s="24"/>
      <c r="VGI3" s="24"/>
      <c r="VGJ3" s="24"/>
      <c r="VGK3" s="24"/>
      <c r="VGL3" s="24"/>
      <c r="VGM3" s="24"/>
      <c r="VGN3" s="24"/>
      <c r="VGO3" s="24"/>
      <c r="VGP3" s="24"/>
      <c r="VGQ3" s="24"/>
      <c r="VGR3" s="24"/>
      <c r="VGS3" s="24"/>
      <c r="VGT3" s="24"/>
      <c r="VGU3" s="24"/>
      <c r="VGV3" s="24"/>
      <c r="VGW3" s="24"/>
      <c r="VGX3" s="24"/>
      <c r="VGY3" s="24"/>
      <c r="VGZ3" s="24"/>
      <c r="VHA3" s="24"/>
      <c r="VHB3" s="24"/>
      <c r="VHC3" s="24"/>
      <c r="VHD3" s="24"/>
      <c r="VHE3" s="24"/>
      <c r="VHF3" s="24"/>
      <c r="VHG3" s="24"/>
      <c r="VHH3" s="24"/>
      <c r="VHI3" s="24"/>
      <c r="VHJ3" s="24"/>
      <c r="VHK3" s="24"/>
      <c r="VHL3" s="24"/>
      <c r="VHM3" s="24"/>
      <c r="VHN3" s="24"/>
      <c r="VHO3" s="24"/>
      <c r="VHP3" s="24"/>
      <c r="VHQ3" s="24"/>
      <c r="VHR3" s="24"/>
      <c r="VHS3" s="24"/>
      <c r="VHT3" s="24"/>
      <c r="VHU3" s="24"/>
      <c r="VHV3" s="24"/>
      <c r="VHW3" s="24"/>
      <c r="VHX3" s="24"/>
      <c r="VHY3" s="24"/>
      <c r="VHZ3" s="24"/>
      <c r="VIA3" s="24"/>
      <c r="VIB3" s="24"/>
      <c r="VIC3" s="24"/>
      <c r="VID3" s="24"/>
      <c r="VIE3" s="24"/>
      <c r="VIF3" s="24"/>
      <c r="VIG3" s="24"/>
      <c r="VIH3" s="24"/>
      <c r="VII3" s="24"/>
      <c r="VIJ3" s="24"/>
      <c r="VIK3" s="24"/>
      <c r="VIL3" s="24"/>
      <c r="VIM3" s="24"/>
      <c r="VIN3" s="24"/>
      <c r="VIO3" s="24"/>
      <c r="VIP3" s="24"/>
      <c r="VIQ3" s="24"/>
      <c r="VIR3" s="24"/>
      <c r="VIS3" s="24"/>
      <c r="VIT3" s="24"/>
      <c r="VIU3" s="24"/>
      <c r="VIV3" s="24"/>
      <c r="VIW3" s="24"/>
      <c r="VIX3" s="24"/>
      <c r="VIY3" s="24"/>
      <c r="VIZ3" s="24"/>
      <c r="VJA3" s="24"/>
      <c r="VJB3" s="24"/>
      <c r="VJC3" s="24"/>
      <c r="VJD3" s="24"/>
      <c r="VJE3" s="24"/>
      <c r="VJF3" s="24"/>
      <c r="VJG3" s="24"/>
      <c r="VJH3" s="24"/>
      <c r="VJI3" s="24"/>
      <c r="VJJ3" s="24"/>
      <c r="VJK3" s="24"/>
      <c r="VJL3" s="24"/>
      <c r="VJM3" s="24"/>
      <c r="VJN3" s="24"/>
      <c r="VJO3" s="24"/>
      <c r="VJP3" s="24"/>
      <c r="VJQ3" s="24"/>
      <c r="VJR3" s="24"/>
      <c r="VJS3" s="24"/>
      <c r="VJT3" s="24"/>
      <c r="VJU3" s="24"/>
      <c r="VJV3" s="24"/>
      <c r="VJW3" s="24"/>
      <c r="VJX3" s="24"/>
      <c r="VJY3" s="24"/>
      <c r="VJZ3" s="24"/>
      <c r="VKA3" s="24"/>
      <c r="VKB3" s="24"/>
      <c r="VKC3" s="24"/>
      <c r="VKD3" s="24"/>
      <c r="VKE3" s="24"/>
      <c r="VKF3" s="24"/>
      <c r="VKG3" s="24"/>
      <c r="VKH3" s="24"/>
      <c r="VKI3" s="24"/>
      <c r="VKJ3" s="24"/>
      <c r="VKK3" s="24"/>
      <c r="VKL3" s="24"/>
      <c r="VKM3" s="24"/>
      <c r="VKN3" s="24"/>
      <c r="VKO3" s="24"/>
      <c r="VKP3" s="24"/>
      <c r="VKQ3" s="24"/>
      <c r="VKR3" s="24"/>
      <c r="VKS3" s="24"/>
      <c r="VKT3" s="24"/>
      <c r="VKU3" s="24"/>
      <c r="VKV3" s="24"/>
      <c r="VKW3" s="24"/>
      <c r="VKX3" s="24"/>
      <c r="VKY3" s="24"/>
      <c r="VKZ3" s="24"/>
      <c r="VLA3" s="24"/>
      <c r="VLB3" s="24"/>
      <c r="VLC3" s="24"/>
      <c r="VLD3" s="24"/>
      <c r="VLE3" s="24"/>
      <c r="VLF3" s="24"/>
      <c r="VLG3" s="24"/>
      <c r="VLH3" s="24"/>
      <c r="VLI3" s="24"/>
      <c r="VLJ3" s="24"/>
      <c r="VLK3" s="24"/>
      <c r="VLL3" s="24"/>
      <c r="VLM3" s="24"/>
      <c r="VLN3" s="24"/>
      <c r="VLO3" s="24"/>
      <c r="VLP3" s="24"/>
      <c r="VLQ3" s="24"/>
      <c r="VLR3" s="24"/>
      <c r="VLS3" s="24"/>
      <c r="VLT3" s="24"/>
      <c r="VLU3" s="24"/>
      <c r="VLV3" s="24"/>
      <c r="VLW3" s="24"/>
      <c r="VLX3" s="24"/>
      <c r="VLY3" s="24"/>
      <c r="VLZ3" s="24"/>
      <c r="VMA3" s="24"/>
      <c r="VMB3" s="24"/>
      <c r="VMC3" s="24"/>
      <c r="VMD3" s="24"/>
      <c r="VME3" s="24"/>
      <c r="VMF3" s="24"/>
      <c r="VMG3" s="24"/>
      <c r="VMH3" s="24"/>
      <c r="VMI3" s="24"/>
      <c r="VMJ3" s="24"/>
      <c r="VMK3" s="24"/>
      <c r="VML3" s="24"/>
      <c r="VMM3" s="24"/>
      <c r="VMN3" s="24"/>
      <c r="VMO3" s="24"/>
      <c r="VMP3" s="24"/>
      <c r="VMQ3" s="24"/>
      <c r="VMR3" s="24"/>
      <c r="VMS3" s="24"/>
      <c r="VMT3" s="24"/>
      <c r="VMU3" s="24"/>
      <c r="VMV3" s="24"/>
      <c r="VMW3" s="24"/>
      <c r="VMX3" s="24"/>
      <c r="VMY3" s="24"/>
      <c r="VMZ3" s="24"/>
      <c r="VNA3" s="24"/>
      <c r="VNB3" s="24"/>
      <c r="VNC3" s="24"/>
      <c r="VND3" s="24"/>
      <c r="VNE3" s="24"/>
      <c r="VNF3" s="24"/>
      <c r="VNG3" s="24"/>
      <c r="VNH3" s="24"/>
      <c r="VNI3" s="24"/>
      <c r="VNJ3" s="24"/>
      <c r="VNK3" s="24"/>
      <c r="VNL3" s="24"/>
      <c r="VNM3" s="24"/>
      <c r="VNN3" s="24"/>
      <c r="VNO3" s="24"/>
      <c r="VNP3" s="24"/>
      <c r="VNQ3" s="24"/>
      <c r="VNR3" s="24"/>
      <c r="VNS3" s="24"/>
      <c r="VNT3" s="24"/>
      <c r="VNU3" s="24"/>
      <c r="VNV3" s="24"/>
      <c r="VNW3" s="24"/>
      <c r="VNX3" s="24"/>
      <c r="VNY3" s="24"/>
      <c r="VNZ3" s="24"/>
      <c r="VOA3" s="24"/>
      <c r="VOB3" s="24"/>
      <c r="VOC3" s="24"/>
      <c r="VOD3" s="24"/>
      <c r="VOE3" s="24"/>
      <c r="VOF3" s="24"/>
      <c r="VOG3" s="24"/>
      <c r="VOH3" s="24"/>
      <c r="VOI3" s="24"/>
      <c r="VOJ3" s="24"/>
      <c r="VOK3" s="24"/>
      <c r="VOL3" s="24"/>
      <c r="VOM3" s="24"/>
      <c r="VON3" s="24"/>
      <c r="VOO3" s="24"/>
      <c r="VOP3" s="24"/>
      <c r="VOQ3" s="24"/>
      <c r="VOR3" s="24"/>
      <c r="VOS3" s="24"/>
      <c r="VOT3" s="24"/>
      <c r="VOU3" s="24"/>
      <c r="VOV3" s="24"/>
      <c r="VOW3" s="24"/>
      <c r="VOX3" s="24"/>
      <c r="VOY3" s="24"/>
      <c r="VOZ3" s="24"/>
      <c r="VPA3" s="24"/>
      <c r="VPB3" s="24"/>
      <c r="VPC3" s="24"/>
      <c r="VPD3" s="24"/>
      <c r="VPE3" s="24"/>
      <c r="VPF3" s="24"/>
      <c r="VPG3" s="24"/>
      <c r="VPH3" s="24"/>
      <c r="VPI3" s="24"/>
      <c r="VPJ3" s="24"/>
      <c r="VPK3" s="24"/>
      <c r="VPL3" s="24"/>
      <c r="VPM3" s="24"/>
      <c r="VPN3" s="24"/>
      <c r="VPO3" s="24"/>
      <c r="VPP3" s="24"/>
      <c r="VPQ3" s="24"/>
      <c r="VPR3" s="24"/>
      <c r="VPS3" s="24"/>
      <c r="VPT3" s="24"/>
      <c r="VPU3" s="24"/>
      <c r="VPV3" s="24"/>
      <c r="VPW3" s="24"/>
      <c r="VPX3" s="24"/>
      <c r="VPY3" s="24"/>
      <c r="VPZ3" s="24"/>
      <c r="VQA3" s="24"/>
      <c r="VQB3" s="24"/>
      <c r="VQC3" s="24"/>
      <c r="VQD3" s="24"/>
      <c r="VQE3" s="24"/>
      <c r="VQF3" s="24"/>
      <c r="VQG3" s="24"/>
      <c r="VQH3" s="24"/>
      <c r="VQI3" s="24"/>
      <c r="VQJ3" s="24"/>
      <c r="VQK3" s="24"/>
      <c r="VQL3" s="24"/>
      <c r="VQM3" s="24"/>
      <c r="VQN3" s="24"/>
      <c r="VQO3" s="24"/>
      <c r="VQP3" s="24"/>
      <c r="VQQ3" s="24"/>
      <c r="VQR3" s="24"/>
      <c r="VQS3" s="24"/>
      <c r="VQT3" s="24"/>
      <c r="VQU3" s="24"/>
      <c r="VQV3" s="24"/>
      <c r="VQW3" s="24"/>
      <c r="VQX3" s="24"/>
      <c r="VQY3" s="24"/>
      <c r="VQZ3" s="24"/>
      <c r="VRA3" s="24"/>
      <c r="VRB3" s="24"/>
      <c r="VRC3" s="24"/>
      <c r="VRD3" s="24"/>
      <c r="VRE3" s="24"/>
      <c r="VRF3" s="24"/>
      <c r="VRG3" s="24"/>
      <c r="VRH3" s="24"/>
      <c r="VRI3" s="24"/>
      <c r="VRJ3" s="24"/>
      <c r="VRK3" s="24"/>
      <c r="VRL3" s="24"/>
      <c r="VRM3" s="24"/>
      <c r="VRN3" s="24"/>
      <c r="VRO3" s="24"/>
      <c r="VRP3" s="24"/>
      <c r="VRQ3" s="24"/>
      <c r="VRR3" s="24"/>
      <c r="VRS3" s="24"/>
      <c r="VRT3" s="24"/>
      <c r="VRU3" s="24"/>
      <c r="VRV3" s="24"/>
      <c r="VRW3" s="24"/>
      <c r="VRX3" s="24"/>
      <c r="VRY3" s="24"/>
      <c r="VRZ3" s="24"/>
      <c r="VSA3" s="24"/>
      <c r="VSB3" s="24"/>
      <c r="VSC3" s="24"/>
      <c r="VSD3" s="24"/>
      <c r="VSE3" s="24"/>
      <c r="VSF3" s="24"/>
      <c r="VSG3" s="24"/>
      <c r="VSH3" s="24"/>
      <c r="VSI3" s="24"/>
      <c r="VSJ3" s="24"/>
      <c r="VSK3" s="24"/>
      <c r="VSL3" s="24"/>
      <c r="VSM3" s="24"/>
      <c r="VSN3" s="24"/>
      <c r="VSO3" s="24"/>
      <c r="VSP3" s="24"/>
      <c r="VSQ3" s="24"/>
      <c r="VSR3" s="24"/>
      <c r="VSS3" s="24"/>
      <c r="VST3" s="24"/>
      <c r="VSU3" s="24"/>
      <c r="VSV3" s="24"/>
      <c r="VSW3" s="24"/>
      <c r="VSX3" s="24"/>
      <c r="VSY3" s="24"/>
      <c r="VSZ3" s="24"/>
      <c r="VTA3" s="24"/>
      <c r="VTB3" s="24"/>
      <c r="VTC3" s="24"/>
      <c r="VTD3" s="24"/>
      <c r="VTE3" s="24"/>
      <c r="VTF3" s="24"/>
      <c r="VTG3" s="24"/>
      <c r="VTH3" s="24"/>
      <c r="VTI3" s="24"/>
      <c r="VTJ3" s="24"/>
      <c r="VTK3" s="24"/>
      <c r="VTL3" s="24"/>
      <c r="VTM3" s="24"/>
      <c r="VTN3" s="24"/>
      <c r="VTO3" s="24"/>
      <c r="VTP3" s="24"/>
      <c r="VTQ3" s="24"/>
      <c r="VTR3" s="24"/>
      <c r="VTS3" s="24"/>
      <c r="VTT3" s="24"/>
      <c r="VTU3" s="24"/>
      <c r="VTV3" s="24"/>
      <c r="VTW3" s="24"/>
      <c r="VTX3" s="24"/>
      <c r="VTY3" s="24"/>
      <c r="VTZ3" s="24"/>
      <c r="VUA3" s="24"/>
      <c r="VUB3" s="24"/>
      <c r="VUC3" s="24"/>
      <c r="VUD3" s="24"/>
      <c r="VUE3" s="24"/>
      <c r="VUF3" s="24"/>
      <c r="VUG3" s="24"/>
      <c r="VUH3" s="24"/>
      <c r="VUI3" s="24"/>
      <c r="VUJ3" s="24"/>
      <c r="VUK3" s="24"/>
      <c r="VUL3" s="24"/>
      <c r="VUM3" s="24"/>
      <c r="VUN3" s="24"/>
      <c r="VUO3" s="24"/>
      <c r="VUP3" s="24"/>
      <c r="VUQ3" s="24"/>
      <c r="VUR3" s="24"/>
      <c r="VUS3" s="24"/>
      <c r="VUT3" s="24"/>
      <c r="VUU3" s="24"/>
      <c r="VUV3" s="24"/>
      <c r="VUW3" s="24"/>
      <c r="VUX3" s="24"/>
      <c r="VUY3" s="24"/>
      <c r="VUZ3" s="24"/>
      <c r="VVA3" s="24"/>
      <c r="VVB3" s="24"/>
      <c r="VVC3" s="24"/>
      <c r="VVD3" s="24"/>
      <c r="VVE3" s="24"/>
      <c r="VVF3" s="24"/>
      <c r="VVG3" s="24"/>
      <c r="VVH3" s="24"/>
      <c r="VVI3" s="24"/>
      <c r="VVJ3" s="24"/>
      <c r="VVK3" s="24"/>
      <c r="VVL3" s="24"/>
      <c r="VVM3" s="24"/>
      <c r="VVN3" s="24"/>
      <c r="VVO3" s="24"/>
      <c r="VVP3" s="24"/>
      <c r="VVQ3" s="24"/>
      <c r="VVR3" s="24"/>
      <c r="VVS3" s="24"/>
      <c r="VVT3" s="24"/>
      <c r="VVU3" s="24"/>
      <c r="VVV3" s="24"/>
      <c r="VVW3" s="24"/>
      <c r="VVX3" s="24"/>
      <c r="VVY3" s="24"/>
      <c r="VVZ3" s="24"/>
      <c r="VWA3" s="24"/>
      <c r="VWB3" s="24"/>
      <c r="VWC3" s="24"/>
      <c r="VWD3" s="24"/>
      <c r="VWE3" s="24"/>
      <c r="VWF3" s="24"/>
      <c r="VWG3" s="24"/>
      <c r="VWH3" s="24"/>
      <c r="VWI3" s="24"/>
      <c r="VWJ3" s="24"/>
      <c r="VWK3" s="24"/>
      <c r="VWL3" s="24"/>
      <c r="VWM3" s="24"/>
      <c r="VWN3" s="24"/>
      <c r="VWO3" s="24"/>
      <c r="VWP3" s="24"/>
      <c r="VWQ3" s="24"/>
      <c r="VWR3" s="24"/>
      <c r="VWS3" s="24"/>
      <c r="VWT3" s="24"/>
      <c r="VWU3" s="24"/>
      <c r="VWV3" s="24"/>
      <c r="VWW3" s="24"/>
      <c r="VWX3" s="24"/>
      <c r="VWY3" s="24"/>
      <c r="VWZ3" s="24"/>
      <c r="VXA3" s="24"/>
      <c r="VXB3" s="24"/>
      <c r="VXC3" s="24"/>
      <c r="VXD3" s="24"/>
      <c r="VXE3" s="24"/>
      <c r="VXF3" s="24"/>
      <c r="VXG3" s="24"/>
      <c r="VXH3" s="24"/>
      <c r="VXI3" s="24"/>
      <c r="VXJ3" s="24"/>
      <c r="VXK3" s="24"/>
      <c r="VXL3" s="24"/>
      <c r="VXM3" s="24"/>
      <c r="VXN3" s="24"/>
      <c r="VXO3" s="24"/>
      <c r="VXP3" s="24"/>
      <c r="VXQ3" s="24"/>
      <c r="VXR3" s="24"/>
      <c r="VXS3" s="24"/>
      <c r="VXT3" s="24"/>
      <c r="VXU3" s="24"/>
      <c r="VXV3" s="24"/>
      <c r="VXW3" s="24"/>
      <c r="VXX3" s="24"/>
      <c r="VXY3" s="24"/>
      <c r="VXZ3" s="24"/>
      <c r="VYA3" s="24"/>
      <c r="VYB3" s="24"/>
      <c r="VYC3" s="24"/>
      <c r="VYD3" s="24"/>
      <c r="VYE3" s="24"/>
      <c r="VYF3" s="24"/>
      <c r="VYG3" s="24"/>
      <c r="VYH3" s="24"/>
      <c r="VYI3" s="24"/>
      <c r="VYJ3" s="24"/>
      <c r="VYK3" s="24"/>
      <c r="VYL3" s="24"/>
      <c r="VYM3" s="24"/>
      <c r="VYN3" s="24"/>
      <c r="VYO3" s="24"/>
      <c r="VYP3" s="24"/>
      <c r="VYQ3" s="24"/>
      <c r="VYR3" s="24"/>
      <c r="VYS3" s="24"/>
      <c r="VYT3" s="24"/>
      <c r="VYU3" s="24"/>
      <c r="VYV3" s="24"/>
      <c r="VYW3" s="24"/>
      <c r="VYX3" s="24"/>
      <c r="VYY3" s="24"/>
      <c r="VYZ3" s="24"/>
      <c r="VZA3" s="24"/>
      <c r="VZB3" s="24"/>
      <c r="VZC3" s="24"/>
      <c r="VZD3" s="24"/>
      <c r="VZE3" s="24"/>
      <c r="VZF3" s="24"/>
      <c r="VZG3" s="24"/>
      <c r="VZH3" s="24"/>
      <c r="VZI3" s="24"/>
      <c r="VZJ3" s="24"/>
      <c r="VZK3" s="24"/>
      <c r="VZL3" s="24"/>
      <c r="VZM3" s="24"/>
      <c r="VZN3" s="24"/>
      <c r="VZO3" s="24"/>
      <c r="VZP3" s="24"/>
      <c r="VZQ3" s="24"/>
      <c r="VZR3" s="24"/>
      <c r="VZS3" s="24"/>
      <c r="VZT3" s="24"/>
      <c r="VZU3" s="24"/>
      <c r="VZV3" s="24"/>
      <c r="VZW3" s="24"/>
      <c r="VZX3" s="24"/>
      <c r="VZY3" s="24"/>
      <c r="VZZ3" s="24"/>
      <c r="WAA3" s="24"/>
      <c r="WAB3" s="24"/>
      <c r="WAC3" s="24"/>
      <c r="WAD3" s="24"/>
      <c r="WAE3" s="24"/>
      <c r="WAF3" s="24"/>
      <c r="WAG3" s="24"/>
      <c r="WAH3" s="24"/>
      <c r="WAI3" s="24"/>
      <c r="WAJ3" s="24"/>
      <c r="WAK3" s="24"/>
      <c r="WAL3" s="24"/>
      <c r="WAM3" s="24"/>
      <c r="WAN3" s="24"/>
      <c r="WAO3" s="24"/>
      <c r="WAP3" s="24"/>
      <c r="WAQ3" s="24"/>
      <c r="WAR3" s="24"/>
      <c r="WAS3" s="24"/>
      <c r="WAT3" s="24"/>
      <c r="WAU3" s="24"/>
      <c r="WAV3" s="24"/>
      <c r="WAW3" s="24"/>
      <c r="WAX3" s="24"/>
      <c r="WAY3" s="24"/>
      <c r="WAZ3" s="24"/>
      <c r="WBA3" s="24"/>
      <c r="WBB3" s="24"/>
      <c r="WBC3" s="24"/>
      <c r="WBD3" s="24"/>
      <c r="WBE3" s="24"/>
      <c r="WBF3" s="24"/>
      <c r="WBG3" s="24"/>
      <c r="WBH3" s="24"/>
      <c r="WBI3" s="24"/>
      <c r="WBJ3" s="24"/>
      <c r="WBK3" s="24"/>
      <c r="WBL3" s="24"/>
      <c r="WBM3" s="24"/>
      <c r="WBN3" s="24"/>
      <c r="WBO3" s="24"/>
      <c r="WBP3" s="24"/>
      <c r="WBQ3" s="24"/>
      <c r="WBR3" s="24"/>
      <c r="WBS3" s="24"/>
      <c r="WBT3" s="24"/>
      <c r="WBU3" s="24"/>
      <c r="WBV3" s="24"/>
      <c r="WBW3" s="24"/>
      <c r="WBX3" s="24"/>
      <c r="WBY3" s="24"/>
      <c r="WBZ3" s="24"/>
      <c r="WCA3" s="24"/>
      <c r="WCB3" s="24"/>
      <c r="WCC3" s="24"/>
      <c r="WCD3" s="24"/>
      <c r="WCE3" s="24"/>
      <c r="WCF3" s="24"/>
      <c r="WCG3" s="24"/>
      <c r="WCH3" s="24"/>
      <c r="WCI3" s="24"/>
      <c r="WCJ3" s="24"/>
      <c r="WCK3" s="24"/>
      <c r="WCL3" s="24"/>
      <c r="WCM3" s="24"/>
      <c r="WCN3" s="24"/>
      <c r="WCO3" s="24"/>
      <c r="WCP3" s="24"/>
      <c r="WCQ3" s="24"/>
      <c r="WCR3" s="24"/>
      <c r="WCS3" s="24"/>
      <c r="WCT3" s="24"/>
      <c r="WCU3" s="24"/>
      <c r="WCV3" s="24"/>
      <c r="WCW3" s="24"/>
      <c r="WCX3" s="24"/>
      <c r="WCY3" s="24"/>
      <c r="WCZ3" s="24"/>
      <c r="WDA3" s="24"/>
      <c r="WDB3" s="24"/>
      <c r="WDC3" s="24"/>
      <c r="WDD3" s="24"/>
      <c r="WDE3" s="24"/>
      <c r="WDF3" s="24"/>
      <c r="WDG3" s="24"/>
      <c r="WDH3" s="24"/>
      <c r="WDI3" s="24"/>
      <c r="WDJ3" s="24"/>
      <c r="WDK3" s="24"/>
      <c r="WDL3" s="24"/>
      <c r="WDM3" s="24"/>
      <c r="WDN3" s="24"/>
      <c r="WDO3" s="24"/>
      <c r="WDP3" s="24"/>
      <c r="WDQ3" s="24"/>
      <c r="WDR3" s="24"/>
      <c r="WDS3" s="24"/>
      <c r="WDT3" s="24"/>
      <c r="WDU3" s="24"/>
      <c r="WDV3" s="24"/>
      <c r="WDW3" s="24"/>
      <c r="WDX3" s="24"/>
      <c r="WDY3" s="24"/>
      <c r="WDZ3" s="24"/>
      <c r="WEA3" s="24"/>
      <c r="WEB3" s="24"/>
      <c r="WEC3" s="24"/>
      <c r="WED3" s="24"/>
      <c r="WEE3" s="24"/>
      <c r="WEF3" s="24"/>
      <c r="WEG3" s="24"/>
      <c r="WEH3" s="24"/>
      <c r="WEI3" s="24"/>
      <c r="WEJ3" s="24"/>
      <c r="WEK3" s="24"/>
      <c r="WEL3" s="24"/>
      <c r="WEM3" s="24"/>
      <c r="WEN3" s="24"/>
      <c r="WEO3" s="24"/>
      <c r="WEP3" s="24"/>
      <c r="WEQ3" s="24"/>
      <c r="WER3" s="24"/>
      <c r="WES3" s="24"/>
      <c r="WET3" s="24"/>
      <c r="WEU3" s="24"/>
      <c r="WEV3" s="24"/>
      <c r="WEW3" s="24"/>
      <c r="WEX3" s="24"/>
      <c r="WEY3" s="24"/>
      <c r="WEZ3" s="24"/>
      <c r="WFA3" s="24"/>
      <c r="WFB3" s="24"/>
      <c r="WFC3" s="24"/>
      <c r="WFD3" s="24"/>
      <c r="WFE3" s="24"/>
      <c r="WFF3" s="24"/>
      <c r="WFG3" s="24"/>
      <c r="WFH3" s="24"/>
      <c r="WFI3" s="24"/>
      <c r="WFJ3" s="24"/>
      <c r="WFK3" s="24"/>
      <c r="WFL3" s="24"/>
      <c r="WFM3" s="24"/>
      <c r="WFN3" s="24"/>
      <c r="WFO3" s="24"/>
      <c r="WFP3" s="24"/>
      <c r="WFQ3" s="24"/>
      <c r="WFR3" s="24"/>
      <c r="WFS3" s="24"/>
      <c r="WFT3" s="24"/>
      <c r="WFU3" s="24"/>
      <c r="WFV3" s="24"/>
      <c r="WFW3" s="24"/>
      <c r="WFX3" s="24"/>
      <c r="WFY3" s="24"/>
      <c r="WFZ3" s="24"/>
      <c r="WGA3" s="24"/>
      <c r="WGB3" s="24"/>
      <c r="WGC3" s="24"/>
      <c r="WGD3" s="24"/>
      <c r="WGE3" s="24"/>
      <c r="WGF3" s="24"/>
      <c r="WGG3" s="24"/>
      <c r="WGH3" s="24"/>
      <c r="WGI3" s="24"/>
      <c r="WGJ3" s="24"/>
      <c r="WGK3" s="24"/>
      <c r="WGL3" s="24"/>
      <c r="WGM3" s="24"/>
      <c r="WGN3" s="24"/>
      <c r="WGO3" s="24"/>
      <c r="WGP3" s="24"/>
      <c r="WGQ3" s="24"/>
      <c r="WGR3" s="24"/>
      <c r="WGS3" s="24"/>
      <c r="WGT3" s="24"/>
      <c r="WGU3" s="24"/>
      <c r="WGV3" s="24"/>
      <c r="WGW3" s="24"/>
      <c r="WGX3" s="24"/>
      <c r="WGY3" s="24"/>
      <c r="WGZ3" s="24"/>
      <c r="WHA3" s="24"/>
      <c r="WHB3" s="24"/>
      <c r="WHC3" s="24"/>
      <c r="WHD3" s="24"/>
      <c r="WHE3" s="24"/>
      <c r="WHF3" s="24"/>
      <c r="WHG3" s="24"/>
      <c r="WHH3" s="24"/>
      <c r="WHI3" s="24"/>
      <c r="WHJ3" s="24"/>
      <c r="WHK3" s="24"/>
      <c r="WHL3" s="24"/>
      <c r="WHM3" s="24"/>
      <c r="WHN3" s="24"/>
      <c r="WHO3" s="24"/>
      <c r="WHP3" s="24"/>
      <c r="WHQ3" s="24"/>
      <c r="WHR3" s="24"/>
      <c r="WHS3" s="24"/>
      <c r="WHT3" s="24"/>
      <c r="WHU3" s="24"/>
      <c r="WHV3" s="24"/>
      <c r="WHW3" s="24"/>
      <c r="WHX3" s="24"/>
      <c r="WHY3" s="24"/>
      <c r="WHZ3" s="24"/>
      <c r="WIA3" s="24"/>
      <c r="WIB3" s="24"/>
      <c r="WIC3" s="24"/>
      <c r="WID3" s="24"/>
      <c r="WIE3" s="24"/>
      <c r="WIF3" s="24"/>
      <c r="WIG3" s="24"/>
      <c r="WIH3" s="24"/>
      <c r="WII3" s="24"/>
      <c r="WIJ3" s="24"/>
      <c r="WIK3" s="24"/>
      <c r="WIL3" s="24"/>
      <c r="WIM3" s="24"/>
      <c r="WIN3" s="24"/>
      <c r="WIO3" s="24"/>
      <c r="WIP3" s="24"/>
      <c r="WIQ3" s="24"/>
      <c r="WIR3" s="24"/>
      <c r="WIS3" s="24"/>
      <c r="WIT3" s="24"/>
      <c r="WIU3" s="24"/>
      <c r="WIV3" s="24"/>
      <c r="WIW3" s="24"/>
      <c r="WIX3" s="24"/>
      <c r="WIY3" s="24"/>
      <c r="WIZ3" s="24"/>
      <c r="WJA3" s="24"/>
      <c r="WJB3" s="24"/>
      <c r="WJC3" s="24"/>
      <c r="WJD3" s="24"/>
      <c r="WJE3" s="24"/>
      <c r="WJF3" s="24"/>
      <c r="WJG3" s="24"/>
      <c r="WJH3" s="24"/>
      <c r="WJI3" s="24"/>
      <c r="WJJ3" s="24"/>
      <c r="WJK3" s="24"/>
      <c r="WJL3" s="24"/>
      <c r="WJM3" s="24"/>
      <c r="WJN3" s="24"/>
      <c r="WJO3" s="24"/>
      <c r="WJP3" s="24"/>
      <c r="WJQ3" s="24"/>
      <c r="WJR3" s="24"/>
      <c r="WJS3" s="24"/>
      <c r="WJT3" s="24"/>
      <c r="WJU3" s="24"/>
      <c r="WJV3" s="24"/>
      <c r="WJW3" s="24"/>
      <c r="WJX3" s="24"/>
      <c r="WJY3" s="24"/>
      <c r="WJZ3" s="24"/>
      <c r="WKA3" s="24"/>
      <c r="WKB3" s="24"/>
      <c r="WKC3" s="24"/>
      <c r="WKD3" s="24"/>
      <c r="WKE3" s="24"/>
      <c r="WKF3" s="24"/>
      <c r="WKG3" s="24"/>
      <c r="WKH3" s="24"/>
      <c r="WKI3" s="24"/>
      <c r="WKJ3" s="24"/>
      <c r="WKK3" s="24"/>
      <c r="WKL3" s="24"/>
      <c r="WKM3" s="24"/>
      <c r="WKN3" s="24"/>
      <c r="WKO3" s="24"/>
      <c r="WKP3" s="24"/>
      <c r="WKQ3" s="24"/>
      <c r="WKR3" s="24"/>
      <c r="WKS3" s="24"/>
      <c r="WKT3" s="24"/>
      <c r="WKU3" s="24"/>
      <c r="WKV3" s="24"/>
      <c r="WKW3" s="24"/>
      <c r="WKX3" s="24"/>
      <c r="WKY3" s="24"/>
      <c r="WKZ3" s="24"/>
      <c r="WLA3" s="24"/>
      <c r="WLB3" s="24"/>
      <c r="WLC3" s="24"/>
      <c r="WLD3" s="24"/>
      <c r="WLE3" s="24"/>
      <c r="WLF3" s="24"/>
      <c r="WLG3" s="24"/>
      <c r="WLH3" s="24"/>
      <c r="WLI3" s="24"/>
      <c r="WLJ3" s="24"/>
      <c r="WLK3" s="24"/>
      <c r="WLL3" s="24"/>
      <c r="WLM3" s="24"/>
      <c r="WLN3" s="24"/>
      <c r="WLO3" s="24"/>
      <c r="WLP3" s="24"/>
      <c r="WLQ3" s="24"/>
      <c r="WLR3" s="24"/>
      <c r="WLS3" s="24"/>
      <c r="WLT3" s="24"/>
      <c r="WLU3" s="24"/>
      <c r="WLV3" s="24"/>
      <c r="WLW3" s="24"/>
      <c r="WLX3" s="24"/>
      <c r="WLY3" s="24"/>
      <c r="WLZ3" s="24"/>
      <c r="WMA3" s="24"/>
      <c r="WMB3" s="24"/>
      <c r="WMC3" s="24"/>
      <c r="WMD3" s="24"/>
      <c r="WME3" s="24"/>
      <c r="WMF3" s="24"/>
      <c r="WMG3" s="24"/>
      <c r="WMH3" s="24"/>
      <c r="WMI3" s="24"/>
      <c r="WMJ3" s="24"/>
      <c r="WMK3" s="24"/>
      <c r="WML3" s="24"/>
      <c r="WMM3" s="24"/>
      <c r="WMN3" s="24"/>
      <c r="WMO3" s="24"/>
      <c r="WMP3" s="24"/>
      <c r="WMQ3" s="24"/>
      <c r="WMR3" s="24"/>
      <c r="WMS3" s="24"/>
      <c r="WMT3" s="24"/>
      <c r="WMU3" s="24"/>
      <c r="WMV3" s="24"/>
      <c r="WMW3" s="24"/>
      <c r="WMX3" s="24"/>
      <c r="WMY3" s="24"/>
      <c r="WMZ3" s="24"/>
      <c r="WNA3" s="24"/>
      <c r="WNB3" s="24"/>
      <c r="WNC3" s="24"/>
      <c r="WND3" s="24"/>
      <c r="WNE3" s="24"/>
      <c r="WNF3" s="24"/>
      <c r="WNG3" s="24"/>
      <c r="WNH3" s="24"/>
      <c r="WNI3" s="24"/>
      <c r="WNJ3" s="24"/>
      <c r="WNK3" s="24"/>
      <c r="WNL3" s="24"/>
      <c r="WNM3" s="24"/>
      <c r="WNN3" s="24"/>
      <c r="WNO3" s="24"/>
      <c r="WNP3" s="24"/>
      <c r="WNQ3" s="24"/>
      <c r="WNR3" s="24"/>
      <c r="WNS3" s="24"/>
      <c r="WNT3" s="24"/>
      <c r="WNU3" s="24"/>
      <c r="WNV3" s="24"/>
      <c r="WNW3" s="24"/>
      <c r="WNX3" s="24"/>
      <c r="WNY3" s="24"/>
      <c r="WNZ3" s="24"/>
      <c r="WOA3" s="24"/>
      <c r="WOB3" s="24"/>
      <c r="WOC3" s="24"/>
      <c r="WOD3" s="24"/>
      <c r="WOE3" s="24"/>
      <c r="WOF3" s="24"/>
      <c r="WOG3" s="24"/>
      <c r="WOH3" s="24"/>
      <c r="WOI3" s="24"/>
      <c r="WOJ3" s="24"/>
      <c r="WOK3" s="24"/>
      <c r="WOL3" s="24"/>
      <c r="WOM3" s="24"/>
      <c r="WON3" s="24"/>
      <c r="WOO3" s="24"/>
      <c r="WOP3" s="24"/>
      <c r="WOQ3" s="24"/>
      <c r="WOR3" s="24"/>
      <c r="WOS3" s="24"/>
      <c r="WOT3" s="24"/>
      <c r="WOU3" s="24"/>
      <c r="WOV3" s="24"/>
      <c r="WOW3" s="24"/>
      <c r="WOX3" s="24"/>
      <c r="WOY3" s="24"/>
      <c r="WOZ3" s="24"/>
      <c r="WPA3" s="24"/>
      <c r="WPB3" s="24"/>
      <c r="WPC3" s="24"/>
      <c r="WPD3" s="24"/>
      <c r="WPE3" s="24"/>
      <c r="WPF3" s="24"/>
      <c r="WPG3" s="24"/>
      <c r="WPH3" s="24"/>
      <c r="WPI3" s="24"/>
      <c r="WPJ3" s="24"/>
      <c r="WPK3" s="24"/>
      <c r="WPL3" s="24"/>
      <c r="WPM3" s="24"/>
      <c r="WPN3" s="24"/>
      <c r="WPO3" s="24"/>
      <c r="WPP3" s="24"/>
      <c r="WPQ3" s="24"/>
      <c r="WPR3" s="24"/>
      <c r="WPS3" s="24"/>
      <c r="WPT3" s="24"/>
      <c r="WPU3" s="24"/>
      <c r="WPV3" s="24"/>
      <c r="WPW3" s="24"/>
      <c r="WPX3" s="24"/>
      <c r="WPY3" s="24"/>
      <c r="WPZ3" s="24"/>
      <c r="WQA3" s="24"/>
      <c r="WQB3" s="24"/>
      <c r="WQC3" s="24"/>
      <c r="WQD3" s="24"/>
      <c r="WQE3" s="24"/>
      <c r="WQF3" s="24"/>
      <c r="WQG3" s="24"/>
      <c r="WQH3" s="24"/>
      <c r="WQI3" s="24"/>
      <c r="WQJ3" s="24"/>
      <c r="WQK3" s="24"/>
      <c r="WQL3" s="24"/>
      <c r="WQM3" s="24"/>
      <c r="WQN3" s="24"/>
      <c r="WQO3" s="24"/>
      <c r="WQP3" s="24"/>
      <c r="WQQ3" s="24"/>
      <c r="WQR3" s="24"/>
      <c r="WQS3" s="24"/>
      <c r="WQT3" s="24"/>
      <c r="WQU3" s="24"/>
      <c r="WQV3" s="24"/>
      <c r="WQW3" s="24"/>
      <c r="WQX3" s="24"/>
      <c r="WQY3" s="24"/>
      <c r="WQZ3" s="24"/>
      <c r="WRA3" s="24"/>
      <c r="WRB3" s="24"/>
      <c r="WRC3" s="24"/>
      <c r="WRD3" s="24"/>
      <c r="WRE3" s="24"/>
      <c r="WRF3" s="24"/>
      <c r="WRG3" s="24"/>
      <c r="WRH3" s="24"/>
      <c r="WRI3" s="24"/>
      <c r="WRJ3" s="24"/>
      <c r="WRK3" s="24"/>
      <c r="WRL3" s="24"/>
      <c r="WRM3" s="24"/>
      <c r="WRN3" s="24"/>
      <c r="WRO3" s="24"/>
      <c r="WRP3" s="24"/>
      <c r="WRQ3" s="24"/>
      <c r="WRR3" s="24"/>
      <c r="WRS3" s="24"/>
      <c r="WRT3" s="24"/>
      <c r="WRU3" s="24"/>
      <c r="WRV3" s="24"/>
      <c r="WRW3" s="24"/>
      <c r="WRX3" s="24"/>
      <c r="WRY3" s="24"/>
      <c r="WRZ3" s="24"/>
      <c r="WSA3" s="24"/>
      <c r="WSB3" s="24"/>
      <c r="WSC3" s="24"/>
      <c r="WSD3" s="24"/>
      <c r="WSE3" s="24"/>
      <c r="WSF3" s="24"/>
      <c r="WSG3" s="24"/>
      <c r="WSH3" s="24"/>
      <c r="WSI3" s="24"/>
      <c r="WSJ3" s="24"/>
      <c r="WSK3" s="24"/>
      <c r="WSL3" s="24"/>
      <c r="WSM3" s="24"/>
      <c r="WSN3" s="24"/>
      <c r="WSO3" s="24"/>
      <c r="WSP3" s="24"/>
      <c r="WSQ3" s="24"/>
      <c r="WSR3" s="24"/>
      <c r="WSS3" s="24"/>
      <c r="WST3" s="24"/>
      <c r="WSU3" s="24"/>
      <c r="WSV3" s="24"/>
      <c r="WSW3" s="24"/>
      <c r="WSX3" s="24"/>
      <c r="WSY3" s="24"/>
      <c r="WSZ3" s="24"/>
      <c r="WTA3" s="24"/>
      <c r="WTB3" s="24"/>
      <c r="WTC3" s="24"/>
      <c r="WTD3" s="24"/>
      <c r="WTE3" s="24"/>
      <c r="WTF3" s="24"/>
      <c r="WTG3" s="24"/>
      <c r="WTH3" s="24"/>
      <c r="WTI3" s="24"/>
      <c r="WTJ3" s="24"/>
      <c r="WTK3" s="24"/>
      <c r="WTL3" s="24"/>
      <c r="WTM3" s="24"/>
      <c r="WTN3" s="24"/>
      <c r="WTO3" s="24"/>
      <c r="WTP3" s="24"/>
      <c r="WTQ3" s="24"/>
      <c r="WTR3" s="24"/>
      <c r="WTS3" s="24"/>
      <c r="WTT3" s="24"/>
      <c r="WTU3" s="24"/>
      <c r="WTV3" s="24"/>
      <c r="WTW3" s="24"/>
      <c r="WTX3" s="24"/>
      <c r="WTY3" s="24"/>
      <c r="WTZ3" s="24"/>
      <c r="WUA3" s="24"/>
      <c r="WUB3" s="24"/>
      <c r="WUC3" s="24"/>
      <c r="WUD3" s="24"/>
      <c r="WUE3" s="24"/>
      <c r="WUF3" s="24"/>
      <c r="WUG3" s="24"/>
      <c r="WUH3" s="24"/>
      <c r="WUI3" s="24"/>
      <c r="WUJ3" s="24"/>
      <c r="WUK3" s="24"/>
      <c r="WUL3" s="24"/>
      <c r="WUM3" s="24"/>
      <c r="WUN3" s="24"/>
      <c r="WUO3" s="24"/>
      <c r="WUP3" s="24"/>
      <c r="WUQ3" s="24"/>
      <c r="WUR3" s="24"/>
      <c r="WUS3" s="24"/>
      <c r="WUT3" s="24"/>
      <c r="WUU3" s="24"/>
      <c r="WUV3" s="24"/>
      <c r="WUW3" s="24"/>
      <c r="WUX3" s="24"/>
      <c r="WUY3" s="24"/>
      <c r="WUZ3" s="24"/>
      <c r="WVA3" s="24"/>
      <c r="WVB3" s="24"/>
      <c r="WVC3" s="24"/>
      <c r="WVD3" s="24"/>
      <c r="WVE3" s="24"/>
      <c r="WVF3" s="24"/>
      <c r="WVG3" s="24"/>
      <c r="WVH3" s="24"/>
      <c r="WVI3" s="24"/>
      <c r="WVJ3" s="24"/>
      <c r="WVK3" s="24"/>
      <c r="WVL3" s="24"/>
      <c r="WVM3" s="24"/>
      <c r="WVN3" s="24"/>
      <c r="WVO3" s="24"/>
      <c r="WVP3" s="24"/>
      <c r="WVQ3" s="24"/>
      <c r="WVR3" s="24"/>
      <c r="WVS3" s="24"/>
      <c r="WVT3" s="24"/>
      <c r="WVU3" s="24"/>
      <c r="WVV3" s="24"/>
      <c r="WVW3" s="24"/>
      <c r="WVX3" s="24"/>
      <c r="WVY3" s="24"/>
      <c r="WVZ3" s="24"/>
      <c r="WWA3" s="24"/>
      <c r="WWB3" s="24"/>
      <c r="WWC3" s="24"/>
      <c r="WWD3" s="24"/>
      <c r="WWE3" s="24"/>
      <c r="WWF3" s="24"/>
      <c r="WWG3" s="24"/>
      <c r="WWH3" s="24"/>
      <c r="WWI3" s="24"/>
      <c r="WWJ3" s="24"/>
      <c r="WWK3" s="24"/>
      <c r="WWL3" s="24"/>
      <c r="WWM3" s="24"/>
      <c r="WWN3" s="24"/>
      <c r="WWO3" s="24"/>
      <c r="WWP3" s="24"/>
      <c r="WWQ3" s="24"/>
      <c r="WWR3" s="24"/>
      <c r="WWS3" s="24"/>
      <c r="WWT3" s="24"/>
      <c r="WWU3" s="24"/>
      <c r="WWV3" s="24"/>
      <c r="WWW3" s="24"/>
      <c r="WWX3" s="24"/>
      <c r="WWY3" s="24"/>
      <c r="WWZ3" s="24"/>
      <c r="WXA3" s="24"/>
      <c r="WXB3" s="24"/>
      <c r="WXC3" s="24"/>
      <c r="WXD3" s="24"/>
      <c r="WXE3" s="24"/>
      <c r="WXF3" s="24"/>
      <c r="WXG3" s="24"/>
      <c r="WXH3" s="24"/>
      <c r="WXI3" s="24"/>
      <c r="WXJ3" s="24"/>
      <c r="WXK3" s="24"/>
      <c r="WXL3" s="24"/>
      <c r="WXM3" s="24"/>
      <c r="WXN3" s="24"/>
      <c r="WXO3" s="24"/>
      <c r="WXP3" s="24"/>
      <c r="WXQ3" s="24"/>
      <c r="WXR3" s="24"/>
      <c r="WXS3" s="24"/>
      <c r="WXT3" s="24"/>
      <c r="WXU3" s="24"/>
      <c r="WXV3" s="24"/>
      <c r="WXW3" s="24"/>
      <c r="WXX3" s="24"/>
      <c r="WXY3" s="24"/>
      <c r="WXZ3" s="24"/>
      <c r="WYA3" s="24"/>
      <c r="WYB3" s="24"/>
      <c r="WYC3" s="24"/>
      <c r="WYD3" s="24"/>
      <c r="WYE3" s="24"/>
      <c r="WYF3" s="24"/>
      <c r="WYG3" s="24"/>
      <c r="WYH3" s="24"/>
      <c r="WYI3" s="24"/>
      <c r="WYJ3" s="24"/>
      <c r="WYK3" s="24"/>
      <c r="WYL3" s="24"/>
      <c r="WYM3" s="24"/>
      <c r="WYN3" s="24"/>
      <c r="WYO3" s="24"/>
      <c r="WYP3" s="24"/>
      <c r="WYQ3" s="24"/>
      <c r="WYR3" s="24"/>
      <c r="WYS3" s="24"/>
      <c r="WYT3" s="24"/>
      <c r="WYU3" s="24"/>
      <c r="WYV3" s="24"/>
      <c r="WYW3" s="24"/>
      <c r="WYX3" s="24"/>
      <c r="WYY3" s="24"/>
      <c r="WYZ3" s="24"/>
      <c r="WZA3" s="24"/>
      <c r="WZB3" s="24"/>
      <c r="WZC3" s="24"/>
      <c r="WZD3" s="24"/>
      <c r="WZE3" s="24"/>
      <c r="WZF3" s="24"/>
      <c r="WZG3" s="24"/>
      <c r="WZH3" s="24"/>
      <c r="WZI3" s="24"/>
      <c r="WZJ3" s="24"/>
      <c r="WZK3" s="24"/>
      <c r="WZL3" s="24"/>
      <c r="WZM3" s="24"/>
      <c r="WZN3" s="24"/>
      <c r="WZO3" s="24"/>
      <c r="WZP3" s="24"/>
      <c r="WZQ3" s="24"/>
      <c r="WZR3" s="24"/>
      <c r="WZS3" s="24"/>
      <c r="WZT3" s="24"/>
      <c r="WZU3" s="24"/>
      <c r="WZV3" s="24"/>
      <c r="WZW3" s="24"/>
      <c r="WZX3" s="24"/>
      <c r="WZY3" s="24"/>
      <c r="WZZ3" s="24"/>
      <c r="XAA3" s="24"/>
      <c r="XAB3" s="24"/>
      <c r="XAC3" s="24"/>
      <c r="XAD3" s="24"/>
      <c r="XAE3" s="24"/>
      <c r="XAF3" s="24"/>
      <c r="XAG3" s="24"/>
      <c r="XAH3" s="24"/>
      <c r="XAI3" s="24"/>
      <c r="XAJ3" s="24"/>
      <c r="XAK3" s="24"/>
      <c r="XAL3" s="24"/>
      <c r="XAM3" s="24"/>
      <c r="XAN3" s="24"/>
      <c r="XAO3" s="24"/>
      <c r="XAP3" s="24"/>
      <c r="XAQ3" s="24"/>
      <c r="XAR3" s="24"/>
      <c r="XAS3" s="24"/>
      <c r="XAT3" s="24"/>
      <c r="XAU3" s="24"/>
      <c r="XAV3" s="24"/>
      <c r="XAW3" s="24"/>
      <c r="XAX3" s="24"/>
      <c r="XAY3" s="24"/>
      <c r="XAZ3" s="24"/>
      <c r="XBA3" s="24"/>
      <c r="XBB3" s="24"/>
      <c r="XBC3" s="24"/>
      <c r="XBD3" s="24"/>
      <c r="XBE3" s="24"/>
      <c r="XBF3" s="24"/>
      <c r="XBG3" s="24"/>
      <c r="XBH3" s="24"/>
      <c r="XBI3" s="24"/>
      <c r="XBJ3" s="24"/>
      <c r="XBK3" s="24"/>
      <c r="XBL3" s="24"/>
      <c r="XBM3" s="24"/>
      <c r="XBN3" s="24"/>
      <c r="XBO3" s="24"/>
      <c r="XBP3" s="24"/>
      <c r="XBQ3" s="24"/>
      <c r="XBR3" s="24"/>
      <c r="XBS3" s="24"/>
      <c r="XBT3" s="24"/>
      <c r="XBU3" s="24"/>
      <c r="XBV3" s="24"/>
      <c r="XBW3" s="24"/>
      <c r="XBX3" s="24"/>
      <c r="XBY3" s="24"/>
      <c r="XBZ3" s="24"/>
      <c r="XCA3" s="24"/>
      <c r="XCB3" s="24"/>
      <c r="XCC3" s="24"/>
      <c r="XCD3" s="24"/>
      <c r="XCE3" s="24"/>
      <c r="XCF3" s="24"/>
      <c r="XCG3" s="24"/>
      <c r="XCH3" s="24"/>
      <c r="XCI3" s="24"/>
      <c r="XCJ3" s="24"/>
      <c r="XCK3" s="24"/>
      <c r="XCL3" s="24"/>
      <c r="XCM3" s="24"/>
      <c r="XCN3" s="24"/>
      <c r="XCO3" s="24"/>
      <c r="XCP3" s="24"/>
      <c r="XCQ3" s="24"/>
      <c r="XCR3" s="24"/>
      <c r="XCS3" s="24"/>
      <c r="XCT3" s="24"/>
      <c r="XCU3" s="24"/>
      <c r="XCV3" s="24"/>
      <c r="XCW3" s="24"/>
      <c r="XCX3" s="24"/>
      <c r="XCY3" s="24"/>
      <c r="XCZ3" s="24"/>
      <c r="XDA3" s="24"/>
      <c r="XDB3" s="24"/>
      <c r="XDC3" s="24"/>
      <c r="XDD3" s="24"/>
      <c r="XDE3" s="24"/>
      <c r="XDF3" s="24"/>
      <c r="XDG3" s="24"/>
      <c r="XDH3" s="24"/>
      <c r="XDI3" s="24"/>
      <c r="XDJ3" s="24"/>
      <c r="XDK3" s="24"/>
      <c r="XDL3" s="24"/>
      <c r="XDM3" s="24"/>
      <c r="XDN3" s="24"/>
      <c r="XDO3" s="24"/>
      <c r="XDP3" s="24"/>
      <c r="XDQ3" s="24"/>
      <c r="XDR3" s="24"/>
      <c r="XDS3" s="24"/>
      <c r="XDT3" s="24"/>
      <c r="XDU3" s="24"/>
      <c r="XDV3" s="24"/>
      <c r="XDW3" s="24"/>
      <c r="XDX3" s="24"/>
      <c r="XDY3" s="24"/>
      <c r="XDZ3" s="24"/>
      <c r="XEA3" s="24"/>
      <c r="XEB3" s="24"/>
      <c r="XEC3" s="24"/>
      <c r="XED3" s="24"/>
      <c r="XEE3" s="24"/>
      <c r="XEF3" s="24"/>
      <c r="XEG3" s="24"/>
      <c r="XEH3" s="24"/>
      <c r="XEI3" s="24"/>
      <c r="XEJ3" s="24"/>
      <c r="XEK3" s="24"/>
      <c r="XEL3" s="24"/>
      <c r="XEM3" s="24"/>
      <c r="XEN3" s="24"/>
      <c r="XEO3" s="24"/>
      <c r="XEP3" s="24"/>
      <c r="XEQ3" s="24"/>
      <c r="XER3" s="24"/>
      <c r="XES3" s="24"/>
      <c r="XET3" s="24"/>
      <c r="XEU3" s="24"/>
      <c r="XEV3" s="24"/>
      <c r="XEW3" s="24"/>
      <c r="XEX3" s="24"/>
      <c r="XEY3" s="24"/>
      <c r="XEZ3" s="24"/>
      <c r="XFA3" s="24"/>
      <c r="XFB3" s="24"/>
      <c r="XFC3" s="24"/>
      <c r="XFD3" s="24"/>
    </row>
    <row r="5" spans="2:16384" ht="24">
      <c r="B5" s="79" t="s">
        <v>22</v>
      </c>
      <c r="C5" s="79"/>
      <c r="D5" s="79"/>
      <c r="E5" s="80">
        <f ca="1">Model!K89</f>
        <v>4099510.3811753681</v>
      </c>
      <c r="F5" s="87" t="s">
        <v>23</v>
      </c>
      <c r="G5" s="79"/>
    </row>
    <row r="6" spans="2:16384" ht="24">
      <c r="B6" s="79"/>
      <c r="C6" s="79"/>
      <c r="D6" s="79"/>
      <c r="E6" s="80"/>
      <c r="F6" s="87"/>
      <c r="G6" s="79"/>
    </row>
    <row r="8" spans="2:16384">
      <c r="N8" s="88"/>
    </row>
    <row r="26" spans="2:16384" s="40" customFormat="1" ht="19.5" customHeight="1">
      <c r="B26" s="76" t="s">
        <v>24</v>
      </c>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c r="GV26" s="24"/>
      <c r="GW26" s="24"/>
      <c r="GX26" s="24"/>
      <c r="GY26" s="24"/>
      <c r="GZ26" s="24"/>
      <c r="HA26" s="24"/>
      <c r="HB26" s="24"/>
      <c r="HC26" s="24"/>
      <c r="HD26" s="24"/>
      <c r="HE26" s="24"/>
      <c r="HF26" s="24"/>
      <c r="HG26" s="24"/>
      <c r="HH26" s="24"/>
      <c r="HI26" s="24"/>
      <c r="HJ26" s="24"/>
      <c r="HK26" s="24"/>
      <c r="HL26" s="24"/>
      <c r="HM26" s="24"/>
      <c r="HN26" s="24"/>
      <c r="HO26" s="24"/>
      <c r="HP26" s="24"/>
      <c r="HQ26" s="24"/>
      <c r="HR26" s="24"/>
      <c r="HS26" s="24"/>
      <c r="HT26" s="24"/>
      <c r="HU26" s="24"/>
      <c r="HV26" s="24"/>
      <c r="HW26" s="24"/>
      <c r="HX26" s="24"/>
      <c r="HY26" s="24"/>
      <c r="HZ26" s="24"/>
      <c r="IA26" s="24"/>
      <c r="IB26" s="24"/>
      <c r="IC26" s="24"/>
      <c r="ID26" s="24"/>
      <c r="IE26" s="24"/>
      <c r="IF26" s="24"/>
      <c r="IG26" s="24"/>
      <c r="IH26" s="24"/>
      <c r="II26" s="24"/>
      <c r="IJ26" s="24"/>
      <c r="IK26" s="24"/>
      <c r="IL26" s="24"/>
      <c r="IM26" s="24"/>
      <c r="IN26" s="24"/>
      <c r="IO26" s="24"/>
      <c r="IP26" s="24"/>
      <c r="IQ26" s="24"/>
      <c r="IR26" s="24"/>
      <c r="IS26" s="24"/>
      <c r="IT26" s="24"/>
      <c r="IU26" s="24"/>
      <c r="IV26" s="24"/>
      <c r="IW26" s="24"/>
      <c r="IX26" s="24"/>
      <c r="IY26" s="24"/>
      <c r="IZ26" s="24"/>
      <c r="JA26" s="24"/>
      <c r="JB26" s="24"/>
      <c r="JC26" s="24"/>
      <c r="JD26" s="24"/>
      <c r="JE26" s="24"/>
      <c r="JF26" s="24"/>
      <c r="JG26" s="24"/>
      <c r="JH26" s="24"/>
      <c r="JI26" s="24"/>
      <c r="JJ26" s="24"/>
      <c r="JK26" s="24"/>
      <c r="JL26" s="24"/>
      <c r="JM26" s="24"/>
      <c r="JN26" s="24"/>
      <c r="JO26" s="24"/>
      <c r="JP26" s="24"/>
      <c r="JQ26" s="24"/>
      <c r="JR26" s="24"/>
      <c r="JS26" s="24"/>
      <c r="JT26" s="24"/>
      <c r="JU26" s="24"/>
      <c r="JV26" s="24"/>
      <c r="JW26" s="24"/>
      <c r="JX26" s="24"/>
      <c r="JY26" s="24"/>
      <c r="JZ26" s="24"/>
      <c r="KA26" s="24"/>
      <c r="KB26" s="24"/>
      <c r="KC26" s="24"/>
      <c r="KD26" s="24"/>
      <c r="KE26" s="24"/>
      <c r="KF26" s="24"/>
      <c r="KG26" s="24"/>
      <c r="KH26" s="24"/>
      <c r="KI26" s="24"/>
      <c r="KJ26" s="24"/>
      <c r="KK26" s="24"/>
      <c r="KL26" s="24"/>
      <c r="KM26" s="24"/>
      <c r="KN26" s="24"/>
      <c r="KO26" s="24"/>
      <c r="KP26" s="24"/>
      <c r="KQ26" s="24"/>
      <c r="KR26" s="24"/>
      <c r="KS26" s="24"/>
      <c r="KT26" s="24"/>
      <c r="KU26" s="24"/>
      <c r="KV26" s="24"/>
      <c r="KW26" s="24"/>
      <c r="KX26" s="24"/>
      <c r="KY26" s="24"/>
      <c r="KZ26" s="24"/>
      <c r="LA26" s="24"/>
      <c r="LB26" s="24"/>
      <c r="LC26" s="24"/>
      <c r="LD26" s="24"/>
      <c r="LE26" s="24"/>
      <c r="LF26" s="24"/>
      <c r="LG26" s="24"/>
      <c r="LH26" s="24"/>
      <c r="LI26" s="24"/>
      <c r="LJ26" s="24"/>
      <c r="LK26" s="24"/>
      <c r="LL26" s="24"/>
      <c r="LM26" s="24"/>
      <c r="LN26" s="24"/>
      <c r="LO26" s="24"/>
      <c r="LP26" s="24"/>
      <c r="LQ26" s="24"/>
      <c r="LR26" s="24"/>
      <c r="LS26" s="24"/>
      <c r="LT26" s="24"/>
      <c r="LU26" s="24"/>
      <c r="LV26" s="24"/>
      <c r="LW26" s="24"/>
      <c r="LX26" s="24"/>
      <c r="LY26" s="24"/>
      <c r="LZ26" s="24"/>
      <c r="MA26" s="24"/>
      <c r="MB26" s="24"/>
      <c r="MC26" s="24"/>
      <c r="MD26" s="24"/>
      <c r="ME26" s="24"/>
      <c r="MF26" s="24"/>
      <c r="MG26" s="24"/>
      <c r="MH26" s="24"/>
      <c r="MI26" s="24"/>
      <c r="MJ26" s="24"/>
      <c r="MK26" s="24"/>
      <c r="ML26" s="24"/>
      <c r="MM26" s="24"/>
      <c r="MN26" s="24"/>
      <c r="MO26" s="24"/>
      <c r="MP26" s="24"/>
      <c r="MQ26" s="24"/>
      <c r="MR26" s="24"/>
      <c r="MS26" s="24"/>
      <c r="MT26" s="24"/>
      <c r="MU26" s="24"/>
      <c r="MV26" s="24"/>
      <c r="MW26" s="24"/>
      <c r="MX26" s="24"/>
      <c r="MY26" s="24"/>
      <c r="MZ26" s="24"/>
      <c r="NA26" s="24"/>
      <c r="NB26" s="24"/>
      <c r="NC26" s="24"/>
      <c r="ND26" s="24"/>
      <c r="NE26" s="24"/>
      <c r="NF26" s="24"/>
      <c r="NG26" s="24"/>
      <c r="NH26" s="24"/>
      <c r="NI26" s="24"/>
      <c r="NJ26" s="24"/>
      <c r="NK26" s="24"/>
      <c r="NL26" s="24"/>
      <c r="NM26" s="24"/>
      <c r="NN26" s="24"/>
      <c r="NO26" s="24"/>
      <c r="NP26" s="24"/>
      <c r="NQ26" s="24"/>
      <c r="NR26" s="24"/>
      <c r="NS26" s="24"/>
      <c r="NT26" s="24"/>
      <c r="NU26" s="24"/>
      <c r="NV26" s="24"/>
      <c r="NW26" s="24"/>
      <c r="NX26" s="24"/>
      <c r="NY26" s="24"/>
      <c r="NZ26" s="24"/>
      <c r="OA26" s="24"/>
      <c r="OB26" s="24"/>
      <c r="OC26" s="24"/>
      <c r="OD26" s="24"/>
      <c r="OE26" s="24"/>
      <c r="OF26" s="24"/>
      <c r="OG26" s="24"/>
      <c r="OH26" s="24"/>
      <c r="OI26" s="24"/>
      <c r="OJ26" s="24"/>
      <c r="OK26" s="24"/>
      <c r="OL26" s="24"/>
      <c r="OM26" s="24"/>
      <c r="ON26" s="24"/>
      <c r="OO26" s="24"/>
      <c r="OP26" s="24"/>
      <c r="OQ26" s="24"/>
      <c r="OR26" s="24"/>
      <c r="OS26" s="24"/>
      <c r="OT26" s="24"/>
      <c r="OU26" s="24"/>
      <c r="OV26" s="24"/>
      <c r="OW26" s="24"/>
      <c r="OX26" s="24"/>
      <c r="OY26" s="24"/>
      <c r="OZ26" s="24"/>
      <c r="PA26" s="24"/>
      <c r="PB26" s="24"/>
      <c r="PC26" s="24"/>
      <c r="PD26" s="24"/>
      <c r="PE26" s="24"/>
      <c r="PF26" s="24"/>
      <c r="PG26" s="24"/>
      <c r="PH26" s="24"/>
      <c r="PI26" s="24"/>
      <c r="PJ26" s="24"/>
      <c r="PK26" s="24"/>
      <c r="PL26" s="24"/>
      <c r="PM26" s="24"/>
      <c r="PN26" s="24"/>
      <c r="PO26" s="24"/>
      <c r="PP26" s="24"/>
      <c r="PQ26" s="24"/>
      <c r="PR26" s="24"/>
      <c r="PS26" s="24"/>
      <c r="PT26" s="24"/>
      <c r="PU26" s="24"/>
      <c r="PV26" s="24"/>
      <c r="PW26" s="24"/>
      <c r="PX26" s="24"/>
      <c r="PY26" s="24"/>
      <c r="PZ26" s="24"/>
      <c r="QA26" s="24"/>
      <c r="QB26" s="24"/>
      <c r="QC26" s="24"/>
      <c r="QD26" s="24"/>
      <c r="QE26" s="24"/>
      <c r="QF26" s="24"/>
      <c r="QG26" s="24"/>
      <c r="QH26" s="24"/>
      <c r="QI26" s="24"/>
      <c r="QJ26" s="24"/>
      <c r="QK26" s="24"/>
      <c r="QL26" s="24"/>
      <c r="QM26" s="24"/>
      <c r="QN26" s="24"/>
      <c r="QO26" s="24"/>
      <c r="QP26" s="24"/>
      <c r="QQ26" s="24"/>
      <c r="QR26" s="24"/>
      <c r="QS26" s="24"/>
      <c r="QT26" s="24"/>
      <c r="QU26" s="24"/>
      <c r="QV26" s="24"/>
      <c r="QW26" s="24"/>
      <c r="QX26" s="24"/>
      <c r="QY26" s="24"/>
      <c r="QZ26" s="24"/>
      <c r="RA26" s="24"/>
      <c r="RB26" s="24"/>
      <c r="RC26" s="24"/>
      <c r="RD26" s="24"/>
      <c r="RE26" s="24"/>
      <c r="RF26" s="24"/>
      <c r="RG26" s="24"/>
      <c r="RH26" s="24"/>
      <c r="RI26" s="24"/>
      <c r="RJ26" s="24"/>
      <c r="RK26" s="24"/>
      <c r="RL26" s="24"/>
      <c r="RM26" s="24"/>
      <c r="RN26" s="24"/>
      <c r="RO26" s="24"/>
      <c r="RP26" s="24"/>
      <c r="RQ26" s="24"/>
      <c r="RR26" s="24"/>
      <c r="RS26" s="24"/>
      <c r="RT26" s="24"/>
      <c r="RU26" s="24"/>
      <c r="RV26" s="24"/>
      <c r="RW26" s="24"/>
      <c r="RX26" s="24"/>
      <c r="RY26" s="24"/>
      <c r="RZ26" s="24"/>
      <c r="SA26" s="24"/>
      <c r="SB26" s="24"/>
      <c r="SC26" s="24"/>
      <c r="SD26" s="24"/>
      <c r="SE26" s="24"/>
      <c r="SF26" s="24"/>
      <c r="SG26" s="24"/>
      <c r="SH26" s="24"/>
      <c r="SI26" s="24"/>
      <c r="SJ26" s="24"/>
      <c r="SK26" s="24"/>
      <c r="SL26" s="24"/>
      <c r="SM26" s="24"/>
      <c r="SN26" s="24"/>
      <c r="SO26" s="24"/>
      <c r="SP26" s="24"/>
      <c r="SQ26" s="24"/>
      <c r="SR26" s="24"/>
      <c r="SS26" s="24"/>
      <c r="ST26" s="24"/>
      <c r="SU26" s="24"/>
      <c r="SV26" s="24"/>
      <c r="SW26" s="24"/>
      <c r="SX26" s="24"/>
      <c r="SY26" s="24"/>
      <c r="SZ26" s="24"/>
      <c r="TA26" s="24"/>
      <c r="TB26" s="24"/>
      <c r="TC26" s="24"/>
      <c r="TD26" s="24"/>
      <c r="TE26" s="24"/>
      <c r="TF26" s="24"/>
      <c r="TG26" s="24"/>
      <c r="TH26" s="24"/>
      <c r="TI26" s="24"/>
      <c r="TJ26" s="24"/>
      <c r="TK26" s="24"/>
      <c r="TL26" s="24"/>
      <c r="TM26" s="24"/>
      <c r="TN26" s="24"/>
      <c r="TO26" s="24"/>
      <c r="TP26" s="24"/>
      <c r="TQ26" s="24"/>
      <c r="TR26" s="24"/>
      <c r="TS26" s="24"/>
      <c r="TT26" s="24"/>
      <c r="TU26" s="24"/>
      <c r="TV26" s="24"/>
      <c r="TW26" s="24"/>
      <c r="TX26" s="24"/>
      <c r="TY26" s="24"/>
      <c r="TZ26" s="24"/>
      <c r="UA26" s="24"/>
      <c r="UB26" s="24"/>
      <c r="UC26" s="24"/>
      <c r="UD26" s="24"/>
      <c r="UE26" s="24"/>
      <c r="UF26" s="24"/>
      <c r="UG26" s="24"/>
      <c r="UH26" s="24"/>
      <c r="UI26" s="24"/>
      <c r="UJ26" s="24"/>
      <c r="UK26" s="24"/>
      <c r="UL26" s="24"/>
      <c r="UM26" s="24"/>
      <c r="UN26" s="24"/>
      <c r="UO26" s="24"/>
      <c r="UP26" s="24"/>
      <c r="UQ26" s="24"/>
      <c r="UR26" s="24"/>
      <c r="US26" s="24"/>
      <c r="UT26" s="24"/>
      <c r="UU26" s="24"/>
      <c r="UV26" s="24"/>
      <c r="UW26" s="24"/>
      <c r="UX26" s="24"/>
      <c r="UY26" s="24"/>
      <c r="UZ26" s="24"/>
      <c r="VA26" s="24"/>
      <c r="VB26" s="24"/>
      <c r="VC26" s="24"/>
      <c r="VD26" s="24"/>
      <c r="VE26" s="24"/>
      <c r="VF26" s="24"/>
      <c r="VG26" s="24"/>
      <c r="VH26" s="24"/>
      <c r="VI26" s="24"/>
      <c r="VJ26" s="24"/>
      <c r="VK26" s="24"/>
      <c r="VL26" s="24"/>
      <c r="VM26" s="24"/>
      <c r="VN26" s="24"/>
      <c r="VO26" s="24"/>
      <c r="VP26" s="24"/>
      <c r="VQ26" s="24"/>
      <c r="VR26" s="24"/>
      <c r="VS26" s="24"/>
      <c r="VT26" s="24"/>
      <c r="VU26" s="24"/>
      <c r="VV26" s="24"/>
      <c r="VW26" s="24"/>
      <c r="VX26" s="24"/>
      <c r="VY26" s="24"/>
      <c r="VZ26" s="24"/>
      <c r="WA26" s="24"/>
      <c r="WB26" s="24"/>
      <c r="WC26" s="24"/>
      <c r="WD26" s="24"/>
      <c r="WE26" s="24"/>
      <c r="WF26" s="24"/>
      <c r="WG26" s="24"/>
      <c r="WH26" s="24"/>
      <c r="WI26" s="24"/>
      <c r="WJ26" s="24"/>
      <c r="WK26" s="24"/>
      <c r="WL26" s="24"/>
      <c r="WM26" s="24"/>
      <c r="WN26" s="24"/>
      <c r="WO26" s="24"/>
      <c r="WP26" s="24"/>
      <c r="WQ26" s="24"/>
      <c r="WR26" s="24"/>
      <c r="WS26" s="24"/>
      <c r="WT26" s="24"/>
      <c r="WU26" s="24"/>
      <c r="WV26" s="24"/>
      <c r="WW26" s="24"/>
      <c r="WX26" s="24"/>
      <c r="WY26" s="24"/>
      <c r="WZ26" s="24"/>
      <c r="XA26" s="24"/>
      <c r="XB26" s="24"/>
      <c r="XC26" s="24"/>
      <c r="XD26" s="24"/>
      <c r="XE26" s="24"/>
      <c r="XF26" s="24"/>
      <c r="XG26" s="24"/>
      <c r="XH26" s="24"/>
      <c r="XI26" s="24"/>
      <c r="XJ26" s="24"/>
      <c r="XK26" s="24"/>
      <c r="XL26" s="24"/>
      <c r="XM26" s="24"/>
      <c r="XN26" s="24"/>
      <c r="XO26" s="24"/>
      <c r="XP26" s="24"/>
      <c r="XQ26" s="24"/>
      <c r="XR26" s="24"/>
      <c r="XS26" s="24"/>
      <c r="XT26" s="24"/>
      <c r="XU26" s="24"/>
      <c r="XV26" s="24"/>
      <c r="XW26" s="24"/>
      <c r="XX26" s="24"/>
      <c r="XY26" s="24"/>
      <c r="XZ26" s="24"/>
      <c r="YA26" s="24"/>
      <c r="YB26" s="24"/>
      <c r="YC26" s="24"/>
      <c r="YD26" s="24"/>
      <c r="YE26" s="24"/>
      <c r="YF26" s="24"/>
      <c r="YG26" s="24"/>
      <c r="YH26" s="24"/>
      <c r="YI26" s="24"/>
      <c r="YJ26" s="24"/>
      <c r="YK26" s="24"/>
      <c r="YL26" s="24"/>
      <c r="YM26" s="24"/>
      <c r="YN26" s="24"/>
      <c r="YO26" s="24"/>
      <c r="YP26" s="24"/>
      <c r="YQ26" s="24"/>
      <c r="YR26" s="24"/>
      <c r="YS26" s="24"/>
      <c r="YT26" s="24"/>
      <c r="YU26" s="24"/>
      <c r="YV26" s="24"/>
      <c r="YW26" s="24"/>
      <c r="YX26" s="24"/>
      <c r="YY26" s="24"/>
      <c r="YZ26" s="24"/>
      <c r="ZA26" s="24"/>
      <c r="ZB26" s="24"/>
      <c r="ZC26" s="24"/>
      <c r="ZD26" s="24"/>
      <c r="ZE26" s="24"/>
      <c r="ZF26" s="24"/>
      <c r="ZG26" s="24"/>
      <c r="ZH26" s="24"/>
      <c r="ZI26" s="24"/>
      <c r="ZJ26" s="24"/>
      <c r="ZK26" s="24"/>
      <c r="ZL26" s="24"/>
      <c r="ZM26" s="24"/>
      <c r="ZN26" s="24"/>
      <c r="ZO26" s="24"/>
      <c r="ZP26" s="24"/>
      <c r="ZQ26" s="24"/>
      <c r="ZR26" s="24"/>
      <c r="ZS26" s="24"/>
      <c r="ZT26" s="24"/>
      <c r="ZU26" s="24"/>
      <c r="ZV26" s="24"/>
      <c r="ZW26" s="24"/>
      <c r="ZX26" s="24"/>
      <c r="ZY26" s="24"/>
      <c r="ZZ26" s="24"/>
      <c r="AAA26" s="24"/>
      <c r="AAB26" s="24"/>
      <c r="AAC26" s="24"/>
      <c r="AAD26" s="24"/>
      <c r="AAE26" s="24"/>
      <c r="AAF26" s="24"/>
      <c r="AAG26" s="24"/>
      <c r="AAH26" s="24"/>
      <c r="AAI26" s="24"/>
      <c r="AAJ26" s="24"/>
      <c r="AAK26" s="24"/>
      <c r="AAL26" s="24"/>
      <c r="AAM26" s="24"/>
      <c r="AAN26" s="24"/>
      <c r="AAO26" s="24"/>
      <c r="AAP26" s="24"/>
      <c r="AAQ26" s="24"/>
      <c r="AAR26" s="24"/>
      <c r="AAS26" s="24"/>
      <c r="AAT26" s="24"/>
      <c r="AAU26" s="24"/>
      <c r="AAV26" s="24"/>
      <c r="AAW26" s="24"/>
      <c r="AAX26" s="24"/>
      <c r="AAY26" s="24"/>
      <c r="AAZ26" s="24"/>
      <c r="ABA26" s="24"/>
      <c r="ABB26" s="24"/>
      <c r="ABC26" s="24"/>
      <c r="ABD26" s="24"/>
      <c r="ABE26" s="24"/>
      <c r="ABF26" s="24"/>
      <c r="ABG26" s="24"/>
      <c r="ABH26" s="24"/>
      <c r="ABI26" s="24"/>
      <c r="ABJ26" s="24"/>
      <c r="ABK26" s="24"/>
      <c r="ABL26" s="24"/>
      <c r="ABM26" s="24"/>
      <c r="ABN26" s="24"/>
      <c r="ABO26" s="24"/>
      <c r="ABP26" s="24"/>
      <c r="ABQ26" s="24"/>
      <c r="ABR26" s="24"/>
      <c r="ABS26" s="24"/>
      <c r="ABT26" s="24"/>
      <c r="ABU26" s="24"/>
      <c r="ABV26" s="24"/>
      <c r="ABW26" s="24"/>
      <c r="ABX26" s="24"/>
      <c r="ABY26" s="24"/>
      <c r="ABZ26" s="24"/>
      <c r="ACA26" s="24"/>
      <c r="ACB26" s="24"/>
      <c r="ACC26" s="24"/>
      <c r="ACD26" s="24"/>
      <c r="ACE26" s="24"/>
      <c r="ACF26" s="24"/>
      <c r="ACG26" s="24"/>
      <c r="ACH26" s="24"/>
      <c r="ACI26" s="24"/>
      <c r="ACJ26" s="24"/>
      <c r="ACK26" s="24"/>
      <c r="ACL26" s="24"/>
      <c r="ACM26" s="24"/>
      <c r="ACN26" s="24"/>
      <c r="ACO26" s="24"/>
      <c r="ACP26" s="24"/>
      <c r="ACQ26" s="24"/>
      <c r="ACR26" s="24"/>
      <c r="ACS26" s="24"/>
      <c r="ACT26" s="24"/>
      <c r="ACU26" s="24"/>
      <c r="ACV26" s="24"/>
      <c r="ACW26" s="24"/>
      <c r="ACX26" s="24"/>
      <c r="ACY26" s="24"/>
      <c r="ACZ26" s="24"/>
      <c r="ADA26" s="24"/>
      <c r="ADB26" s="24"/>
      <c r="ADC26" s="24"/>
      <c r="ADD26" s="24"/>
      <c r="ADE26" s="24"/>
      <c r="ADF26" s="24"/>
      <c r="ADG26" s="24"/>
      <c r="ADH26" s="24"/>
      <c r="ADI26" s="24"/>
      <c r="ADJ26" s="24"/>
      <c r="ADK26" s="24"/>
      <c r="ADL26" s="24"/>
      <c r="ADM26" s="24"/>
      <c r="ADN26" s="24"/>
      <c r="ADO26" s="24"/>
      <c r="ADP26" s="24"/>
      <c r="ADQ26" s="24"/>
      <c r="ADR26" s="24"/>
      <c r="ADS26" s="24"/>
      <c r="ADT26" s="24"/>
      <c r="ADU26" s="24"/>
      <c r="ADV26" s="24"/>
      <c r="ADW26" s="24"/>
      <c r="ADX26" s="24"/>
      <c r="ADY26" s="24"/>
      <c r="ADZ26" s="24"/>
      <c r="AEA26" s="24"/>
      <c r="AEB26" s="24"/>
      <c r="AEC26" s="24"/>
      <c r="AED26" s="24"/>
      <c r="AEE26" s="24"/>
      <c r="AEF26" s="24"/>
      <c r="AEG26" s="24"/>
      <c r="AEH26" s="24"/>
      <c r="AEI26" s="24"/>
      <c r="AEJ26" s="24"/>
      <c r="AEK26" s="24"/>
      <c r="AEL26" s="24"/>
      <c r="AEM26" s="24"/>
      <c r="AEN26" s="24"/>
      <c r="AEO26" s="24"/>
      <c r="AEP26" s="24"/>
      <c r="AEQ26" s="24"/>
      <c r="AER26" s="24"/>
      <c r="AES26" s="24"/>
      <c r="AET26" s="24"/>
      <c r="AEU26" s="24"/>
      <c r="AEV26" s="24"/>
      <c r="AEW26" s="24"/>
      <c r="AEX26" s="24"/>
      <c r="AEY26" s="24"/>
      <c r="AEZ26" s="24"/>
      <c r="AFA26" s="24"/>
      <c r="AFB26" s="24"/>
      <c r="AFC26" s="24"/>
      <c r="AFD26" s="24"/>
      <c r="AFE26" s="24"/>
      <c r="AFF26" s="24"/>
      <c r="AFG26" s="24"/>
      <c r="AFH26" s="24"/>
      <c r="AFI26" s="24"/>
      <c r="AFJ26" s="24"/>
      <c r="AFK26" s="24"/>
      <c r="AFL26" s="24"/>
      <c r="AFM26" s="24"/>
      <c r="AFN26" s="24"/>
      <c r="AFO26" s="24"/>
      <c r="AFP26" s="24"/>
      <c r="AFQ26" s="24"/>
      <c r="AFR26" s="24"/>
      <c r="AFS26" s="24"/>
      <c r="AFT26" s="24"/>
      <c r="AFU26" s="24"/>
      <c r="AFV26" s="24"/>
      <c r="AFW26" s="24"/>
      <c r="AFX26" s="24"/>
      <c r="AFY26" s="24"/>
      <c r="AFZ26" s="24"/>
      <c r="AGA26" s="24"/>
      <c r="AGB26" s="24"/>
      <c r="AGC26" s="24"/>
      <c r="AGD26" s="24"/>
      <c r="AGE26" s="24"/>
      <c r="AGF26" s="24"/>
      <c r="AGG26" s="24"/>
      <c r="AGH26" s="24"/>
      <c r="AGI26" s="24"/>
      <c r="AGJ26" s="24"/>
      <c r="AGK26" s="24"/>
      <c r="AGL26" s="24"/>
      <c r="AGM26" s="24"/>
      <c r="AGN26" s="24"/>
      <c r="AGO26" s="24"/>
      <c r="AGP26" s="24"/>
      <c r="AGQ26" s="24"/>
      <c r="AGR26" s="24"/>
      <c r="AGS26" s="24"/>
      <c r="AGT26" s="24"/>
      <c r="AGU26" s="24"/>
      <c r="AGV26" s="24"/>
      <c r="AGW26" s="24"/>
      <c r="AGX26" s="24"/>
      <c r="AGY26" s="24"/>
      <c r="AGZ26" s="24"/>
      <c r="AHA26" s="24"/>
      <c r="AHB26" s="24"/>
      <c r="AHC26" s="24"/>
      <c r="AHD26" s="24"/>
      <c r="AHE26" s="24"/>
      <c r="AHF26" s="24"/>
      <c r="AHG26" s="24"/>
      <c r="AHH26" s="24"/>
      <c r="AHI26" s="24"/>
      <c r="AHJ26" s="24"/>
      <c r="AHK26" s="24"/>
      <c r="AHL26" s="24"/>
      <c r="AHM26" s="24"/>
      <c r="AHN26" s="24"/>
      <c r="AHO26" s="24"/>
      <c r="AHP26" s="24"/>
      <c r="AHQ26" s="24"/>
      <c r="AHR26" s="24"/>
      <c r="AHS26" s="24"/>
      <c r="AHT26" s="24"/>
      <c r="AHU26" s="24"/>
      <c r="AHV26" s="24"/>
      <c r="AHW26" s="24"/>
      <c r="AHX26" s="24"/>
      <c r="AHY26" s="24"/>
      <c r="AHZ26" s="24"/>
      <c r="AIA26" s="24"/>
      <c r="AIB26" s="24"/>
      <c r="AIC26" s="24"/>
      <c r="AID26" s="24"/>
      <c r="AIE26" s="24"/>
      <c r="AIF26" s="24"/>
      <c r="AIG26" s="24"/>
      <c r="AIH26" s="24"/>
      <c r="AII26" s="24"/>
      <c r="AIJ26" s="24"/>
      <c r="AIK26" s="24"/>
      <c r="AIL26" s="24"/>
      <c r="AIM26" s="24"/>
      <c r="AIN26" s="24"/>
      <c r="AIO26" s="24"/>
      <c r="AIP26" s="24"/>
      <c r="AIQ26" s="24"/>
      <c r="AIR26" s="24"/>
      <c r="AIS26" s="24"/>
      <c r="AIT26" s="24"/>
      <c r="AIU26" s="24"/>
      <c r="AIV26" s="24"/>
      <c r="AIW26" s="24"/>
      <c r="AIX26" s="24"/>
      <c r="AIY26" s="24"/>
      <c r="AIZ26" s="24"/>
      <c r="AJA26" s="24"/>
      <c r="AJB26" s="24"/>
      <c r="AJC26" s="24"/>
      <c r="AJD26" s="24"/>
      <c r="AJE26" s="24"/>
      <c r="AJF26" s="24"/>
      <c r="AJG26" s="24"/>
      <c r="AJH26" s="24"/>
      <c r="AJI26" s="24"/>
      <c r="AJJ26" s="24"/>
      <c r="AJK26" s="24"/>
      <c r="AJL26" s="24"/>
      <c r="AJM26" s="24"/>
      <c r="AJN26" s="24"/>
      <c r="AJO26" s="24"/>
      <c r="AJP26" s="24"/>
      <c r="AJQ26" s="24"/>
      <c r="AJR26" s="24"/>
      <c r="AJS26" s="24"/>
      <c r="AJT26" s="24"/>
      <c r="AJU26" s="24"/>
      <c r="AJV26" s="24"/>
      <c r="AJW26" s="24"/>
      <c r="AJX26" s="24"/>
      <c r="AJY26" s="24"/>
      <c r="AJZ26" s="24"/>
      <c r="AKA26" s="24"/>
      <c r="AKB26" s="24"/>
      <c r="AKC26" s="24"/>
      <c r="AKD26" s="24"/>
      <c r="AKE26" s="24"/>
      <c r="AKF26" s="24"/>
      <c r="AKG26" s="24"/>
      <c r="AKH26" s="24"/>
      <c r="AKI26" s="24"/>
      <c r="AKJ26" s="24"/>
      <c r="AKK26" s="24"/>
      <c r="AKL26" s="24"/>
      <c r="AKM26" s="24"/>
      <c r="AKN26" s="24"/>
      <c r="AKO26" s="24"/>
      <c r="AKP26" s="24"/>
      <c r="AKQ26" s="24"/>
      <c r="AKR26" s="24"/>
      <c r="AKS26" s="24"/>
      <c r="AKT26" s="24"/>
      <c r="AKU26" s="24"/>
      <c r="AKV26" s="24"/>
      <c r="AKW26" s="24"/>
      <c r="AKX26" s="24"/>
      <c r="AKY26" s="24"/>
      <c r="AKZ26" s="24"/>
      <c r="ALA26" s="24"/>
      <c r="ALB26" s="24"/>
      <c r="ALC26" s="24"/>
      <c r="ALD26" s="24"/>
      <c r="ALE26" s="24"/>
      <c r="ALF26" s="24"/>
      <c r="ALG26" s="24"/>
      <c r="ALH26" s="24"/>
      <c r="ALI26" s="24"/>
      <c r="ALJ26" s="24"/>
      <c r="ALK26" s="24"/>
      <c r="ALL26" s="24"/>
      <c r="ALM26" s="24"/>
      <c r="ALN26" s="24"/>
      <c r="ALO26" s="24"/>
      <c r="ALP26" s="24"/>
      <c r="ALQ26" s="24"/>
      <c r="ALR26" s="24"/>
      <c r="ALS26" s="24"/>
      <c r="ALT26" s="24"/>
      <c r="ALU26" s="24"/>
      <c r="ALV26" s="24"/>
      <c r="ALW26" s="24"/>
      <c r="ALX26" s="24"/>
      <c r="ALY26" s="24"/>
      <c r="ALZ26" s="24"/>
      <c r="AMA26" s="24"/>
      <c r="AMB26" s="24"/>
      <c r="AMC26" s="24"/>
      <c r="AMD26" s="24"/>
      <c r="AME26" s="24"/>
      <c r="AMF26" s="24"/>
      <c r="AMG26" s="24"/>
      <c r="AMH26" s="24"/>
      <c r="AMI26" s="24"/>
      <c r="AMJ26" s="24"/>
      <c r="AMK26" s="24"/>
      <c r="AML26" s="24"/>
      <c r="AMM26" s="24"/>
      <c r="AMN26" s="24"/>
      <c r="AMO26" s="24"/>
      <c r="AMP26" s="24"/>
      <c r="AMQ26" s="24"/>
      <c r="AMR26" s="24"/>
      <c r="AMS26" s="24"/>
      <c r="AMT26" s="24"/>
      <c r="AMU26" s="24"/>
      <c r="AMV26" s="24"/>
      <c r="AMW26" s="24"/>
      <c r="AMX26" s="24"/>
      <c r="AMY26" s="24"/>
      <c r="AMZ26" s="24"/>
      <c r="ANA26" s="24"/>
      <c r="ANB26" s="24"/>
      <c r="ANC26" s="24"/>
      <c r="AND26" s="24"/>
      <c r="ANE26" s="24"/>
      <c r="ANF26" s="24"/>
      <c r="ANG26" s="24"/>
      <c r="ANH26" s="24"/>
      <c r="ANI26" s="24"/>
      <c r="ANJ26" s="24"/>
      <c r="ANK26" s="24"/>
      <c r="ANL26" s="24"/>
      <c r="ANM26" s="24"/>
      <c r="ANN26" s="24"/>
      <c r="ANO26" s="24"/>
      <c r="ANP26" s="24"/>
      <c r="ANQ26" s="24"/>
      <c r="ANR26" s="24"/>
      <c r="ANS26" s="24"/>
      <c r="ANT26" s="24"/>
      <c r="ANU26" s="24"/>
      <c r="ANV26" s="24"/>
      <c r="ANW26" s="24"/>
      <c r="ANX26" s="24"/>
      <c r="ANY26" s="24"/>
      <c r="ANZ26" s="24"/>
      <c r="AOA26" s="24"/>
      <c r="AOB26" s="24"/>
      <c r="AOC26" s="24"/>
      <c r="AOD26" s="24"/>
      <c r="AOE26" s="24"/>
      <c r="AOF26" s="24"/>
      <c r="AOG26" s="24"/>
      <c r="AOH26" s="24"/>
      <c r="AOI26" s="24"/>
      <c r="AOJ26" s="24"/>
      <c r="AOK26" s="24"/>
      <c r="AOL26" s="24"/>
      <c r="AOM26" s="24"/>
      <c r="AON26" s="24"/>
      <c r="AOO26" s="24"/>
      <c r="AOP26" s="24"/>
      <c r="AOQ26" s="24"/>
      <c r="AOR26" s="24"/>
      <c r="AOS26" s="24"/>
      <c r="AOT26" s="24"/>
      <c r="AOU26" s="24"/>
      <c r="AOV26" s="24"/>
      <c r="AOW26" s="24"/>
      <c r="AOX26" s="24"/>
      <c r="AOY26" s="24"/>
      <c r="AOZ26" s="24"/>
      <c r="APA26" s="24"/>
      <c r="APB26" s="24"/>
      <c r="APC26" s="24"/>
      <c r="APD26" s="24"/>
      <c r="APE26" s="24"/>
      <c r="APF26" s="24"/>
      <c r="APG26" s="24"/>
      <c r="APH26" s="24"/>
      <c r="API26" s="24"/>
      <c r="APJ26" s="24"/>
      <c r="APK26" s="24"/>
      <c r="APL26" s="24"/>
      <c r="APM26" s="24"/>
      <c r="APN26" s="24"/>
      <c r="APO26" s="24"/>
      <c r="APP26" s="24"/>
      <c r="APQ26" s="24"/>
      <c r="APR26" s="24"/>
      <c r="APS26" s="24"/>
      <c r="APT26" s="24"/>
      <c r="APU26" s="24"/>
      <c r="APV26" s="24"/>
      <c r="APW26" s="24"/>
      <c r="APX26" s="24"/>
      <c r="APY26" s="24"/>
      <c r="APZ26" s="24"/>
      <c r="AQA26" s="24"/>
      <c r="AQB26" s="24"/>
      <c r="AQC26" s="24"/>
      <c r="AQD26" s="24"/>
      <c r="AQE26" s="24"/>
      <c r="AQF26" s="24"/>
      <c r="AQG26" s="24"/>
      <c r="AQH26" s="24"/>
      <c r="AQI26" s="24"/>
      <c r="AQJ26" s="24"/>
      <c r="AQK26" s="24"/>
      <c r="AQL26" s="24"/>
      <c r="AQM26" s="24"/>
      <c r="AQN26" s="24"/>
      <c r="AQO26" s="24"/>
      <c r="AQP26" s="24"/>
      <c r="AQQ26" s="24"/>
      <c r="AQR26" s="24"/>
      <c r="AQS26" s="24"/>
      <c r="AQT26" s="24"/>
      <c r="AQU26" s="24"/>
      <c r="AQV26" s="24"/>
      <c r="AQW26" s="24"/>
      <c r="AQX26" s="24"/>
      <c r="AQY26" s="24"/>
      <c r="AQZ26" s="24"/>
      <c r="ARA26" s="24"/>
      <c r="ARB26" s="24"/>
      <c r="ARC26" s="24"/>
      <c r="ARD26" s="24"/>
      <c r="ARE26" s="24"/>
      <c r="ARF26" s="24"/>
      <c r="ARG26" s="24"/>
      <c r="ARH26" s="24"/>
      <c r="ARI26" s="24"/>
      <c r="ARJ26" s="24"/>
      <c r="ARK26" s="24"/>
      <c r="ARL26" s="24"/>
      <c r="ARM26" s="24"/>
      <c r="ARN26" s="24"/>
      <c r="ARO26" s="24"/>
      <c r="ARP26" s="24"/>
      <c r="ARQ26" s="24"/>
      <c r="ARR26" s="24"/>
      <c r="ARS26" s="24"/>
      <c r="ART26" s="24"/>
      <c r="ARU26" s="24"/>
      <c r="ARV26" s="24"/>
      <c r="ARW26" s="24"/>
      <c r="ARX26" s="24"/>
      <c r="ARY26" s="24"/>
      <c r="ARZ26" s="24"/>
      <c r="ASA26" s="24"/>
      <c r="ASB26" s="24"/>
      <c r="ASC26" s="24"/>
      <c r="ASD26" s="24"/>
      <c r="ASE26" s="24"/>
      <c r="ASF26" s="24"/>
      <c r="ASG26" s="24"/>
      <c r="ASH26" s="24"/>
      <c r="ASI26" s="24"/>
      <c r="ASJ26" s="24"/>
      <c r="ASK26" s="24"/>
      <c r="ASL26" s="24"/>
      <c r="ASM26" s="24"/>
      <c r="ASN26" s="24"/>
      <c r="ASO26" s="24"/>
      <c r="ASP26" s="24"/>
      <c r="ASQ26" s="24"/>
      <c r="ASR26" s="24"/>
      <c r="ASS26" s="24"/>
      <c r="AST26" s="24"/>
      <c r="ASU26" s="24"/>
      <c r="ASV26" s="24"/>
      <c r="ASW26" s="24"/>
      <c r="ASX26" s="24"/>
      <c r="ASY26" s="24"/>
      <c r="ASZ26" s="24"/>
      <c r="ATA26" s="24"/>
      <c r="ATB26" s="24"/>
      <c r="ATC26" s="24"/>
      <c r="ATD26" s="24"/>
      <c r="ATE26" s="24"/>
      <c r="ATF26" s="24"/>
      <c r="ATG26" s="24"/>
      <c r="ATH26" s="24"/>
      <c r="ATI26" s="24"/>
      <c r="ATJ26" s="24"/>
      <c r="ATK26" s="24"/>
      <c r="ATL26" s="24"/>
      <c r="ATM26" s="24"/>
      <c r="ATN26" s="24"/>
      <c r="ATO26" s="24"/>
      <c r="ATP26" s="24"/>
      <c r="ATQ26" s="24"/>
      <c r="ATR26" s="24"/>
      <c r="ATS26" s="24"/>
      <c r="ATT26" s="24"/>
      <c r="ATU26" s="24"/>
      <c r="ATV26" s="24"/>
      <c r="ATW26" s="24"/>
      <c r="ATX26" s="24"/>
      <c r="ATY26" s="24"/>
      <c r="ATZ26" s="24"/>
      <c r="AUA26" s="24"/>
      <c r="AUB26" s="24"/>
      <c r="AUC26" s="24"/>
      <c r="AUD26" s="24"/>
      <c r="AUE26" s="24"/>
      <c r="AUF26" s="24"/>
      <c r="AUG26" s="24"/>
      <c r="AUH26" s="24"/>
      <c r="AUI26" s="24"/>
      <c r="AUJ26" s="24"/>
      <c r="AUK26" s="24"/>
      <c r="AUL26" s="24"/>
      <c r="AUM26" s="24"/>
      <c r="AUN26" s="24"/>
      <c r="AUO26" s="24"/>
      <c r="AUP26" s="24"/>
      <c r="AUQ26" s="24"/>
      <c r="AUR26" s="24"/>
      <c r="AUS26" s="24"/>
      <c r="AUT26" s="24"/>
      <c r="AUU26" s="24"/>
      <c r="AUV26" s="24"/>
      <c r="AUW26" s="24"/>
      <c r="AUX26" s="24"/>
      <c r="AUY26" s="24"/>
      <c r="AUZ26" s="24"/>
      <c r="AVA26" s="24"/>
      <c r="AVB26" s="24"/>
      <c r="AVC26" s="24"/>
      <c r="AVD26" s="24"/>
      <c r="AVE26" s="24"/>
      <c r="AVF26" s="24"/>
      <c r="AVG26" s="24"/>
      <c r="AVH26" s="24"/>
      <c r="AVI26" s="24"/>
      <c r="AVJ26" s="24"/>
      <c r="AVK26" s="24"/>
      <c r="AVL26" s="24"/>
      <c r="AVM26" s="24"/>
      <c r="AVN26" s="24"/>
      <c r="AVO26" s="24"/>
      <c r="AVP26" s="24"/>
      <c r="AVQ26" s="24"/>
      <c r="AVR26" s="24"/>
      <c r="AVS26" s="24"/>
      <c r="AVT26" s="24"/>
      <c r="AVU26" s="24"/>
      <c r="AVV26" s="24"/>
      <c r="AVW26" s="24"/>
      <c r="AVX26" s="24"/>
      <c r="AVY26" s="24"/>
      <c r="AVZ26" s="24"/>
      <c r="AWA26" s="24"/>
      <c r="AWB26" s="24"/>
      <c r="AWC26" s="24"/>
      <c r="AWD26" s="24"/>
      <c r="AWE26" s="24"/>
      <c r="AWF26" s="24"/>
      <c r="AWG26" s="24"/>
      <c r="AWH26" s="24"/>
      <c r="AWI26" s="24"/>
      <c r="AWJ26" s="24"/>
      <c r="AWK26" s="24"/>
      <c r="AWL26" s="24"/>
      <c r="AWM26" s="24"/>
      <c r="AWN26" s="24"/>
      <c r="AWO26" s="24"/>
      <c r="AWP26" s="24"/>
      <c r="AWQ26" s="24"/>
      <c r="AWR26" s="24"/>
      <c r="AWS26" s="24"/>
      <c r="AWT26" s="24"/>
      <c r="AWU26" s="24"/>
      <c r="AWV26" s="24"/>
      <c r="AWW26" s="24"/>
      <c r="AWX26" s="24"/>
      <c r="AWY26" s="24"/>
      <c r="AWZ26" s="24"/>
      <c r="AXA26" s="24"/>
      <c r="AXB26" s="24"/>
      <c r="AXC26" s="24"/>
      <c r="AXD26" s="24"/>
      <c r="AXE26" s="24"/>
      <c r="AXF26" s="24"/>
      <c r="AXG26" s="24"/>
      <c r="AXH26" s="24"/>
      <c r="AXI26" s="24"/>
      <c r="AXJ26" s="24"/>
      <c r="AXK26" s="24"/>
      <c r="AXL26" s="24"/>
      <c r="AXM26" s="24"/>
      <c r="AXN26" s="24"/>
      <c r="AXO26" s="24"/>
      <c r="AXP26" s="24"/>
      <c r="AXQ26" s="24"/>
      <c r="AXR26" s="24"/>
      <c r="AXS26" s="24"/>
      <c r="AXT26" s="24"/>
      <c r="AXU26" s="24"/>
      <c r="AXV26" s="24"/>
      <c r="AXW26" s="24"/>
      <c r="AXX26" s="24"/>
      <c r="AXY26" s="24"/>
      <c r="AXZ26" s="24"/>
      <c r="AYA26" s="24"/>
      <c r="AYB26" s="24"/>
      <c r="AYC26" s="24"/>
      <c r="AYD26" s="24"/>
      <c r="AYE26" s="24"/>
      <c r="AYF26" s="24"/>
      <c r="AYG26" s="24"/>
      <c r="AYH26" s="24"/>
      <c r="AYI26" s="24"/>
      <c r="AYJ26" s="24"/>
      <c r="AYK26" s="24"/>
      <c r="AYL26" s="24"/>
      <c r="AYM26" s="24"/>
      <c r="AYN26" s="24"/>
      <c r="AYO26" s="24"/>
      <c r="AYP26" s="24"/>
      <c r="AYQ26" s="24"/>
      <c r="AYR26" s="24"/>
      <c r="AYS26" s="24"/>
      <c r="AYT26" s="24"/>
      <c r="AYU26" s="24"/>
      <c r="AYV26" s="24"/>
      <c r="AYW26" s="24"/>
      <c r="AYX26" s="24"/>
      <c r="AYY26" s="24"/>
      <c r="AYZ26" s="24"/>
      <c r="AZA26" s="24"/>
      <c r="AZB26" s="24"/>
      <c r="AZC26" s="24"/>
      <c r="AZD26" s="24"/>
      <c r="AZE26" s="24"/>
      <c r="AZF26" s="24"/>
      <c r="AZG26" s="24"/>
      <c r="AZH26" s="24"/>
      <c r="AZI26" s="24"/>
      <c r="AZJ26" s="24"/>
      <c r="AZK26" s="24"/>
      <c r="AZL26" s="24"/>
      <c r="AZM26" s="24"/>
      <c r="AZN26" s="24"/>
      <c r="AZO26" s="24"/>
      <c r="AZP26" s="24"/>
      <c r="AZQ26" s="24"/>
      <c r="AZR26" s="24"/>
      <c r="AZS26" s="24"/>
      <c r="AZT26" s="24"/>
      <c r="AZU26" s="24"/>
      <c r="AZV26" s="24"/>
      <c r="AZW26" s="24"/>
      <c r="AZX26" s="24"/>
      <c r="AZY26" s="24"/>
      <c r="AZZ26" s="24"/>
      <c r="BAA26" s="24"/>
      <c r="BAB26" s="24"/>
      <c r="BAC26" s="24"/>
      <c r="BAD26" s="24"/>
      <c r="BAE26" s="24"/>
      <c r="BAF26" s="24"/>
      <c r="BAG26" s="24"/>
      <c r="BAH26" s="24"/>
      <c r="BAI26" s="24"/>
      <c r="BAJ26" s="24"/>
      <c r="BAK26" s="24"/>
      <c r="BAL26" s="24"/>
      <c r="BAM26" s="24"/>
      <c r="BAN26" s="24"/>
      <c r="BAO26" s="24"/>
      <c r="BAP26" s="24"/>
      <c r="BAQ26" s="24"/>
      <c r="BAR26" s="24"/>
      <c r="BAS26" s="24"/>
      <c r="BAT26" s="24"/>
      <c r="BAU26" s="24"/>
      <c r="BAV26" s="24"/>
      <c r="BAW26" s="24"/>
      <c r="BAX26" s="24"/>
      <c r="BAY26" s="24"/>
      <c r="BAZ26" s="24"/>
      <c r="BBA26" s="24"/>
      <c r="BBB26" s="24"/>
      <c r="BBC26" s="24"/>
      <c r="BBD26" s="24"/>
      <c r="BBE26" s="24"/>
      <c r="BBF26" s="24"/>
      <c r="BBG26" s="24"/>
      <c r="BBH26" s="24"/>
      <c r="BBI26" s="24"/>
      <c r="BBJ26" s="24"/>
      <c r="BBK26" s="24"/>
      <c r="BBL26" s="24"/>
      <c r="BBM26" s="24"/>
      <c r="BBN26" s="24"/>
      <c r="BBO26" s="24"/>
      <c r="BBP26" s="24"/>
      <c r="BBQ26" s="24"/>
      <c r="BBR26" s="24"/>
      <c r="BBS26" s="24"/>
      <c r="BBT26" s="24"/>
      <c r="BBU26" s="24"/>
      <c r="BBV26" s="24"/>
      <c r="BBW26" s="24"/>
      <c r="BBX26" s="24"/>
      <c r="BBY26" s="24"/>
      <c r="BBZ26" s="24"/>
      <c r="BCA26" s="24"/>
      <c r="BCB26" s="24"/>
      <c r="BCC26" s="24"/>
      <c r="BCD26" s="24"/>
      <c r="BCE26" s="24"/>
      <c r="BCF26" s="24"/>
      <c r="BCG26" s="24"/>
      <c r="BCH26" s="24"/>
      <c r="BCI26" s="24"/>
      <c r="BCJ26" s="24"/>
      <c r="BCK26" s="24"/>
      <c r="BCL26" s="24"/>
      <c r="BCM26" s="24"/>
      <c r="BCN26" s="24"/>
      <c r="BCO26" s="24"/>
      <c r="BCP26" s="24"/>
      <c r="BCQ26" s="24"/>
      <c r="BCR26" s="24"/>
      <c r="BCS26" s="24"/>
      <c r="BCT26" s="24"/>
      <c r="BCU26" s="24"/>
      <c r="BCV26" s="24"/>
      <c r="BCW26" s="24"/>
      <c r="BCX26" s="24"/>
      <c r="BCY26" s="24"/>
      <c r="BCZ26" s="24"/>
      <c r="BDA26" s="24"/>
      <c r="BDB26" s="24"/>
      <c r="BDC26" s="24"/>
      <c r="BDD26" s="24"/>
      <c r="BDE26" s="24"/>
      <c r="BDF26" s="24"/>
      <c r="BDG26" s="24"/>
      <c r="BDH26" s="24"/>
      <c r="BDI26" s="24"/>
      <c r="BDJ26" s="24"/>
      <c r="BDK26" s="24"/>
      <c r="BDL26" s="24"/>
      <c r="BDM26" s="24"/>
      <c r="BDN26" s="24"/>
      <c r="BDO26" s="24"/>
      <c r="BDP26" s="24"/>
      <c r="BDQ26" s="24"/>
      <c r="BDR26" s="24"/>
      <c r="BDS26" s="24"/>
      <c r="BDT26" s="24"/>
      <c r="BDU26" s="24"/>
      <c r="BDV26" s="24"/>
      <c r="BDW26" s="24"/>
      <c r="BDX26" s="24"/>
      <c r="BDY26" s="24"/>
      <c r="BDZ26" s="24"/>
      <c r="BEA26" s="24"/>
      <c r="BEB26" s="24"/>
      <c r="BEC26" s="24"/>
      <c r="BED26" s="24"/>
      <c r="BEE26" s="24"/>
      <c r="BEF26" s="24"/>
      <c r="BEG26" s="24"/>
      <c r="BEH26" s="24"/>
      <c r="BEI26" s="24"/>
      <c r="BEJ26" s="24"/>
      <c r="BEK26" s="24"/>
      <c r="BEL26" s="24"/>
      <c r="BEM26" s="24"/>
      <c r="BEN26" s="24"/>
      <c r="BEO26" s="24"/>
      <c r="BEP26" s="24"/>
      <c r="BEQ26" s="24"/>
      <c r="BER26" s="24"/>
      <c r="BES26" s="24"/>
      <c r="BET26" s="24"/>
      <c r="BEU26" s="24"/>
      <c r="BEV26" s="24"/>
      <c r="BEW26" s="24"/>
      <c r="BEX26" s="24"/>
      <c r="BEY26" s="24"/>
      <c r="BEZ26" s="24"/>
      <c r="BFA26" s="24"/>
      <c r="BFB26" s="24"/>
      <c r="BFC26" s="24"/>
      <c r="BFD26" s="24"/>
      <c r="BFE26" s="24"/>
      <c r="BFF26" s="24"/>
      <c r="BFG26" s="24"/>
      <c r="BFH26" s="24"/>
      <c r="BFI26" s="24"/>
      <c r="BFJ26" s="24"/>
      <c r="BFK26" s="24"/>
      <c r="BFL26" s="24"/>
      <c r="BFM26" s="24"/>
      <c r="BFN26" s="24"/>
      <c r="BFO26" s="24"/>
      <c r="BFP26" s="24"/>
      <c r="BFQ26" s="24"/>
      <c r="BFR26" s="24"/>
      <c r="BFS26" s="24"/>
      <c r="BFT26" s="24"/>
      <c r="BFU26" s="24"/>
      <c r="BFV26" s="24"/>
      <c r="BFW26" s="24"/>
      <c r="BFX26" s="24"/>
      <c r="BFY26" s="24"/>
      <c r="BFZ26" s="24"/>
      <c r="BGA26" s="24"/>
      <c r="BGB26" s="24"/>
      <c r="BGC26" s="24"/>
      <c r="BGD26" s="24"/>
      <c r="BGE26" s="24"/>
      <c r="BGF26" s="24"/>
      <c r="BGG26" s="24"/>
      <c r="BGH26" s="24"/>
      <c r="BGI26" s="24"/>
      <c r="BGJ26" s="24"/>
      <c r="BGK26" s="24"/>
      <c r="BGL26" s="24"/>
      <c r="BGM26" s="24"/>
      <c r="BGN26" s="24"/>
      <c r="BGO26" s="24"/>
      <c r="BGP26" s="24"/>
      <c r="BGQ26" s="24"/>
      <c r="BGR26" s="24"/>
      <c r="BGS26" s="24"/>
      <c r="BGT26" s="24"/>
      <c r="BGU26" s="24"/>
      <c r="BGV26" s="24"/>
      <c r="BGW26" s="24"/>
      <c r="BGX26" s="24"/>
      <c r="BGY26" s="24"/>
      <c r="BGZ26" s="24"/>
      <c r="BHA26" s="24"/>
      <c r="BHB26" s="24"/>
      <c r="BHC26" s="24"/>
      <c r="BHD26" s="24"/>
      <c r="BHE26" s="24"/>
      <c r="BHF26" s="24"/>
      <c r="BHG26" s="24"/>
      <c r="BHH26" s="24"/>
      <c r="BHI26" s="24"/>
      <c r="BHJ26" s="24"/>
      <c r="BHK26" s="24"/>
      <c r="BHL26" s="24"/>
      <c r="BHM26" s="24"/>
      <c r="BHN26" s="24"/>
      <c r="BHO26" s="24"/>
      <c r="BHP26" s="24"/>
      <c r="BHQ26" s="24"/>
      <c r="BHR26" s="24"/>
      <c r="BHS26" s="24"/>
      <c r="BHT26" s="24"/>
      <c r="BHU26" s="24"/>
      <c r="BHV26" s="24"/>
      <c r="BHW26" s="24"/>
      <c r="BHX26" s="24"/>
      <c r="BHY26" s="24"/>
      <c r="BHZ26" s="24"/>
      <c r="BIA26" s="24"/>
      <c r="BIB26" s="24"/>
      <c r="BIC26" s="24"/>
      <c r="BID26" s="24"/>
      <c r="BIE26" s="24"/>
      <c r="BIF26" s="24"/>
      <c r="BIG26" s="24"/>
      <c r="BIH26" s="24"/>
      <c r="BII26" s="24"/>
      <c r="BIJ26" s="24"/>
      <c r="BIK26" s="24"/>
      <c r="BIL26" s="24"/>
      <c r="BIM26" s="24"/>
      <c r="BIN26" s="24"/>
      <c r="BIO26" s="24"/>
      <c r="BIP26" s="24"/>
      <c r="BIQ26" s="24"/>
      <c r="BIR26" s="24"/>
      <c r="BIS26" s="24"/>
      <c r="BIT26" s="24"/>
      <c r="BIU26" s="24"/>
      <c r="BIV26" s="24"/>
      <c r="BIW26" s="24"/>
      <c r="BIX26" s="24"/>
      <c r="BIY26" s="24"/>
      <c r="BIZ26" s="24"/>
      <c r="BJA26" s="24"/>
      <c r="BJB26" s="24"/>
      <c r="BJC26" s="24"/>
      <c r="BJD26" s="24"/>
      <c r="BJE26" s="24"/>
      <c r="BJF26" s="24"/>
      <c r="BJG26" s="24"/>
      <c r="BJH26" s="24"/>
      <c r="BJI26" s="24"/>
      <c r="BJJ26" s="24"/>
      <c r="BJK26" s="24"/>
      <c r="BJL26" s="24"/>
      <c r="BJM26" s="24"/>
      <c r="BJN26" s="24"/>
      <c r="BJO26" s="24"/>
      <c r="BJP26" s="24"/>
      <c r="BJQ26" s="24"/>
      <c r="BJR26" s="24"/>
      <c r="BJS26" s="24"/>
      <c r="BJT26" s="24"/>
      <c r="BJU26" s="24"/>
      <c r="BJV26" s="24"/>
      <c r="BJW26" s="24"/>
      <c r="BJX26" s="24"/>
      <c r="BJY26" s="24"/>
      <c r="BJZ26" s="24"/>
      <c r="BKA26" s="24"/>
      <c r="BKB26" s="24"/>
      <c r="BKC26" s="24"/>
      <c r="BKD26" s="24"/>
      <c r="BKE26" s="24"/>
      <c r="BKF26" s="24"/>
      <c r="BKG26" s="24"/>
      <c r="BKH26" s="24"/>
      <c r="BKI26" s="24"/>
      <c r="BKJ26" s="24"/>
      <c r="BKK26" s="24"/>
      <c r="BKL26" s="24"/>
      <c r="BKM26" s="24"/>
      <c r="BKN26" s="24"/>
      <c r="BKO26" s="24"/>
      <c r="BKP26" s="24"/>
      <c r="BKQ26" s="24"/>
      <c r="BKR26" s="24"/>
      <c r="BKS26" s="24"/>
      <c r="BKT26" s="24"/>
      <c r="BKU26" s="24"/>
      <c r="BKV26" s="24"/>
      <c r="BKW26" s="24"/>
      <c r="BKX26" s="24"/>
      <c r="BKY26" s="24"/>
      <c r="BKZ26" s="24"/>
      <c r="BLA26" s="24"/>
      <c r="BLB26" s="24"/>
      <c r="BLC26" s="24"/>
      <c r="BLD26" s="24"/>
      <c r="BLE26" s="24"/>
      <c r="BLF26" s="24"/>
      <c r="BLG26" s="24"/>
      <c r="BLH26" s="24"/>
      <c r="BLI26" s="24"/>
      <c r="BLJ26" s="24"/>
      <c r="BLK26" s="24"/>
      <c r="BLL26" s="24"/>
      <c r="BLM26" s="24"/>
      <c r="BLN26" s="24"/>
      <c r="BLO26" s="24"/>
      <c r="BLP26" s="24"/>
      <c r="BLQ26" s="24"/>
      <c r="BLR26" s="24"/>
      <c r="BLS26" s="24"/>
      <c r="BLT26" s="24"/>
      <c r="BLU26" s="24"/>
      <c r="BLV26" s="24"/>
      <c r="BLW26" s="24"/>
      <c r="BLX26" s="24"/>
      <c r="BLY26" s="24"/>
      <c r="BLZ26" s="24"/>
      <c r="BMA26" s="24"/>
      <c r="BMB26" s="24"/>
      <c r="BMC26" s="24"/>
      <c r="BMD26" s="24"/>
      <c r="BME26" s="24"/>
      <c r="BMF26" s="24"/>
      <c r="BMG26" s="24"/>
      <c r="BMH26" s="24"/>
      <c r="BMI26" s="24"/>
      <c r="BMJ26" s="24"/>
      <c r="BMK26" s="24"/>
      <c r="BML26" s="24"/>
      <c r="BMM26" s="24"/>
      <c r="BMN26" s="24"/>
      <c r="BMO26" s="24"/>
      <c r="BMP26" s="24"/>
      <c r="BMQ26" s="24"/>
      <c r="BMR26" s="24"/>
      <c r="BMS26" s="24"/>
      <c r="BMT26" s="24"/>
      <c r="BMU26" s="24"/>
      <c r="BMV26" s="24"/>
      <c r="BMW26" s="24"/>
      <c r="BMX26" s="24"/>
      <c r="BMY26" s="24"/>
      <c r="BMZ26" s="24"/>
      <c r="BNA26" s="24"/>
      <c r="BNB26" s="24"/>
      <c r="BNC26" s="24"/>
      <c r="BND26" s="24"/>
      <c r="BNE26" s="24"/>
      <c r="BNF26" s="24"/>
      <c r="BNG26" s="24"/>
      <c r="BNH26" s="24"/>
      <c r="BNI26" s="24"/>
      <c r="BNJ26" s="24"/>
      <c r="BNK26" s="24"/>
      <c r="BNL26" s="24"/>
      <c r="BNM26" s="24"/>
      <c r="BNN26" s="24"/>
      <c r="BNO26" s="24"/>
      <c r="BNP26" s="24"/>
      <c r="BNQ26" s="24"/>
      <c r="BNR26" s="24"/>
      <c r="BNS26" s="24"/>
      <c r="BNT26" s="24"/>
      <c r="BNU26" s="24"/>
      <c r="BNV26" s="24"/>
      <c r="BNW26" s="24"/>
      <c r="BNX26" s="24"/>
      <c r="BNY26" s="24"/>
      <c r="BNZ26" s="24"/>
      <c r="BOA26" s="24"/>
      <c r="BOB26" s="24"/>
      <c r="BOC26" s="24"/>
      <c r="BOD26" s="24"/>
      <c r="BOE26" s="24"/>
      <c r="BOF26" s="24"/>
      <c r="BOG26" s="24"/>
      <c r="BOH26" s="24"/>
      <c r="BOI26" s="24"/>
      <c r="BOJ26" s="24"/>
      <c r="BOK26" s="24"/>
      <c r="BOL26" s="24"/>
      <c r="BOM26" s="24"/>
      <c r="BON26" s="24"/>
      <c r="BOO26" s="24"/>
      <c r="BOP26" s="24"/>
      <c r="BOQ26" s="24"/>
      <c r="BOR26" s="24"/>
      <c r="BOS26" s="24"/>
      <c r="BOT26" s="24"/>
      <c r="BOU26" s="24"/>
      <c r="BOV26" s="24"/>
      <c r="BOW26" s="24"/>
      <c r="BOX26" s="24"/>
      <c r="BOY26" s="24"/>
      <c r="BOZ26" s="24"/>
      <c r="BPA26" s="24"/>
      <c r="BPB26" s="24"/>
      <c r="BPC26" s="24"/>
      <c r="BPD26" s="24"/>
      <c r="BPE26" s="24"/>
      <c r="BPF26" s="24"/>
      <c r="BPG26" s="24"/>
      <c r="BPH26" s="24"/>
      <c r="BPI26" s="24"/>
      <c r="BPJ26" s="24"/>
      <c r="BPK26" s="24"/>
      <c r="BPL26" s="24"/>
      <c r="BPM26" s="24"/>
      <c r="BPN26" s="24"/>
      <c r="BPO26" s="24"/>
      <c r="BPP26" s="24"/>
      <c r="BPQ26" s="24"/>
      <c r="BPR26" s="24"/>
      <c r="BPS26" s="24"/>
      <c r="BPT26" s="24"/>
      <c r="BPU26" s="24"/>
      <c r="BPV26" s="24"/>
      <c r="BPW26" s="24"/>
      <c r="BPX26" s="24"/>
      <c r="BPY26" s="24"/>
      <c r="BPZ26" s="24"/>
      <c r="BQA26" s="24"/>
      <c r="BQB26" s="24"/>
      <c r="BQC26" s="24"/>
      <c r="BQD26" s="24"/>
      <c r="BQE26" s="24"/>
      <c r="BQF26" s="24"/>
      <c r="BQG26" s="24"/>
      <c r="BQH26" s="24"/>
      <c r="BQI26" s="24"/>
      <c r="BQJ26" s="24"/>
      <c r="BQK26" s="24"/>
      <c r="BQL26" s="24"/>
      <c r="BQM26" s="24"/>
      <c r="BQN26" s="24"/>
      <c r="BQO26" s="24"/>
      <c r="BQP26" s="24"/>
      <c r="BQQ26" s="24"/>
      <c r="BQR26" s="24"/>
      <c r="BQS26" s="24"/>
      <c r="BQT26" s="24"/>
      <c r="BQU26" s="24"/>
      <c r="BQV26" s="24"/>
      <c r="BQW26" s="24"/>
      <c r="BQX26" s="24"/>
      <c r="BQY26" s="24"/>
      <c r="BQZ26" s="24"/>
      <c r="BRA26" s="24"/>
      <c r="BRB26" s="24"/>
      <c r="BRC26" s="24"/>
      <c r="BRD26" s="24"/>
      <c r="BRE26" s="24"/>
      <c r="BRF26" s="24"/>
      <c r="BRG26" s="24"/>
      <c r="BRH26" s="24"/>
      <c r="BRI26" s="24"/>
      <c r="BRJ26" s="24"/>
      <c r="BRK26" s="24"/>
      <c r="BRL26" s="24"/>
      <c r="BRM26" s="24"/>
      <c r="BRN26" s="24"/>
      <c r="BRO26" s="24"/>
      <c r="BRP26" s="24"/>
      <c r="BRQ26" s="24"/>
      <c r="BRR26" s="24"/>
      <c r="BRS26" s="24"/>
      <c r="BRT26" s="24"/>
      <c r="BRU26" s="24"/>
      <c r="BRV26" s="24"/>
      <c r="BRW26" s="24"/>
      <c r="BRX26" s="24"/>
      <c r="BRY26" s="24"/>
      <c r="BRZ26" s="24"/>
      <c r="BSA26" s="24"/>
      <c r="BSB26" s="24"/>
      <c r="BSC26" s="24"/>
      <c r="BSD26" s="24"/>
      <c r="BSE26" s="24"/>
      <c r="BSF26" s="24"/>
      <c r="BSG26" s="24"/>
      <c r="BSH26" s="24"/>
      <c r="BSI26" s="24"/>
      <c r="BSJ26" s="24"/>
      <c r="BSK26" s="24"/>
      <c r="BSL26" s="24"/>
      <c r="BSM26" s="24"/>
      <c r="BSN26" s="24"/>
      <c r="BSO26" s="24"/>
      <c r="BSP26" s="24"/>
      <c r="BSQ26" s="24"/>
      <c r="BSR26" s="24"/>
      <c r="BSS26" s="24"/>
      <c r="BST26" s="24"/>
      <c r="BSU26" s="24"/>
      <c r="BSV26" s="24"/>
      <c r="BSW26" s="24"/>
      <c r="BSX26" s="24"/>
      <c r="BSY26" s="24"/>
      <c r="BSZ26" s="24"/>
      <c r="BTA26" s="24"/>
      <c r="BTB26" s="24"/>
      <c r="BTC26" s="24"/>
      <c r="BTD26" s="24"/>
      <c r="BTE26" s="24"/>
      <c r="BTF26" s="24"/>
      <c r="BTG26" s="24"/>
      <c r="BTH26" s="24"/>
      <c r="BTI26" s="24"/>
      <c r="BTJ26" s="24"/>
      <c r="BTK26" s="24"/>
      <c r="BTL26" s="24"/>
      <c r="BTM26" s="24"/>
      <c r="BTN26" s="24"/>
      <c r="BTO26" s="24"/>
      <c r="BTP26" s="24"/>
      <c r="BTQ26" s="24"/>
      <c r="BTR26" s="24"/>
      <c r="BTS26" s="24"/>
      <c r="BTT26" s="24"/>
      <c r="BTU26" s="24"/>
      <c r="BTV26" s="24"/>
      <c r="BTW26" s="24"/>
      <c r="BTX26" s="24"/>
      <c r="BTY26" s="24"/>
      <c r="BTZ26" s="24"/>
      <c r="BUA26" s="24"/>
      <c r="BUB26" s="24"/>
      <c r="BUC26" s="24"/>
      <c r="BUD26" s="24"/>
      <c r="BUE26" s="24"/>
      <c r="BUF26" s="24"/>
      <c r="BUG26" s="24"/>
      <c r="BUH26" s="24"/>
      <c r="BUI26" s="24"/>
      <c r="BUJ26" s="24"/>
      <c r="BUK26" s="24"/>
      <c r="BUL26" s="24"/>
      <c r="BUM26" s="24"/>
      <c r="BUN26" s="24"/>
      <c r="BUO26" s="24"/>
      <c r="BUP26" s="24"/>
      <c r="BUQ26" s="24"/>
      <c r="BUR26" s="24"/>
      <c r="BUS26" s="24"/>
      <c r="BUT26" s="24"/>
      <c r="BUU26" s="24"/>
      <c r="BUV26" s="24"/>
      <c r="BUW26" s="24"/>
      <c r="BUX26" s="24"/>
      <c r="BUY26" s="24"/>
      <c r="BUZ26" s="24"/>
      <c r="BVA26" s="24"/>
      <c r="BVB26" s="24"/>
      <c r="BVC26" s="24"/>
      <c r="BVD26" s="24"/>
      <c r="BVE26" s="24"/>
      <c r="BVF26" s="24"/>
      <c r="BVG26" s="24"/>
      <c r="BVH26" s="24"/>
      <c r="BVI26" s="24"/>
      <c r="BVJ26" s="24"/>
      <c r="BVK26" s="24"/>
      <c r="BVL26" s="24"/>
      <c r="BVM26" s="24"/>
      <c r="BVN26" s="24"/>
      <c r="BVO26" s="24"/>
      <c r="BVP26" s="24"/>
      <c r="BVQ26" s="24"/>
      <c r="BVR26" s="24"/>
      <c r="BVS26" s="24"/>
      <c r="BVT26" s="24"/>
      <c r="BVU26" s="24"/>
      <c r="BVV26" s="24"/>
      <c r="BVW26" s="24"/>
      <c r="BVX26" s="24"/>
      <c r="BVY26" s="24"/>
      <c r="BVZ26" s="24"/>
      <c r="BWA26" s="24"/>
      <c r="BWB26" s="24"/>
      <c r="BWC26" s="24"/>
      <c r="BWD26" s="24"/>
      <c r="BWE26" s="24"/>
      <c r="BWF26" s="24"/>
      <c r="BWG26" s="24"/>
      <c r="BWH26" s="24"/>
      <c r="BWI26" s="24"/>
      <c r="BWJ26" s="24"/>
      <c r="BWK26" s="24"/>
      <c r="BWL26" s="24"/>
      <c r="BWM26" s="24"/>
      <c r="BWN26" s="24"/>
      <c r="BWO26" s="24"/>
      <c r="BWP26" s="24"/>
      <c r="BWQ26" s="24"/>
      <c r="BWR26" s="24"/>
      <c r="BWS26" s="24"/>
      <c r="BWT26" s="24"/>
      <c r="BWU26" s="24"/>
      <c r="BWV26" s="24"/>
      <c r="BWW26" s="24"/>
      <c r="BWX26" s="24"/>
      <c r="BWY26" s="24"/>
      <c r="BWZ26" s="24"/>
      <c r="BXA26" s="24"/>
      <c r="BXB26" s="24"/>
      <c r="BXC26" s="24"/>
      <c r="BXD26" s="24"/>
      <c r="BXE26" s="24"/>
      <c r="BXF26" s="24"/>
      <c r="BXG26" s="24"/>
      <c r="BXH26" s="24"/>
      <c r="BXI26" s="24"/>
      <c r="BXJ26" s="24"/>
      <c r="BXK26" s="24"/>
      <c r="BXL26" s="24"/>
      <c r="BXM26" s="24"/>
      <c r="BXN26" s="24"/>
      <c r="BXO26" s="24"/>
      <c r="BXP26" s="24"/>
      <c r="BXQ26" s="24"/>
      <c r="BXR26" s="24"/>
      <c r="BXS26" s="24"/>
      <c r="BXT26" s="24"/>
      <c r="BXU26" s="24"/>
      <c r="BXV26" s="24"/>
      <c r="BXW26" s="24"/>
      <c r="BXX26" s="24"/>
      <c r="BXY26" s="24"/>
      <c r="BXZ26" s="24"/>
      <c r="BYA26" s="24"/>
      <c r="BYB26" s="24"/>
      <c r="BYC26" s="24"/>
      <c r="BYD26" s="24"/>
      <c r="BYE26" s="24"/>
      <c r="BYF26" s="24"/>
      <c r="BYG26" s="24"/>
      <c r="BYH26" s="24"/>
      <c r="BYI26" s="24"/>
      <c r="BYJ26" s="24"/>
      <c r="BYK26" s="24"/>
      <c r="BYL26" s="24"/>
      <c r="BYM26" s="24"/>
      <c r="BYN26" s="24"/>
      <c r="BYO26" s="24"/>
      <c r="BYP26" s="24"/>
      <c r="BYQ26" s="24"/>
      <c r="BYR26" s="24"/>
      <c r="BYS26" s="24"/>
      <c r="BYT26" s="24"/>
      <c r="BYU26" s="24"/>
      <c r="BYV26" s="24"/>
      <c r="BYW26" s="24"/>
      <c r="BYX26" s="24"/>
      <c r="BYY26" s="24"/>
      <c r="BYZ26" s="24"/>
      <c r="BZA26" s="24"/>
      <c r="BZB26" s="24"/>
      <c r="BZC26" s="24"/>
      <c r="BZD26" s="24"/>
      <c r="BZE26" s="24"/>
      <c r="BZF26" s="24"/>
      <c r="BZG26" s="24"/>
      <c r="BZH26" s="24"/>
      <c r="BZI26" s="24"/>
      <c r="BZJ26" s="24"/>
      <c r="BZK26" s="24"/>
      <c r="BZL26" s="24"/>
      <c r="BZM26" s="24"/>
      <c r="BZN26" s="24"/>
      <c r="BZO26" s="24"/>
      <c r="BZP26" s="24"/>
      <c r="BZQ26" s="24"/>
      <c r="BZR26" s="24"/>
      <c r="BZS26" s="24"/>
      <c r="BZT26" s="24"/>
      <c r="BZU26" s="24"/>
      <c r="BZV26" s="24"/>
      <c r="BZW26" s="24"/>
      <c r="BZX26" s="24"/>
      <c r="BZY26" s="24"/>
      <c r="BZZ26" s="24"/>
      <c r="CAA26" s="24"/>
      <c r="CAB26" s="24"/>
      <c r="CAC26" s="24"/>
      <c r="CAD26" s="24"/>
      <c r="CAE26" s="24"/>
      <c r="CAF26" s="24"/>
      <c r="CAG26" s="24"/>
      <c r="CAH26" s="24"/>
      <c r="CAI26" s="24"/>
      <c r="CAJ26" s="24"/>
      <c r="CAK26" s="24"/>
      <c r="CAL26" s="24"/>
      <c r="CAM26" s="24"/>
      <c r="CAN26" s="24"/>
      <c r="CAO26" s="24"/>
      <c r="CAP26" s="24"/>
      <c r="CAQ26" s="24"/>
      <c r="CAR26" s="24"/>
      <c r="CAS26" s="24"/>
      <c r="CAT26" s="24"/>
      <c r="CAU26" s="24"/>
      <c r="CAV26" s="24"/>
      <c r="CAW26" s="24"/>
      <c r="CAX26" s="24"/>
      <c r="CAY26" s="24"/>
      <c r="CAZ26" s="24"/>
      <c r="CBA26" s="24"/>
      <c r="CBB26" s="24"/>
      <c r="CBC26" s="24"/>
      <c r="CBD26" s="24"/>
      <c r="CBE26" s="24"/>
      <c r="CBF26" s="24"/>
      <c r="CBG26" s="24"/>
      <c r="CBH26" s="24"/>
      <c r="CBI26" s="24"/>
      <c r="CBJ26" s="24"/>
      <c r="CBK26" s="24"/>
      <c r="CBL26" s="24"/>
      <c r="CBM26" s="24"/>
      <c r="CBN26" s="24"/>
      <c r="CBO26" s="24"/>
      <c r="CBP26" s="24"/>
      <c r="CBQ26" s="24"/>
      <c r="CBR26" s="24"/>
      <c r="CBS26" s="24"/>
      <c r="CBT26" s="24"/>
      <c r="CBU26" s="24"/>
      <c r="CBV26" s="24"/>
      <c r="CBW26" s="24"/>
      <c r="CBX26" s="24"/>
      <c r="CBY26" s="24"/>
      <c r="CBZ26" s="24"/>
      <c r="CCA26" s="24"/>
      <c r="CCB26" s="24"/>
      <c r="CCC26" s="24"/>
      <c r="CCD26" s="24"/>
      <c r="CCE26" s="24"/>
      <c r="CCF26" s="24"/>
      <c r="CCG26" s="24"/>
      <c r="CCH26" s="24"/>
      <c r="CCI26" s="24"/>
      <c r="CCJ26" s="24"/>
      <c r="CCK26" s="24"/>
      <c r="CCL26" s="24"/>
      <c r="CCM26" s="24"/>
      <c r="CCN26" s="24"/>
      <c r="CCO26" s="24"/>
      <c r="CCP26" s="24"/>
      <c r="CCQ26" s="24"/>
      <c r="CCR26" s="24"/>
      <c r="CCS26" s="24"/>
      <c r="CCT26" s="24"/>
      <c r="CCU26" s="24"/>
      <c r="CCV26" s="24"/>
      <c r="CCW26" s="24"/>
      <c r="CCX26" s="24"/>
      <c r="CCY26" s="24"/>
      <c r="CCZ26" s="24"/>
      <c r="CDA26" s="24"/>
      <c r="CDB26" s="24"/>
      <c r="CDC26" s="24"/>
      <c r="CDD26" s="24"/>
      <c r="CDE26" s="24"/>
      <c r="CDF26" s="24"/>
      <c r="CDG26" s="24"/>
      <c r="CDH26" s="24"/>
      <c r="CDI26" s="24"/>
      <c r="CDJ26" s="24"/>
      <c r="CDK26" s="24"/>
      <c r="CDL26" s="24"/>
      <c r="CDM26" s="24"/>
      <c r="CDN26" s="24"/>
      <c r="CDO26" s="24"/>
      <c r="CDP26" s="24"/>
      <c r="CDQ26" s="24"/>
      <c r="CDR26" s="24"/>
      <c r="CDS26" s="24"/>
      <c r="CDT26" s="24"/>
      <c r="CDU26" s="24"/>
      <c r="CDV26" s="24"/>
      <c r="CDW26" s="24"/>
      <c r="CDX26" s="24"/>
      <c r="CDY26" s="24"/>
      <c r="CDZ26" s="24"/>
      <c r="CEA26" s="24"/>
      <c r="CEB26" s="24"/>
      <c r="CEC26" s="24"/>
      <c r="CED26" s="24"/>
      <c r="CEE26" s="24"/>
      <c r="CEF26" s="24"/>
      <c r="CEG26" s="24"/>
      <c r="CEH26" s="24"/>
      <c r="CEI26" s="24"/>
      <c r="CEJ26" s="24"/>
      <c r="CEK26" s="24"/>
      <c r="CEL26" s="24"/>
      <c r="CEM26" s="24"/>
      <c r="CEN26" s="24"/>
      <c r="CEO26" s="24"/>
      <c r="CEP26" s="24"/>
      <c r="CEQ26" s="24"/>
      <c r="CER26" s="24"/>
      <c r="CES26" s="24"/>
      <c r="CET26" s="24"/>
      <c r="CEU26" s="24"/>
      <c r="CEV26" s="24"/>
      <c r="CEW26" s="24"/>
      <c r="CEX26" s="24"/>
      <c r="CEY26" s="24"/>
      <c r="CEZ26" s="24"/>
      <c r="CFA26" s="24"/>
      <c r="CFB26" s="24"/>
      <c r="CFC26" s="24"/>
      <c r="CFD26" s="24"/>
      <c r="CFE26" s="24"/>
      <c r="CFF26" s="24"/>
      <c r="CFG26" s="24"/>
      <c r="CFH26" s="24"/>
      <c r="CFI26" s="24"/>
      <c r="CFJ26" s="24"/>
      <c r="CFK26" s="24"/>
      <c r="CFL26" s="24"/>
      <c r="CFM26" s="24"/>
      <c r="CFN26" s="24"/>
      <c r="CFO26" s="24"/>
      <c r="CFP26" s="24"/>
      <c r="CFQ26" s="24"/>
      <c r="CFR26" s="24"/>
      <c r="CFS26" s="24"/>
      <c r="CFT26" s="24"/>
      <c r="CFU26" s="24"/>
      <c r="CFV26" s="24"/>
      <c r="CFW26" s="24"/>
      <c r="CFX26" s="24"/>
      <c r="CFY26" s="24"/>
      <c r="CFZ26" s="24"/>
      <c r="CGA26" s="24"/>
      <c r="CGB26" s="24"/>
      <c r="CGC26" s="24"/>
      <c r="CGD26" s="24"/>
      <c r="CGE26" s="24"/>
      <c r="CGF26" s="24"/>
      <c r="CGG26" s="24"/>
      <c r="CGH26" s="24"/>
      <c r="CGI26" s="24"/>
      <c r="CGJ26" s="24"/>
      <c r="CGK26" s="24"/>
      <c r="CGL26" s="24"/>
      <c r="CGM26" s="24"/>
      <c r="CGN26" s="24"/>
      <c r="CGO26" s="24"/>
      <c r="CGP26" s="24"/>
      <c r="CGQ26" s="24"/>
      <c r="CGR26" s="24"/>
      <c r="CGS26" s="24"/>
      <c r="CGT26" s="24"/>
      <c r="CGU26" s="24"/>
      <c r="CGV26" s="24"/>
      <c r="CGW26" s="24"/>
      <c r="CGX26" s="24"/>
      <c r="CGY26" s="24"/>
      <c r="CGZ26" s="24"/>
      <c r="CHA26" s="24"/>
      <c r="CHB26" s="24"/>
      <c r="CHC26" s="24"/>
      <c r="CHD26" s="24"/>
      <c r="CHE26" s="24"/>
      <c r="CHF26" s="24"/>
      <c r="CHG26" s="24"/>
      <c r="CHH26" s="24"/>
      <c r="CHI26" s="24"/>
      <c r="CHJ26" s="24"/>
      <c r="CHK26" s="24"/>
      <c r="CHL26" s="24"/>
      <c r="CHM26" s="24"/>
      <c r="CHN26" s="24"/>
      <c r="CHO26" s="24"/>
      <c r="CHP26" s="24"/>
      <c r="CHQ26" s="24"/>
      <c r="CHR26" s="24"/>
      <c r="CHS26" s="24"/>
      <c r="CHT26" s="24"/>
      <c r="CHU26" s="24"/>
      <c r="CHV26" s="24"/>
      <c r="CHW26" s="24"/>
      <c r="CHX26" s="24"/>
      <c r="CHY26" s="24"/>
      <c r="CHZ26" s="24"/>
      <c r="CIA26" s="24"/>
      <c r="CIB26" s="24"/>
      <c r="CIC26" s="24"/>
      <c r="CID26" s="24"/>
      <c r="CIE26" s="24"/>
      <c r="CIF26" s="24"/>
      <c r="CIG26" s="24"/>
      <c r="CIH26" s="24"/>
      <c r="CII26" s="24"/>
      <c r="CIJ26" s="24"/>
      <c r="CIK26" s="24"/>
      <c r="CIL26" s="24"/>
      <c r="CIM26" s="24"/>
      <c r="CIN26" s="24"/>
      <c r="CIO26" s="24"/>
      <c r="CIP26" s="24"/>
      <c r="CIQ26" s="24"/>
      <c r="CIR26" s="24"/>
      <c r="CIS26" s="24"/>
      <c r="CIT26" s="24"/>
      <c r="CIU26" s="24"/>
      <c r="CIV26" s="24"/>
      <c r="CIW26" s="24"/>
      <c r="CIX26" s="24"/>
      <c r="CIY26" s="24"/>
      <c r="CIZ26" s="24"/>
      <c r="CJA26" s="24"/>
      <c r="CJB26" s="24"/>
      <c r="CJC26" s="24"/>
      <c r="CJD26" s="24"/>
      <c r="CJE26" s="24"/>
      <c r="CJF26" s="24"/>
      <c r="CJG26" s="24"/>
      <c r="CJH26" s="24"/>
      <c r="CJI26" s="24"/>
      <c r="CJJ26" s="24"/>
      <c r="CJK26" s="24"/>
      <c r="CJL26" s="24"/>
      <c r="CJM26" s="24"/>
      <c r="CJN26" s="24"/>
      <c r="CJO26" s="24"/>
      <c r="CJP26" s="24"/>
      <c r="CJQ26" s="24"/>
      <c r="CJR26" s="24"/>
      <c r="CJS26" s="24"/>
      <c r="CJT26" s="24"/>
      <c r="CJU26" s="24"/>
      <c r="CJV26" s="24"/>
      <c r="CJW26" s="24"/>
      <c r="CJX26" s="24"/>
      <c r="CJY26" s="24"/>
      <c r="CJZ26" s="24"/>
      <c r="CKA26" s="24"/>
      <c r="CKB26" s="24"/>
      <c r="CKC26" s="24"/>
      <c r="CKD26" s="24"/>
      <c r="CKE26" s="24"/>
      <c r="CKF26" s="24"/>
      <c r="CKG26" s="24"/>
      <c r="CKH26" s="24"/>
      <c r="CKI26" s="24"/>
      <c r="CKJ26" s="24"/>
      <c r="CKK26" s="24"/>
      <c r="CKL26" s="24"/>
      <c r="CKM26" s="24"/>
      <c r="CKN26" s="24"/>
      <c r="CKO26" s="24"/>
      <c r="CKP26" s="24"/>
      <c r="CKQ26" s="24"/>
      <c r="CKR26" s="24"/>
      <c r="CKS26" s="24"/>
      <c r="CKT26" s="24"/>
      <c r="CKU26" s="24"/>
      <c r="CKV26" s="24"/>
      <c r="CKW26" s="24"/>
      <c r="CKX26" s="24"/>
      <c r="CKY26" s="24"/>
      <c r="CKZ26" s="24"/>
      <c r="CLA26" s="24"/>
      <c r="CLB26" s="24"/>
      <c r="CLC26" s="24"/>
      <c r="CLD26" s="24"/>
      <c r="CLE26" s="24"/>
      <c r="CLF26" s="24"/>
      <c r="CLG26" s="24"/>
      <c r="CLH26" s="24"/>
      <c r="CLI26" s="24"/>
      <c r="CLJ26" s="24"/>
      <c r="CLK26" s="24"/>
      <c r="CLL26" s="24"/>
      <c r="CLM26" s="24"/>
      <c r="CLN26" s="24"/>
      <c r="CLO26" s="24"/>
      <c r="CLP26" s="24"/>
      <c r="CLQ26" s="24"/>
      <c r="CLR26" s="24"/>
      <c r="CLS26" s="24"/>
      <c r="CLT26" s="24"/>
      <c r="CLU26" s="24"/>
      <c r="CLV26" s="24"/>
      <c r="CLW26" s="24"/>
      <c r="CLX26" s="24"/>
      <c r="CLY26" s="24"/>
      <c r="CLZ26" s="24"/>
      <c r="CMA26" s="24"/>
      <c r="CMB26" s="24"/>
      <c r="CMC26" s="24"/>
      <c r="CMD26" s="24"/>
      <c r="CME26" s="24"/>
      <c r="CMF26" s="24"/>
      <c r="CMG26" s="24"/>
      <c r="CMH26" s="24"/>
      <c r="CMI26" s="24"/>
      <c r="CMJ26" s="24"/>
      <c r="CMK26" s="24"/>
      <c r="CML26" s="24"/>
      <c r="CMM26" s="24"/>
      <c r="CMN26" s="24"/>
      <c r="CMO26" s="24"/>
      <c r="CMP26" s="24"/>
      <c r="CMQ26" s="24"/>
      <c r="CMR26" s="24"/>
      <c r="CMS26" s="24"/>
      <c r="CMT26" s="24"/>
      <c r="CMU26" s="24"/>
      <c r="CMV26" s="24"/>
      <c r="CMW26" s="24"/>
      <c r="CMX26" s="24"/>
      <c r="CMY26" s="24"/>
      <c r="CMZ26" s="24"/>
      <c r="CNA26" s="24"/>
      <c r="CNB26" s="24"/>
      <c r="CNC26" s="24"/>
      <c r="CND26" s="24"/>
      <c r="CNE26" s="24"/>
      <c r="CNF26" s="24"/>
      <c r="CNG26" s="24"/>
      <c r="CNH26" s="24"/>
      <c r="CNI26" s="24"/>
      <c r="CNJ26" s="24"/>
      <c r="CNK26" s="24"/>
      <c r="CNL26" s="24"/>
      <c r="CNM26" s="24"/>
      <c r="CNN26" s="24"/>
      <c r="CNO26" s="24"/>
      <c r="CNP26" s="24"/>
      <c r="CNQ26" s="24"/>
      <c r="CNR26" s="24"/>
      <c r="CNS26" s="24"/>
      <c r="CNT26" s="24"/>
      <c r="CNU26" s="24"/>
      <c r="CNV26" s="24"/>
      <c r="CNW26" s="24"/>
      <c r="CNX26" s="24"/>
      <c r="CNY26" s="24"/>
      <c r="CNZ26" s="24"/>
      <c r="COA26" s="24"/>
      <c r="COB26" s="24"/>
      <c r="COC26" s="24"/>
      <c r="COD26" s="24"/>
      <c r="COE26" s="24"/>
      <c r="COF26" s="24"/>
      <c r="COG26" s="24"/>
      <c r="COH26" s="24"/>
      <c r="COI26" s="24"/>
      <c r="COJ26" s="24"/>
      <c r="COK26" s="24"/>
      <c r="COL26" s="24"/>
      <c r="COM26" s="24"/>
      <c r="CON26" s="24"/>
      <c r="COO26" s="24"/>
      <c r="COP26" s="24"/>
      <c r="COQ26" s="24"/>
      <c r="COR26" s="24"/>
      <c r="COS26" s="24"/>
      <c r="COT26" s="24"/>
      <c r="COU26" s="24"/>
      <c r="COV26" s="24"/>
      <c r="COW26" s="24"/>
      <c r="COX26" s="24"/>
      <c r="COY26" s="24"/>
      <c r="COZ26" s="24"/>
      <c r="CPA26" s="24"/>
      <c r="CPB26" s="24"/>
      <c r="CPC26" s="24"/>
      <c r="CPD26" s="24"/>
      <c r="CPE26" s="24"/>
      <c r="CPF26" s="24"/>
      <c r="CPG26" s="24"/>
      <c r="CPH26" s="24"/>
      <c r="CPI26" s="24"/>
      <c r="CPJ26" s="24"/>
      <c r="CPK26" s="24"/>
      <c r="CPL26" s="24"/>
      <c r="CPM26" s="24"/>
      <c r="CPN26" s="24"/>
      <c r="CPO26" s="24"/>
      <c r="CPP26" s="24"/>
      <c r="CPQ26" s="24"/>
      <c r="CPR26" s="24"/>
      <c r="CPS26" s="24"/>
      <c r="CPT26" s="24"/>
      <c r="CPU26" s="24"/>
      <c r="CPV26" s="24"/>
      <c r="CPW26" s="24"/>
      <c r="CPX26" s="24"/>
      <c r="CPY26" s="24"/>
      <c r="CPZ26" s="24"/>
      <c r="CQA26" s="24"/>
      <c r="CQB26" s="24"/>
      <c r="CQC26" s="24"/>
      <c r="CQD26" s="24"/>
      <c r="CQE26" s="24"/>
      <c r="CQF26" s="24"/>
      <c r="CQG26" s="24"/>
      <c r="CQH26" s="24"/>
      <c r="CQI26" s="24"/>
      <c r="CQJ26" s="24"/>
      <c r="CQK26" s="24"/>
      <c r="CQL26" s="24"/>
      <c r="CQM26" s="24"/>
      <c r="CQN26" s="24"/>
      <c r="CQO26" s="24"/>
      <c r="CQP26" s="24"/>
      <c r="CQQ26" s="24"/>
      <c r="CQR26" s="24"/>
      <c r="CQS26" s="24"/>
      <c r="CQT26" s="24"/>
      <c r="CQU26" s="24"/>
      <c r="CQV26" s="24"/>
      <c r="CQW26" s="24"/>
      <c r="CQX26" s="24"/>
      <c r="CQY26" s="24"/>
      <c r="CQZ26" s="24"/>
      <c r="CRA26" s="24"/>
      <c r="CRB26" s="24"/>
      <c r="CRC26" s="24"/>
      <c r="CRD26" s="24"/>
      <c r="CRE26" s="24"/>
      <c r="CRF26" s="24"/>
      <c r="CRG26" s="24"/>
      <c r="CRH26" s="24"/>
      <c r="CRI26" s="24"/>
      <c r="CRJ26" s="24"/>
      <c r="CRK26" s="24"/>
      <c r="CRL26" s="24"/>
      <c r="CRM26" s="24"/>
      <c r="CRN26" s="24"/>
      <c r="CRO26" s="24"/>
      <c r="CRP26" s="24"/>
      <c r="CRQ26" s="24"/>
      <c r="CRR26" s="24"/>
      <c r="CRS26" s="24"/>
      <c r="CRT26" s="24"/>
      <c r="CRU26" s="24"/>
      <c r="CRV26" s="24"/>
      <c r="CRW26" s="24"/>
      <c r="CRX26" s="24"/>
      <c r="CRY26" s="24"/>
      <c r="CRZ26" s="24"/>
      <c r="CSA26" s="24"/>
      <c r="CSB26" s="24"/>
      <c r="CSC26" s="24"/>
      <c r="CSD26" s="24"/>
      <c r="CSE26" s="24"/>
      <c r="CSF26" s="24"/>
      <c r="CSG26" s="24"/>
      <c r="CSH26" s="24"/>
      <c r="CSI26" s="24"/>
      <c r="CSJ26" s="24"/>
      <c r="CSK26" s="24"/>
      <c r="CSL26" s="24"/>
      <c r="CSM26" s="24"/>
      <c r="CSN26" s="24"/>
      <c r="CSO26" s="24"/>
      <c r="CSP26" s="24"/>
      <c r="CSQ26" s="24"/>
      <c r="CSR26" s="24"/>
      <c r="CSS26" s="24"/>
      <c r="CST26" s="24"/>
      <c r="CSU26" s="24"/>
      <c r="CSV26" s="24"/>
      <c r="CSW26" s="24"/>
      <c r="CSX26" s="24"/>
      <c r="CSY26" s="24"/>
      <c r="CSZ26" s="24"/>
      <c r="CTA26" s="24"/>
      <c r="CTB26" s="24"/>
      <c r="CTC26" s="24"/>
      <c r="CTD26" s="24"/>
      <c r="CTE26" s="24"/>
      <c r="CTF26" s="24"/>
      <c r="CTG26" s="24"/>
      <c r="CTH26" s="24"/>
      <c r="CTI26" s="24"/>
      <c r="CTJ26" s="24"/>
      <c r="CTK26" s="24"/>
      <c r="CTL26" s="24"/>
      <c r="CTM26" s="24"/>
      <c r="CTN26" s="24"/>
      <c r="CTO26" s="24"/>
      <c r="CTP26" s="24"/>
      <c r="CTQ26" s="24"/>
      <c r="CTR26" s="24"/>
      <c r="CTS26" s="24"/>
      <c r="CTT26" s="24"/>
      <c r="CTU26" s="24"/>
      <c r="CTV26" s="24"/>
      <c r="CTW26" s="24"/>
      <c r="CTX26" s="24"/>
      <c r="CTY26" s="24"/>
      <c r="CTZ26" s="24"/>
      <c r="CUA26" s="24"/>
      <c r="CUB26" s="24"/>
      <c r="CUC26" s="24"/>
      <c r="CUD26" s="24"/>
      <c r="CUE26" s="24"/>
      <c r="CUF26" s="24"/>
      <c r="CUG26" s="24"/>
      <c r="CUH26" s="24"/>
      <c r="CUI26" s="24"/>
      <c r="CUJ26" s="24"/>
      <c r="CUK26" s="24"/>
      <c r="CUL26" s="24"/>
      <c r="CUM26" s="24"/>
      <c r="CUN26" s="24"/>
      <c r="CUO26" s="24"/>
      <c r="CUP26" s="24"/>
      <c r="CUQ26" s="24"/>
      <c r="CUR26" s="24"/>
      <c r="CUS26" s="24"/>
      <c r="CUT26" s="24"/>
      <c r="CUU26" s="24"/>
      <c r="CUV26" s="24"/>
      <c r="CUW26" s="24"/>
      <c r="CUX26" s="24"/>
      <c r="CUY26" s="24"/>
      <c r="CUZ26" s="24"/>
      <c r="CVA26" s="24"/>
      <c r="CVB26" s="24"/>
      <c r="CVC26" s="24"/>
      <c r="CVD26" s="24"/>
      <c r="CVE26" s="24"/>
      <c r="CVF26" s="24"/>
      <c r="CVG26" s="24"/>
      <c r="CVH26" s="24"/>
      <c r="CVI26" s="24"/>
      <c r="CVJ26" s="24"/>
      <c r="CVK26" s="24"/>
      <c r="CVL26" s="24"/>
      <c r="CVM26" s="24"/>
      <c r="CVN26" s="24"/>
      <c r="CVO26" s="24"/>
      <c r="CVP26" s="24"/>
      <c r="CVQ26" s="24"/>
      <c r="CVR26" s="24"/>
      <c r="CVS26" s="24"/>
      <c r="CVT26" s="24"/>
      <c r="CVU26" s="24"/>
      <c r="CVV26" s="24"/>
      <c r="CVW26" s="24"/>
      <c r="CVX26" s="24"/>
      <c r="CVY26" s="24"/>
      <c r="CVZ26" s="24"/>
      <c r="CWA26" s="24"/>
      <c r="CWB26" s="24"/>
      <c r="CWC26" s="24"/>
      <c r="CWD26" s="24"/>
      <c r="CWE26" s="24"/>
      <c r="CWF26" s="24"/>
      <c r="CWG26" s="24"/>
      <c r="CWH26" s="24"/>
      <c r="CWI26" s="24"/>
      <c r="CWJ26" s="24"/>
      <c r="CWK26" s="24"/>
      <c r="CWL26" s="24"/>
      <c r="CWM26" s="24"/>
      <c r="CWN26" s="24"/>
      <c r="CWO26" s="24"/>
      <c r="CWP26" s="24"/>
      <c r="CWQ26" s="24"/>
      <c r="CWR26" s="24"/>
      <c r="CWS26" s="24"/>
      <c r="CWT26" s="24"/>
      <c r="CWU26" s="24"/>
      <c r="CWV26" s="24"/>
      <c r="CWW26" s="24"/>
      <c r="CWX26" s="24"/>
      <c r="CWY26" s="24"/>
      <c r="CWZ26" s="24"/>
      <c r="CXA26" s="24"/>
      <c r="CXB26" s="24"/>
      <c r="CXC26" s="24"/>
      <c r="CXD26" s="24"/>
      <c r="CXE26" s="24"/>
      <c r="CXF26" s="24"/>
      <c r="CXG26" s="24"/>
      <c r="CXH26" s="24"/>
      <c r="CXI26" s="24"/>
      <c r="CXJ26" s="24"/>
      <c r="CXK26" s="24"/>
      <c r="CXL26" s="24"/>
      <c r="CXM26" s="24"/>
      <c r="CXN26" s="24"/>
      <c r="CXO26" s="24"/>
      <c r="CXP26" s="24"/>
      <c r="CXQ26" s="24"/>
      <c r="CXR26" s="24"/>
      <c r="CXS26" s="24"/>
      <c r="CXT26" s="24"/>
      <c r="CXU26" s="24"/>
      <c r="CXV26" s="24"/>
      <c r="CXW26" s="24"/>
      <c r="CXX26" s="24"/>
      <c r="CXY26" s="24"/>
      <c r="CXZ26" s="24"/>
      <c r="CYA26" s="24"/>
      <c r="CYB26" s="24"/>
      <c r="CYC26" s="24"/>
      <c r="CYD26" s="24"/>
      <c r="CYE26" s="24"/>
      <c r="CYF26" s="24"/>
      <c r="CYG26" s="24"/>
      <c r="CYH26" s="24"/>
      <c r="CYI26" s="24"/>
      <c r="CYJ26" s="24"/>
      <c r="CYK26" s="24"/>
      <c r="CYL26" s="24"/>
      <c r="CYM26" s="24"/>
      <c r="CYN26" s="24"/>
      <c r="CYO26" s="24"/>
      <c r="CYP26" s="24"/>
      <c r="CYQ26" s="24"/>
      <c r="CYR26" s="24"/>
      <c r="CYS26" s="24"/>
      <c r="CYT26" s="24"/>
      <c r="CYU26" s="24"/>
      <c r="CYV26" s="24"/>
      <c r="CYW26" s="24"/>
      <c r="CYX26" s="24"/>
      <c r="CYY26" s="24"/>
      <c r="CYZ26" s="24"/>
      <c r="CZA26" s="24"/>
      <c r="CZB26" s="24"/>
      <c r="CZC26" s="24"/>
      <c r="CZD26" s="24"/>
      <c r="CZE26" s="24"/>
      <c r="CZF26" s="24"/>
      <c r="CZG26" s="24"/>
      <c r="CZH26" s="24"/>
      <c r="CZI26" s="24"/>
      <c r="CZJ26" s="24"/>
      <c r="CZK26" s="24"/>
      <c r="CZL26" s="24"/>
      <c r="CZM26" s="24"/>
      <c r="CZN26" s="24"/>
      <c r="CZO26" s="24"/>
      <c r="CZP26" s="24"/>
      <c r="CZQ26" s="24"/>
      <c r="CZR26" s="24"/>
      <c r="CZS26" s="24"/>
      <c r="CZT26" s="24"/>
      <c r="CZU26" s="24"/>
      <c r="CZV26" s="24"/>
      <c r="CZW26" s="24"/>
      <c r="CZX26" s="24"/>
      <c r="CZY26" s="24"/>
      <c r="CZZ26" s="24"/>
      <c r="DAA26" s="24"/>
      <c r="DAB26" s="24"/>
      <c r="DAC26" s="24"/>
      <c r="DAD26" s="24"/>
      <c r="DAE26" s="24"/>
      <c r="DAF26" s="24"/>
      <c r="DAG26" s="24"/>
      <c r="DAH26" s="24"/>
      <c r="DAI26" s="24"/>
      <c r="DAJ26" s="24"/>
      <c r="DAK26" s="24"/>
      <c r="DAL26" s="24"/>
      <c r="DAM26" s="24"/>
      <c r="DAN26" s="24"/>
      <c r="DAO26" s="24"/>
      <c r="DAP26" s="24"/>
      <c r="DAQ26" s="24"/>
      <c r="DAR26" s="24"/>
      <c r="DAS26" s="24"/>
      <c r="DAT26" s="24"/>
      <c r="DAU26" s="24"/>
      <c r="DAV26" s="24"/>
      <c r="DAW26" s="24"/>
      <c r="DAX26" s="24"/>
      <c r="DAY26" s="24"/>
      <c r="DAZ26" s="24"/>
      <c r="DBA26" s="24"/>
      <c r="DBB26" s="24"/>
      <c r="DBC26" s="24"/>
      <c r="DBD26" s="24"/>
      <c r="DBE26" s="24"/>
      <c r="DBF26" s="24"/>
      <c r="DBG26" s="24"/>
      <c r="DBH26" s="24"/>
      <c r="DBI26" s="24"/>
      <c r="DBJ26" s="24"/>
      <c r="DBK26" s="24"/>
      <c r="DBL26" s="24"/>
      <c r="DBM26" s="24"/>
      <c r="DBN26" s="24"/>
      <c r="DBO26" s="24"/>
      <c r="DBP26" s="24"/>
      <c r="DBQ26" s="24"/>
      <c r="DBR26" s="24"/>
      <c r="DBS26" s="24"/>
      <c r="DBT26" s="24"/>
      <c r="DBU26" s="24"/>
      <c r="DBV26" s="24"/>
      <c r="DBW26" s="24"/>
      <c r="DBX26" s="24"/>
      <c r="DBY26" s="24"/>
      <c r="DBZ26" s="24"/>
      <c r="DCA26" s="24"/>
      <c r="DCB26" s="24"/>
      <c r="DCC26" s="24"/>
      <c r="DCD26" s="24"/>
      <c r="DCE26" s="24"/>
      <c r="DCF26" s="24"/>
      <c r="DCG26" s="24"/>
      <c r="DCH26" s="24"/>
      <c r="DCI26" s="24"/>
      <c r="DCJ26" s="24"/>
      <c r="DCK26" s="24"/>
      <c r="DCL26" s="24"/>
      <c r="DCM26" s="24"/>
      <c r="DCN26" s="24"/>
      <c r="DCO26" s="24"/>
      <c r="DCP26" s="24"/>
      <c r="DCQ26" s="24"/>
      <c r="DCR26" s="24"/>
      <c r="DCS26" s="24"/>
      <c r="DCT26" s="24"/>
      <c r="DCU26" s="24"/>
      <c r="DCV26" s="24"/>
      <c r="DCW26" s="24"/>
      <c r="DCX26" s="24"/>
      <c r="DCY26" s="24"/>
      <c r="DCZ26" s="24"/>
      <c r="DDA26" s="24"/>
      <c r="DDB26" s="24"/>
      <c r="DDC26" s="24"/>
      <c r="DDD26" s="24"/>
      <c r="DDE26" s="24"/>
      <c r="DDF26" s="24"/>
      <c r="DDG26" s="24"/>
      <c r="DDH26" s="24"/>
      <c r="DDI26" s="24"/>
      <c r="DDJ26" s="24"/>
      <c r="DDK26" s="24"/>
      <c r="DDL26" s="24"/>
      <c r="DDM26" s="24"/>
      <c r="DDN26" s="24"/>
      <c r="DDO26" s="24"/>
      <c r="DDP26" s="24"/>
      <c r="DDQ26" s="24"/>
      <c r="DDR26" s="24"/>
      <c r="DDS26" s="24"/>
      <c r="DDT26" s="24"/>
      <c r="DDU26" s="24"/>
      <c r="DDV26" s="24"/>
      <c r="DDW26" s="24"/>
      <c r="DDX26" s="24"/>
      <c r="DDY26" s="24"/>
      <c r="DDZ26" s="24"/>
      <c r="DEA26" s="24"/>
      <c r="DEB26" s="24"/>
      <c r="DEC26" s="24"/>
      <c r="DED26" s="24"/>
      <c r="DEE26" s="24"/>
      <c r="DEF26" s="24"/>
      <c r="DEG26" s="24"/>
      <c r="DEH26" s="24"/>
      <c r="DEI26" s="24"/>
      <c r="DEJ26" s="24"/>
      <c r="DEK26" s="24"/>
      <c r="DEL26" s="24"/>
      <c r="DEM26" s="24"/>
      <c r="DEN26" s="24"/>
      <c r="DEO26" s="24"/>
      <c r="DEP26" s="24"/>
      <c r="DEQ26" s="24"/>
      <c r="DER26" s="24"/>
      <c r="DES26" s="24"/>
      <c r="DET26" s="24"/>
      <c r="DEU26" s="24"/>
      <c r="DEV26" s="24"/>
      <c r="DEW26" s="24"/>
      <c r="DEX26" s="24"/>
      <c r="DEY26" s="24"/>
      <c r="DEZ26" s="24"/>
      <c r="DFA26" s="24"/>
      <c r="DFB26" s="24"/>
      <c r="DFC26" s="24"/>
      <c r="DFD26" s="24"/>
      <c r="DFE26" s="24"/>
      <c r="DFF26" s="24"/>
      <c r="DFG26" s="24"/>
      <c r="DFH26" s="24"/>
      <c r="DFI26" s="24"/>
      <c r="DFJ26" s="24"/>
      <c r="DFK26" s="24"/>
      <c r="DFL26" s="24"/>
      <c r="DFM26" s="24"/>
      <c r="DFN26" s="24"/>
      <c r="DFO26" s="24"/>
      <c r="DFP26" s="24"/>
      <c r="DFQ26" s="24"/>
      <c r="DFR26" s="24"/>
      <c r="DFS26" s="24"/>
      <c r="DFT26" s="24"/>
      <c r="DFU26" s="24"/>
      <c r="DFV26" s="24"/>
      <c r="DFW26" s="24"/>
      <c r="DFX26" s="24"/>
      <c r="DFY26" s="24"/>
      <c r="DFZ26" s="24"/>
      <c r="DGA26" s="24"/>
      <c r="DGB26" s="24"/>
      <c r="DGC26" s="24"/>
      <c r="DGD26" s="24"/>
      <c r="DGE26" s="24"/>
      <c r="DGF26" s="24"/>
      <c r="DGG26" s="24"/>
      <c r="DGH26" s="24"/>
      <c r="DGI26" s="24"/>
      <c r="DGJ26" s="24"/>
      <c r="DGK26" s="24"/>
      <c r="DGL26" s="24"/>
      <c r="DGM26" s="24"/>
      <c r="DGN26" s="24"/>
      <c r="DGO26" s="24"/>
      <c r="DGP26" s="24"/>
      <c r="DGQ26" s="24"/>
      <c r="DGR26" s="24"/>
      <c r="DGS26" s="24"/>
      <c r="DGT26" s="24"/>
      <c r="DGU26" s="24"/>
      <c r="DGV26" s="24"/>
      <c r="DGW26" s="24"/>
      <c r="DGX26" s="24"/>
      <c r="DGY26" s="24"/>
      <c r="DGZ26" s="24"/>
      <c r="DHA26" s="24"/>
      <c r="DHB26" s="24"/>
      <c r="DHC26" s="24"/>
      <c r="DHD26" s="24"/>
      <c r="DHE26" s="24"/>
      <c r="DHF26" s="24"/>
      <c r="DHG26" s="24"/>
      <c r="DHH26" s="24"/>
      <c r="DHI26" s="24"/>
      <c r="DHJ26" s="24"/>
      <c r="DHK26" s="24"/>
      <c r="DHL26" s="24"/>
      <c r="DHM26" s="24"/>
      <c r="DHN26" s="24"/>
      <c r="DHO26" s="24"/>
      <c r="DHP26" s="24"/>
      <c r="DHQ26" s="24"/>
      <c r="DHR26" s="24"/>
      <c r="DHS26" s="24"/>
      <c r="DHT26" s="24"/>
      <c r="DHU26" s="24"/>
      <c r="DHV26" s="24"/>
      <c r="DHW26" s="24"/>
      <c r="DHX26" s="24"/>
      <c r="DHY26" s="24"/>
      <c r="DHZ26" s="24"/>
      <c r="DIA26" s="24"/>
      <c r="DIB26" s="24"/>
      <c r="DIC26" s="24"/>
      <c r="DID26" s="24"/>
      <c r="DIE26" s="24"/>
      <c r="DIF26" s="24"/>
      <c r="DIG26" s="24"/>
      <c r="DIH26" s="24"/>
      <c r="DII26" s="24"/>
      <c r="DIJ26" s="24"/>
      <c r="DIK26" s="24"/>
      <c r="DIL26" s="24"/>
      <c r="DIM26" s="24"/>
      <c r="DIN26" s="24"/>
      <c r="DIO26" s="24"/>
      <c r="DIP26" s="24"/>
      <c r="DIQ26" s="24"/>
      <c r="DIR26" s="24"/>
      <c r="DIS26" s="24"/>
      <c r="DIT26" s="24"/>
      <c r="DIU26" s="24"/>
      <c r="DIV26" s="24"/>
      <c r="DIW26" s="24"/>
      <c r="DIX26" s="24"/>
      <c r="DIY26" s="24"/>
      <c r="DIZ26" s="24"/>
      <c r="DJA26" s="24"/>
      <c r="DJB26" s="24"/>
      <c r="DJC26" s="24"/>
      <c r="DJD26" s="24"/>
      <c r="DJE26" s="24"/>
      <c r="DJF26" s="24"/>
      <c r="DJG26" s="24"/>
      <c r="DJH26" s="24"/>
      <c r="DJI26" s="24"/>
      <c r="DJJ26" s="24"/>
      <c r="DJK26" s="24"/>
      <c r="DJL26" s="24"/>
      <c r="DJM26" s="24"/>
      <c r="DJN26" s="24"/>
      <c r="DJO26" s="24"/>
      <c r="DJP26" s="24"/>
      <c r="DJQ26" s="24"/>
      <c r="DJR26" s="24"/>
      <c r="DJS26" s="24"/>
      <c r="DJT26" s="24"/>
      <c r="DJU26" s="24"/>
      <c r="DJV26" s="24"/>
      <c r="DJW26" s="24"/>
      <c r="DJX26" s="24"/>
      <c r="DJY26" s="24"/>
      <c r="DJZ26" s="24"/>
      <c r="DKA26" s="24"/>
      <c r="DKB26" s="24"/>
      <c r="DKC26" s="24"/>
      <c r="DKD26" s="24"/>
      <c r="DKE26" s="24"/>
      <c r="DKF26" s="24"/>
      <c r="DKG26" s="24"/>
      <c r="DKH26" s="24"/>
      <c r="DKI26" s="24"/>
      <c r="DKJ26" s="24"/>
      <c r="DKK26" s="24"/>
      <c r="DKL26" s="24"/>
      <c r="DKM26" s="24"/>
      <c r="DKN26" s="24"/>
      <c r="DKO26" s="24"/>
      <c r="DKP26" s="24"/>
      <c r="DKQ26" s="24"/>
      <c r="DKR26" s="24"/>
      <c r="DKS26" s="24"/>
      <c r="DKT26" s="24"/>
      <c r="DKU26" s="24"/>
      <c r="DKV26" s="24"/>
      <c r="DKW26" s="24"/>
      <c r="DKX26" s="24"/>
      <c r="DKY26" s="24"/>
      <c r="DKZ26" s="24"/>
      <c r="DLA26" s="24"/>
      <c r="DLB26" s="24"/>
      <c r="DLC26" s="24"/>
      <c r="DLD26" s="24"/>
      <c r="DLE26" s="24"/>
      <c r="DLF26" s="24"/>
      <c r="DLG26" s="24"/>
      <c r="DLH26" s="24"/>
      <c r="DLI26" s="24"/>
      <c r="DLJ26" s="24"/>
      <c r="DLK26" s="24"/>
      <c r="DLL26" s="24"/>
      <c r="DLM26" s="24"/>
      <c r="DLN26" s="24"/>
      <c r="DLO26" s="24"/>
      <c r="DLP26" s="24"/>
      <c r="DLQ26" s="24"/>
      <c r="DLR26" s="24"/>
      <c r="DLS26" s="24"/>
      <c r="DLT26" s="24"/>
      <c r="DLU26" s="24"/>
      <c r="DLV26" s="24"/>
      <c r="DLW26" s="24"/>
      <c r="DLX26" s="24"/>
      <c r="DLY26" s="24"/>
      <c r="DLZ26" s="24"/>
      <c r="DMA26" s="24"/>
      <c r="DMB26" s="24"/>
      <c r="DMC26" s="24"/>
      <c r="DMD26" s="24"/>
      <c r="DME26" s="24"/>
      <c r="DMF26" s="24"/>
      <c r="DMG26" s="24"/>
      <c r="DMH26" s="24"/>
      <c r="DMI26" s="24"/>
      <c r="DMJ26" s="24"/>
      <c r="DMK26" s="24"/>
      <c r="DML26" s="24"/>
      <c r="DMM26" s="24"/>
      <c r="DMN26" s="24"/>
      <c r="DMO26" s="24"/>
      <c r="DMP26" s="24"/>
      <c r="DMQ26" s="24"/>
      <c r="DMR26" s="24"/>
      <c r="DMS26" s="24"/>
      <c r="DMT26" s="24"/>
      <c r="DMU26" s="24"/>
      <c r="DMV26" s="24"/>
      <c r="DMW26" s="24"/>
      <c r="DMX26" s="24"/>
      <c r="DMY26" s="24"/>
      <c r="DMZ26" s="24"/>
      <c r="DNA26" s="24"/>
      <c r="DNB26" s="24"/>
      <c r="DNC26" s="24"/>
      <c r="DND26" s="24"/>
      <c r="DNE26" s="24"/>
      <c r="DNF26" s="24"/>
      <c r="DNG26" s="24"/>
      <c r="DNH26" s="24"/>
      <c r="DNI26" s="24"/>
      <c r="DNJ26" s="24"/>
      <c r="DNK26" s="24"/>
      <c r="DNL26" s="24"/>
      <c r="DNM26" s="24"/>
      <c r="DNN26" s="24"/>
      <c r="DNO26" s="24"/>
      <c r="DNP26" s="24"/>
      <c r="DNQ26" s="24"/>
      <c r="DNR26" s="24"/>
      <c r="DNS26" s="24"/>
      <c r="DNT26" s="24"/>
      <c r="DNU26" s="24"/>
      <c r="DNV26" s="24"/>
      <c r="DNW26" s="24"/>
      <c r="DNX26" s="24"/>
      <c r="DNY26" s="24"/>
      <c r="DNZ26" s="24"/>
      <c r="DOA26" s="24"/>
      <c r="DOB26" s="24"/>
      <c r="DOC26" s="24"/>
      <c r="DOD26" s="24"/>
      <c r="DOE26" s="24"/>
      <c r="DOF26" s="24"/>
      <c r="DOG26" s="24"/>
      <c r="DOH26" s="24"/>
      <c r="DOI26" s="24"/>
      <c r="DOJ26" s="24"/>
      <c r="DOK26" s="24"/>
      <c r="DOL26" s="24"/>
      <c r="DOM26" s="24"/>
      <c r="DON26" s="24"/>
      <c r="DOO26" s="24"/>
      <c r="DOP26" s="24"/>
      <c r="DOQ26" s="24"/>
      <c r="DOR26" s="24"/>
      <c r="DOS26" s="24"/>
      <c r="DOT26" s="24"/>
      <c r="DOU26" s="24"/>
      <c r="DOV26" s="24"/>
      <c r="DOW26" s="24"/>
      <c r="DOX26" s="24"/>
      <c r="DOY26" s="24"/>
      <c r="DOZ26" s="24"/>
      <c r="DPA26" s="24"/>
      <c r="DPB26" s="24"/>
      <c r="DPC26" s="24"/>
      <c r="DPD26" s="24"/>
      <c r="DPE26" s="24"/>
      <c r="DPF26" s="24"/>
      <c r="DPG26" s="24"/>
      <c r="DPH26" s="24"/>
      <c r="DPI26" s="24"/>
      <c r="DPJ26" s="24"/>
      <c r="DPK26" s="24"/>
      <c r="DPL26" s="24"/>
      <c r="DPM26" s="24"/>
      <c r="DPN26" s="24"/>
      <c r="DPO26" s="24"/>
      <c r="DPP26" s="24"/>
      <c r="DPQ26" s="24"/>
      <c r="DPR26" s="24"/>
      <c r="DPS26" s="24"/>
      <c r="DPT26" s="24"/>
      <c r="DPU26" s="24"/>
      <c r="DPV26" s="24"/>
      <c r="DPW26" s="24"/>
      <c r="DPX26" s="24"/>
      <c r="DPY26" s="24"/>
      <c r="DPZ26" s="24"/>
      <c r="DQA26" s="24"/>
      <c r="DQB26" s="24"/>
      <c r="DQC26" s="24"/>
      <c r="DQD26" s="24"/>
      <c r="DQE26" s="24"/>
      <c r="DQF26" s="24"/>
      <c r="DQG26" s="24"/>
      <c r="DQH26" s="24"/>
      <c r="DQI26" s="24"/>
      <c r="DQJ26" s="24"/>
      <c r="DQK26" s="24"/>
      <c r="DQL26" s="24"/>
      <c r="DQM26" s="24"/>
      <c r="DQN26" s="24"/>
      <c r="DQO26" s="24"/>
      <c r="DQP26" s="24"/>
      <c r="DQQ26" s="24"/>
      <c r="DQR26" s="24"/>
      <c r="DQS26" s="24"/>
      <c r="DQT26" s="24"/>
      <c r="DQU26" s="24"/>
      <c r="DQV26" s="24"/>
      <c r="DQW26" s="24"/>
      <c r="DQX26" s="24"/>
      <c r="DQY26" s="24"/>
      <c r="DQZ26" s="24"/>
      <c r="DRA26" s="24"/>
      <c r="DRB26" s="24"/>
      <c r="DRC26" s="24"/>
      <c r="DRD26" s="24"/>
      <c r="DRE26" s="24"/>
      <c r="DRF26" s="24"/>
      <c r="DRG26" s="24"/>
      <c r="DRH26" s="24"/>
      <c r="DRI26" s="24"/>
      <c r="DRJ26" s="24"/>
      <c r="DRK26" s="24"/>
      <c r="DRL26" s="24"/>
      <c r="DRM26" s="24"/>
      <c r="DRN26" s="24"/>
      <c r="DRO26" s="24"/>
      <c r="DRP26" s="24"/>
      <c r="DRQ26" s="24"/>
      <c r="DRR26" s="24"/>
      <c r="DRS26" s="24"/>
      <c r="DRT26" s="24"/>
      <c r="DRU26" s="24"/>
      <c r="DRV26" s="24"/>
      <c r="DRW26" s="24"/>
      <c r="DRX26" s="24"/>
      <c r="DRY26" s="24"/>
      <c r="DRZ26" s="24"/>
      <c r="DSA26" s="24"/>
      <c r="DSB26" s="24"/>
      <c r="DSC26" s="24"/>
      <c r="DSD26" s="24"/>
      <c r="DSE26" s="24"/>
      <c r="DSF26" s="24"/>
      <c r="DSG26" s="24"/>
      <c r="DSH26" s="24"/>
      <c r="DSI26" s="24"/>
      <c r="DSJ26" s="24"/>
      <c r="DSK26" s="24"/>
      <c r="DSL26" s="24"/>
      <c r="DSM26" s="24"/>
      <c r="DSN26" s="24"/>
      <c r="DSO26" s="24"/>
      <c r="DSP26" s="24"/>
      <c r="DSQ26" s="24"/>
      <c r="DSR26" s="24"/>
      <c r="DSS26" s="24"/>
      <c r="DST26" s="24"/>
      <c r="DSU26" s="24"/>
      <c r="DSV26" s="24"/>
      <c r="DSW26" s="24"/>
      <c r="DSX26" s="24"/>
      <c r="DSY26" s="24"/>
      <c r="DSZ26" s="24"/>
      <c r="DTA26" s="24"/>
      <c r="DTB26" s="24"/>
      <c r="DTC26" s="24"/>
      <c r="DTD26" s="24"/>
      <c r="DTE26" s="24"/>
      <c r="DTF26" s="24"/>
      <c r="DTG26" s="24"/>
      <c r="DTH26" s="24"/>
      <c r="DTI26" s="24"/>
      <c r="DTJ26" s="24"/>
      <c r="DTK26" s="24"/>
      <c r="DTL26" s="24"/>
      <c r="DTM26" s="24"/>
      <c r="DTN26" s="24"/>
      <c r="DTO26" s="24"/>
      <c r="DTP26" s="24"/>
      <c r="DTQ26" s="24"/>
      <c r="DTR26" s="24"/>
      <c r="DTS26" s="24"/>
      <c r="DTT26" s="24"/>
      <c r="DTU26" s="24"/>
      <c r="DTV26" s="24"/>
      <c r="DTW26" s="24"/>
      <c r="DTX26" s="24"/>
      <c r="DTY26" s="24"/>
      <c r="DTZ26" s="24"/>
      <c r="DUA26" s="24"/>
      <c r="DUB26" s="24"/>
      <c r="DUC26" s="24"/>
      <c r="DUD26" s="24"/>
      <c r="DUE26" s="24"/>
      <c r="DUF26" s="24"/>
      <c r="DUG26" s="24"/>
      <c r="DUH26" s="24"/>
      <c r="DUI26" s="24"/>
      <c r="DUJ26" s="24"/>
      <c r="DUK26" s="24"/>
      <c r="DUL26" s="24"/>
      <c r="DUM26" s="24"/>
      <c r="DUN26" s="24"/>
      <c r="DUO26" s="24"/>
      <c r="DUP26" s="24"/>
      <c r="DUQ26" s="24"/>
      <c r="DUR26" s="24"/>
      <c r="DUS26" s="24"/>
      <c r="DUT26" s="24"/>
      <c r="DUU26" s="24"/>
      <c r="DUV26" s="24"/>
      <c r="DUW26" s="24"/>
      <c r="DUX26" s="24"/>
      <c r="DUY26" s="24"/>
      <c r="DUZ26" s="24"/>
      <c r="DVA26" s="24"/>
      <c r="DVB26" s="24"/>
      <c r="DVC26" s="24"/>
      <c r="DVD26" s="24"/>
      <c r="DVE26" s="24"/>
      <c r="DVF26" s="24"/>
      <c r="DVG26" s="24"/>
      <c r="DVH26" s="24"/>
      <c r="DVI26" s="24"/>
      <c r="DVJ26" s="24"/>
      <c r="DVK26" s="24"/>
      <c r="DVL26" s="24"/>
      <c r="DVM26" s="24"/>
      <c r="DVN26" s="24"/>
      <c r="DVO26" s="24"/>
      <c r="DVP26" s="24"/>
      <c r="DVQ26" s="24"/>
      <c r="DVR26" s="24"/>
      <c r="DVS26" s="24"/>
      <c r="DVT26" s="24"/>
      <c r="DVU26" s="24"/>
      <c r="DVV26" s="24"/>
      <c r="DVW26" s="24"/>
      <c r="DVX26" s="24"/>
      <c r="DVY26" s="24"/>
      <c r="DVZ26" s="24"/>
      <c r="DWA26" s="24"/>
      <c r="DWB26" s="24"/>
      <c r="DWC26" s="24"/>
      <c r="DWD26" s="24"/>
      <c r="DWE26" s="24"/>
      <c r="DWF26" s="24"/>
      <c r="DWG26" s="24"/>
      <c r="DWH26" s="24"/>
      <c r="DWI26" s="24"/>
      <c r="DWJ26" s="24"/>
      <c r="DWK26" s="24"/>
      <c r="DWL26" s="24"/>
      <c r="DWM26" s="24"/>
      <c r="DWN26" s="24"/>
      <c r="DWO26" s="24"/>
      <c r="DWP26" s="24"/>
      <c r="DWQ26" s="24"/>
      <c r="DWR26" s="24"/>
      <c r="DWS26" s="24"/>
      <c r="DWT26" s="24"/>
      <c r="DWU26" s="24"/>
      <c r="DWV26" s="24"/>
      <c r="DWW26" s="24"/>
      <c r="DWX26" s="24"/>
      <c r="DWY26" s="24"/>
      <c r="DWZ26" s="24"/>
      <c r="DXA26" s="24"/>
      <c r="DXB26" s="24"/>
      <c r="DXC26" s="24"/>
      <c r="DXD26" s="24"/>
      <c r="DXE26" s="24"/>
      <c r="DXF26" s="24"/>
      <c r="DXG26" s="24"/>
      <c r="DXH26" s="24"/>
      <c r="DXI26" s="24"/>
      <c r="DXJ26" s="24"/>
      <c r="DXK26" s="24"/>
      <c r="DXL26" s="24"/>
      <c r="DXM26" s="24"/>
      <c r="DXN26" s="24"/>
      <c r="DXO26" s="24"/>
      <c r="DXP26" s="24"/>
      <c r="DXQ26" s="24"/>
      <c r="DXR26" s="24"/>
      <c r="DXS26" s="24"/>
      <c r="DXT26" s="24"/>
      <c r="DXU26" s="24"/>
      <c r="DXV26" s="24"/>
      <c r="DXW26" s="24"/>
      <c r="DXX26" s="24"/>
      <c r="DXY26" s="24"/>
      <c r="DXZ26" s="24"/>
      <c r="DYA26" s="24"/>
      <c r="DYB26" s="24"/>
      <c r="DYC26" s="24"/>
      <c r="DYD26" s="24"/>
      <c r="DYE26" s="24"/>
      <c r="DYF26" s="24"/>
      <c r="DYG26" s="24"/>
      <c r="DYH26" s="24"/>
      <c r="DYI26" s="24"/>
      <c r="DYJ26" s="24"/>
      <c r="DYK26" s="24"/>
      <c r="DYL26" s="24"/>
      <c r="DYM26" s="24"/>
      <c r="DYN26" s="24"/>
      <c r="DYO26" s="24"/>
      <c r="DYP26" s="24"/>
      <c r="DYQ26" s="24"/>
      <c r="DYR26" s="24"/>
      <c r="DYS26" s="24"/>
      <c r="DYT26" s="24"/>
      <c r="DYU26" s="24"/>
      <c r="DYV26" s="24"/>
      <c r="DYW26" s="24"/>
      <c r="DYX26" s="24"/>
      <c r="DYY26" s="24"/>
      <c r="DYZ26" s="24"/>
      <c r="DZA26" s="24"/>
      <c r="DZB26" s="24"/>
      <c r="DZC26" s="24"/>
      <c r="DZD26" s="24"/>
      <c r="DZE26" s="24"/>
      <c r="DZF26" s="24"/>
      <c r="DZG26" s="24"/>
      <c r="DZH26" s="24"/>
      <c r="DZI26" s="24"/>
      <c r="DZJ26" s="24"/>
      <c r="DZK26" s="24"/>
      <c r="DZL26" s="24"/>
      <c r="DZM26" s="24"/>
      <c r="DZN26" s="24"/>
      <c r="DZO26" s="24"/>
      <c r="DZP26" s="24"/>
      <c r="DZQ26" s="24"/>
      <c r="DZR26" s="24"/>
      <c r="DZS26" s="24"/>
      <c r="DZT26" s="24"/>
      <c r="DZU26" s="24"/>
      <c r="DZV26" s="24"/>
      <c r="DZW26" s="24"/>
      <c r="DZX26" s="24"/>
      <c r="DZY26" s="24"/>
      <c r="DZZ26" s="24"/>
      <c r="EAA26" s="24"/>
      <c r="EAB26" s="24"/>
      <c r="EAC26" s="24"/>
      <c r="EAD26" s="24"/>
      <c r="EAE26" s="24"/>
      <c r="EAF26" s="24"/>
      <c r="EAG26" s="24"/>
      <c r="EAH26" s="24"/>
      <c r="EAI26" s="24"/>
      <c r="EAJ26" s="24"/>
      <c r="EAK26" s="24"/>
      <c r="EAL26" s="24"/>
      <c r="EAM26" s="24"/>
      <c r="EAN26" s="24"/>
      <c r="EAO26" s="24"/>
      <c r="EAP26" s="24"/>
      <c r="EAQ26" s="24"/>
      <c r="EAR26" s="24"/>
      <c r="EAS26" s="24"/>
      <c r="EAT26" s="24"/>
      <c r="EAU26" s="24"/>
      <c r="EAV26" s="24"/>
      <c r="EAW26" s="24"/>
      <c r="EAX26" s="24"/>
      <c r="EAY26" s="24"/>
      <c r="EAZ26" s="24"/>
      <c r="EBA26" s="24"/>
      <c r="EBB26" s="24"/>
      <c r="EBC26" s="24"/>
      <c r="EBD26" s="24"/>
      <c r="EBE26" s="24"/>
      <c r="EBF26" s="24"/>
      <c r="EBG26" s="24"/>
      <c r="EBH26" s="24"/>
      <c r="EBI26" s="24"/>
      <c r="EBJ26" s="24"/>
      <c r="EBK26" s="24"/>
      <c r="EBL26" s="24"/>
      <c r="EBM26" s="24"/>
      <c r="EBN26" s="24"/>
      <c r="EBO26" s="24"/>
      <c r="EBP26" s="24"/>
      <c r="EBQ26" s="24"/>
      <c r="EBR26" s="24"/>
      <c r="EBS26" s="24"/>
      <c r="EBT26" s="24"/>
      <c r="EBU26" s="24"/>
      <c r="EBV26" s="24"/>
      <c r="EBW26" s="24"/>
      <c r="EBX26" s="24"/>
      <c r="EBY26" s="24"/>
      <c r="EBZ26" s="24"/>
      <c r="ECA26" s="24"/>
      <c r="ECB26" s="24"/>
      <c r="ECC26" s="24"/>
      <c r="ECD26" s="24"/>
      <c r="ECE26" s="24"/>
      <c r="ECF26" s="24"/>
      <c r="ECG26" s="24"/>
      <c r="ECH26" s="24"/>
      <c r="ECI26" s="24"/>
      <c r="ECJ26" s="24"/>
      <c r="ECK26" s="24"/>
      <c r="ECL26" s="24"/>
      <c r="ECM26" s="24"/>
      <c r="ECN26" s="24"/>
      <c r="ECO26" s="24"/>
      <c r="ECP26" s="24"/>
      <c r="ECQ26" s="24"/>
      <c r="ECR26" s="24"/>
      <c r="ECS26" s="24"/>
      <c r="ECT26" s="24"/>
      <c r="ECU26" s="24"/>
      <c r="ECV26" s="24"/>
      <c r="ECW26" s="24"/>
      <c r="ECX26" s="24"/>
      <c r="ECY26" s="24"/>
      <c r="ECZ26" s="24"/>
      <c r="EDA26" s="24"/>
      <c r="EDB26" s="24"/>
      <c r="EDC26" s="24"/>
      <c r="EDD26" s="24"/>
      <c r="EDE26" s="24"/>
      <c r="EDF26" s="24"/>
      <c r="EDG26" s="24"/>
      <c r="EDH26" s="24"/>
      <c r="EDI26" s="24"/>
      <c r="EDJ26" s="24"/>
      <c r="EDK26" s="24"/>
      <c r="EDL26" s="24"/>
      <c r="EDM26" s="24"/>
      <c r="EDN26" s="24"/>
      <c r="EDO26" s="24"/>
      <c r="EDP26" s="24"/>
      <c r="EDQ26" s="24"/>
      <c r="EDR26" s="24"/>
      <c r="EDS26" s="24"/>
      <c r="EDT26" s="24"/>
      <c r="EDU26" s="24"/>
      <c r="EDV26" s="24"/>
      <c r="EDW26" s="24"/>
      <c r="EDX26" s="24"/>
      <c r="EDY26" s="24"/>
      <c r="EDZ26" s="24"/>
      <c r="EEA26" s="24"/>
      <c r="EEB26" s="24"/>
      <c r="EEC26" s="24"/>
      <c r="EED26" s="24"/>
      <c r="EEE26" s="24"/>
      <c r="EEF26" s="24"/>
      <c r="EEG26" s="24"/>
      <c r="EEH26" s="24"/>
      <c r="EEI26" s="24"/>
      <c r="EEJ26" s="24"/>
      <c r="EEK26" s="24"/>
      <c r="EEL26" s="24"/>
      <c r="EEM26" s="24"/>
      <c r="EEN26" s="24"/>
      <c r="EEO26" s="24"/>
      <c r="EEP26" s="24"/>
      <c r="EEQ26" s="24"/>
      <c r="EER26" s="24"/>
      <c r="EES26" s="24"/>
      <c r="EET26" s="24"/>
      <c r="EEU26" s="24"/>
      <c r="EEV26" s="24"/>
      <c r="EEW26" s="24"/>
      <c r="EEX26" s="24"/>
      <c r="EEY26" s="24"/>
      <c r="EEZ26" s="24"/>
      <c r="EFA26" s="24"/>
      <c r="EFB26" s="24"/>
      <c r="EFC26" s="24"/>
      <c r="EFD26" s="24"/>
      <c r="EFE26" s="24"/>
      <c r="EFF26" s="24"/>
      <c r="EFG26" s="24"/>
      <c r="EFH26" s="24"/>
      <c r="EFI26" s="24"/>
      <c r="EFJ26" s="24"/>
      <c r="EFK26" s="24"/>
      <c r="EFL26" s="24"/>
      <c r="EFM26" s="24"/>
      <c r="EFN26" s="24"/>
      <c r="EFO26" s="24"/>
      <c r="EFP26" s="24"/>
      <c r="EFQ26" s="24"/>
      <c r="EFR26" s="24"/>
      <c r="EFS26" s="24"/>
      <c r="EFT26" s="24"/>
      <c r="EFU26" s="24"/>
      <c r="EFV26" s="24"/>
      <c r="EFW26" s="24"/>
      <c r="EFX26" s="24"/>
      <c r="EFY26" s="24"/>
      <c r="EFZ26" s="24"/>
      <c r="EGA26" s="24"/>
      <c r="EGB26" s="24"/>
      <c r="EGC26" s="24"/>
      <c r="EGD26" s="24"/>
      <c r="EGE26" s="24"/>
      <c r="EGF26" s="24"/>
      <c r="EGG26" s="24"/>
      <c r="EGH26" s="24"/>
      <c r="EGI26" s="24"/>
      <c r="EGJ26" s="24"/>
      <c r="EGK26" s="24"/>
      <c r="EGL26" s="24"/>
      <c r="EGM26" s="24"/>
      <c r="EGN26" s="24"/>
      <c r="EGO26" s="24"/>
      <c r="EGP26" s="24"/>
      <c r="EGQ26" s="24"/>
      <c r="EGR26" s="24"/>
      <c r="EGS26" s="24"/>
      <c r="EGT26" s="24"/>
      <c r="EGU26" s="24"/>
      <c r="EGV26" s="24"/>
      <c r="EGW26" s="24"/>
      <c r="EGX26" s="24"/>
      <c r="EGY26" s="24"/>
      <c r="EGZ26" s="24"/>
      <c r="EHA26" s="24"/>
      <c r="EHB26" s="24"/>
      <c r="EHC26" s="24"/>
      <c r="EHD26" s="24"/>
      <c r="EHE26" s="24"/>
      <c r="EHF26" s="24"/>
      <c r="EHG26" s="24"/>
      <c r="EHH26" s="24"/>
      <c r="EHI26" s="24"/>
      <c r="EHJ26" s="24"/>
      <c r="EHK26" s="24"/>
      <c r="EHL26" s="24"/>
      <c r="EHM26" s="24"/>
      <c r="EHN26" s="24"/>
      <c r="EHO26" s="24"/>
      <c r="EHP26" s="24"/>
      <c r="EHQ26" s="24"/>
      <c r="EHR26" s="24"/>
      <c r="EHS26" s="24"/>
      <c r="EHT26" s="24"/>
      <c r="EHU26" s="24"/>
      <c r="EHV26" s="24"/>
      <c r="EHW26" s="24"/>
      <c r="EHX26" s="24"/>
      <c r="EHY26" s="24"/>
      <c r="EHZ26" s="24"/>
      <c r="EIA26" s="24"/>
      <c r="EIB26" s="24"/>
      <c r="EIC26" s="24"/>
      <c r="EID26" s="24"/>
      <c r="EIE26" s="24"/>
      <c r="EIF26" s="24"/>
      <c r="EIG26" s="24"/>
      <c r="EIH26" s="24"/>
      <c r="EII26" s="24"/>
      <c r="EIJ26" s="24"/>
      <c r="EIK26" s="24"/>
      <c r="EIL26" s="24"/>
      <c r="EIM26" s="24"/>
      <c r="EIN26" s="24"/>
      <c r="EIO26" s="24"/>
      <c r="EIP26" s="24"/>
      <c r="EIQ26" s="24"/>
      <c r="EIR26" s="24"/>
      <c r="EIS26" s="24"/>
      <c r="EIT26" s="24"/>
      <c r="EIU26" s="24"/>
      <c r="EIV26" s="24"/>
      <c r="EIW26" s="24"/>
      <c r="EIX26" s="24"/>
      <c r="EIY26" s="24"/>
      <c r="EIZ26" s="24"/>
      <c r="EJA26" s="24"/>
      <c r="EJB26" s="24"/>
      <c r="EJC26" s="24"/>
      <c r="EJD26" s="24"/>
      <c r="EJE26" s="24"/>
      <c r="EJF26" s="24"/>
      <c r="EJG26" s="24"/>
      <c r="EJH26" s="24"/>
      <c r="EJI26" s="24"/>
      <c r="EJJ26" s="24"/>
      <c r="EJK26" s="24"/>
      <c r="EJL26" s="24"/>
      <c r="EJM26" s="24"/>
      <c r="EJN26" s="24"/>
      <c r="EJO26" s="24"/>
      <c r="EJP26" s="24"/>
      <c r="EJQ26" s="24"/>
      <c r="EJR26" s="24"/>
      <c r="EJS26" s="24"/>
      <c r="EJT26" s="24"/>
      <c r="EJU26" s="24"/>
      <c r="EJV26" s="24"/>
      <c r="EJW26" s="24"/>
      <c r="EJX26" s="24"/>
      <c r="EJY26" s="24"/>
      <c r="EJZ26" s="24"/>
      <c r="EKA26" s="24"/>
      <c r="EKB26" s="24"/>
      <c r="EKC26" s="24"/>
      <c r="EKD26" s="24"/>
      <c r="EKE26" s="24"/>
      <c r="EKF26" s="24"/>
      <c r="EKG26" s="24"/>
      <c r="EKH26" s="24"/>
      <c r="EKI26" s="24"/>
      <c r="EKJ26" s="24"/>
      <c r="EKK26" s="24"/>
      <c r="EKL26" s="24"/>
      <c r="EKM26" s="24"/>
      <c r="EKN26" s="24"/>
      <c r="EKO26" s="24"/>
      <c r="EKP26" s="24"/>
      <c r="EKQ26" s="24"/>
      <c r="EKR26" s="24"/>
      <c r="EKS26" s="24"/>
      <c r="EKT26" s="24"/>
      <c r="EKU26" s="24"/>
      <c r="EKV26" s="24"/>
      <c r="EKW26" s="24"/>
      <c r="EKX26" s="24"/>
      <c r="EKY26" s="24"/>
      <c r="EKZ26" s="24"/>
      <c r="ELA26" s="24"/>
      <c r="ELB26" s="24"/>
      <c r="ELC26" s="24"/>
      <c r="ELD26" s="24"/>
      <c r="ELE26" s="24"/>
      <c r="ELF26" s="24"/>
      <c r="ELG26" s="24"/>
      <c r="ELH26" s="24"/>
      <c r="ELI26" s="24"/>
      <c r="ELJ26" s="24"/>
      <c r="ELK26" s="24"/>
      <c r="ELL26" s="24"/>
      <c r="ELM26" s="24"/>
      <c r="ELN26" s="24"/>
      <c r="ELO26" s="24"/>
      <c r="ELP26" s="24"/>
      <c r="ELQ26" s="24"/>
      <c r="ELR26" s="24"/>
      <c r="ELS26" s="24"/>
      <c r="ELT26" s="24"/>
      <c r="ELU26" s="24"/>
      <c r="ELV26" s="24"/>
      <c r="ELW26" s="24"/>
      <c r="ELX26" s="24"/>
      <c r="ELY26" s="24"/>
      <c r="ELZ26" s="24"/>
      <c r="EMA26" s="24"/>
      <c r="EMB26" s="24"/>
      <c r="EMC26" s="24"/>
      <c r="EMD26" s="24"/>
      <c r="EME26" s="24"/>
      <c r="EMF26" s="24"/>
      <c r="EMG26" s="24"/>
      <c r="EMH26" s="24"/>
      <c r="EMI26" s="24"/>
      <c r="EMJ26" s="24"/>
      <c r="EMK26" s="24"/>
      <c r="EML26" s="24"/>
      <c r="EMM26" s="24"/>
      <c r="EMN26" s="24"/>
      <c r="EMO26" s="24"/>
      <c r="EMP26" s="24"/>
      <c r="EMQ26" s="24"/>
      <c r="EMR26" s="24"/>
      <c r="EMS26" s="24"/>
      <c r="EMT26" s="24"/>
      <c r="EMU26" s="24"/>
      <c r="EMV26" s="24"/>
      <c r="EMW26" s="24"/>
      <c r="EMX26" s="24"/>
      <c r="EMY26" s="24"/>
      <c r="EMZ26" s="24"/>
      <c r="ENA26" s="24"/>
      <c r="ENB26" s="24"/>
      <c r="ENC26" s="24"/>
      <c r="END26" s="24"/>
      <c r="ENE26" s="24"/>
      <c r="ENF26" s="24"/>
      <c r="ENG26" s="24"/>
      <c r="ENH26" s="24"/>
      <c r="ENI26" s="24"/>
      <c r="ENJ26" s="24"/>
      <c r="ENK26" s="24"/>
      <c r="ENL26" s="24"/>
      <c r="ENM26" s="24"/>
      <c r="ENN26" s="24"/>
      <c r="ENO26" s="24"/>
      <c r="ENP26" s="24"/>
      <c r="ENQ26" s="24"/>
      <c r="ENR26" s="24"/>
      <c r="ENS26" s="24"/>
      <c r="ENT26" s="24"/>
      <c r="ENU26" s="24"/>
      <c r="ENV26" s="24"/>
      <c r="ENW26" s="24"/>
      <c r="ENX26" s="24"/>
      <c r="ENY26" s="24"/>
      <c r="ENZ26" s="24"/>
      <c r="EOA26" s="24"/>
      <c r="EOB26" s="24"/>
      <c r="EOC26" s="24"/>
      <c r="EOD26" s="24"/>
      <c r="EOE26" s="24"/>
      <c r="EOF26" s="24"/>
      <c r="EOG26" s="24"/>
      <c r="EOH26" s="24"/>
      <c r="EOI26" s="24"/>
      <c r="EOJ26" s="24"/>
      <c r="EOK26" s="24"/>
      <c r="EOL26" s="24"/>
      <c r="EOM26" s="24"/>
      <c r="EON26" s="24"/>
      <c r="EOO26" s="24"/>
      <c r="EOP26" s="24"/>
      <c r="EOQ26" s="24"/>
      <c r="EOR26" s="24"/>
      <c r="EOS26" s="24"/>
      <c r="EOT26" s="24"/>
      <c r="EOU26" s="24"/>
      <c r="EOV26" s="24"/>
      <c r="EOW26" s="24"/>
      <c r="EOX26" s="24"/>
      <c r="EOY26" s="24"/>
      <c r="EOZ26" s="24"/>
      <c r="EPA26" s="24"/>
      <c r="EPB26" s="24"/>
      <c r="EPC26" s="24"/>
      <c r="EPD26" s="24"/>
      <c r="EPE26" s="24"/>
      <c r="EPF26" s="24"/>
      <c r="EPG26" s="24"/>
      <c r="EPH26" s="24"/>
      <c r="EPI26" s="24"/>
      <c r="EPJ26" s="24"/>
      <c r="EPK26" s="24"/>
      <c r="EPL26" s="24"/>
      <c r="EPM26" s="24"/>
      <c r="EPN26" s="24"/>
      <c r="EPO26" s="24"/>
      <c r="EPP26" s="24"/>
      <c r="EPQ26" s="24"/>
      <c r="EPR26" s="24"/>
      <c r="EPS26" s="24"/>
      <c r="EPT26" s="24"/>
      <c r="EPU26" s="24"/>
      <c r="EPV26" s="24"/>
      <c r="EPW26" s="24"/>
      <c r="EPX26" s="24"/>
      <c r="EPY26" s="24"/>
      <c r="EPZ26" s="24"/>
      <c r="EQA26" s="24"/>
      <c r="EQB26" s="24"/>
      <c r="EQC26" s="24"/>
      <c r="EQD26" s="24"/>
      <c r="EQE26" s="24"/>
      <c r="EQF26" s="24"/>
      <c r="EQG26" s="24"/>
      <c r="EQH26" s="24"/>
      <c r="EQI26" s="24"/>
      <c r="EQJ26" s="24"/>
      <c r="EQK26" s="24"/>
      <c r="EQL26" s="24"/>
      <c r="EQM26" s="24"/>
      <c r="EQN26" s="24"/>
      <c r="EQO26" s="24"/>
      <c r="EQP26" s="24"/>
      <c r="EQQ26" s="24"/>
      <c r="EQR26" s="24"/>
      <c r="EQS26" s="24"/>
      <c r="EQT26" s="24"/>
      <c r="EQU26" s="24"/>
      <c r="EQV26" s="24"/>
      <c r="EQW26" s="24"/>
      <c r="EQX26" s="24"/>
      <c r="EQY26" s="24"/>
      <c r="EQZ26" s="24"/>
      <c r="ERA26" s="24"/>
      <c r="ERB26" s="24"/>
      <c r="ERC26" s="24"/>
      <c r="ERD26" s="24"/>
      <c r="ERE26" s="24"/>
      <c r="ERF26" s="24"/>
      <c r="ERG26" s="24"/>
      <c r="ERH26" s="24"/>
      <c r="ERI26" s="24"/>
      <c r="ERJ26" s="24"/>
      <c r="ERK26" s="24"/>
      <c r="ERL26" s="24"/>
      <c r="ERM26" s="24"/>
      <c r="ERN26" s="24"/>
      <c r="ERO26" s="24"/>
      <c r="ERP26" s="24"/>
      <c r="ERQ26" s="24"/>
      <c r="ERR26" s="24"/>
      <c r="ERS26" s="24"/>
      <c r="ERT26" s="24"/>
      <c r="ERU26" s="24"/>
      <c r="ERV26" s="24"/>
      <c r="ERW26" s="24"/>
      <c r="ERX26" s="24"/>
      <c r="ERY26" s="24"/>
      <c r="ERZ26" s="24"/>
      <c r="ESA26" s="24"/>
      <c r="ESB26" s="24"/>
      <c r="ESC26" s="24"/>
      <c r="ESD26" s="24"/>
      <c r="ESE26" s="24"/>
      <c r="ESF26" s="24"/>
      <c r="ESG26" s="24"/>
      <c r="ESH26" s="24"/>
      <c r="ESI26" s="24"/>
      <c r="ESJ26" s="24"/>
      <c r="ESK26" s="24"/>
      <c r="ESL26" s="24"/>
      <c r="ESM26" s="24"/>
      <c r="ESN26" s="24"/>
      <c r="ESO26" s="24"/>
      <c r="ESP26" s="24"/>
      <c r="ESQ26" s="24"/>
      <c r="ESR26" s="24"/>
      <c r="ESS26" s="24"/>
      <c r="EST26" s="24"/>
      <c r="ESU26" s="24"/>
      <c r="ESV26" s="24"/>
      <c r="ESW26" s="24"/>
      <c r="ESX26" s="24"/>
      <c r="ESY26" s="24"/>
      <c r="ESZ26" s="24"/>
      <c r="ETA26" s="24"/>
      <c r="ETB26" s="24"/>
      <c r="ETC26" s="24"/>
      <c r="ETD26" s="24"/>
      <c r="ETE26" s="24"/>
      <c r="ETF26" s="24"/>
      <c r="ETG26" s="24"/>
      <c r="ETH26" s="24"/>
      <c r="ETI26" s="24"/>
      <c r="ETJ26" s="24"/>
      <c r="ETK26" s="24"/>
      <c r="ETL26" s="24"/>
      <c r="ETM26" s="24"/>
      <c r="ETN26" s="24"/>
      <c r="ETO26" s="24"/>
      <c r="ETP26" s="24"/>
      <c r="ETQ26" s="24"/>
      <c r="ETR26" s="24"/>
      <c r="ETS26" s="24"/>
      <c r="ETT26" s="24"/>
      <c r="ETU26" s="24"/>
      <c r="ETV26" s="24"/>
      <c r="ETW26" s="24"/>
      <c r="ETX26" s="24"/>
      <c r="ETY26" s="24"/>
      <c r="ETZ26" s="24"/>
      <c r="EUA26" s="24"/>
      <c r="EUB26" s="24"/>
      <c r="EUC26" s="24"/>
      <c r="EUD26" s="24"/>
      <c r="EUE26" s="24"/>
      <c r="EUF26" s="24"/>
      <c r="EUG26" s="24"/>
      <c r="EUH26" s="24"/>
      <c r="EUI26" s="24"/>
      <c r="EUJ26" s="24"/>
      <c r="EUK26" s="24"/>
      <c r="EUL26" s="24"/>
      <c r="EUM26" s="24"/>
      <c r="EUN26" s="24"/>
      <c r="EUO26" s="24"/>
      <c r="EUP26" s="24"/>
      <c r="EUQ26" s="24"/>
      <c r="EUR26" s="24"/>
      <c r="EUS26" s="24"/>
      <c r="EUT26" s="24"/>
      <c r="EUU26" s="24"/>
      <c r="EUV26" s="24"/>
      <c r="EUW26" s="24"/>
      <c r="EUX26" s="24"/>
      <c r="EUY26" s="24"/>
      <c r="EUZ26" s="24"/>
      <c r="EVA26" s="24"/>
      <c r="EVB26" s="24"/>
      <c r="EVC26" s="24"/>
      <c r="EVD26" s="24"/>
      <c r="EVE26" s="24"/>
      <c r="EVF26" s="24"/>
      <c r="EVG26" s="24"/>
      <c r="EVH26" s="24"/>
      <c r="EVI26" s="24"/>
      <c r="EVJ26" s="24"/>
      <c r="EVK26" s="24"/>
      <c r="EVL26" s="24"/>
      <c r="EVM26" s="24"/>
      <c r="EVN26" s="24"/>
      <c r="EVO26" s="24"/>
      <c r="EVP26" s="24"/>
      <c r="EVQ26" s="24"/>
      <c r="EVR26" s="24"/>
      <c r="EVS26" s="24"/>
      <c r="EVT26" s="24"/>
      <c r="EVU26" s="24"/>
      <c r="EVV26" s="24"/>
      <c r="EVW26" s="24"/>
      <c r="EVX26" s="24"/>
      <c r="EVY26" s="24"/>
      <c r="EVZ26" s="24"/>
      <c r="EWA26" s="24"/>
      <c r="EWB26" s="24"/>
      <c r="EWC26" s="24"/>
      <c r="EWD26" s="24"/>
      <c r="EWE26" s="24"/>
      <c r="EWF26" s="24"/>
      <c r="EWG26" s="24"/>
      <c r="EWH26" s="24"/>
      <c r="EWI26" s="24"/>
      <c r="EWJ26" s="24"/>
      <c r="EWK26" s="24"/>
      <c r="EWL26" s="24"/>
      <c r="EWM26" s="24"/>
      <c r="EWN26" s="24"/>
      <c r="EWO26" s="24"/>
      <c r="EWP26" s="24"/>
      <c r="EWQ26" s="24"/>
      <c r="EWR26" s="24"/>
      <c r="EWS26" s="24"/>
      <c r="EWT26" s="24"/>
      <c r="EWU26" s="24"/>
      <c r="EWV26" s="24"/>
      <c r="EWW26" s="24"/>
      <c r="EWX26" s="24"/>
      <c r="EWY26" s="24"/>
      <c r="EWZ26" s="24"/>
      <c r="EXA26" s="24"/>
      <c r="EXB26" s="24"/>
      <c r="EXC26" s="24"/>
      <c r="EXD26" s="24"/>
      <c r="EXE26" s="24"/>
      <c r="EXF26" s="24"/>
      <c r="EXG26" s="24"/>
      <c r="EXH26" s="24"/>
      <c r="EXI26" s="24"/>
      <c r="EXJ26" s="24"/>
      <c r="EXK26" s="24"/>
      <c r="EXL26" s="24"/>
      <c r="EXM26" s="24"/>
      <c r="EXN26" s="24"/>
      <c r="EXO26" s="24"/>
      <c r="EXP26" s="24"/>
      <c r="EXQ26" s="24"/>
      <c r="EXR26" s="24"/>
      <c r="EXS26" s="24"/>
      <c r="EXT26" s="24"/>
      <c r="EXU26" s="24"/>
      <c r="EXV26" s="24"/>
      <c r="EXW26" s="24"/>
      <c r="EXX26" s="24"/>
      <c r="EXY26" s="24"/>
      <c r="EXZ26" s="24"/>
      <c r="EYA26" s="24"/>
      <c r="EYB26" s="24"/>
      <c r="EYC26" s="24"/>
      <c r="EYD26" s="24"/>
      <c r="EYE26" s="24"/>
      <c r="EYF26" s="24"/>
      <c r="EYG26" s="24"/>
      <c r="EYH26" s="24"/>
      <c r="EYI26" s="24"/>
      <c r="EYJ26" s="24"/>
      <c r="EYK26" s="24"/>
      <c r="EYL26" s="24"/>
      <c r="EYM26" s="24"/>
      <c r="EYN26" s="24"/>
      <c r="EYO26" s="24"/>
      <c r="EYP26" s="24"/>
      <c r="EYQ26" s="24"/>
      <c r="EYR26" s="24"/>
      <c r="EYS26" s="24"/>
      <c r="EYT26" s="24"/>
      <c r="EYU26" s="24"/>
      <c r="EYV26" s="24"/>
      <c r="EYW26" s="24"/>
      <c r="EYX26" s="24"/>
      <c r="EYY26" s="24"/>
      <c r="EYZ26" s="24"/>
      <c r="EZA26" s="24"/>
      <c r="EZB26" s="24"/>
      <c r="EZC26" s="24"/>
      <c r="EZD26" s="24"/>
      <c r="EZE26" s="24"/>
      <c r="EZF26" s="24"/>
      <c r="EZG26" s="24"/>
      <c r="EZH26" s="24"/>
      <c r="EZI26" s="24"/>
      <c r="EZJ26" s="24"/>
      <c r="EZK26" s="24"/>
      <c r="EZL26" s="24"/>
      <c r="EZM26" s="24"/>
      <c r="EZN26" s="24"/>
      <c r="EZO26" s="24"/>
      <c r="EZP26" s="24"/>
      <c r="EZQ26" s="24"/>
      <c r="EZR26" s="24"/>
      <c r="EZS26" s="24"/>
      <c r="EZT26" s="24"/>
      <c r="EZU26" s="24"/>
      <c r="EZV26" s="24"/>
      <c r="EZW26" s="24"/>
      <c r="EZX26" s="24"/>
      <c r="EZY26" s="24"/>
      <c r="EZZ26" s="24"/>
      <c r="FAA26" s="24"/>
      <c r="FAB26" s="24"/>
      <c r="FAC26" s="24"/>
      <c r="FAD26" s="24"/>
      <c r="FAE26" s="24"/>
      <c r="FAF26" s="24"/>
      <c r="FAG26" s="24"/>
      <c r="FAH26" s="24"/>
      <c r="FAI26" s="24"/>
      <c r="FAJ26" s="24"/>
      <c r="FAK26" s="24"/>
      <c r="FAL26" s="24"/>
      <c r="FAM26" s="24"/>
      <c r="FAN26" s="24"/>
      <c r="FAO26" s="24"/>
      <c r="FAP26" s="24"/>
      <c r="FAQ26" s="24"/>
      <c r="FAR26" s="24"/>
      <c r="FAS26" s="24"/>
      <c r="FAT26" s="24"/>
      <c r="FAU26" s="24"/>
      <c r="FAV26" s="24"/>
      <c r="FAW26" s="24"/>
      <c r="FAX26" s="24"/>
      <c r="FAY26" s="24"/>
      <c r="FAZ26" s="24"/>
      <c r="FBA26" s="24"/>
      <c r="FBB26" s="24"/>
      <c r="FBC26" s="24"/>
      <c r="FBD26" s="24"/>
      <c r="FBE26" s="24"/>
      <c r="FBF26" s="24"/>
      <c r="FBG26" s="24"/>
      <c r="FBH26" s="24"/>
      <c r="FBI26" s="24"/>
      <c r="FBJ26" s="24"/>
      <c r="FBK26" s="24"/>
      <c r="FBL26" s="24"/>
      <c r="FBM26" s="24"/>
      <c r="FBN26" s="24"/>
      <c r="FBO26" s="24"/>
      <c r="FBP26" s="24"/>
      <c r="FBQ26" s="24"/>
      <c r="FBR26" s="24"/>
      <c r="FBS26" s="24"/>
      <c r="FBT26" s="24"/>
      <c r="FBU26" s="24"/>
      <c r="FBV26" s="24"/>
      <c r="FBW26" s="24"/>
      <c r="FBX26" s="24"/>
      <c r="FBY26" s="24"/>
      <c r="FBZ26" s="24"/>
      <c r="FCA26" s="24"/>
      <c r="FCB26" s="24"/>
      <c r="FCC26" s="24"/>
      <c r="FCD26" s="24"/>
      <c r="FCE26" s="24"/>
      <c r="FCF26" s="24"/>
      <c r="FCG26" s="24"/>
      <c r="FCH26" s="24"/>
      <c r="FCI26" s="24"/>
      <c r="FCJ26" s="24"/>
      <c r="FCK26" s="24"/>
      <c r="FCL26" s="24"/>
      <c r="FCM26" s="24"/>
      <c r="FCN26" s="24"/>
      <c r="FCO26" s="24"/>
      <c r="FCP26" s="24"/>
      <c r="FCQ26" s="24"/>
      <c r="FCR26" s="24"/>
      <c r="FCS26" s="24"/>
      <c r="FCT26" s="24"/>
      <c r="FCU26" s="24"/>
      <c r="FCV26" s="24"/>
      <c r="FCW26" s="24"/>
      <c r="FCX26" s="24"/>
      <c r="FCY26" s="24"/>
      <c r="FCZ26" s="24"/>
      <c r="FDA26" s="24"/>
      <c r="FDB26" s="24"/>
      <c r="FDC26" s="24"/>
      <c r="FDD26" s="24"/>
      <c r="FDE26" s="24"/>
      <c r="FDF26" s="24"/>
      <c r="FDG26" s="24"/>
      <c r="FDH26" s="24"/>
      <c r="FDI26" s="24"/>
      <c r="FDJ26" s="24"/>
      <c r="FDK26" s="24"/>
      <c r="FDL26" s="24"/>
      <c r="FDM26" s="24"/>
      <c r="FDN26" s="24"/>
      <c r="FDO26" s="24"/>
      <c r="FDP26" s="24"/>
      <c r="FDQ26" s="24"/>
      <c r="FDR26" s="24"/>
      <c r="FDS26" s="24"/>
      <c r="FDT26" s="24"/>
      <c r="FDU26" s="24"/>
      <c r="FDV26" s="24"/>
      <c r="FDW26" s="24"/>
      <c r="FDX26" s="24"/>
      <c r="FDY26" s="24"/>
      <c r="FDZ26" s="24"/>
      <c r="FEA26" s="24"/>
      <c r="FEB26" s="24"/>
      <c r="FEC26" s="24"/>
      <c r="FED26" s="24"/>
      <c r="FEE26" s="24"/>
      <c r="FEF26" s="24"/>
      <c r="FEG26" s="24"/>
      <c r="FEH26" s="24"/>
      <c r="FEI26" s="24"/>
      <c r="FEJ26" s="24"/>
      <c r="FEK26" s="24"/>
      <c r="FEL26" s="24"/>
      <c r="FEM26" s="24"/>
      <c r="FEN26" s="24"/>
      <c r="FEO26" s="24"/>
      <c r="FEP26" s="24"/>
      <c r="FEQ26" s="24"/>
      <c r="FER26" s="24"/>
      <c r="FES26" s="24"/>
      <c r="FET26" s="24"/>
      <c r="FEU26" s="24"/>
      <c r="FEV26" s="24"/>
      <c r="FEW26" s="24"/>
      <c r="FEX26" s="24"/>
      <c r="FEY26" s="24"/>
      <c r="FEZ26" s="24"/>
      <c r="FFA26" s="24"/>
      <c r="FFB26" s="24"/>
      <c r="FFC26" s="24"/>
      <c r="FFD26" s="24"/>
      <c r="FFE26" s="24"/>
      <c r="FFF26" s="24"/>
      <c r="FFG26" s="24"/>
      <c r="FFH26" s="24"/>
      <c r="FFI26" s="24"/>
      <c r="FFJ26" s="24"/>
      <c r="FFK26" s="24"/>
      <c r="FFL26" s="24"/>
      <c r="FFM26" s="24"/>
      <c r="FFN26" s="24"/>
      <c r="FFO26" s="24"/>
      <c r="FFP26" s="24"/>
      <c r="FFQ26" s="24"/>
      <c r="FFR26" s="24"/>
      <c r="FFS26" s="24"/>
      <c r="FFT26" s="24"/>
      <c r="FFU26" s="24"/>
      <c r="FFV26" s="24"/>
      <c r="FFW26" s="24"/>
      <c r="FFX26" s="24"/>
      <c r="FFY26" s="24"/>
      <c r="FFZ26" s="24"/>
      <c r="FGA26" s="24"/>
      <c r="FGB26" s="24"/>
      <c r="FGC26" s="24"/>
      <c r="FGD26" s="24"/>
      <c r="FGE26" s="24"/>
      <c r="FGF26" s="24"/>
      <c r="FGG26" s="24"/>
      <c r="FGH26" s="24"/>
      <c r="FGI26" s="24"/>
      <c r="FGJ26" s="24"/>
      <c r="FGK26" s="24"/>
      <c r="FGL26" s="24"/>
      <c r="FGM26" s="24"/>
      <c r="FGN26" s="24"/>
      <c r="FGO26" s="24"/>
      <c r="FGP26" s="24"/>
      <c r="FGQ26" s="24"/>
      <c r="FGR26" s="24"/>
      <c r="FGS26" s="24"/>
      <c r="FGT26" s="24"/>
      <c r="FGU26" s="24"/>
      <c r="FGV26" s="24"/>
      <c r="FGW26" s="24"/>
      <c r="FGX26" s="24"/>
      <c r="FGY26" s="24"/>
      <c r="FGZ26" s="24"/>
      <c r="FHA26" s="24"/>
      <c r="FHB26" s="24"/>
      <c r="FHC26" s="24"/>
      <c r="FHD26" s="24"/>
      <c r="FHE26" s="24"/>
      <c r="FHF26" s="24"/>
      <c r="FHG26" s="24"/>
      <c r="FHH26" s="24"/>
      <c r="FHI26" s="24"/>
      <c r="FHJ26" s="24"/>
      <c r="FHK26" s="24"/>
      <c r="FHL26" s="24"/>
      <c r="FHM26" s="24"/>
      <c r="FHN26" s="24"/>
      <c r="FHO26" s="24"/>
      <c r="FHP26" s="24"/>
      <c r="FHQ26" s="24"/>
      <c r="FHR26" s="24"/>
      <c r="FHS26" s="24"/>
      <c r="FHT26" s="24"/>
      <c r="FHU26" s="24"/>
      <c r="FHV26" s="24"/>
      <c r="FHW26" s="24"/>
      <c r="FHX26" s="24"/>
      <c r="FHY26" s="24"/>
      <c r="FHZ26" s="24"/>
      <c r="FIA26" s="24"/>
      <c r="FIB26" s="24"/>
      <c r="FIC26" s="24"/>
      <c r="FID26" s="24"/>
      <c r="FIE26" s="24"/>
      <c r="FIF26" s="24"/>
      <c r="FIG26" s="24"/>
      <c r="FIH26" s="24"/>
      <c r="FII26" s="24"/>
      <c r="FIJ26" s="24"/>
      <c r="FIK26" s="24"/>
      <c r="FIL26" s="24"/>
      <c r="FIM26" s="24"/>
      <c r="FIN26" s="24"/>
      <c r="FIO26" s="24"/>
      <c r="FIP26" s="24"/>
      <c r="FIQ26" s="24"/>
      <c r="FIR26" s="24"/>
      <c r="FIS26" s="24"/>
      <c r="FIT26" s="24"/>
      <c r="FIU26" s="24"/>
      <c r="FIV26" s="24"/>
      <c r="FIW26" s="24"/>
      <c r="FIX26" s="24"/>
      <c r="FIY26" s="24"/>
      <c r="FIZ26" s="24"/>
      <c r="FJA26" s="24"/>
      <c r="FJB26" s="24"/>
      <c r="FJC26" s="24"/>
      <c r="FJD26" s="24"/>
      <c r="FJE26" s="24"/>
      <c r="FJF26" s="24"/>
      <c r="FJG26" s="24"/>
      <c r="FJH26" s="24"/>
      <c r="FJI26" s="24"/>
      <c r="FJJ26" s="24"/>
      <c r="FJK26" s="24"/>
      <c r="FJL26" s="24"/>
      <c r="FJM26" s="24"/>
      <c r="FJN26" s="24"/>
      <c r="FJO26" s="24"/>
      <c r="FJP26" s="24"/>
      <c r="FJQ26" s="24"/>
      <c r="FJR26" s="24"/>
      <c r="FJS26" s="24"/>
      <c r="FJT26" s="24"/>
      <c r="FJU26" s="24"/>
      <c r="FJV26" s="24"/>
      <c r="FJW26" s="24"/>
      <c r="FJX26" s="24"/>
      <c r="FJY26" s="24"/>
      <c r="FJZ26" s="24"/>
      <c r="FKA26" s="24"/>
      <c r="FKB26" s="24"/>
      <c r="FKC26" s="24"/>
      <c r="FKD26" s="24"/>
      <c r="FKE26" s="24"/>
      <c r="FKF26" s="24"/>
      <c r="FKG26" s="24"/>
      <c r="FKH26" s="24"/>
      <c r="FKI26" s="24"/>
      <c r="FKJ26" s="24"/>
      <c r="FKK26" s="24"/>
      <c r="FKL26" s="24"/>
      <c r="FKM26" s="24"/>
      <c r="FKN26" s="24"/>
      <c r="FKO26" s="24"/>
      <c r="FKP26" s="24"/>
      <c r="FKQ26" s="24"/>
      <c r="FKR26" s="24"/>
      <c r="FKS26" s="24"/>
      <c r="FKT26" s="24"/>
      <c r="FKU26" s="24"/>
      <c r="FKV26" s="24"/>
      <c r="FKW26" s="24"/>
      <c r="FKX26" s="24"/>
      <c r="FKY26" s="24"/>
      <c r="FKZ26" s="24"/>
      <c r="FLA26" s="24"/>
      <c r="FLB26" s="24"/>
      <c r="FLC26" s="24"/>
      <c r="FLD26" s="24"/>
      <c r="FLE26" s="24"/>
      <c r="FLF26" s="24"/>
      <c r="FLG26" s="24"/>
      <c r="FLH26" s="24"/>
      <c r="FLI26" s="24"/>
      <c r="FLJ26" s="24"/>
      <c r="FLK26" s="24"/>
      <c r="FLL26" s="24"/>
      <c r="FLM26" s="24"/>
      <c r="FLN26" s="24"/>
      <c r="FLO26" s="24"/>
      <c r="FLP26" s="24"/>
      <c r="FLQ26" s="24"/>
      <c r="FLR26" s="24"/>
      <c r="FLS26" s="24"/>
      <c r="FLT26" s="24"/>
      <c r="FLU26" s="24"/>
      <c r="FLV26" s="24"/>
      <c r="FLW26" s="24"/>
      <c r="FLX26" s="24"/>
      <c r="FLY26" s="24"/>
      <c r="FLZ26" s="24"/>
      <c r="FMA26" s="24"/>
      <c r="FMB26" s="24"/>
      <c r="FMC26" s="24"/>
      <c r="FMD26" s="24"/>
      <c r="FME26" s="24"/>
      <c r="FMF26" s="24"/>
      <c r="FMG26" s="24"/>
      <c r="FMH26" s="24"/>
      <c r="FMI26" s="24"/>
      <c r="FMJ26" s="24"/>
      <c r="FMK26" s="24"/>
      <c r="FML26" s="24"/>
      <c r="FMM26" s="24"/>
      <c r="FMN26" s="24"/>
      <c r="FMO26" s="24"/>
      <c r="FMP26" s="24"/>
      <c r="FMQ26" s="24"/>
      <c r="FMR26" s="24"/>
      <c r="FMS26" s="24"/>
      <c r="FMT26" s="24"/>
      <c r="FMU26" s="24"/>
      <c r="FMV26" s="24"/>
      <c r="FMW26" s="24"/>
      <c r="FMX26" s="24"/>
      <c r="FMY26" s="24"/>
      <c r="FMZ26" s="24"/>
      <c r="FNA26" s="24"/>
      <c r="FNB26" s="24"/>
      <c r="FNC26" s="24"/>
      <c r="FND26" s="24"/>
      <c r="FNE26" s="24"/>
      <c r="FNF26" s="24"/>
      <c r="FNG26" s="24"/>
      <c r="FNH26" s="24"/>
      <c r="FNI26" s="24"/>
      <c r="FNJ26" s="24"/>
      <c r="FNK26" s="24"/>
      <c r="FNL26" s="24"/>
      <c r="FNM26" s="24"/>
      <c r="FNN26" s="24"/>
      <c r="FNO26" s="24"/>
      <c r="FNP26" s="24"/>
      <c r="FNQ26" s="24"/>
      <c r="FNR26" s="24"/>
      <c r="FNS26" s="24"/>
      <c r="FNT26" s="24"/>
      <c r="FNU26" s="24"/>
      <c r="FNV26" s="24"/>
      <c r="FNW26" s="24"/>
      <c r="FNX26" s="24"/>
      <c r="FNY26" s="24"/>
      <c r="FNZ26" s="24"/>
      <c r="FOA26" s="24"/>
      <c r="FOB26" s="24"/>
      <c r="FOC26" s="24"/>
      <c r="FOD26" s="24"/>
      <c r="FOE26" s="24"/>
      <c r="FOF26" s="24"/>
      <c r="FOG26" s="24"/>
      <c r="FOH26" s="24"/>
      <c r="FOI26" s="24"/>
      <c r="FOJ26" s="24"/>
      <c r="FOK26" s="24"/>
      <c r="FOL26" s="24"/>
      <c r="FOM26" s="24"/>
      <c r="FON26" s="24"/>
      <c r="FOO26" s="24"/>
      <c r="FOP26" s="24"/>
      <c r="FOQ26" s="24"/>
      <c r="FOR26" s="24"/>
      <c r="FOS26" s="24"/>
      <c r="FOT26" s="24"/>
      <c r="FOU26" s="24"/>
      <c r="FOV26" s="24"/>
      <c r="FOW26" s="24"/>
      <c r="FOX26" s="24"/>
      <c r="FOY26" s="24"/>
      <c r="FOZ26" s="24"/>
      <c r="FPA26" s="24"/>
      <c r="FPB26" s="24"/>
      <c r="FPC26" s="24"/>
      <c r="FPD26" s="24"/>
      <c r="FPE26" s="24"/>
      <c r="FPF26" s="24"/>
      <c r="FPG26" s="24"/>
      <c r="FPH26" s="24"/>
      <c r="FPI26" s="24"/>
      <c r="FPJ26" s="24"/>
      <c r="FPK26" s="24"/>
      <c r="FPL26" s="24"/>
      <c r="FPM26" s="24"/>
      <c r="FPN26" s="24"/>
      <c r="FPO26" s="24"/>
      <c r="FPP26" s="24"/>
      <c r="FPQ26" s="24"/>
      <c r="FPR26" s="24"/>
      <c r="FPS26" s="24"/>
      <c r="FPT26" s="24"/>
      <c r="FPU26" s="24"/>
      <c r="FPV26" s="24"/>
      <c r="FPW26" s="24"/>
      <c r="FPX26" s="24"/>
      <c r="FPY26" s="24"/>
      <c r="FPZ26" s="24"/>
      <c r="FQA26" s="24"/>
      <c r="FQB26" s="24"/>
      <c r="FQC26" s="24"/>
      <c r="FQD26" s="24"/>
      <c r="FQE26" s="24"/>
      <c r="FQF26" s="24"/>
      <c r="FQG26" s="24"/>
      <c r="FQH26" s="24"/>
      <c r="FQI26" s="24"/>
      <c r="FQJ26" s="24"/>
      <c r="FQK26" s="24"/>
      <c r="FQL26" s="24"/>
      <c r="FQM26" s="24"/>
      <c r="FQN26" s="24"/>
      <c r="FQO26" s="24"/>
      <c r="FQP26" s="24"/>
      <c r="FQQ26" s="24"/>
      <c r="FQR26" s="24"/>
      <c r="FQS26" s="24"/>
      <c r="FQT26" s="24"/>
      <c r="FQU26" s="24"/>
      <c r="FQV26" s="24"/>
      <c r="FQW26" s="24"/>
      <c r="FQX26" s="24"/>
      <c r="FQY26" s="24"/>
      <c r="FQZ26" s="24"/>
      <c r="FRA26" s="24"/>
      <c r="FRB26" s="24"/>
      <c r="FRC26" s="24"/>
      <c r="FRD26" s="24"/>
      <c r="FRE26" s="24"/>
      <c r="FRF26" s="24"/>
      <c r="FRG26" s="24"/>
      <c r="FRH26" s="24"/>
      <c r="FRI26" s="24"/>
      <c r="FRJ26" s="24"/>
      <c r="FRK26" s="24"/>
      <c r="FRL26" s="24"/>
      <c r="FRM26" s="24"/>
      <c r="FRN26" s="24"/>
      <c r="FRO26" s="24"/>
      <c r="FRP26" s="24"/>
      <c r="FRQ26" s="24"/>
      <c r="FRR26" s="24"/>
      <c r="FRS26" s="24"/>
      <c r="FRT26" s="24"/>
      <c r="FRU26" s="24"/>
      <c r="FRV26" s="24"/>
      <c r="FRW26" s="24"/>
      <c r="FRX26" s="24"/>
      <c r="FRY26" s="24"/>
      <c r="FRZ26" s="24"/>
      <c r="FSA26" s="24"/>
      <c r="FSB26" s="24"/>
      <c r="FSC26" s="24"/>
      <c r="FSD26" s="24"/>
      <c r="FSE26" s="24"/>
      <c r="FSF26" s="24"/>
      <c r="FSG26" s="24"/>
      <c r="FSH26" s="24"/>
      <c r="FSI26" s="24"/>
      <c r="FSJ26" s="24"/>
      <c r="FSK26" s="24"/>
      <c r="FSL26" s="24"/>
      <c r="FSM26" s="24"/>
      <c r="FSN26" s="24"/>
      <c r="FSO26" s="24"/>
      <c r="FSP26" s="24"/>
      <c r="FSQ26" s="24"/>
      <c r="FSR26" s="24"/>
      <c r="FSS26" s="24"/>
      <c r="FST26" s="24"/>
      <c r="FSU26" s="24"/>
      <c r="FSV26" s="24"/>
      <c r="FSW26" s="24"/>
      <c r="FSX26" s="24"/>
      <c r="FSY26" s="24"/>
      <c r="FSZ26" s="24"/>
      <c r="FTA26" s="24"/>
      <c r="FTB26" s="24"/>
      <c r="FTC26" s="24"/>
      <c r="FTD26" s="24"/>
      <c r="FTE26" s="24"/>
      <c r="FTF26" s="24"/>
      <c r="FTG26" s="24"/>
      <c r="FTH26" s="24"/>
      <c r="FTI26" s="24"/>
      <c r="FTJ26" s="24"/>
      <c r="FTK26" s="24"/>
      <c r="FTL26" s="24"/>
      <c r="FTM26" s="24"/>
      <c r="FTN26" s="24"/>
      <c r="FTO26" s="24"/>
      <c r="FTP26" s="24"/>
      <c r="FTQ26" s="24"/>
      <c r="FTR26" s="24"/>
      <c r="FTS26" s="24"/>
      <c r="FTT26" s="24"/>
      <c r="FTU26" s="24"/>
      <c r="FTV26" s="24"/>
      <c r="FTW26" s="24"/>
      <c r="FTX26" s="24"/>
      <c r="FTY26" s="24"/>
      <c r="FTZ26" s="24"/>
      <c r="FUA26" s="24"/>
      <c r="FUB26" s="24"/>
      <c r="FUC26" s="24"/>
      <c r="FUD26" s="24"/>
      <c r="FUE26" s="24"/>
      <c r="FUF26" s="24"/>
      <c r="FUG26" s="24"/>
      <c r="FUH26" s="24"/>
      <c r="FUI26" s="24"/>
      <c r="FUJ26" s="24"/>
      <c r="FUK26" s="24"/>
      <c r="FUL26" s="24"/>
      <c r="FUM26" s="24"/>
      <c r="FUN26" s="24"/>
      <c r="FUO26" s="24"/>
      <c r="FUP26" s="24"/>
      <c r="FUQ26" s="24"/>
      <c r="FUR26" s="24"/>
      <c r="FUS26" s="24"/>
      <c r="FUT26" s="24"/>
      <c r="FUU26" s="24"/>
      <c r="FUV26" s="24"/>
      <c r="FUW26" s="24"/>
      <c r="FUX26" s="24"/>
      <c r="FUY26" s="24"/>
      <c r="FUZ26" s="24"/>
      <c r="FVA26" s="24"/>
      <c r="FVB26" s="24"/>
      <c r="FVC26" s="24"/>
      <c r="FVD26" s="24"/>
      <c r="FVE26" s="24"/>
      <c r="FVF26" s="24"/>
      <c r="FVG26" s="24"/>
      <c r="FVH26" s="24"/>
      <c r="FVI26" s="24"/>
      <c r="FVJ26" s="24"/>
      <c r="FVK26" s="24"/>
      <c r="FVL26" s="24"/>
      <c r="FVM26" s="24"/>
      <c r="FVN26" s="24"/>
      <c r="FVO26" s="24"/>
      <c r="FVP26" s="24"/>
      <c r="FVQ26" s="24"/>
      <c r="FVR26" s="24"/>
      <c r="FVS26" s="24"/>
      <c r="FVT26" s="24"/>
      <c r="FVU26" s="24"/>
      <c r="FVV26" s="24"/>
      <c r="FVW26" s="24"/>
      <c r="FVX26" s="24"/>
      <c r="FVY26" s="24"/>
      <c r="FVZ26" s="24"/>
      <c r="FWA26" s="24"/>
      <c r="FWB26" s="24"/>
      <c r="FWC26" s="24"/>
      <c r="FWD26" s="24"/>
      <c r="FWE26" s="24"/>
      <c r="FWF26" s="24"/>
      <c r="FWG26" s="24"/>
      <c r="FWH26" s="24"/>
      <c r="FWI26" s="24"/>
      <c r="FWJ26" s="24"/>
      <c r="FWK26" s="24"/>
      <c r="FWL26" s="24"/>
      <c r="FWM26" s="24"/>
      <c r="FWN26" s="24"/>
      <c r="FWO26" s="24"/>
      <c r="FWP26" s="24"/>
      <c r="FWQ26" s="24"/>
      <c r="FWR26" s="24"/>
      <c r="FWS26" s="24"/>
      <c r="FWT26" s="24"/>
      <c r="FWU26" s="24"/>
      <c r="FWV26" s="24"/>
      <c r="FWW26" s="24"/>
      <c r="FWX26" s="24"/>
      <c r="FWY26" s="24"/>
      <c r="FWZ26" s="24"/>
      <c r="FXA26" s="24"/>
      <c r="FXB26" s="24"/>
      <c r="FXC26" s="24"/>
      <c r="FXD26" s="24"/>
      <c r="FXE26" s="24"/>
      <c r="FXF26" s="24"/>
      <c r="FXG26" s="24"/>
      <c r="FXH26" s="24"/>
      <c r="FXI26" s="24"/>
      <c r="FXJ26" s="24"/>
      <c r="FXK26" s="24"/>
      <c r="FXL26" s="24"/>
      <c r="FXM26" s="24"/>
      <c r="FXN26" s="24"/>
      <c r="FXO26" s="24"/>
      <c r="FXP26" s="24"/>
      <c r="FXQ26" s="24"/>
      <c r="FXR26" s="24"/>
      <c r="FXS26" s="24"/>
      <c r="FXT26" s="24"/>
      <c r="FXU26" s="24"/>
      <c r="FXV26" s="24"/>
      <c r="FXW26" s="24"/>
      <c r="FXX26" s="24"/>
      <c r="FXY26" s="24"/>
      <c r="FXZ26" s="24"/>
      <c r="FYA26" s="24"/>
      <c r="FYB26" s="24"/>
      <c r="FYC26" s="24"/>
      <c r="FYD26" s="24"/>
      <c r="FYE26" s="24"/>
      <c r="FYF26" s="24"/>
      <c r="FYG26" s="24"/>
      <c r="FYH26" s="24"/>
      <c r="FYI26" s="24"/>
      <c r="FYJ26" s="24"/>
      <c r="FYK26" s="24"/>
      <c r="FYL26" s="24"/>
      <c r="FYM26" s="24"/>
      <c r="FYN26" s="24"/>
      <c r="FYO26" s="24"/>
      <c r="FYP26" s="24"/>
      <c r="FYQ26" s="24"/>
      <c r="FYR26" s="24"/>
      <c r="FYS26" s="24"/>
      <c r="FYT26" s="24"/>
      <c r="FYU26" s="24"/>
      <c r="FYV26" s="24"/>
      <c r="FYW26" s="24"/>
      <c r="FYX26" s="24"/>
      <c r="FYY26" s="24"/>
      <c r="FYZ26" s="24"/>
      <c r="FZA26" s="24"/>
      <c r="FZB26" s="24"/>
      <c r="FZC26" s="24"/>
      <c r="FZD26" s="24"/>
      <c r="FZE26" s="24"/>
      <c r="FZF26" s="24"/>
      <c r="FZG26" s="24"/>
      <c r="FZH26" s="24"/>
      <c r="FZI26" s="24"/>
      <c r="FZJ26" s="24"/>
      <c r="FZK26" s="24"/>
      <c r="FZL26" s="24"/>
      <c r="FZM26" s="24"/>
      <c r="FZN26" s="24"/>
      <c r="FZO26" s="24"/>
      <c r="FZP26" s="24"/>
      <c r="FZQ26" s="24"/>
      <c r="FZR26" s="24"/>
      <c r="FZS26" s="24"/>
      <c r="FZT26" s="24"/>
      <c r="FZU26" s="24"/>
      <c r="FZV26" s="24"/>
      <c r="FZW26" s="24"/>
      <c r="FZX26" s="24"/>
      <c r="FZY26" s="24"/>
      <c r="FZZ26" s="24"/>
      <c r="GAA26" s="24"/>
      <c r="GAB26" s="24"/>
      <c r="GAC26" s="24"/>
      <c r="GAD26" s="24"/>
      <c r="GAE26" s="24"/>
      <c r="GAF26" s="24"/>
      <c r="GAG26" s="24"/>
      <c r="GAH26" s="24"/>
      <c r="GAI26" s="24"/>
      <c r="GAJ26" s="24"/>
      <c r="GAK26" s="24"/>
      <c r="GAL26" s="24"/>
      <c r="GAM26" s="24"/>
      <c r="GAN26" s="24"/>
      <c r="GAO26" s="24"/>
      <c r="GAP26" s="24"/>
      <c r="GAQ26" s="24"/>
      <c r="GAR26" s="24"/>
      <c r="GAS26" s="24"/>
      <c r="GAT26" s="24"/>
      <c r="GAU26" s="24"/>
      <c r="GAV26" s="24"/>
      <c r="GAW26" s="24"/>
      <c r="GAX26" s="24"/>
      <c r="GAY26" s="24"/>
      <c r="GAZ26" s="24"/>
      <c r="GBA26" s="24"/>
      <c r="GBB26" s="24"/>
      <c r="GBC26" s="24"/>
      <c r="GBD26" s="24"/>
      <c r="GBE26" s="24"/>
      <c r="GBF26" s="24"/>
      <c r="GBG26" s="24"/>
      <c r="GBH26" s="24"/>
      <c r="GBI26" s="24"/>
      <c r="GBJ26" s="24"/>
      <c r="GBK26" s="24"/>
      <c r="GBL26" s="24"/>
      <c r="GBM26" s="24"/>
      <c r="GBN26" s="24"/>
      <c r="GBO26" s="24"/>
      <c r="GBP26" s="24"/>
      <c r="GBQ26" s="24"/>
      <c r="GBR26" s="24"/>
      <c r="GBS26" s="24"/>
      <c r="GBT26" s="24"/>
      <c r="GBU26" s="24"/>
      <c r="GBV26" s="24"/>
      <c r="GBW26" s="24"/>
      <c r="GBX26" s="24"/>
      <c r="GBY26" s="24"/>
      <c r="GBZ26" s="24"/>
      <c r="GCA26" s="24"/>
      <c r="GCB26" s="24"/>
      <c r="GCC26" s="24"/>
      <c r="GCD26" s="24"/>
      <c r="GCE26" s="24"/>
      <c r="GCF26" s="24"/>
      <c r="GCG26" s="24"/>
      <c r="GCH26" s="24"/>
      <c r="GCI26" s="24"/>
      <c r="GCJ26" s="24"/>
      <c r="GCK26" s="24"/>
      <c r="GCL26" s="24"/>
      <c r="GCM26" s="24"/>
      <c r="GCN26" s="24"/>
      <c r="GCO26" s="24"/>
      <c r="GCP26" s="24"/>
      <c r="GCQ26" s="24"/>
      <c r="GCR26" s="24"/>
      <c r="GCS26" s="24"/>
      <c r="GCT26" s="24"/>
      <c r="GCU26" s="24"/>
      <c r="GCV26" s="24"/>
      <c r="GCW26" s="24"/>
      <c r="GCX26" s="24"/>
      <c r="GCY26" s="24"/>
      <c r="GCZ26" s="24"/>
      <c r="GDA26" s="24"/>
      <c r="GDB26" s="24"/>
      <c r="GDC26" s="24"/>
      <c r="GDD26" s="24"/>
      <c r="GDE26" s="24"/>
      <c r="GDF26" s="24"/>
      <c r="GDG26" s="24"/>
      <c r="GDH26" s="24"/>
      <c r="GDI26" s="24"/>
      <c r="GDJ26" s="24"/>
      <c r="GDK26" s="24"/>
      <c r="GDL26" s="24"/>
      <c r="GDM26" s="24"/>
      <c r="GDN26" s="24"/>
      <c r="GDO26" s="24"/>
      <c r="GDP26" s="24"/>
      <c r="GDQ26" s="24"/>
      <c r="GDR26" s="24"/>
      <c r="GDS26" s="24"/>
      <c r="GDT26" s="24"/>
      <c r="GDU26" s="24"/>
      <c r="GDV26" s="24"/>
      <c r="GDW26" s="24"/>
      <c r="GDX26" s="24"/>
      <c r="GDY26" s="24"/>
      <c r="GDZ26" s="24"/>
      <c r="GEA26" s="24"/>
      <c r="GEB26" s="24"/>
      <c r="GEC26" s="24"/>
      <c r="GED26" s="24"/>
      <c r="GEE26" s="24"/>
      <c r="GEF26" s="24"/>
      <c r="GEG26" s="24"/>
      <c r="GEH26" s="24"/>
      <c r="GEI26" s="24"/>
      <c r="GEJ26" s="24"/>
      <c r="GEK26" s="24"/>
      <c r="GEL26" s="24"/>
      <c r="GEM26" s="24"/>
      <c r="GEN26" s="24"/>
      <c r="GEO26" s="24"/>
      <c r="GEP26" s="24"/>
      <c r="GEQ26" s="24"/>
      <c r="GER26" s="24"/>
      <c r="GES26" s="24"/>
      <c r="GET26" s="24"/>
      <c r="GEU26" s="24"/>
      <c r="GEV26" s="24"/>
      <c r="GEW26" s="24"/>
      <c r="GEX26" s="24"/>
      <c r="GEY26" s="24"/>
      <c r="GEZ26" s="24"/>
      <c r="GFA26" s="24"/>
      <c r="GFB26" s="24"/>
      <c r="GFC26" s="24"/>
      <c r="GFD26" s="24"/>
      <c r="GFE26" s="24"/>
      <c r="GFF26" s="24"/>
      <c r="GFG26" s="24"/>
      <c r="GFH26" s="24"/>
      <c r="GFI26" s="24"/>
      <c r="GFJ26" s="24"/>
      <c r="GFK26" s="24"/>
      <c r="GFL26" s="24"/>
      <c r="GFM26" s="24"/>
      <c r="GFN26" s="24"/>
      <c r="GFO26" s="24"/>
      <c r="GFP26" s="24"/>
      <c r="GFQ26" s="24"/>
      <c r="GFR26" s="24"/>
      <c r="GFS26" s="24"/>
      <c r="GFT26" s="24"/>
      <c r="GFU26" s="24"/>
      <c r="GFV26" s="24"/>
      <c r="GFW26" s="24"/>
      <c r="GFX26" s="24"/>
      <c r="GFY26" s="24"/>
      <c r="GFZ26" s="24"/>
      <c r="GGA26" s="24"/>
      <c r="GGB26" s="24"/>
      <c r="GGC26" s="24"/>
      <c r="GGD26" s="24"/>
      <c r="GGE26" s="24"/>
      <c r="GGF26" s="24"/>
      <c r="GGG26" s="24"/>
      <c r="GGH26" s="24"/>
      <c r="GGI26" s="24"/>
      <c r="GGJ26" s="24"/>
      <c r="GGK26" s="24"/>
      <c r="GGL26" s="24"/>
      <c r="GGM26" s="24"/>
      <c r="GGN26" s="24"/>
      <c r="GGO26" s="24"/>
      <c r="GGP26" s="24"/>
      <c r="GGQ26" s="24"/>
      <c r="GGR26" s="24"/>
      <c r="GGS26" s="24"/>
      <c r="GGT26" s="24"/>
      <c r="GGU26" s="24"/>
      <c r="GGV26" s="24"/>
      <c r="GGW26" s="24"/>
      <c r="GGX26" s="24"/>
      <c r="GGY26" s="24"/>
      <c r="GGZ26" s="24"/>
      <c r="GHA26" s="24"/>
      <c r="GHB26" s="24"/>
      <c r="GHC26" s="24"/>
      <c r="GHD26" s="24"/>
      <c r="GHE26" s="24"/>
      <c r="GHF26" s="24"/>
      <c r="GHG26" s="24"/>
      <c r="GHH26" s="24"/>
      <c r="GHI26" s="24"/>
      <c r="GHJ26" s="24"/>
      <c r="GHK26" s="24"/>
      <c r="GHL26" s="24"/>
      <c r="GHM26" s="24"/>
      <c r="GHN26" s="24"/>
      <c r="GHO26" s="24"/>
      <c r="GHP26" s="24"/>
      <c r="GHQ26" s="24"/>
      <c r="GHR26" s="24"/>
      <c r="GHS26" s="24"/>
      <c r="GHT26" s="24"/>
      <c r="GHU26" s="24"/>
      <c r="GHV26" s="24"/>
      <c r="GHW26" s="24"/>
      <c r="GHX26" s="24"/>
      <c r="GHY26" s="24"/>
      <c r="GHZ26" s="24"/>
      <c r="GIA26" s="24"/>
      <c r="GIB26" s="24"/>
      <c r="GIC26" s="24"/>
      <c r="GID26" s="24"/>
      <c r="GIE26" s="24"/>
      <c r="GIF26" s="24"/>
      <c r="GIG26" s="24"/>
      <c r="GIH26" s="24"/>
      <c r="GII26" s="24"/>
      <c r="GIJ26" s="24"/>
      <c r="GIK26" s="24"/>
      <c r="GIL26" s="24"/>
      <c r="GIM26" s="24"/>
      <c r="GIN26" s="24"/>
      <c r="GIO26" s="24"/>
      <c r="GIP26" s="24"/>
      <c r="GIQ26" s="24"/>
      <c r="GIR26" s="24"/>
      <c r="GIS26" s="24"/>
      <c r="GIT26" s="24"/>
      <c r="GIU26" s="24"/>
      <c r="GIV26" s="24"/>
      <c r="GIW26" s="24"/>
      <c r="GIX26" s="24"/>
      <c r="GIY26" s="24"/>
      <c r="GIZ26" s="24"/>
      <c r="GJA26" s="24"/>
      <c r="GJB26" s="24"/>
      <c r="GJC26" s="24"/>
      <c r="GJD26" s="24"/>
      <c r="GJE26" s="24"/>
      <c r="GJF26" s="24"/>
      <c r="GJG26" s="24"/>
      <c r="GJH26" s="24"/>
      <c r="GJI26" s="24"/>
      <c r="GJJ26" s="24"/>
      <c r="GJK26" s="24"/>
      <c r="GJL26" s="24"/>
      <c r="GJM26" s="24"/>
      <c r="GJN26" s="24"/>
      <c r="GJO26" s="24"/>
      <c r="GJP26" s="24"/>
      <c r="GJQ26" s="24"/>
      <c r="GJR26" s="24"/>
      <c r="GJS26" s="24"/>
      <c r="GJT26" s="24"/>
      <c r="GJU26" s="24"/>
      <c r="GJV26" s="24"/>
      <c r="GJW26" s="24"/>
      <c r="GJX26" s="24"/>
      <c r="GJY26" s="24"/>
      <c r="GJZ26" s="24"/>
      <c r="GKA26" s="24"/>
      <c r="GKB26" s="24"/>
      <c r="GKC26" s="24"/>
      <c r="GKD26" s="24"/>
      <c r="GKE26" s="24"/>
      <c r="GKF26" s="24"/>
      <c r="GKG26" s="24"/>
      <c r="GKH26" s="24"/>
      <c r="GKI26" s="24"/>
      <c r="GKJ26" s="24"/>
      <c r="GKK26" s="24"/>
      <c r="GKL26" s="24"/>
      <c r="GKM26" s="24"/>
      <c r="GKN26" s="24"/>
      <c r="GKO26" s="24"/>
      <c r="GKP26" s="24"/>
      <c r="GKQ26" s="24"/>
      <c r="GKR26" s="24"/>
      <c r="GKS26" s="24"/>
      <c r="GKT26" s="24"/>
      <c r="GKU26" s="24"/>
      <c r="GKV26" s="24"/>
      <c r="GKW26" s="24"/>
      <c r="GKX26" s="24"/>
      <c r="GKY26" s="24"/>
      <c r="GKZ26" s="24"/>
      <c r="GLA26" s="24"/>
      <c r="GLB26" s="24"/>
      <c r="GLC26" s="24"/>
      <c r="GLD26" s="24"/>
      <c r="GLE26" s="24"/>
      <c r="GLF26" s="24"/>
      <c r="GLG26" s="24"/>
      <c r="GLH26" s="24"/>
      <c r="GLI26" s="24"/>
      <c r="GLJ26" s="24"/>
      <c r="GLK26" s="24"/>
      <c r="GLL26" s="24"/>
      <c r="GLM26" s="24"/>
      <c r="GLN26" s="24"/>
      <c r="GLO26" s="24"/>
      <c r="GLP26" s="24"/>
      <c r="GLQ26" s="24"/>
      <c r="GLR26" s="24"/>
      <c r="GLS26" s="24"/>
      <c r="GLT26" s="24"/>
      <c r="GLU26" s="24"/>
      <c r="GLV26" s="24"/>
      <c r="GLW26" s="24"/>
      <c r="GLX26" s="24"/>
      <c r="GLY26" s="24"/>
      <c r="GLZ26" s="24"/>
      <c r="GMA26" s="24"/>
      <c r="GMB26" s="24"/>
      <c r="GMC26" s="24"/>
      <c r="GMD26" s="24"/>
      <c r="GME26" s="24"/>
      <c r="GMF26" s="24"/>
      <c r="GMG26" s="24"/>
      <c r="GMH26" s="24"/>
      <c r="GMI26" s="24"/>
      <c r="GMJ26" s="24"/>
      <c r="GMK26" s="24"/>
      <c r="GML26" s="24"/>
      <c r="GMM26" s="24"/>
      <c r="GMN26" s="24"/>
      <c r="GMO26" s="24"/>
      <c r="GMP26" s="24"/>
      <c r="GMQ26" s="24"/>
      <c r="GMR26" s="24"/>
      <c r="GMS26" s="24"/>
      <c r="GMT26" s="24"/>
      <c r="GMU26" s="24"/>
      <c r="GMV26" s="24"/>
      <c r="GMW26" s="24"/>
      <c r="GMX26" s="24"/>
      <c r="GMY26" s="24"/>
      <c r="GMZ26" s="24"/>
      <c r="GNA26" s="24"/>
      <c r="GNB26" s="24"/>
      <c r="GNC26" s="24"/>
      <c r="GND26" s="24"/>
      <c r="GNE26" s="24"/>
      <c r="GNF26" s="24"/>
      <c r="GNG26" s="24"/>
      <c r="GNH26" s="24"/>
      <c r="GNI26" s="24"/>
      <c r="GNJ26" s="24"/>
      <c r="GNK26" s="24"/>
      <c r="GNL26" s="24"/>
      <c r="GNM26" s="24"/>
      <c r="GNN26" s="24"/>
      <c r="GNO26" s="24"/>
      <c r="GNP26" s="24"/>
      <c r="GNQ26" s="24"/>
      <c r="GNR26" s="24"/>
      <c r="GNS26" s="24"/>
      <c r="GNT26" s="24"/>
      <c r="GNU26" s="24"/>
      <c r="GNV26" s="24"/>
      <c r="GNW26" s="24"/>
      <c r="GNX26" s="24"/>
      <c r="GNY26" s="24"/>
      <c r="GNZ26" s="24"/>
      <c r="GOA26" s="24"/>
      <c r="GOB26" s="24"/>
      <c r="GOC26" s="24"/>
      <c r="GOD26" s="24"/>
      <c r="GOE26" s="24"/>
      <c r="GOF26" s="24"/>
      <c r="GOG26" s="24"/>
      <c r="GOH26" s="24"/>
      <c r="GOI26" s="24"/>
      <c r="GOJ26" s="24"/>
      <c r="GOK26" s="24"/>
      <c r="GOL26" s="24"/>
      <c r="GOM26" s="24"/>
      <c r="GON26" s="24"/>
      <c r="GOO26" s="24"/>
      <c r="GOP26" s="24"/>
      <c r="GOQ26" s="24"/>
      <c r="GOR26" s="24"/>
      <c r="GOS26" s="24"/>
      <c r="GOT26" s="24"/>
      <c r="GOU26" s="24"/>
      <c r="GOV26" s="24"/>
      <c r="GOW26" s="24"/>
      <c r="GOX26" s="24"/>
      <c r="GOY26" s="24"/>
      <c r="GOZ26" s="24"/>
      <c r="GPA26" s="24"/>
      <c r="GPB26" s="24"/>
      <c r="GPC26" s="24"/>
      <c r="GPD26" s="24"/>
      <c r="GPE26" s="24"/>
      <c r="GPF26" s="24"/>
      <c r="GPG26" s="24"/>
      <c r="GPH26" s="24"/>
      <c r="GPI26" s="24"/>
      <c r="GPJ26" s="24"/>
      <c r="GPK26" s="24"/>
      <c r="GPL26" s="24"/>
      <c r="GPM26" s="24"/>
      <c r="GPN26" s="24"/>
      <c r="GPO26" s="24"/>
      <c r="GPP26" s="24"/>
      <c r="GPQ26" s="24"/>
      <c r="GPR26" s="24"/>
      <c r="GPS26" s="24"/>
      <c r="GPT26" s="24"/>
      <c r="GPU26" s="24"/>
      <c r="GPV26" s="24"/>
      <c r="GPW26" s="24"/>
      <c r="GPX26" s="24"/>
      <c r="GPY26" s="24"/>
      <c r="GPZ26" s="24"/>
      <c r="GQA26" s="24"/>
      <c r="GQB26" s="24"/>
      <c r="GQC26" s="24"/>
      <c r="GQD26" s="24"/>
      <c r="GQE26" s="24"/>
      <c r="GQF26" s="24"/>
      <c r="GQG26" s="24"/>
      <c r="GQH26" s="24"/>
      <c r="GQI26" s="24"/>
      <c r="GQJ26" s="24"/>
      <c r="GQK26" s="24"/>
      <c r="GQL26" s="24"/>
      <c r="GQM26" s="24"/>
      <c r="GQN26" s="24"/>
      <c r="GQO26" s="24"/>
      <c r="GQP26" s="24"/>
      <c r="GQQ26" s="24"/>
      <c r="GQR26" s="24"/>
      <c r="GQS26" s="24"/>
      <c r="GQT26" s="24"/>
      <c r="GQU26" s="24"/>
      <c r="GQV26" s="24"/>
      <c r="GQW26" s="24"/>
      <c r="GQX26" s="24"/>
      <c r="GQY26" s="24"/>
      <c r="GQZ26" s="24"/>
      <c r="GRA26" s="24"/>
      <c r="GRB26" s="24"/>
      <c r="GRC26" s="24"/>
      <c r="GRD26" s="24"/>
      <c r="GRE26" s="24"/>
      <c r="GRF26" s="24"/>
      <c r="GRG26" s="24"/>
      <c r="GRH26" s="24"/>
      <c r="GRI26" s="24"/>
      <c r="GRJ26" s="24"/>
      <c r="GRK26" s="24"/>
      <c r="GRL26" s="24"/>
      <c r="GRM26" s="24"/>
      <c r="GRN26" s="24"/>
      <c r="GRO26" s="24"/>
      <c r="GRP26" s="24"/>
      <c r="GRQ26" s="24"/>
      <c r="GRR26" s="24"/>
      <c r="GRS26" s="24"/>
      <c r="GRT26" s="24"/>
      <c r="GRU26" s="24"/>
      <c r="GRV26" s="24"/>
      <c r="GRW26" s="24"/>
      <c r="GRX26" s="24"/>
      <c r="GRY26" s="24"/>
      <c r="GRZ26" s="24"/>
      <c r="GSA26" s="24"/>
      <c r="GSB26" s="24"/>
      <c r="GSC26" s="24"/>
      <c r="GSD26" s="24"/>
      <c r="GSE26" s="24"/>
      <c r="GSF26" s="24"/>
      <c r="GSG26" s="24"/>
      <c r="GSH26" s="24"/>
      <c r="GSI26" s="24"/>
      <c r="GSJ26" s="24"/>
      <c r="GSK26" s="24"/>
      <c r="GSL26" s="24"/>
      <c r="GSM26" s="24"/>
      <c r="GSN26" s="24"/>
      <c r="GSO26" s="24"/>
      <c r="GSP26" s="24"/>
      <c r="GSQ26" s="24"/>
      <c r="GSR26" s="24"/>
      <c r="GSS26" s="24"/>
      <c r="GST26" s="24"/>
      <c r="GSU26" s="24"/>
      <c r="GSV26" s="24"/>
      <c r="GSW26" s="24"/>
      <c r="GSX26" s="24"/>
      <c r="GSY26" s="24"/>
      <c r="GSZ26" s="24"/>
      <c r="GTA26" s="24"/>
      <c r="GTB26" s="24"/>
      <c r="GTC26" s="24"/>
      <c r="GTD26" s="24"/>
      <c r="GTE26" s="24"/>
      <c r="GTF26" s="24"/>
      <c r="GTG26" s="24"/>
      <c r="GTH26" s="24"/>
      <c r="GTI26" s="24"/>
      <c r="GTJ26" s="24"/>
      <c r="GTK26" s="24"/>
      <c r="GTL26" s="24"/>
      <c r="GTM26" s="24"/>
      <c r="GTN26" s="24"/>
      <c r="GTO26" s="24"/>
      <c r="GTP26" s="24"/>
      <c r="GTQ26" s="24"/>
      <c r="GTR26" s="24"/>
      <c r="GTS26" s="24"/>
      <c r="GTT26" s="24"/>
      <c r="GTU26" s="24"/>
      <c r="GTV26" s="24"/>
      <c r="GTW26" s="24"/>
      <c r="GTX26" s="24"/>
      <c r="GTY26" s="24"/>
      <c r="GTZ26" s="24"/>
      <c r="GUA26" s="24"/>
      <c r="GUB26" s="24"/>
      <c r="GUC26" s="24"/>
      <c r="GUD26" s="24"/>
      <c r="GUE26" s="24"/>
      <c r="GUF26" s="24"/>
      <c r="GUG26" s="24"/>
      <c r="GUH26" s="24"/>
      <c r="GUI26" s="24"/>
      <c r="GUJ26" s="24"/>
      <c r="GUK26" s="24"/>
      <c r="GUL26" s="24"/>
      <c r="GUM26" s="24"/>
      <c r="GUN26" s="24"/>
      <c r="GUO26" s="24"/>
      <c r="GUP26" s="24"/>
      <c r="GUQ26" s="24"/>
      <c r="GUR26" s="24"/>
      <c r="GUS26" s="24"/>
      <c r="GUT26" s="24"/>
      <c r="GUU26" s="24"/>
      <c r="GUV26" s="24"/>
      <c r="GUW26" s="24"/>
      <c r="GUX26" s="24"/>
      <c r="GUY26" s="24"/>
      <c r="GUZ26" s="24"/>
      <c r="GVA26" s="24"/>
      <c r="GVB26" s="24"/>
      <c r="GVC26" s="24"/>
      <c r="GVD26" s="24"/>
      <c r="GVE26" s="24"/>
      <c r="GVF26" s="24"/>
      <c r="GVG26" s="24"/>
      <c r="GVH26" s="24"/>
      <c r="GVI26" s="24"/>
      <c r="GVJ26" s="24"/>
      <c r="GVK26" s="24"/>
      <c r="GVL26" s="24"/>
      <c r="GVM26" s="24"/>
      <c r="GVN26" s="24"/>
      <c r="GVO26" s="24"/>
      <c r="GVP26" s="24"/>
      <c r="GVQ26" s="24"/>
      <c r="GVR26" s="24"/>
      <c r="GVS26" s="24"/>
      <c r="GVT26" s="24"/>
      <c r="GVU26" s="24"/>
      <c r="GVV26" s="24"/>
      <c r="GVW26" s="24"/>
      <c r="GVX26" s="24"/>
      <c r="GVY26" s="24"/>
      <c r="GVZ26" s="24"/>
      <c r="GWA26" s="24"/>
      <c r="GWB26" s="24"/>
      <c r="GWC26" s="24"/>
      <c r="GWD26" s="24"/>
      <c r="GWE26" s="24"/>
      <c r="GWF26" s="24"/>
      <c r="GWG26" s="24"/>
      <c r="GWH26" s="24"/>
      <c r="GWI26" s="24"/>
      <c r="GWJ26" s="24"/>
      <c r="GWK26" s="24"/>
      <c r="GWL26" s="24"/>
      <c r="GWM26" s="24"/>
      <c r="GWN26" s="24"/>
      <c r="GWO26" s="24"/>
      <c r="GWP26" s="24"/>
      <c r="GWQ26" s="24"/>
      <c r="GWR26" s="24"/>
      <c r="GWS26" s="24"/>
      <c r="GWT26" s="24"/>
      <c r="GWU26" s="24"/>
      <c r="GWV26" s="24"/>
      <c r="GWW26" s="24"/>
      <c r="GWX26" s="24"/>
      <c r="GWY26" s="24"/>
      <c r="GWZ26" s="24"/>
      <c r="GXA26" s="24"/>
      <c r="GXB26" s="24"/>
      <c r="GXC26" s="24"/>
      <c r="GXD26" s="24"/>
      <c r="GXE26" s="24"/>
      <c r="GXF26" s="24"/>
      <c r="GXG26" s="24"/>
      <c r="GXH26" s="24"/>
      <c r="GXI26" s="24"/>
      <c r="GXJ26" s="24"/>
      <c r="GXK26" s="24"/>
      <c r="GXL26" s="24"/>
      <c r="GXM26" s="24"/>
      <c r="GXN26" s="24"/>
      <c r="GXO26" s="24"/>
      <c r="GXP26" s="24"/>
      <c r="GXQ26" s="24"/>
      <c r="GXR26" s="24"/>
      <c r="GXS26" s="24"/>
      <c r="GXT26" s="24"/>
      <c r="GXU26" s="24"/>
      <c r="GXV26" s="24"/>
      <c r="GXW26" s="24"/>
      <c r="GXX26" s="24"/>
      <c r="GXY26" s="24"/>
      <c r="GXZ26" s="24"/>
      <c r="GYA26" s="24"/>
      <c r="GYB26" s="24"/>
      <c r="GYC26" s="24"/>
      <c r="GYD26" s="24"/>
      <c r="GYE26" s="24"/>
      <c r="GYF26" s="24"/>
      <c r="GYG26" s="24"/>
      <c r="GYH26" s="24"/>
      <c r="GYI26" s="24"/>
      <c r="GYJ26" s="24"/>
      <c r="GYK26" s="24"/>
      <c r="GYL26" s="24"/>
      <c r="GYM26" s="24"/>
      <c r="GYN26" s="24"/>
      <c r="GYO26" s="24"/>
      <c r="GYP26" s="24"/>
      <c r="GYQ26" s="24"/>
      <c r="GYR26" s="24"/>
      <c r="GYS26" s="24"/>
      <c r="GYT26" s="24"/>
      <c r="GYU26" s="24"/>
      <c r="GYV26" s="24"/>
      <c r="GYW26" s="24"/>
      <c r="GYX26" s="24"/>
      <c r="GYY26" s="24"/>
      <c r="GYZ26" s="24"/>
      <c r="GZA26" s="24"/>
      <c r="GZB26" s="24"/>
      <c r="GZC26" s="24"/>
      <c r="GZD26" s="24"/>
      <c r="GZE26" s="24"/>
      <c r="GZF26" s="24"/>
      <c r="GZG26" s="24"/>
      <c r="GZH26" s="24"/>
      <c r="GZI26" s="24"/>
      <c r="GZJ26" s="24"/>
      <c r="GZK26" s="24"/>
      <c r="GZL26" s="24"/>
      <c r="GZM26" s="24"/>
      <c r="GZN26" s="24"/>
      <c r="GZO26" s="24"/>
      <c r="GZP26" s="24"/>
      <c r="GZQ26" s="24"/>
      <c r="GZR26" s="24"/>
      <c r="GZS26" s="24"/>
      <c r="GZT26" s="24"/>
      <c r="GZU26" s="24"/>
      <c r="GZV26" s="24"/>
      <c r="GZW26" s="24"/>
      <c r="GZX26" s="24"/>
      <c r="GZY26" s="24"/>
      <c r="GZZ26" s="24"/>
      <c r="HAA26" s="24"/>
      <c r="HAB26" s="24"/>
      <c r="HAC26" s="24"/>
      <c r="HAD26" s="24"/>
      <c r="HAE26" s="24"/>
      <c r="HAF26" s="24"/>
      <c r="HAG26" s="24"/>
      <c r="HAH26" s="24"/>
      <c r="HAI26" s="24"/>
      <c r="HAJ26" s="24"/>
      <c r="HAK26" s="24"/>
      <c r="HAL26" s="24"/>
      <c r="HAM26" s="24"/>
      <c r="HAN26" s="24"/>
      <c r="HAO26" s="24"/>
      <c r="HAP26" s="24"/>
      <c r="HAQ26" s="24"/>
      <c r="HAR26" s="24"/>
      <c r="HAS26" s="24"/>
      <c r="HAT26" s="24"/>
      <c r="HAU26" s="24"/>
      <c r="HAV26" s="24"/>
      <c r="HAW26" s="24"/>
      <c r="HAX26" s="24"/>
      <c r="HAY26" s="24"/>
      <c r="HAZ26" s="24"/>
      <c r="HBA26" s="24"/>
      <c r="HBB26" s="24"/>
      <c r="HBC26" s="24"/>
      <c r="HBD26" s="24"/>
      <c r="HBE26" s="24"/>
      <c r="HBF26" s="24"/>
      <c r="HBG26" s="24"/>
      <c r="HBH26" s="24"/>
      <c r="HBI26" s="24"/>
      <c r="HBJ26" s="24"/>
      <c r="HBK26" s="24"/>
      <c r="HBL26" s="24"/>
      <c r="HBM26" s="24"/>
      <c r="HBN26" s="24"/>
      <c r="HBO26" s="24"/>
      <c r="HBP26" s="24"/>
      <c r="HBQ26" s="24"/>
      <c r="HBR26" s="24"/>
      <c r="HBS26" s="24"/>
      <c r="HBT26" s="24"/>
      <c r="HBU26" s="24"/>
      <c r="HBV26" s="24"/>
      <c r="HBW26" s="24"/>
      <c r="HBX26" s="24"/>
      <c r="HBY26" s="24"/>
      <c r="HBZ26" s="24"/>
      <c r="HCA26" s="24"/>
      <c r="HCB26" s="24"/>
      <c r="HCC26" s="24"/>
      <c r="HCD26" s="24"/>
      <c r="HCE26" s="24"/>
      <c r="HCF26" s="24"/>
      <c r="HCG26" s="24"/>
      <c r="HCH26" s="24"/>
      <c r="HCI26" s="24"/>
      <c r="HCJ26" s="24"/>
      <c r="HCK26" s="24"/>
      <c r="HCL26" s="24"/>
      <c r="HCM26" s="24"/>
      <c r="HCN26" s="24"/>
      <c r="HCO26" s="24"/>
      <c r="HCP26" s="24"/>
      <c r="HCQ26" s="24"/>
      <c r="HCR26" s="24"/>
      <c r="HCS26" s="24"/>
      <c r="HCT26" s="24"/>
      <c r="HCU26" s="24"/>
      <c r="HCV26" s="24"/>
      <c r="HCW26" s="24"/>
      <c r="HCX26" s="24"/>
      <c r="HCY26" s="24"/>
      <c r="HCZ26" s="24"/>
      <c r="HDA26" s="24"/>
      <c r="HDB26" s="24"/>
      <c r="HDC26" s="24"/>
      <c r="HDD26" s="24"/>
      <c r="HDE26" s="24"/>
      <c r="HDF26" s="24"/>
      <c r="HDG26" s="24"/>
      <c r="HDH26" s="24"/>
      <c r="HDI26" s="24"/>
      <c r="HDJ26" s="24"/>
      <c r="HDK26" s="24"/>
      <c r="HDL26" s="24"/>
      <c r="HDM26" s="24"/>
      <c r="HDN26" s="24"/>
      <c r="HDO26" s="24"/>
      <c r="HDP26" s="24"/>
      <c r="HDQ26" s="24"/>
      <c r="HDR26" s="24"/>
      <c r="HDS26" s="24"/>
      <c r="HDT26" s="24"/>
      <c r="HDU26" s="24"/>
      <c r="HDV26" s="24"/>
      <c r="HDW26" s="24"/>
      <c r="HDX26" s="24"/>
      <c r="HDY26" s="24"/>
      <c r="HDZ26" s="24"/>
      <c r="HEA26" s="24"/>
      <c r="HEB26" s="24"/>
      <c r="HEC26" s="24"/>
      <c r="HED26" s="24"/>
      <c r="HEE26" s="24"/>
      <c r="HEF26" s="24"/>
      <c r="HEG26" s="24"/>
      <c r="HEH26" s="24"/>
      <c r="HEI26" s="24"/>
      <c r="HEJ26" s="24"/>
      <c r="HEK26" s="24"/>
      <c r="HEL26" s="24"/>
      <c r="HEM26" s="24"/>
      <c r="HEN26" s="24"/>
      <c r="HEO26" s="24"/>
      <c r="HEP26" s="24"/>
      <c r="HEQ26" s="24"/>
      <c r="HER26" s="24"/>
      <c r="HES26" s="24"/>
      <c r="HET26" s="24"/>
      <c r="HEU26" s="24"/>
      <c r="HEV26" s="24"/>
      <c r="HEW26" s="24"/>
      <c r="HEX26" s="24"/>
      <c r="HEY26" s="24"/>
      <c r="HEZ26" s="24"/>
      <c r="HFA26" s="24"/>
      <c r="HFB26" s="24"/>
      <c r="HFC26" s="24"/>
      <c r="HFD26" s="24"/>
      <c r="HFE26" s="24"/>
      <c r="HFF26" s="24"/>
      <c r="HFG26" s="24"/>
      <c r="HFH26" s="24"/>
      <c r="HFI26" s="24"/>
      <c r="HFJ26" s="24"/>
      <c r="HFK26" s="24"/>
      <c r="HFL26" s="24"/>
      <c r="HFM26" s="24"/>
      <c r="HFN26" s="24"/>
      <c r="HFO26" s="24"/>
      <c r="HFP26" s="24"/>
      <c r="HFQ26" s="24"/>
      <c r="HFR26" s="24"/>
      <c r="HFS26" s="24"/>
      <c r="HFT26" s="24"/>
      <c r="HFU26" s="24"/>
      <c r="HFV26" s="24"/>
      <c r="HFW26" s="24"/>
      <c r="HFX26" s="24"/>
      <c r="HFY26" s="24"/>
      <c r="HFZ26" s="24"/>
      <c r="HGA26" s="24"/>
      <c r="HGB26" s="24"/>
      <c r="HGC26" s="24"/>
      <c r="HGD26" s="24"/>
      <c r="HGE26" s="24"/>
      <c r="HGF26" s="24"/>
      <c r="HGG26" s="24"/>
      <c r="HGH26" s="24"/>
      <c r="HGI26" s="24"/>
      <c r="HGJ26" s="24"/>
      <c r="HGK26" s="24"/>
      <c r="HGL26" s="24"/>
      <c r="HGM26" s="24"/>
      <c r="HGN26" s="24"/>
      <c r="HGO26" s="24"/>
      <c r="HGP26" s="24"/>
      <c r="HGQ26" s="24"/>
      <c r="HGR26" s="24"/>
      <c r="HGS26" s="24"/>
      <c r="HGT26" s="24"/>
      <c r="HGU26" s="24"/>
      <c r="HGV26" s="24"/>
      <c r="HGW26" s="24"/>
      <c r="HGX26" s="24"/>
      <c r="HGY26" s="24"/>
      <c r="HGZ26" s="24"/>
      <c r="HHA26" s="24"/>
      <c r="HHB26" s="24"/>
      <c r="HHC26" s="24"/>
      <c r="HHD26" s="24"/>
      <c r="HHE26" s="24"/>
      <c r="HHF26" s="24"/>
      <c r="HHG26" s="24"/>
      <c r="HHH26" s="24"/>
      <c r="HHI26" s="24"/>
      <c r="HHJ26" s="24"/>
      <c r="HHK26" s="24"/>
      <c r="HHL26" s="24"/>
      <c r="HHM26" s="24"/>
      <c r="HHN26" s="24"/>
      <c r="HHO26" s="24"/>
      <c r="HHP26" s="24"/>
      <c r="HHQ26" s="24"/>
      <c r="HHR26" s="24"/>
      <c r="HHS26" s="24"/>
      <c r="HHT26" s="24"/>
      <c r="HHU26" s="24"/>
      <c r="HHV26" s="24"/>
      <c r="HHW26" s="24"/>
      <c r="HHX26" s="24"/>
      <c r="HHY26" s="24"/>
      <c r="HHZ26" s="24"/>
      <c r="HIA26" s="24"/>
      <c r="HIB26" s="24"/>
      <c r="HIC26" s="24"/>
      <c r="HID26" s="24"/>
      <c r="HIE26" s="24"/>
      <c r="HIF26" s="24"/>
      <c r="HIG26" s="24"/>
      <c r="HIH26" s="24"/>
      <c r="HII26" s="24"/>
      <c r="HIJ26" s="24"/>
      <c r="HIK26" s="24"/>
      <c r="HIL26" s="24"/>
      <c r="HIM26" s="24"/>
      <c r="HIN26" s="24"/>
      <c r="HIO26" s="24"/>
      <c r="HIP26" s="24"/>
      <c r="HIQ26" s="24"/>
      <c r="HIR26" s="24"/>
      <c r="HIS26" s="24"/>
      <c r="HIT26" s="24"/>
      <c r="HIU26" s="24"/>
      <c r="HIV26" s="24"/>
      <c r="HIW26" s="24"/>
      <c r="HIX26" s="24"/>
      <c r="HIY26" s="24"/>
      <c r="HIZ26" s="24"/>
      <c r="HJA26" s="24"/>
      <c r="HJB26" s="24"/>
      <c r="HJC26" s="24"/>
      <c r="HJD26" s="24"/>
      <c r="HJE26" s="24"/>
      <c r="HJF26" s="24"/>
      <c r="HJG26" s="24"/>
      <c r="HJH26" s="24"/>
      <c r="HJI26" s="24"/>
      <c r="HJJ26" s="24"/>
      <c r="HJK26" s="24"/>
      <c r="HJL26" s="24"/>
      <c r="HJM26" s="24"/>
      <c r="HJN26" s="24"/>
      <c r="HJO26" s="24"/>
      <c r="HJP26" s="24"/>
      <c r="HJQ26" s="24"/>
      <c r="HJR26" s="24"/>
      <c r="HJS26" s="24"/>
      <c r="HJT26" s="24"/>
      <c r="HJU26" s="24"/>
      <c r="HJV26" s="24"/>
      <c r="HJW26" s="24"/>
      <c r="HJX26" s="24"/>
      <c r="HJY26" s="24"/>
      <c r="HJZ26" s="24"/>
      <c r="HKA26" s="24"/>
      <c r="HKB26" s="24"/>
      <c r="HKC26" s="24"/>
      <c r="HKD26" s="24"/>
      <c r="HKE26" s="24"/>
      <c r="HKF26" s="24"/>
      <c r="HKG26" s="24"/>
      <c r="HKH26" s="24"/>
      <c r="HKI26" s="24"/>
      <c r="HKJ26" s="24"/>
      <c r="HKK26" s="24"/>
      <c r="HKL26" s="24"/>
      <c r="HKM26" s="24"/>
      <c r="HKN26" s="24"/>
      <c r="HKO26" s="24"/>
      <c r="HKP26" s="24"/>
      <c r="HKQ26" s="24"/>
      <c r="HKR26" s="24"/>
      <c r="HKS26" s="24"/>
      <c r="HKT26" s="24"/>
      <c r="HKU26" s="24"/>
      <c r="HKV26" s="24"/>
      <c r="HKW26" s="24"/>
      <c r="HKX26" s="24"/>
      <c r="HKY26" s="24"/>
      <c r="HKZ26" s="24"/>
      <c r="HLA26" s="24"/>
      <c r="HLB26" s="24"/>
      <c r="HLC26" s="24"/>
      <c r="HLD26" s="24"/>
      <c r="HLE26" s="24"/>
      <c r="HLF26" s="24"/>
      <c r="HLG26" s="24"/>
      <c r="HLH26" s="24"/>
      <c r="HLI26" s="24"/>
      <c r="HLJ26" s="24"/>
      <c r="HLK26" s="24"/>
      <c r="HLL26" s="24"/>
      <c r="HLM26" s="24"/>
      <c r="HLN26" s="24"/>
      <c r="HLO26" s="24"/>
      <c r="HLP26" s="24"/>
      <c r="HLQ26" s="24"/>
      <c r="HLR26" s="24"/>
      <c r="HLS26" s="24"/>
      <c r="HLT26" s="24"/>
      <c r="HLU26" s="24"/>
      <c r="HLV26" s="24"/>
      <c r="HLW26" s="24"/>
      <c r="HLX26" s="24"/>
      <c r="HLY26" s="24"/>
      <c r="HLZ26" s="24"/>
      <c r="HMA26" s="24"/>
      <c r="HMB26" s="24"/>
      <c r="HMC26" s="24"/>
      <c r="HMD26" s="24"/>
      <c r="HME26" s="24"/>
      <c r="HMF26" s="24"/>
      <c r="HMG26" s="24"/>
      <c r="HMH26" s="24"/>
      <c r="HMI26" s="24"/>
      <c r="HMJ26" s="24"/>
      <c r="HMK26" s="24"/>
      <c r="HML26" s="24"/>
      <c r="HMM26" s="24"/>
      <c r="HMN26" s="24"/>
      <c r="HMO26" s="24"/>
      <c r="HMP26" s="24"/>
      <c r="HMQ26" s="24"/>
      <c r="HMR26" s="24"/>
      <c r="HMS26" s="24"/>
      <c r="HMT26" s="24"/>
      <c r="HMU26" s="24"/>
      <c r="HMV26" s="24"/>
      <c r="HMW26" s="24"/>
      <c r="HMX26" s="24"/>
      <c r="HMY26" s="24"/>
      <c r="HMZ26" s="24"/>
      <c r="HNA26" s="24"/>
      <c r="HNB26" s="24"/>
      <c r="HNC26" s="24"/>
      <c r="HND26" s="24"/>
      <c r="HNE26" s="24"/>
      <c r="HNF26" s="24"/>
      <c r="HNG26" s="24"/>
      <c r="HNH26" s="24"/>
      <c r="HNI26" s="24"/>
      <c r="HNJ26" s="24"/>
      <c r="HNK26" s="24"/>
      <c r="HNL26" s="24"/>
      <c r="HNM26" s="24"/>
      <c r="HNN26" s="24"/>
      <c r="HNO26" s="24"/>
      <c r="HNP26" s="24"/>
      <c r="HNQ26" s="24"/>
      <c r="HNR26" s="24"/>
      <c r="HNS26" s="24"/>
      <c r="HNT26" s="24"/>
      <c r="HNU26" s="24"/>
      <c r="HNV26" s="24"/>
      <c r="HNW26" s="24"/>
      <c r="HNX26" s="24"/>
      <c r="HNY26" s="24"/>
      <c r="HNZ26" s="24"/>
      <c r="HOA26" s="24"/>
      <c r="HOB26" s="24"/>
      <c r="HOC26" s="24"/>
      <c r="HOD26" s="24"/>
      <c r="HOE26" s="24"/>
      <c r="HOF26" s="24"/>
      <c r="HOG26" s="24"/>
      <c r="HOH26" s="24"/>
      <c r="HOI26" s="24"/>
      <c r="HOJ26" s="24"/>
      <c r="HOK26" s="24"/>
      <c r="HOL26" s="24"/>
      <c r="HOM26" s="24"/>
      <c r="HON26" s="24"/>
      <c r="HOO26" s="24"/>
      <c r="HOP26" s="24"/>
      <c r="HOQ26" s="24"/>
      <c r="HOR26" s="24"/>
      <c r="HOS26" s="24"/>
      <c r="HOT26" s="24"/>
      <c r="HOU26" s="24"/>
      <c r="HOV26" s="24"/>
      <c r="HOW26" s="24"/>
      <c r="HOX26" s="24"/>
      <c r="HOY26" s="24"/>
      <c r="HOZ26" s="24"/>
      <c r="HPA26" s="24"/>
      <c r="HPB26" s="24"/>
      <c r="HPC26" s="24"/>
      <c r="HPD26" s="24"/>
      <c r="HPE26" s="24"/>
      <c r="HPF26" s="24"/>
      <c r="HPG26" s="24"/>
      <c r="HPH26" s="24"/>
      <c r="HPI26" s="24"/>
      <c r="HPJ26" s="24"/>
      <c r="HPK26" s="24"/>
      <c r="HPL26" s="24"/>
      <c r="HPM26" s="24"/>
      <c r="HPN26" s="24"/>
      <c r="HPO26" s="24"/>
      <c r="HPP26" s="24"/>
      <c r="HPQ26" s="24"/>
      <c r="HPR26" s="24"/>
      <c r="HPS26" s="24"/>
      <c r="HPT26" s="24"/>
      <c r="HPU26" s="24"/>
      <c r="HPV26" s="24"/>
      <c r="HPW26" s="24"/>
      <c r="HPX26" s="24"/>
      <c r="HPY26" s="24"/>
      <c r="HPZ26" s="24"/>
      <c r="HQA26" s="24"/>
      <c r="HQB26" s="24"/>
      <c r="HQC26" s="24"/>
      <c r="HQD26" s="24"/>
      <c r="HQE26" s="24"/>
      <c r="HQF26" s="24"/>
      <c r="HQG26" s="24"/>
      <c r="HQH26" s="24"/>
      <c r="HQI26" s="24"/>
      <c r="HQJ26" s="24"/>
      <c r="HQK26" s="24"/>
      <c r="HQL26" s="24"/>
      <c r="HQM26" s="24"/>
      <c r="HQN26" s="24"/>
      <c r="HQO26" s="24"/>
      <c r="HQP26" s="24"/>
      <c r="HQQ26" s="24"/>
      <c r="HQR26" s="24"/>
      <c r="HQS26" s="24"/>
      <c r="HQT26" s="24"/>
      <c r="HQU26" s="24"/>
      <c r="HQV26" s="24"/>
      <c r="HQW26" s="24"/>
      <c r="HQX26" s="24"/>
      <c r="HQY26" s="24"/>
      <c r="HQZ26" s="24"/>
      <c r="HRA26" s="24"/>
      <c r="HRB26" s="24"/>
      <c r="HRC26" s="24"/>
      <c r="HRD26" s="24"/>
      <c r="HRE26" s="24"/>
      <c r="HRF26" s="24"/>
      <c r="HRG26" s="24"/>
      <c r="HRH26" s="24"/>
      <c r="HRI26" s="24"/>
      <c r="HRJ26" s="24"/>
      <c r="HRK26" s="24"/>
      <c r="HRL26" s="24"/>
      <c r="HRM26" s="24"/>
      <c r="HRN26" s="24"/>
      <c r="HRO26" s="24"/>
      <c r="HRP26" s="24"/>
      <c r="HRQ26" s="24"/>
      <c r="HRR26" s="24"/>
      <c r="HRS26" s="24"/>
      <c r="HRT26" s="24"/>
      <c r="HRU26" s="24"/>
      <c r="HRV26" s="24"/>
      <c r="HRW26" s="24"/>
      <c r="HRX26" s="24"/>
      <c r="HRY26" s="24"/>
      <c r="HRZ26" s="24"/>
      <c r="HSA26" s="24"/>
      <c r="HSB26" s="24"/>
      <c r="HSC26" s="24"/>
      <c r="HSD26" s="24"/>
      <c r="HSE26" s="24"/>
      <c r="HSF26" s="24"/>
      <c r="HSG26" s="24"/>
      <c r="HSH26" s="24"/>
      <c r="HSI26" s="24"/>
      <c r="HSJ26" s="24"/>
      <c r="HSK26" s="24"/>
      <c r="HSL26" s="24"/>
      <c r="HSM26" s="24"/>
      <c r="HSN26" s="24"/>
      <c r="HSO26" s="24"/>
      <c r="HSP26" s="24"/>
      <c r="HSQ26" s="24"/>
      <c r="HSR26" s="24"/>
      <c r="HSS26" s="24"/>
      <c r="HST26" s="24"/>
      <c r="HSU26" s="24"/>
      <c r="HSV26" s="24"/>
      <c r="HSW26" s="24"/>
      <c r="HSX26" s="24"/>
      <c r="HSY26" s="24"/>
      <c r="HSZ26" s="24"/>
      <c r="HTA26" s="24"/>
      <c r="HTB26" s="24"/>
      <c r="HTC26" s="24"/>
      <c r="HTD26" s="24"/>
      <c r="HTE26" s="24"/>
      <c r="HTF26" s="24"/>
      <c r="HTG26" s="24"/>
      <c r="HTH26" s="24"/>
      <c r="HTI26" s="24"/>
      <c r="HTJ26" s="24"/>
      <c r="HTK26" s="24"/>
      <c r="HTL26" s="24"/>
      <c r="HTM26" s="24"/>
      <c r="HTN26" s="24"/>
      <c r="HTO26" s="24"/>
      <c r="HTP26" s="24"/>
      <c r="HTQ26" s="24"/>
      <c r="HTR26" s="24"/>
      <c r="HTS26" s="24"/>
      <c r="HTT26" s="24"/>
      <c r="HTU26" s="24"/>
      <c r="HTV26" s="24"/>
      <c r="HTW26" s="24"/>
      <c r="HTX26" s="24"/>
      <c r="HTY26" s="24"/>
      <c r="HTZ26" s="24"/>
      <c r="HUA26" s="24"/>
      <c r="HUB26" s="24"/>
      <c r="HUC26" s="24"/>
      <c r="HUD26" s="24"/>
      <c r="HUE26" s="24"/>
      <c r="HUF26" s="24"/>
      <c r="HUG26" s="24"/>
      <c r="HUH26" s="24"/>
      <c r="HUI26" s="24"/>
      <c r="HUJ26" s="24"/>
      <c r="HUK26" s="24"/>
      <c r="HUL26" s="24"/>
      <c r="HUM26" s="24"/>
      <c r="HUN26" s="24"/>
      <c r="HUO26" s="24"/>
      <c r="HUP26" s="24"/>
      <c r="HUQ26" s="24"/>
      <c r="HUR26" s="24"/>
      <c r="HUS26" s="24"/>
      <c r="HUT26" s="24"/>
      <c r="HUU26" s="24"/>
      <c r="HUV26" s="24"/>
      <c r="HUW26" s="24"/>
      <c r="HUX26" s="24"/>
      <c r="HUY26" s="24"/>
      <c r="HUZ26" s="24"/>
      <c r="HVA26" s="24"/>
      <c r="HVB26" s="24"/>
      <c r="HVC26" s="24"/>
      <c r="HVD26" s="24"/>
      <c r="HVE26" s="24"/>
      <c r="HVF26" s="24"/>
      <c r="HVG26" s="24"/>
      <c r="HVH26" s="24"/>
      <c r="HVI26" s="24"/>
      <c r="HVJ26" s="24"/>
      <c r="HVK26" s="24"/>
      <c r="HVL26" s="24"/>
      <c r="HVM26" s="24"/>
      <c r="HVN26" s="24"/>
      <c r="HVO26" s="24"/>
      <c r="HVP26" s="24"/>
      <c r="HVQ26" s="24"/>
      <c r="HVR26" s="24"/>
      <c r="HVS26" s="24"/>
      <c r="HVT26" s="24"/>
      <c r="HVU26" s="24"/>
      <c r="HVV26" s="24"/>
      <c r="HVW26" s="24"/>
      <c r="HVX26" s="24"/>
      <c r="HVY26" s="24"/>
      <c r="HVZ26" s="24"/>
      <c r="HWA26" s="24"/>
      <c r="HWB26" s="24"/>
      <c r="HWC26" s="24"/>
      <c r="HWD26" s="24"/>
      <c r="HWE26" s="24"/>
      <c r="HWF26" s="24"/>
      <c r="HWG26" s="24"/>
      <c r="HWH26" s="24"/>
      <c r="HWI26" s="24"/>
      <c r="HWJ26" s="24"/>
      <c r="HWK26" s="24"/>
      <c r="HWL26" s="24"/>
      <c r="HWM26" s="24"/>
      <c r="HWN26" s="24"/>
      <c r="HWO26" s="24"/>
      <c r="HWP26" s="24"/>
      <c r="HWQ26" s="24"/>
      <c r="HWR26" s="24"/>
      <c r="HWS26" s="24"/>
      <c r="HWT26" s="24"/>
      <c r="HWU26" s="24"/>
      <c r="HWV26" s="24"/>
      <c r="HWW26" s="24"/>
      <c r="HWX26" s="24"/>
      <c r="HWY26" s="24"/>
      <c r="HWZ26" s="24"/>
      <c r="HXA26" s="24"/>
      <c r="HXB26" s="24"/>
      <c r="HXC26" s="24"/>
      <c r="HXD26" s="24"/>
      <c r="HXE26" s="24"/>
      <c r="HXF26" s="24"/>
      <c r="HXG26" s="24"/>
      <c r="HXH26" s="24"/>
      <c r="HXI26" s="24"/>
      <c r="HXJ26" s="24"/>
      <c r="HXK26" s="24"/>
      <c r="HXL26" s="24"/>
      <c r="HXM26" s="24"/>
      <c r="HXN26" s="24"/>
      <c r="HXO26" s="24"/>
      <c r="HXP26" s="24"/>
      <c r="HXQ26" s="24"/>
      <c r="HXR26" s="24"/>
      <c r="HXS26" s="24"/>
      <c r="HXT26" s="24"/>
      <c r="HXU26" s="24"/>
      <c r="HXV26" s="24"/>
      <c r="HXW26" s="24"/>
      <c r="HXX26" s="24"/>
      <c r="HXY26" s="24"/>
      <c r="HXZ26" s="24"/>
      <c r="HYA26" s="24"/>
      <c r="HYB26" s="24"/>
      <c r="HYC26" s="24"/>
      <c r="HYD26" s="24"/>
      <c r="HYE26" s="24"/>
      <c r="HYF26" s="24"/>
      <c r="HYG26" s="24"/>
      <c r="HYH26" s="24"/>
      <c r="HYI26" s="24"/>
      <c r="HYJ26" s="24"/>
      <c r="HYK26" s="24"/>
      <c r="HYL26" s="24"/>
      <c r="HYM26" s="24"/>
      <c r="HYN26" s="24"/>
      <c r="HYO26" s="24"/>
      <c r="HYP26" s="24"/>
      <c r="HYQ26" s="24"/>
      <c r="HYR26" s="24"/>
      <c r="HYS26" s="24"/>
      <c r="HYT26" s="24"/>
      <c r="HYU26" s="24"/>
      <c r="HYV26" s="24"/>
      <c r="HYW26" s="24"/>
      <c r="HYX26" s="24"/>
      <c r="HYY26" s="24"/>
      <c r="HYZ26" s="24"/>
      <c r="HZA26" s="24"/>
      <c r="HZB26" s="24"/>
      <c r="HZC26" s="24"/>
      <c r="HZD26" s="24"/>
      <c r="HZE26" s="24"/>
      <c r="HZF26" s="24"/>
      <c r="HZG26" s="24"/>
      <c r="HZH26" s="24"/>
      <c r="HZI26" s="24"/>
      <c r="HZJ26" s="24"/>
      <c r="HZK26" s="24"/>
      <c r="HZL26" s="24"/>
      <c r="HZM26" s="24"/>
      <c r="HZN26" s="24"/>
      <c r="HZO26" s="24"/>
      <c r="HZP26" s="24"/>
      <c r="HZQ26" s="24"/>
      <c r="HZR26" s="24"/>
      <c r="HZS26" s="24"/>
      <c r="HZT26" s="24"/>
      <c r="HZU26" s="24"/>
      <c r="HZV26" s="24"/>
      <c r="HZW26" s="24"/>
      <c r="HZX26" s="24"/>
      <c r="HZY26" s="24"/>
      <c r="HZZ26" s="24"/>
      <c r="IAA26" s="24"/>
      <c r="IAB26" s="24"/>
      <c r="IAC26" s="24"/>
      <c r="IAD26" s="24"/>
      <c r="IAE26" s="24"/>
      <c r="IAF26" s="24"/>
      <c r="IAG26" s="24"/>
      <c r="IAH26" s="24"/>
      <c r="IAI26" s="24"/>
      <c r="IAJ26" s="24"/>
      <c r="IAK26" s="24"/>
      <c r="IAL26" s="24"/>
      <c r="IAM26" s="24"/>
      <c r="IAN26" s="24"/>
      <c r="IAO26" s="24"/>
      <c r="IAP26" s="24"/>
      <c r="IAQ26" s="24"/>
      <c r="IAR26" s="24"/>
      <c r="IAS26" s="24"/>
      <c r="IAT26" s="24"/>
      <c r="IAU26" s="24"/>
      <c r="IAV26" s="24"/>
      <c r="IAW26" s="24"/>
      <c r="IAX26" s="24"/>
      <c r="IAY26" s="24"/>
      <c r="IAZ26" s="24"/>
      <c r="IBA26" s="24"/>
      <c r="IBB26" s="24"/>
      <c r="IBC26" s="24"/>
      <c r="IBD26" s="24"/>
      <c r="IBE26" s="24"/>
      <c r="IBF26" s="24"/>
      <c r="IBG26" s="24"/>
      <c r="IBH26" s="24"/>
      <c r="IBI26" s="24"/>
      <c r="IBJ26" s="24"/>
      <c r="IBK26" s="24"/>
      <c r="IBL26" s="24"/>
      <c r="IBM26" s="24"/>
      <c r="IBN26" s="24"/>
      <c r="IBO26" s="24"/>
      <c r="IBP26" s="24"/>
      <c r="IBQ26" s="24"/>
      <c r="IBR26" s="24"/>
      <c r="IBS26" s="24"/>
      <c r="IBT26" s="24"/>
      <c r="IBU26" s="24"/>
      <c r="IBV26" s="24"/>
      <c r="IBW26" s="24"/>
      <c r="IBX26" s="24"/>
      <c r="IBY26" s="24"/>
      <c r="IBZ26" s="24"/>
      <c r="ICA26" s="24"/>
      <c r="ICB26" s="24"/>
      <c r="ICC26" s="24"/>
      <c r="ICD26" s="24"/>
      <c r="ICE26" s="24"/>
      <c r="ICF26" s="24"/>
      <c r="ICG26" s="24"/>
      <c r="ICH26" s="24"/>
      <c r="ICI26" s="24"/>
      <c r="ICJ26" s="24"/>
      <c r="ICK26" s="24"/>
      <c r="ICL26" s="24"/>
      <c r="ICM26" s="24"/>
      <c r="ICN26" s="24"/>
      <c r="ICO26" s="24"/>
      <c r="ICP26" s="24"/>
      <c r="ICQ26" s="24"/>
      <c r="ICR26" s="24"/>
      <c r="ICS26" s="24"/>
      <c r="ICT26" s="24"/>
      <c r="ICU26" s="24"/>
      <c r="ICV26" s="24"/>
      <c r="ICW26" s="24"/>
      <c r="ICX26" s="24"/>
      <c r="ICY26" s="24"/>
      <c r="ICZ26" s="24"/>
      <c r="IDA26" s="24"/>
      <c r="IDB26" s="24"/>
      <c r="IDC26" s="24"/>
      <c r="IDD26" s="24"/>
      <c r="IDE26" s="24"/>
      <c r="IDF26" s="24"/>
      <c r="IDG26" s="24"/>
      <c r="IDH26" s="24"/>
      <c r="IDI26" s="24"/>
      <c r="IDJ26" s="24"/>
      <c r="IDK26" s="24"/>
      <c r="IDL26" s="24"/>
      <c r="IDM26" s="24"/>
      <c r="IDN26" s="24"/>
      <c r="IDO26" s="24"/>
      <c r="IDP26" s="24"/>
      <c r="IDQ26" s="24"/>
      <c r="IDR26" s="24"/>
      <c r="IDS26" s="24"/>
      <c r="IDT26" s="24"/>
      <c r="IDU26" s="24"/>
      <c r="IDV26" s="24"/>
      <c r="IDW26" s="24"/>
      <c r="IDX26" s="24"/>
      <c r="IDY26" s="24"/>
      <c r="IDZ26" s="24"/>
      <c r="IEA26" s="24"/>
      <c r="IEB26" s="24"/>
      <c r="IEC26" s="24"/>
      <c r="IED26" s="24"/>
      <c r="IEE26" s="24"/>
      <c r="IEF26" s="24"/>
      <c r="IEG26" s="24"/>
      <c r="IEH26" s="24"/>
      <c r="IEI26" s="24"/>
      <c r="IEJ26" s="24"/>
      <c r="IEK26" s="24"/>
      <c r="IEL26" s="24"/>
      <c r="IEM26" s="24"/>
      <c r="IEN26" s="24"/>
      <c r="IEO26" s="24"/>
      <c r="IEP26" s="24"/>
      <c r="IEQ26" s="24"/>
      <c r="IER26" s="24"/>
      <c r="IES26" s="24"/>
      <c r="IET26" s="24"/>
      <c r="IEU26" s="24"/>
      <c r="IEV26" s="24"/>
      <c r="IEW26" s="24"/>
      <c r="IEX26" s="24"/>
      <c r="IEY26" s="24"/>
      <c r="IEZ26" s="24"/>
      <c r="IFA26" s="24"/>
      <c r="IFB26" s="24"/>
      <c r="IFC26" s="24"/>
      <c r="IFD26" s="24"/>
      <c r="IFE26" s="24"/>
      <c r="IFF26" s="24"/>
      <c r="IFG26" s="24"/>
      <c r="IFH26" s="24"/>
      <c r="IFI26" s="24"/>
      <c r="IFJ26" s="24"/>
      <c r="IFK26" s="24"/>
      <c r="IFL26" s="24"/>
      <c r="IFM26" s="24"/>
      <c r="IFN26" s="24"/>
      <c r="IFO26" s="24"/>
      <c r="IFP26" s="24"/>
      <c r="IFQ26" s="24"/>
      <c r="IFR26" s="24"/>
      <c r="IFS26" s="24"/>
      <c r="IFT26" s="24"/>
      <c r="IFU26" s="24"/>
      <c r="IFV26" s="24"/>
      <c r="IFW26" s="24"/>
      <c r="IFX26" s="24"/>
      <c r="IFY26" s="24"/>
      <c r="IFZ26" s="24"/>
      <c r="IGA26" s="24"/>
      <c r="IGB26" s="24"/>
      <c r="IGC26" s="24"/>
      <c r="IGD26" s="24"/>
      <c r="IGE26" s="24"/>
      <c r="IGF26" s="24"/>
      <c r="IGG26" s="24"/>
      <c r="IGH26" s="24"/>
      <c r="IGI26" s="24"/>
      <c r="IGJ26" s="24"/>
      <c r="IGK26" s="24"/>
      <c r="IGL26" s="24"/>
      <c r="IGM26" s="24"/>
      <c r="IGN26" s="24"/>
      <c r="IGO26" s="24"/>
      <c r="IGP26" s="24"/>
      <c r="IGQ26" s="24"/>
      <c r="IGR26" s="24"/>
      <c r="IGS26" s="24"/>
      <c r="IGT26" s="24"/>
      <c r="IGU26" s="24"/>
      <c r="IGV26" s="24"/>
      <c r="IGW26" s="24"/>
      <c r="IGX26" s="24"/>
      <c r="IGY26" s="24"/>
      <c r="IGZ26" s="24"/>
      <c r="IHA26" s="24"/>
      <c r="IHB26" s="24"/>
      <c r="IHC26" s="24"/>
      <c r="IHD26" s="24"/>
      <c r="IHE26" s="24"/>
      <c r="IHF26" s="24"/>
      <c r="IHG26" s="24"/>
      <c r="IHH26" s="24"/>
      <c r="IHI26" s="24"/>
      <c r="IHJ26" s="24"/>
      <c r="IHK26" s="24"/>
      <c r="IHL26" s="24"/>
      <c r="IHM26" s="24"/>
      <c r="IHN26" s="24"/>
      <c r="IHO26" s="24"/>
      <c r="IHP26" s="24"/>
      <c r="IHQ26" s="24"/>
      <c r="IHR26" s="24"/>
      <c r="IHS26" s="24"/>
      <c r="IHT26" s="24"/>
      <c r="IHU26" s="24"/>
      <c r="IHV26" s="24"/>
      <c r="IHW26" s="24"/>
      <c r="IHX26" s="24"/>
      <c r="IHY26" s="24"/>
      <c r="IHZ26" s="24"/>
      <c r="IIA26" s="24"/>
      <c r="IIB26" s="24"/>
      <c r="IIC26" s="24"/>
      <c r="IID26" s="24"/>
      <c r="IIE26" s="24"/>
      <c r="IIF26" s="24"/>
      <c r="IIG26" s="24"/>
      <c r="IIH26" s="24"/>
      <c r="III26" s="24"/>
      <c r="IIJ26" s="24"/>
      <c r="IIK26" s="24"/>
      <c r="IIL26" s="24"/>
      <c r="IIM26" s="24"/>
      <c r="IIN26" s="24"/>
      <c r="IIO26" s="24"/>
      <c r="IIP26" s="24"/>
      <c r="IIQ26" s="24"/>
      <c r="IIR26" s="24"/>
      <c r="IIS26" s="24"/>
      <c r="IIT26" s="24"/>
      <c r="IIU26" s="24"/>
      <c r="IIV26" s="24"/>
      <c r="IIW26" s="24"/>
      <c r="IIX26" s="24"/>
      <c r="IIY26" s="24"/>
      <c r="IIZ26" s="24"/>
      <c r="IJA26" s="24"/>
      <c r="IJB26" s="24"/>
      <c r="IJC26" s="24"/>
      <c r="IJD26" s="24"/>
      <c r="IJE26" s="24"/>
      <c r="IJF26" s="24"/>
      <c r="IJG26" s="24"/>
      <c r="IJH26" s="24"/>
      <c r="IJI26" s="24"/>
      <c r="IJJ26" s="24"/>
      <c r="IJK26" s="24"/>
      <c r="IJL26" s="24"/>
      <c r="IJM26" s="24"/>
      <c r="IJN26" s="24"/>
      <c r="IJO26" s="24"/>
      <c r="IJP26" s="24"/>
      <c r="IJQ26" s="24"/>
      <c r="IJR26" s="24"/>
      <c r="IJS26" s="24"/>
      <c r="IJT26" s="24"/>
      <c r="IJU26" s="24"/>
      <c r="IJV26" s="24"/>
      <c r="IJW26" s="24"/>
      <c r="IJX26" s="24"/>
      <c r="IJY26" s="24"/>
      <c r="IJZ26" s="24"/>
      <c r="IKA26" s="24"/>
      <c r="IKB26" s="24"/>
      <c r="IKC26" s="24"/>
      <c r="IKD26" s="24"/>
      <c r="IKE26" s="24"/>
      <c r="IKF26" s="24"/>
      <c r="IKG26" s="24"/>
      <c r="IKH26" s="24"/>
      <c r="IKI26" s="24"/>
      <c r="IKJ26" s="24"/>
      <c r="IKK26" s="24"/>
      <c r="IKL26" s="24"/>
      <c r="IKM26" s="24"/>
      <c r="IKN26" s="24"/>
      <c r="IKO26" s="24"/>
      <c r="IKP26" s="24"/>
      <c r="IKQ26" s="24"/>
      <c r="IKR26" s="24"/>
      <c r="IKS26" s="24"/>
      <c r="IKT26" s="24"/>
      <c r="IKU26" s="24"/>
      <c r="IKV26" s="24"/>
      <c r="IKW26" s="24"/>
      <c r="IKX26" s="24"/>
      <c r="IKY26" s="24"/>
      <c r="IKZ26" s="24"/>
      <c r="ILA26" s="24"/>
      <c r="ILB26" s="24"/>
      <c r="ILC26" s="24"/>
      <c r="ILD26" s="24"/>
      <c r="ILE26" s="24"/>
      <c r="ILF26" s="24"/>
      <c r="ILG26" s="24"/>
      <c r="ILH26" s="24"/>
      <c r="ILI26" s="24"/>
      <c r="ILJ26" s="24"/>
      <c r="ILK26" s="24"/>
      <c r="ILL26" s="24"/>
      <c r="ILM26" s="24"/>
      <c r="ILN26" s="24"/>
      <c r="ILO26" s="24"/>
      <c r="ILP26" s="24"/>
      <c r="ILQ26" s="24"/>
      <c r="ILR26" s="24"/>
      <c r="ILS26" s="24"/>
      <c r="ILT26" s="24"/>
      <c r="ILU26" s="24"/>
      <c r="ILV26" s="24"/>
      <c r="ILW26" s="24"/>
      <c r="ILX26" s="24"/>
      <c r="ILY26" s="24"/>
      <c r="ILZ26" s="24"/>
      <c r="IMA26" s="24"/>
      <c r="IMB26" s="24"/>
      <c r="IMC26" s="24"/>
      <c r="IMD26" s="24"/>
      <c r="IME26" s="24"/>
      <c r="IMF26" s="24"/>
      <c r="IMG26" s="24"/>
      <c r="IMH26" s="24"/>
      <c r="IMI26" s="24"/>
      <c r="IMJ26" s="24"/>
      <c r="IMK26" s="24"/>
      <c r="IML26" s="24"/>
      <c r="IMM26" s="24"/>
      <c r="IMN26" s="24"/>
      <c r="IMO26" s="24"/>
      <c r="IMP26" s="24"/>
      <c r="IMQ26" s="24"/>
      <c r="IMR26" s="24"/>
      <c r="IMS26" s="24"/>
      <c r="IMT26" s="24"/>
      <c r="IMU26" s="24"/>
      <c r="IMV26" s="24"/>
      <c r="IMW26" s="24"/>
      <c r="IMX26" s="24"/>
      <c r="IMY26" s="24"/>
      <c r="IMZ26" s="24"/>
      <c r="INA26" s="24"/>
      <c r="INB26" s="24"/>
      <c r="INC26" s="24"/>
      <c r="IND26" s="24"/>
      <c r="INE26" s="24"/>
      <c r="INF26" s="24"/>
      <c r="ING26" s="24"/>
      <c r="INH26" s="24"/>
      <c r="INI26" s="24"/>
      <c r="INJ26" s="24"/>
      <c r="INK26" s="24"/>
      <c r="INL26" s="24"/>
      <c r="INM26" s="24"/>
      <c r="INN26" s="24"/>
      <c r="INO26" s="24"/>
      <c r="INP26" s="24"/>
      <c r="INQ26" s="24"/>
      <c r="INR26" s="24"/>
      <c r="INS26" s="24"/>
      <c r="INT26" s="24"/>
      <c r="INU26" s="24"/>
      <c r="INV26" s="24"/>
      <c r="INW26" s="24"/>
      <c r="INX26" s="24"/>
      <c r="INY26" s="24"/>
      <c r="INZ26" s="24"/>
      <c r="IOA26" s="24"/>
      <c r="IOB26" s="24"/>
      <c r="IOC26" s="24"/>
      <c r="IOD26" s="24"/>
      <c r="IOE26" s="24"/>
      <c r="IOF26" s="24"/>
      <c r="IOG26" s="24"/>
      <c r="IOH26" s="24"/>
      <c r="IOI26" s="24"/>
      <c r="IOJ26" s="24"/>
      <c r="IOK26" s="24"/>
      <c r="IOL26" s="24"/>
      <c r="IOM26" s="24"/>
      <c r="ION26" s="24"/>
      <c r="IOO26" s="24"/>
      <c r="IOP26" s="24"/>
      <c r="IOQ26" s="24"/>
      <c r="IOR26" s="24"/>
      <c r="IOS26" s="24"/>
      <c r="IOT26" s="24"/>
      <c r="IOU26" s="24"/>
      <c r="IOV26" s="24"/>
      <c r="IOW26" s="24"/>
      <c r="IOX26" s="24"/>
      <c r="IOY26" s="24"/>
      <c r="IOZ26" s="24"/>
      <c r="IPA26" s="24"/>
      <c r="IPB26" s="24"/>
      <c r="IPC26" s="24"/>
      <c r="IPD26" s="24"/>
      <c r="IPE26" s="24"/>
      <c r="IPF26" s="24"/>
      <c r="IPG26" s="24"/>
      <c r="IPH26" s="24"/>
      <c r="IPI26" s="24"/>
      <c r="IPJ26" s="24"/>
      <c r="IPK26" s="24"/>
      <c r="IPL26" s="24"/>
      <c r="IPM26" s="24"/>
      <c r="IPN26" s="24"/>
      <c r="IPO26" s="24"/>
      <c r="IPP26" s="24"/>
      <c r="IPQ26" s="24"/>
      <c r="IPR26" s="24"/>
      <c r="IPS26" s="24"/>
      <c r="IPT26" s="24"/>
      <c r="IPU26" s="24"/>
      <c r="IPV26" s="24"/>
      <c r="IPW26" s="24"/>
      <c r="IPX26" s="24"/>
      <c r="IPY26" s="24"/>
      <c r="IPZ26" s="24"/>
      <c r="IQA26" s="24"/>
      <c r="IQB26" s="24"/>
      <c r="IQC26" s="24"/>
      <c r="IQD26" s="24"/>
      <c r="IQE26" s="24"/>
      <c r="IQF26" s="24"/>
      <c r="IQG26" s="24"/>
      <c r="IQH26" s="24"/>
      <c r="IQI26" s="24"/>
      <c r="IQJ26" s="24"/>
      <c r="IQK26" s="24"/>
      <c r="IQL26" s="24"/>
      <c r="IQM26" s="24"/>
      <c r="IQN26" s="24"/>
      <c r="IQO26" s="24"/>
      <c r="IQP26" s="24"/>
      <c r="IQQ26" s="24"/>
      <c r="IQR26" s="24"/>
      <c r="IQS26" s="24"/>
      <c r="IQT26" s="24"/>
      <c r="IQU26" s="24"/>
      <c r="IQV26" s="24"/>
      <c r="IQW26" s="24"/>
      <c r="IQX26" s="24"/>
      <c r="IQY26" s="24"/>
      <c r="IQZ26" s="24"/>
      <c r="IRA26" s="24"/>
      <c r="IRB26" s="24"/>
      <c r="IRC26" s="24"/>
      <c r="IRD26" s="24"/>
      <c r="IRE26" s="24"/>
      <c r="IRF26" s="24"/>
      <c r="IRG26" s="24"/>
      <c r="IRH26" s="24"/>
      <c r="IRI26" s="24"/>
      <c r="IRJ26" s="24"/>
      <c r="IRK26" s="24"/>
      <c r="IRL26" s="24"/>
      <c r="IRM26" s="24"/>
      <c r="IRN26" s="24"/>
      <c r="IRO26" s="24"/>
      <c r="IRP26" s="24"/>
      <c r="IRQ26" s="24"/>
      <c r="IRR26" s="24"/>
      <c r="IRS26" s="24"/>
      <c r="IRT26" s="24"/>
      <c r="IRU26" s="24"/>
      <c r="IRV26" s="24"/>
      <c r="IRW26" s="24"/>
      <c r="IRX26" s="24"/>
      <c r="IRY26" s="24"/>
      <c r="IRZ26" s="24"/>
      <c r="ISA26" s="24"/>
      <c r="ISB26" s="24"/>
      <c r="ISC26" s="24"/>
      <c r="ISD26" s="24"/>
      <c r="ISE26" s="24"/>
      <c r="ISF26" s="24"/>
      <c r="ISG26" s="24"/>
      <c r="ISH26" s="24"/>
      <c r="ISI26" s="24"/>
      <c r="ISJ26" s="24"/>
      <c r="ISK26" s="24"/>
      <c r="ISL26" s="24"/>
      <c r="ISM26" s="24"/>
      <c r="ISN26" s="24"/>
      <c r="ISO26" s="24"/>
      <c r="ISP26" s="24"/>
      <c r="ISQ26" s="24"/>
      <c r="ISR26" s="24"/>
      <c r="ISS26" s="24"/>
      <c r="IST26" s="24"/>
      <c r="ISU26" s="24"/>
      <c r="ISV26" s="24"/>
      <c r="ISW26" s="24"/>
      <c r="ISX26" s="24"/>
      <c r="ISY26" s="24"/>
      <c r="ISZ26" s="24"/>
      <c r="ITA26" s="24"/>
      <c r="ITB26" s="24"/>
      <c r="ITC26" s="24"/>
      <c r="ITD26" s="24"/>
      <c r="ITE26" s="24"/>
      <c r="ITF26" s="24"/>
      <c r="ITG26" s="24"/>
      <c r="ITH26" s="24"/>
      <c r="ITI26" s="24"/>
      <c r="ITJ26" s="24"/>
      <c r="ITK26" s="24"/>
      <c r="ITL26" s="24"/>
      <c r="ITM26" s="24"/>
      <c r="ITN26" s="24"/>
      <c r="ITO26" s="24"/>
      <c r="ITP26" s="24"/>
      <c r="ITQ26" s="24"/>
      <c r="ITR26" s="24"/>
      <c r="ITS26" s="24"/>
      <c r="ITT26" s="24"/>
      <c r="ITU26" s="24"/>
      <c r="ITV26" s="24"/>
      <c r="ITW26" s="24"/>
      <c r="ITX26" s="24"/>
      <c r="ITY26" s="24"/>
      <c r="ITZ26" s="24"/>
      <c r="IUA26" s="24"/>
      <c r="IUB26" s="24"/>
      <c r="IUC26" s="24"/>
      <c r="IUD26" s="24"/>
      <c r="IUE26" s="24"/>
      <c r="IUF26" s="24"/>
      <c r="IUG26" s="24"/>
      <c r="IUH26" s="24"/>
      <c r="IUI26" s="24"/>
      <c r="IUJ26" s="24"/>
      <c r="IUK26" s="24"/>
      <c r="IUL26" s="24"/>
      <c r="IUM26" s="24"/>
      <c r="IUN26" s="24"/>
      <c r="IUO26" s="24"/>
      <c r="IUP26" s="24"/>
      <c r="IUQ26" s="24"/>
      <c r="IUR26" s="24"/>
      <c r="IUS26" s="24"/>
      <c r="IUT26" s="24"/>
      <c r="IUU26" s="24"/>
      <c r="IUV26" s="24"/>
      <c r="IUW26" s="24"/>
      <c r="IUX26" s="24"/>
      <c r="IUY26" s="24"/>
      <c r="IUZ26" s="24"/>
      <c r="IVA26" s="24"/>
      <c r="IVB26" s="24"/>
      <c r="IVC26" s="24"/>
      <c r="IVD26" s="24"/>
      <c r="IVE26" s="24"/>
      <c r="IVF26" s="24"/>
      <c r="IVG26" s="24"/>
      <c r="IVH26" s="24"/>
      <c r="IVI26" s="24"/>
      <c r="IVJ26" s="24"/>
      <c r="IVK26" s="24"/>
      <c r="IVL26" s="24"/>
      <c r="IVM26" s="24"/>
      <c r="IVN26" s="24"/>
      <c r="IVO26" s="24"/>
      <c r="IVP26" s="24"/>
      <c r="IVQ26" s="24"/>
      <c r="IVR26" s="24"/>
      <c r="IVS26" s="24"/>
      <c r="IVT26" s="24"/>
      <c r="IVU26" s="24"/>
      <c r="IVV26" s="24"/>
      <c r="IVW26" s="24"/>
      <c r="IVX26" s="24"/>
      <c r="IVY26" s="24"/>
      <c r="IVZ26" s="24"/>
      <c r="IWA26" s="24"/>
      <c r="IWB26" s="24"/>
      <c r="IWC26" s="24"/>
      <c r="IWD26" s="24"/>
      <c r="IWE26" s="24"/>
      <c r="IWF26" s="24"/>
      <c r="IWG26" s="24"/>
      <c r="IWH26" s="24"/>
      <c r="IWI26" s="24"/>
      <c r="IWJ26" s="24"/>
      <c r="IWK26" s="24"/>
      <c r="IWL26" s="24"/>
      <c r="IWM26" s="24"/>
      <c r="IWN26" s="24"/>
      <c r="IWO26" s="24"/>
      <c r="IWP26" s="24"/>
      <c r="IWQ26" s="24"/>
      <c r="IWR26" s="24"/>
      <c r="IWS26" s="24"/>
      <c r="IWT26" s="24"/>
      <c r="IWU26" s="24"/>
      <c r="IWV26" s="24"/>
      <c r="IWW26" s="24"/>
      <c r="IWX26" s="24"/>
      <c r="IWY26" s="24"/>
      <c r="IWZ26" s="24"/>
      <c r="IXA26" s="24"/>
      <c r="IXB26" s="24"/>
      <c r="IXC26" s="24"/>
      <c r="IXD26" s="24"/>
      <c r="IXE26" s="24"/>
      <c r="IXF26" s="24"/>
      <c r="IXG26" s="24"/>
      <c r="IXH26" s="24"/>
      <c r="IXI26" s="24"/>
      <c r="IXJ26" s="24"/>
      <c r="IXK26" s="24"/>
      <c r="IXL26" s="24"/>
      <c r="IXM26" s="24"/>
      <c r="IXN26" s="24"/>
      <c r="IXO26" s="24"/>
      <c r="IXP26" s="24"/>
      <c r="IXQ26" s="24"/>
      <c r="IXR26" s="24"/>
      <c r="IXS26" s="24"/>
      <c r="IXT26" s="24"/>
      <c r="IXU26" s="24"/>
      <c r="IXV26" s="24"/>
      <c r="IXW26" s="24"/>
      <c r="IXX26" s="24"/>
      <c r="IXY26" s="24"/>
      <c r="IXZ26" s="24"/>
      <c r="IYA26" s="24"/>
      <c r="IYB26" s="24"/>
      <c r="IYC26" s="24"/>
      <c r="IYD26" s="24"/>
      <c r="IYE26" s="24"/>
      <c r="IYF26" s="24"/>
      <c r="IYG26" s="24"/>
      <c r="IYH26" s="24"/>
      <c r="IYI26" s="24"/>
      <c r="IYJ26" s="24"/>
      <c r="IYK26" s="24"/>
      <c r="IYL26" s="24"/>
      <c r="IYM26" s="24"/>
      <c r="IYN26" s="24"/>
      <c r="IYO26" s="24"/>
      <c r="IYP26" s="24"/>
      <c r="IYQ26" s="24"/>
      <c r="IYR26" s="24"/>
      <c r="IYS26" s="24"/>
      <c r="IYT26" s="24"/>
      <c r="IYU26" s="24"/>
      <c r="IYV26" s="24"/>
      <c r="IYW26" s="24"/>
      <c r="IYX26" s="24"/>
      <c r="IYY26" s="24"/>
      <c r="IYZ26" s="24"/>
      <c r="IZA26" s="24"/>
      <c r="IZB26" s="24"/>
      <c r="IZC26" s="24"/>
      <c r="IZD26" s="24"/>
      <c r="IZE26" s="24"/>
      <c r="IZF26" s="24"/>
      <c r="IZG26" s="24"/>
      <c r="IZH26" s="24"/>
      <c r="IZI26" s="24"/>
      <c r="IZJ26" s="24"/>
      <c r="IZK26" s="24"/>
      <c r="IZL26" s="24"/>
      <c r="IZM26" s="24"/>
      <c r="IZN26" s="24"/>
      <c r="IZO26" s="24"/>
      <c r="IZP26" s="24"/>
      <c r="IZQ26" s="24"/>
      <c r="IZR26" s="24"/>
      <c r="IZS26" s="24"/>
      <c r="IZT26" s="24"/>
      <c r="IZU26" s="24"/>
      <c r="IZV26" s="24"/>
      <c r="IZW26" s="24"/>
      <c r="IZX26" s="24"/>
      <c r="IZY26" s="24"/>
      <c r="IZZ26" s="24"/>
      <c r="JAA26" s="24"/>
      <c r="JAB26" s="24"/>
      <c r="JAC26" s="24"/>
      <c r="JAD26" s="24"/>
      <c r="JAE26" s="24"/>
      <c r="JAF26" s="24"/>
      <c r="JAG26" s="24"/>
      <c r="JAH26" s="24"/>
      <c r="JAI26" s="24"/>
      <c r="JAJ26" s="24"/>
      <c r="JAK26" s="24"/>
      <c r="JAL26" s="24"/>
      <c r="JAM26" s="24"/>
      <c r="JAN26" s="24"/>
      <c r="JAO26" s="24"/>
      <c r="JAP26" s="24"/>
      <c r="JAQ26" s="24"/>
      <c r="JAR26" s="24"/>
      <c r="JAS26" s="24"/>
      <c r="JAT26" s="24"/>
      <c r="JAU26" s="24"/>
      <c r="JAV26" s="24"/>
      <c r="JAW26" s="24"/>
      <c r="JAX26" s="24"/>
      <c r="JAY26" s="24"/>
      <c r="JAZ26" s="24"/>
      <c r="JBA26" s="24"/>
      <c r="JBB26" s="24"/>
      <c r="JBC26" s="24"/>
      <c r="JBD26" s="24"/>
      <c r="JBE26" s="24"/>
      <c r="JBF26" s="24"/>
      <c r="JBG26" s="24"/>
      <c r="JBH26" s="24"/>
      <c r="JBI26" s="24"/>
      <c r="JBJ26" s="24"/>
      <c r="JBK26" s="24"/>
      <c r="JBL26" s="24"/>
      <c r="JBM26" s="24"/>
      <c r="JBN26" s="24"/>
      <c r="JBO26" s="24"/>
      <c r="JBP26" s="24"/>
      <c r="JBQ26" s="24"/>
      <c r="JBR26" s="24"/>
      <c r="JBS26" s="24"/>
      <c r="JBT26" s="24"/>
      <c r="JBU26" s="24"/>
      <c r="JBV26" s="24"/>
      <c r="JBW26" s="24"/>
      <c r="JBX26" s="24"/>
      <c r="JBY26" s="24"/>
      <c r="JBZ26" s="24"/>
      <c r="JCA26" s="24"/>
      <c r="JCB26" s="24"/>
      <c r="JCC26" s="24"/>
      <c r="JCD26" s="24"/>
      <c r="JCE26" s="24"/>
      <c r="JCF26" s="24"/>
      <c r="JCG26" s="24"/>
      <c r="JCH26" s="24"/>
      <c r="JCI26" s="24"/>
      <c r="JCJ26" s="24"/>
      <c r="JCK26" s="24"/>
      <c r="JCL26" s="24"/>
      <c r="JCM26" s="24"/>
      <c r="JCN26" s="24"/>
      <c r="JCO26" s="24"/>
      <c r="JCP26" s="24"/>
      <c r="JCQ26" s="24"/>
      <c r="JCR26" s="24"/>
      <c r="JCS26" s="24"/>
      <c r="JCT26" s="24"/>
      <c r="JCU26" s="24"/>
      <c r="JCV26" s="24"/>
      <c r="JCW26" s="24"/>
      <c r="JCX26" s="24"/>
      <c r="JCY26" s="24"/>
      <c r="JCZ26" s="24"/>
      <c r="JDA26" s="24"/>
      <c r="JDB26" s="24"/>
      <c r="JDC26" s="24"/>
      <c r="JDD26" s="24"/>
      <c r="JDE26" s="24"/>
      <c r="JDF26" s="24"/>
      <c r="JDG26" s="24"/>
      <c r="JDH26" s="24"/>
      <c r="JDI26" s="24"/>
      <c r="JDJ26" s="24"/>
      <c r="JDK26" s="24"/>
      <c r="JDL26" s="24"/>
      <c r="JDM26" s="24"/>
      <c r="JDN26" s="24"/>
      <c r="JDO26" s="24"/>
      <c r="JDP26" s="24"/>
      <c r="JDQ26" s="24"/>
      <c r="JDR26" s="24"/>
      <c r="JDS26" s="24"/>
      <c r="JDT26" s="24"/>
      <c r="JDU26" s="24"/>
      <c r="JDV26" s="24"/>
      <c r="JDW26" s="24"/>
      <c r="JDX26" s="24"/>
      <c r="JDY26" s="24"/>
      <c r="JDZ26" s="24"/>
      <c r="JEA26" s="24"/>
      <c r="JEB26" s="24"/>
      <c r="JEC26" s="24"/>
      <c r="JED26" s="24"/>
      <c r="JEE26" s="24"/>
      <c r="JEF26" s="24"/>
      <c r="JEG26" s="24"/>
      <c r="JEH26" s="24"/>
      <c r="JEI26" s="24"/>
      <c r="JEJ26" s="24"/>
      <c r="JEK26" s="24"/>
      <c r="JEL26" s="24"/>
      <c r="JEM26" s="24"/>
      <c r="JEN26" s="24"/>
      <c r="JEO26" s="24"/>
      <c r="JEP26" s="24"/>
      <c r="JEQ26" s="24"/>
      <c r="JER26" s="24"/>
      <c r="JES26" s="24"/>
      <c r="JET26" s="24"/>
      <c r="JEU26" s="24"/>
      <c r="JEV26" s="24"/>
      <c r="JEW26" s="24"/>
      <c r="JEX26" s="24"/>
      <c r="JEY26" s="24"/>
      <c r="JEZ26" s="24"/>
      <c r="JFA26" s="24"/>
      <c r="JFB26" s="24"/>
      <c r="JFC26" s="24"/>
      <c r="JFD26" s="24"/>
      <c r="JFE26" s="24"/>
      <c r="JFF26" s="24"/>
      <c r="JFG26" s="24"/>
      <c r="JFH26" s="24"/>
      <c r="JFI26" s="24"/>
      <c r="JFJ26" s="24"/>
      <c r="JFK26" s="24"/>
      <c r="JFL26" s="24"/>
      <c r="JFM26" s="24"/>
      <c r="JFN26" s="24"/>
      <c r="JFO26" s="24"/>
      <c r="JFP26" s="24"/>
      <c r="JFQ26" s="24"/>
      <c r="JFR26" s="24"/>
      <c r="JFS26" s="24"/>
      <c r="JFT26" s="24"/>
      <c r="JFU26" s="24"/>
      <c r="JFV26" s="24"/>
      <c r="JFW26" s="24"/>
      <c r="JFX26" s="24"/>
      <c r="JFY26" s="24"/>
      <c r="JFZ26" s="24"/>
      <c r="JGA26" s="24"/>
      <c r="JGB26" s="24"/>
      <c r="JGC26" s="24"/>
      <c r="JGD26" s="24"/>
      <c r="JGE26" s="24"/>
      <c r="JGF26" s="24"/>
      <c r="JGG26" s="24"/>
      <c r="JGH26" s="24"/>
      <c r="JGI26" s="24"/>
      <c r="JGJ26" s="24"/>
      <c r="JGK26" s="24"/>
      <c r="JGL26" s="24"/>
      <c r="JGM26" s="24"/>
      <c r="JGN26" s="24"/>
      <c r="JGO26" s="24"/>
      <c r="JGP26" s="24"/>
      <c r="JGQ26" s="24"/>
      <c r="JGR26" s="24"/>
      <c r="JGS26" s="24"/>
      <c r="JGT26" s="24"/>
      <c r="JGU26" s="24"/>
      <c r="JGV26" s="24"/>
      <c r="JGW26" s="24"/>
      <c r="JGX26" s="24"/>
      <c r="JGY26" s="24"/>
      <c r="JGZ26" s="24"/>
      <c r="JHA26" s="24"/>
      <c r="JHB26" s="24"/>
      <c r="JHC26" s="24"/>
      <c r="JHD26" s="24"/>
      <c r="JHE26" s="24"/>
      <c r="JHF26" s="24"/>
      <c r="JHG26" s="24"/>
      <c r="JHH26" s="24"/>
      <c r="JHI26" s="24"/>
      <c r="JHJ26" s="24"/>
      <c r="JHK26" s="24"/>
      <c r="JHL26" s="24"/>
      <c r="JHM26" s="24"/>
      <c r="JHN26" s="24"/>
      <c r="JHO26" s="24"/>
      <c r="JHP26" s="24"/>
      <c r="JHQ26" s="24"/>
      <c r="JHR26" s="24"/>
      <c r="JHS26" s="24"/>
      <c r="JHT26" s="24"/>
      <c r="JHU26" s="24"/>
      <c r="JHV26" s="24"/>
      <c r="JHW26" s="24"/>
      <c r="JHX26" s="24"/>
      <c r="JHY26" s="24"/>
      <c r="JHZ26" s="24"/>
      <c r="JIA26" s="24"/>
      <c r="JIB26" s="24"/>
      <c r="JIC26" s="24"/>
      <c r="JID26" s="24"/>
      <c r="JIE26" s="24"/>
      <c r="JIF26" s="24"/>
      <c r="JIG26" s="24"/>
      <c r="JIH26" s="24"/>
      <c r="JII26" s="24"/>
      <c r="JIJ26" s="24"/>
      <c r="JIK26" s="24"/>
      <c r="JIL26" s="24"/>
      <c r="JIM26" s="24"/>
      <c r="JIN26" s="24"/>
      <c r="JIO26" s="24"/>
      <c r="JIP26" s="24"/>
      <c r="JIQ26" s="24"/>
      <c r="JIR26" s="24"/>
      <c r="JIS26" s="24"/>
      <c r="JIT26" s="24"/>
      <c r="JIU26" s="24"/>
      <c r="JIV26" s="24"/>
      <c r="JIW26" s="24"/>
      <c r="JIX26" s="24"/>
      <c r="JIY26" s="24"/>
      <c r="JIZ26" s="24"/>
      <c r="JJA26" s="24"/>
      <c r="JJB26" s="24"/>
      <c r="JJC26" s="24"/>
      <c r="JJD26" s="24"/>
      <c r="JJE26" s="24"/>
      <c r="JJF26" s="24"/>
      <c r="JJG26" s="24"/>
      <c r="JJH26" s="24"/>
      <c r="JJI26" s="24"/>
      <c r="JJJ26" s="24"/>
      <c r="JJK26" s="24"/>
      <c r="JJL26" s="24"/>
      <c r="JJM26" s="24"/>
      <c r="JJN26" s="24"/>
      <c r="JJO26" s="24"/>
      <c r="JJP26" s="24"/>
      <c r="JJQ26" s="24"/>
      <c r="JJR26" s="24"/>
      <c r="JJS26" s="24"/>
      <c r="JJT26" s="24"/>
      <c r="JJU26" s="24"/>
      <c r="JJV26" s="24"/>
      <c r="JJW26" s="24"/>
      <c r="JJX26" s="24"/>
      <c r="JJY26" s="24"/>
      <c r="JJZ26" s="24"/>
      <c r="JKA26" s="24"/>
      <c r="JKB26" s="24"/>
      <c r="JKC26" s="24"/>
      <c r="JKD26" s="24"/>
      <c r="JKE26" s="24"/>
      <c r="JKF26" s="24"/>
      <c r="JKG26" s="24"/>
      <c r="JKH26" s="24"/>
      <c r="JKI26" s="24"/>
      <c r="JKJ26" s="24"/>
      <c r="JKK26" s="24"/>
      <c r="JKL26" s="24"/>
      <c r="JKM26" s="24"/>
      <c r="JKN26" s="24"/>
      <c r="JKO26" s="24"/>
      <c r="JKP26" s="24"/>
      <c r="JKQ26" s="24"/>
      <c r="JKR26" s="24"/>
      <c r="JKS26" s="24"/>
      <c r="JKT26" s="24"/>
      <c r="JKU26" s="24"/>
      <c r="JKV26" s="24"/>
      <c r="JKW26" s="24"/>
      <c r="JKX26" s="24"/>
      <c r="JKY26" s="24"/>
      <c r="JKZ26" s="24"/>
      <c r="JLA26" s="24"/>
      <c r="JLB26" s="24"/>
      <c r="JLC26" s="24"/>
      <c r="JLD26" s="24"/>
      <c r="JLE26" s="24"/>
      <c r="JLF26" s="24"/>
      <c r="JLG26" s="24"/>
      <c r="JLH26" s="24"/>
      <c r="JLI26" s="24"/>
      <c r="JLJ26" s="24"/>
      <c r="JLK26" s="24"/>
      <c r="JLL26" s="24"/>
      <c r="JLM26" s="24"/>
      <c r="JLN26" s="24"/>
      <c r="JLO26" s="24"/>
      <c r="JLP26" s="24"/>
      <c r="JLQ26" s="24"/>
      <c r="JLR26" s="24"/>
      <c r="JLS26" s="24"/>
      <c r="JLT26" s="24"/>
      <c r="JLU26" s="24"/>
      <c r="JLV26" s="24"/>
      <c r="JLW26" s="24"/>
      <c r="JLX26" s="24"/>
      <c r="JLY26" s="24"/>
      <c r="JLZ26" s="24"/>
      <c r="JMA26" s="24"/>
      <c r="JMB26" s="24"/>
      <c r="JMC26" s="24"/>
      <c r="JMD26" s="24"/>
      <c r="JME26" s="24"/>
      <c r="JMF26" s="24"/>
      <c r="JMG26" s="24"/>
      <c r="JMH26" s="24"/>
      <c r="JMI26" s="24"/>
      <c r="JMJ26" s="24"/>
      <c r="JMK26" s="24"/>
      <c r="JML26" s="24"/>
      <c r="JMM26" s="24"/>
      <c r="JMN26" s="24"/>
      <c r="JMO26" s="24"/>
      <c r="JMP26" s="24"/>
      <c r="JMQ26" s="24"/>
      <c r="JMR26" s="24"/>
      <c r="JMS26" s="24"/>
      <c r="JMT26" s="24"/>
      <c r="JMU26" s="24"/>
      <c r="JMV26" s="24"/>
      <c r="JMW26" s="24"/>
      <c r="JMX26" s="24"/>
      <c r="JMY26" s="24"/>
      <c r="JMZ26" s="24"/>
      <c r="JNA26" s="24"/>
      <c r="JNB26" s="24"/>
      <c r="JNC26" s="24"/>
      <c r="JND26" s="24"/>
      <c r="JNE26" s="24"/>
      <c r="JNF26" s="24"/>
      <c r="JNG26" s="24"/>
      <c r="JNH26" s="24"/>
      <c r="JNI26" s="24"/>
      <c r="JNJ26" s="24"/>
      <c r="JNK26" s="24"/>
      <c r="JNL26" s="24"/>
      <c r="JNM26" s="24"/>
      <c r="JNN26" s="24"/>
      <c r="JNO26" s="24"/>
      <c r="JNP26" s="24"/>
      <c r="JNQ26" s="24"/>
      <c r="JNR26" s="24"/>
      <c r="JNS26" s="24"/>
      <c r="JNT26" s="24"/>
      <c r="JNU26" s="24"/>
      <c r="JNV26" s="24"/>
      <c r="JNW26" s="24"/>
      <c r="JNX26" s="24"/>
      <c r="JNY26" s="24"/>
      <c r="JNZ26" s="24"/>
      <c r="JOA26" s="24"/>
      <c r="JOB26" s="24"/>
      <c r="JOC26" s="24"/>
      <c r="JOD26" s="24"/>
      <c r="JOE26" s="24"/>
      <c r="JOF26" s="24"/>
      <c r="JOG26" s="24"/>
      <c r="JOH26" s="24"/>
      <c r="JOI26" s="24"/>
      <c r="JOJ26" s="24"/>
      <c r="JOK26" s="24"/>
      <c r="JOL26" s="24"/>
      <c r="JOM26" s="24"/>
      <c r="JON26" s="24"/>
      <c r="JOO26" s="24"/>
      <c r="JOP26" s="24"/>
      <c r="JOQ26" s="24"/>
      <c r="JOR26" s="24"/>
      <c r="JOS26" s="24"/>
      <c r="JOT26" s="24"/>
      <c r="JOU26" s="24"/>
      <c r="JOV26" s="24"/>
      <c r="JOW26" s="24"/>
      <c r="JOX26" s="24"/>
      <c r="JOY26" s="24"/>
      <c r="JOZ26" s="24"/>
      <c r="JPA26" s="24"/>
      <c r="JPB26" s="24"/>
      <c r="JPC26" s="24"/>
      <c r="JPD26" s="24"/>
      <c r="JPE26" s="24"/>
      <c r="JPF26" s="24"/>
      <c r="JPG26" s="24"/>
      <c r="JPH26" s="24"/>
      <c r="JPI26" s="24"/>
      <c r="JPJ26" s="24"/>
      <c r="JPK26" s="24"/>
      <c r="JPL26" s="24"/>
      <c r="JPM26" s="24"/>
      <c r="JPN26" s="24"/>
      <c r="JPO26" s="24"/>
      <c r="JPP26" s="24"/>
      <c r="JPQ26" s="24"/>
      <c r="JPR26" s="24"/>
      <c r="JPS26" s="24"/>
      <c r="JPT26" s="24"/>
      <c r="JPU26" s="24"/>
      <c r="JPV26" s="24"/>
      <c r="JPW26" s="24"/>
      <c r="JPX26" s="24"/>
      <c r="JPY26" s="24"/>
      <c r="JPZ26" s="24"/>
      <c r="JQA26" s="24"/>
      <c r="JQB26" s="24"/>
      <c r="JQC26" s="24"/>
      <c r="JQD26" s="24"/>
      <c r="JQE26" s="24"/>
      <c r="JQF26" s="24"/>
      <c r="JQG26" s="24"/>
      <c r="JQH26" s="24"/>
      <c r="JQI26" s="24"/>
      <c r="JQJ26" s="24"/>
      <c r="JQK26" s="24"/>
      <c r="JQL26" s="24"/>
      <c r="JQM26" s="24"/>
      <c r="JQN26" s="24"/>
      <c r="JQO26" s="24"/>
      <c r="JQP26" s="24"/>
      <c r="JQQ26" s="24"/>
      <c r="JQR26" s="24"/>
      <c r="JQS26" s="24"/>
      <c r="JQT26" s="24"/>
      <c r="JQU26" s="24"/>
      <c r="JQV26" s="24"/>
      <c r="JQW26" s="24"/>
      <c r="JQX26" s="24"/>
      <c r="JQY26" s="24"/>
      <c r="JQZ26" s="24"/>
      <c r="JRA26" s="24"/>
      <c r="JRB26" s="24"/>
      <c r="JRC26" s="24"/>
      <c r="JRD26" s="24"/>
      <c r="JRE26" s="24"/>
      <c r="JRF26" s="24"/>
      <c r="JRG26" s="24"/>
      <c r="JRH26" s="24"/>
      <c r="JRI26" s="24"/>
      <c r="JRJ26" s="24"/>
      <c r="JRK26" s="24"/>
      <c r="JRL26" s="24"/>
      <c r="JRM26" s="24"/>
      <c r="JRN26" s="24"/>
      <c r="JRO26" s="24"/>
      <c r="JRP26" s="24"/>
      <c r="JRQ26" s="24"/>
      <c r="JRR26" s="24"/>
      <c r="JRS26" s="24"/>
      <c r="JRT26" s="24"/>
      <c r="JRU26" s="24"/>
      <c r="JRV26" s="24"/>
      <c r="JRW26" s="24"/>
      <c r="JRX26" s="24"/>
      <c r="JRY26" s="24"/>
      <c r="JRZ26" s="24"/>
      <c r="JSA26" s="24"/>
      <c r="JSB26" s="24"/>
      <c r="JSC26" s="24"/>
      <c r="JSD26" s="24"/>
      <c r="JSE26" s="24"/>
      <c r="JSF26" s="24"/>
      <c r="JSG26" s="24"/>
      <c r="JSH26" s="24"/>
      <c r="JSI26" s="24"/>
      <c r="JSJ26" s="24"/>
      <c r="JSK26" s="24"/>
      <c r="JSL26" s="24"/>
      <c r="JSM26" s="24"/>
      <c r="JSN26" s="24"/>
      <c r="JSO26" s="24"/>
      <c r="JSP26" s="24"/>
      <c r="JSQ26" s="24"/>
      <c r="JSR26" s="24"/>
      <c r="JSS26" s="24"/>
      <c r="JST26" s="24"/>
      <c r="JSU26" s="24"/>
      <c r="JSV26" s="24"/>
      <c r="JSW26" s="24"/>
      <c r="JSX26" s="24"/>
      <c r="JSY26" s="24"/>
      <c r="JSZ26" s="24"/>
      <c r="JTA26" s="24"/>
      <c r="JTB26" s="24"/>
      <c r="JTC26" s="24"/>
      <c r="JTD26" s="24"/>
      <c r="JTE26" s="24"/>
      <c r="JTF26" s="24"/>
      <c r="JTG26" s="24"/>
      <c r="JTH26" s="24"/>
      <c r="JTI26" s="24"/>
      <c r="JTJ26" s="24"/>
      <c r="JTK26" s="24"/>
      <c r="JTL26" s="24"/>
      <c r="JTM26" s="24"/>
      <c r="JTN26" s="24"/>
      <c r="JTO26" s="24"/>
      <c r="JTP26" s="24"/>
      <c r="JTQ26" s="24"/>
      <c r="JTR26" s="24"/>
      <c r="JTS26" s="24"/>
      <c r="JTT26" s="24"/>
      <c r="JTU26" s="24"/>
      <c r="JTV26" s="24"/>
      <c r="JTW26" s="24"/>
      <c r="JTX26" s="24"/>
      <c r="JTY26" s="24"/>
      <c r="JTZ26" s="24"/>
      <c r="JUA26" s="24"/>
      <c r="JUB26" s="24"/>
      <c r="JUC26" s="24"/>
      <c r="JUD26" s="24"/>
      <c r="JUE26" s="24"/>
      <c r="JUF26" s="24"/>
      <c r="JUG26" s="24"/>
      <c r="JUH26" s="24"/>
      <c r="JUI26" s="24"/>
      <c r="JUJ26" s="24"/>
      <c r="JUK26" s="24"/>
      <c r="JUL26" s="24"/>
      <c r="JUM26" s="24"/>
      <c r="JUN26" s="24"/>
      <c r="JUO26" s="24"/>
      <c r="JUP26" s="24"/>
      <c r="JUQ26" s="24"/>
      <c r="JUR26" s="24"/>
      <c r="JUS26" s="24"/>
      <c r="JUT26" s="24"/>
      <c r="JUU26" s="24"/>
      <c r="JUV26" s="24"/>
      <c r="JUW26" s="24"/>
      <c r="JUX26" s="24"/>
      <c r="JUY26" s="24"/>
      <c r="JUZ26" s="24"/>
      <c r="JVA26" s="24"/>
      <c r="JVB26" s="24"/>
      <c r="JVC26" s="24"/>
      <c r="JVD26" s="24"/>
      <c r="JVE26" s="24"/>
      <c r="JVF26" s="24"/>
      <c r="JVG26" s="24"/>
      <c r="JVH26" s="24"/>
      <c r="JVI26" s="24"/>
      <c r="JVJ26" s="24"/>
      <c r="JVK26" s="24"/>
      <c r="JVL26" s="24"/>
      <c r="JVM26" s="24"/>
      <c r="JVN26" s="24"/>
      <c r="JVO26" s="24"/>
      <c r="JVP26" s="24"/>
      <c r="JVQ26" s="24"/>
      <c r="JVR26" s="24"/>
      <c r="JVS26" s="24"/>
      <c r="JVT26" s="24"/>
      <c r="JVU26" s="24"/>
      <c r="JVV26" s="24"/>
      <c r="JVW26" s="24"/>
      <c r="JVX26" s="24"/>
      <c r="JVY26" s="24"/>
      <c r="JVZ26" s="24"/>
      <c r="JWA26" s="24"/>
      <c r="JWB26" s="24"/>
      <c r="JWC26" s="24"/>
      <c r="JWD26" s="24"/>
      <c r="JWE26" s="24"/>
      <c r="JWF26" s="24"/>
      <c r="JWG26" s="24"/>
      <c r="JWH26" s="24"/>
      <c r="JWI26" s="24"/>
      <c r="JWJ26" s="24"/>
      <c r="JWK26" s="24"/>
      <c r="JWL26" s="24"/>
      <c r="JWM26" s="24"/>
      <c r="JWN26" s="24"/>
      <c r="JWO26" s="24"/>
      <c r="JWP26" s="24"/>
      <c r="JWQ26" s="24"/>
      <c r="JWR26" s="24"/>
      <c r="JWS26" s="24"/>
      <c r="JWT26" s="24"/>
      <c r="JWU26" s="24"/>
      <c r="JWV26" s="24"/>
      <c r="JWW26" s="24"/>
      <c r="JWX26" s="24"/>
      <c r="JWY26" s="24"/>
      <c r="JWZ26" s="24"/>
      <c r="JXA26" s="24"/>
      <c r="JXB26" s="24"/>
      <c r="JXC26" s="24"/>
      <c r="JXD26" s="24"/>
      <c r="JXE26" s="24"/>
      <c r="JXF26" s="24"/>
      <c r="JXG26" s="24"/>
      <c r="JXH26" s="24"/>
      <c r="JXI26" s="24"/>
      <c r="JXJ26" s="24"/>
      <c r="JXK26" s="24"/>
      <c r="JXL26" s="24"/>
      <c r="JXM26" s="24"/>
      <c r="JXN26" s="24"/>
      <c r="JXO26" s="24"/>
      <c r="JXP26" s="24"/>
      <c r="JXQ26" s="24"/>
      <c r="JXR26" s="24"/>
      <c r="JXS26" s="24"/>
      <c r="JXT26" s="24"/>
      <c r="JXU26" s="24"/>
      <c r="JXV26" s="24"/>
      <c r="JXW26" s="24"/>
      <c r="JXX26" s="24"/>
      <c r="JXY26" s="24"/>
      <c r="JXZ26" s="24"/>
      <c r="JYA26" s="24"/>
      <c r="JYB26" s="24"/>
      <c r="JYC26" s="24"/>
      <c r="JYD26" s="24"/>
      <c r="JYE26" s="24"/>
      <c r="JYF26" s="24"/>
      <c r="JYG26" s="24"/>
      <c r="JYH26" s="24"/>
      <c r="JYI26" s="24"/>
      <c r="JYJ26" s="24"/>
      <c r="JYK26" s="24"/>
      <c r="JYL26" s="24"/>
      <c r="JYM26" s="24"/>
      <c r="JYN26" s="24"/>
      <c r="JYO26" s="24"/>
      <c r="JYP26" s="24"/>
      <c r="JYQ26" s="24"/>
      <c r="JYR26" s="24"/>
      <c r="JYS26" s="24"/>
      <c r="JYT26" s="24"/>
      <c r="JYU26" s="24"/>
      <c r="JYV26" s="24"/>
      <c r="JYW26" s="24"/>
      <c r="JYX26" s="24"/>
      <c r="JYY26" s="24"/>
      <c r="JYZ26" s="24"/>
      <c r="JZA26" s="24"/>
      <c r="JZB26" s="24"/>
      <c r="JZC26" s="24"/>
      <c r="JZD26" s="24"/>
      <c r="JZE26" s="24"/>
      <c r="JZF26" s="24"/>
      <c r="JZG26" s="24"/>
      <c r="JZH26" s="24"/>
      <c r="JZI26" s="24"/>
      <c r="JZJ26" s="24"/>
      <c r="JZK26" s="24"/>
      <c r="JZL26" s="24"/>
      <c r="JZM26" s="24"/>
      <c r="JZN26" s="24"/>
      <c r="JZO26" s="24"/>
      <c r="JZP26" s="24"/>
      <c r="JZQ26" s="24"/>
      <c r="JZR26" s="24"/>
      <c r="JZS26" s="24"/>
      <c r="JZT26" s="24"/>
      <c r="JZU26" s="24"/>
      <c r="JZV26" s="24"/>
      <c r="JZW26" s="24"/>
      <c r="JZX26" s="24"/>
      <c r="JZY26" s="24"/>
      <c r="JZZ26" s="24"/>
      <c r="KAA26" s="24"/>
      <c r="KAB26" s="24"/>
      <c r="KAC26" s="24"/>
      <c r="KAD26" s="24"/>
      <c r="KAE26" s="24"/>
      <c r="KAF26" s="24"/>
      <c r="KAG26" s="24"/>
      <c r="KAH26" s="24"/>
      <c r="KAI26" s="24"/>
      <c r="KAJ26" s="24"/>
      <c r="KAK26" s="24"/>
      <c r="KAL26" s="24"/>
      <c r="KAM26" s="24"/>
      <c r="KAN26" s="24"/>
      <c r="KAO26" s="24"/>
      <c r="KAP26" s="24"/>
      <c r="KAQ26" s="24"/>
      <c r="KAR26" s="24"/>
      <c r="KAS26" s="24"/>
      <c r="KAT26" s="24"/>
      <c r="KAU26" s="24"/>
      <c r="KAV26" s="24"/>
      <c r="KAW26" s="24"/>
      <c r="KAX26" s="24"/>
      <c r="KAY26" s="24"/>
      <c r="KAZ26" s="24"/>
      <c r="KBA26" s="24"/>
      <c r="KBB26" s="24"/>
      <c r="KBC26" s="24"/>
      <c r="KBD26" s="24"/>
      <c r="KBE26" s="24"/>
      <c r="KBF26" s="24"/>
      <c r="KBG26" s="24"/>
      <c r="KBH26" s="24"/>
      <c r="KBI26" s="24"/>
      <c r="KBJ26" s="24"/>
      <c r="KBK26" s="24"/>
      <c r="KBL26" s="24"/>
      <c r="KBM26" s="24"/>
      <c r="KBN26" s="24"/>
      <c r="KBO26" s="24"/>
      <c r="KBP26" s="24"/>
      <c r="KBQ26" s="24"/>
      <c r="KBR26" s="24"/>
      <c r="KBS26" s="24"/>
      <c r="KBT26" s="24"/>
      <c r="KBU26" s="24"/>
      <c r="KBV26" s="24"/>
      <c r="KBW26" s="24"/>
      <c r="KBX26" s="24"/>
      <c r="KBY26" s="24"/>
      <c r="KBZ26" s="24"/>
      <c r="KCA26" s="24"/>
      <c r="KCB26" s="24"/>
      <c r="KCC26" s="24"/>
      <c r="KCD26" s="24"/>
      <c r="KCE26" s="24"/>
      <c r="KCF26" s="24"/>
      <c r="KCG26" s="24"/>
      <c r="KCH26" s="24"/>
      <c r="KCI26" s="24"/>
      <c r="KCJ26" s="24"/>
      <c r="KCK26" s="24"/>
      <c r="KCL26" s="24"/>
      <c r="KCM26" s="24"/>
      <c r="KCN26" s="24"/>
      <c r="KCO26" s="24"/>
      <c r="KCP26" s="24"/>
      <c r="KCQ26" s="24"/>
      <c r="KCR26" s="24"/>
      <c r="KCS26" s="24"/>
      <c r="KCT26" s="24"/>
      <c r="KCU26" s="24"/>
      <c r="KCV26" s="24"/>
      <c r="KCW26" s="24"/>
      <c r="KCX26" s="24"/>
      <c r="KCY26" s="24"/>
      <c r="KCZ26" s="24"/>
      <c r="KDA26" s="24"/>
      <c r="KDB26" s="24"/>
      <c r="KDC26" s="24"/>
      <c r="KDD26" s="24"/>
      <c r="KDE26" s="24"/>
      <c r="KDF26" s="24"/>
      <c r="KDG26" s="24"/>
      <c r="KDH26" s="24"/>
      <c r="KDI26" s="24"/>
      <c r="KDJ26" s="24"/>
      <c r="KDK26" s="24"/>
      <c r="KDL26" s="24"/>
      <c r="KDM26" s="24"/>
      <c r="KDN26" s="24"/>
      <c r="KDO26" s="24"/>
      <c r="KDP26" s="24"/>
      <c r="KDQ26" s="24"/>
      <c r="KDR26" s="24"/>
      <c r="KDS26" s="24"/>
      <c r="KDT26" s="24"/>
      <c r="KDU26" s="24"/>
      <c r="KDV26" s="24"/>
      <c r="KDW26" s="24"/>
      <c r="KDX26" s="24"/>
      <c r="KDY26" s="24"/>
      <c r="KDZ26" s="24"/>
      <c r="KEA26" s="24"/>
      <c r="KEB26" s="24"/>
      <c r="KEC26" s="24"/>
      <c r="KED26" s="24"/>
      <c r="KEE26" s="24"/>
      <c r="KEF26" s="24"/>
      <c r="KEG26" s="24"/>
      <c r="KEH26" s="24"/>
      <c r="KEI26" s="24"/>
      <c r="KEJ26" s="24"/>
      <c r="KEK26" s="24"/>
      <c r="KEL26" s="24"/>
      <c r="KEM26" s="24"/>
      <c r="KEN26" s="24"/>
      <c r="KEO26" s="24"/>
      <c r="KEP26" s="24"/>
      <c r="KEQ26" s="24"/>
      <c r="KER26" s="24"/>
      <c r="KES26" s="24"/>
      <c r="KET26" s="24"/>
      <c r="KEU26" s="24"/>
      <c r="KEV26" s="24"/>
      <c r="KEW26" s="24"/>
      <c r="KEX26" s="24"/>
      <c r="KEY26" s="24"/>
      <c r="KEZ26" s="24"/>
      <c r="KFA26" s="24"/>
      <c r="KFB26" s="24"/>
      <c r="KFC26" s="24"/>
      <c r="KFD26" s="24"/>
      <c r="KFE26" s="24"/>
      <c r="KFF26" s="24"/>
      <c r="KFG26" s="24"/>
      <c r="KFH26" s="24"/>
      <c r="KFI26" s="24"/>
      <c r="KFJ26" s="24"/>
      <c r="KFK26" s="24"/>
      <c r="KFL26" s="24"/>
      <c r="KFM26" s="24"/>
      <c r="KFN26" s="24"/>
      <c r="KFO26" s="24"/>
      <c r="KFP26" s="24"/>
      <c r="KFQ26" s="24"/>
      <c r="KFR26" s="24"/>
      <c r="KFS26" s="24"/>
      <c r="KFT26" s="24"/>
      <c r="KFU26" s="24"/>
      <c r="KFV26" s="24"/>
      <c r="KFW26" s="24"/>
      <c r="KFX26" s="24"/>
      <c r="KFY26" s="24"/>
      <c r="KFZ26" s="24"/>
      <c r="KGA26" s="24"/>
      <c r="KGB26" s="24"/>
      <c r="KGC26" s="24"/>
      <c r="KGD26" s="24"/>
      <c r="KGE26" s="24"/>
      <c r="KGF26" s="24"/>
      <c r="KGG26" s="24"/>
      <c r="KGH26" s="24"/>
      <c r="KGI26" s="24"/>
      <c r="KGJ26" s="24"/>
      <c r="KGK26" s="24"/>
      <c r="KGL26" s="24"/>
      <c r="KGM26" s="24"/>
      <c r="KGN26" s="24"/>
      <c r="KGO26" s="24"/>
      <c r="KGP26" s="24"/>
      <c r="KGQ26" s="24"/>
      <c r="KGR26" s="24"/>
      <c r="KGS26" s="24"/>
      <c r="KGT26" s="24"/>
      <c r="KGU26" s="24"/>
      <c r="KGV26" s="24"/>
      <c r="KGW26" s="24"/>
      <c r="KGX26" s="24"/>
      <c r="KGY26" s="24"/>
      <c r="KGZ26" s="24"/>
      <c r="KHA26" s="24"/>
      <c r="KHB26" s="24"/>
      <c r="KHC26" s="24"/>
      <c r="KHD26" s="24"/>
      <c r="KHE26" s="24"/>
      <c r="KHF26" s="24"/>
      <c r="KHG26" s="24"/>
      <c r="KHH26" s="24"/>
      <c r="KHI26" s="24"/>
      <c r="KHJ26" s="24"/>
      <c r="KHK26" s="24"/>
      <c r="KHL26" s="24"/>
      <c r="KHM26" s="24"/>
      <c r="KHN26" s="24"/>
      <c r="KHO26" s="24"/>
      <c r="KHP26" s="24"/>
      <c r="KHQ26" s="24"/>
      <c r="KHR26" s="24"/>
      <c r="KHS26" s="24"/>
      <c r="KHT26" s="24"/>
      <c r="KHU26" s="24"/>
      <c r="KHV26" s="24"/>
      <c r="KHW26" s="24"/>
      <c r="KHX26" s="24"/>
      <c r="KHY26" s="24"/>
      <c r="KHZ26" s="24"/>
      <c r="KIA26" s="24"/>
      <c r="KIB26" s="24"/>
      <c r="KIC26" s="24"/>
      <c r="KID26" s="24"/>
      <c r="KIE26" s="24"/>
      <c r="KIF26" s="24"/>
      <c r="KIG26" s="24"/>
      <c r="KIH26" s="24"/>
      <c r="KII26" s="24"/>
      <c r="KIJ26" s="24"/>
      <c r="KIK26" s="24"/>
      <c r="KIL26" s="24"/>
      <c r="KIM26" s="24"/>
      <c r="KIN26" s="24"/>
      <c r="KIO26" s="24"/>
      <c r="KIP26" s="24"/>
      <c r="KIQ26" s="24"/>
      <c r="KIR26" s="24"/>
      <c r="KIS26" s="24"/>
      <c r="KIT26" s="24"/>
      <c r="KIU26" s="24"/>
      <c r="KIV26" s="24"/>
      <c r="KIW26" s="24"/>
      <c r="KIX26" s="24"/>
      <c r="KIY26" s="24"/>
      <c r="KIZ26" s="24"/>
      <c r="KJA26" s="24"/>
      <c r="KJB26" s="24"/>
      <c r="KJC26" s="24"/>
      <c r="KJD26" s="24"/>
      <c r="KJE26" s="24"/>
      <c r="KJF26" s="24"/>
      <c r="KJG26" s="24"/>
      <c r="KJH26" s="24"/>
      <c r="KJI26" s="24"/>
      <c r="KJJ26" s="24"/>
      <c r="KJK26" s="24"/>
      <c r="KJL26" s="24"/>
      <c r="KJM26" s="24"/>
      <c r="KJN26" s="24"/>
      <c r="KJO26" s="24"/>
      <c r="KJP26" s="24"/>
      <c r="KJQ26" s="24"/>
      <c r="KJR26" s="24"/>
      <c r="KJS26" s="24"/>
      <c r="KJT26" s="24"/>
      <c r="KJU26" s="24"/>
      <c r="KJV26" s="24"/>
      <c r="KJW26" s="24"/>
      <c r="KJX26" s="24"/>
      <c r="KJY26" s="24"/>
      <c r="KJZ26" s="24"/>
      <c r="KKA26" s="24"/>
      <c r="KKB26" s="24"/>
      <c r="KKC26" s="24"/>
      <c r="KKD26" s="24"/>
      <c r="KKE26" s="24"/>
      <c r="KKF26" s="24"/>
      <c r="KKG26" s="24"/>
      <c r="KKH26" s="24"/>
      <c r="KKI26" s="24"/>
      <c r="KKJ26" s="24"/>
      <c r="KKK26" s="24"/>
      <c r="KKL26" s="24"/>
      <c r="KKM26" s="24"/>
      <c r="KKN26" s="24"/>
      <c r="KKO26" s="24"/>
      <c r="KKP26" s="24"/>
      <c r="KKQ26" s="24"/>
      <c r="KKR26" s="24"/>
      <c r="KKS26" s="24"/>
      <c r="KKT26" s="24"/>
      <c r="KKU26" s="24"/>
      <c r="KKV26" s="24"/>
      <c r="KKW26" s="24"/>
      <c r="KKX26" s="24"/>
      <c r="KKY26" s="24"/>
      <c r="KKZ26" s="24"/>
      <c r="KLA26" s="24"/>
      <c r="KLB26" s="24"/>
      <c r="KLC26" s="24"/>
      <c r="KLD26" s="24"/>
      <c r="KLE26" s="24"/>
      <c r="KLF26" s="24"/>
      <c r="KLG26" s="24"/>
      <c r="KLH26" s="24"/>
      <c r="KLI26" s="24"/>
      <c r="KLJ26" s="24"/>
      <c r="KLK26" s="24"/>
      <c r="KLL26" s="24"/>
      <c r="KLM26" s="24"/>
      <c r="KLN26" s="24"/>
      <c r="KLO26" s="24"/>
      <c r="KLP26" s="24"/>
      <c r="KLQ26" s="24"/>
      <c r="KLR26" s="24"/>
      <c r="KLS26" s="24"/>
      <c r="KLT26" s="24"/>
      <c r="KLU26" s="24"/>
      <c r="KLV26" s="24"/>
      <c r="KLW26" s="24"/>
      <c r="KLX26" s="24"/>
      <c r="KLY26" s="24"/>
      <c r="KLZ26" s="24"/>
      <c r="KMA26" s="24"/>
      <c r="KMB26" s="24"/>
      <c r="KMC26" s="24"/>
      <c r="KMD26" s="24"/>
      <c r="KME26" s="24"/>
      <c r="KMF26" s="24"/>
      <c r="KMG26" s="24"/>
      <c r="KMH26" s="24"/>
      <c r="KMI26" s="24"/>
      <c r="KMJ26" s="24"/>
      <c r="KMK26" s="24"/>
      <c r="KML26" s="24"/>
      <c r="KMM26" s="24"/>
      <c r="KMN26" s="24"/>
      <c r="KMO26" s="24"/>
      <c r="KMP26" s="24"/>
      <c r="KMQ26" s="24"/>
      <c r="KMR26" s="24"/>
      <c r="KMS26" s="24"/>
      <c r="KMT26" s="24"/>
      <c r="KMU26" s="24"/>
      <c r="KMV26" s="24"/>
      <c r="KMW26" s="24"/>
      <c r="KMX26" s="24"/>
      <c r="KMY26" s="24"/>
      <c r="KMZ26" s="24"/>
      <c r="KNA26" s="24"/>
      <c r="KNB26" s="24"/>
      <c r="KNC26" s="24"/>
      <c r="KND26" s="24"/>
      <c r="KNE26" s="24"/>
      <c r="KNF26" s="24"/>
      <c r="KNG26" s="24"/>
      <c r="KNH26" s="24"/>
      <c r="KNI26" s="24"/>
      <c r="KNJ26" s="24"/>
      <c r="KNK26" s="24"/>
      <c r="KNL26" s="24"/>
      <c r="KNM26" s="24"/>
      <c r="KNN26" s="24"/>
      <c r="KNO26" s="24"/>
      <c r="KNP26" s="24"/>
      <c r="KNQ26" s="24"/>
      <c r="KNR26" s="24"/>
      <c r="KNS26" s="24"/>
      <c r="KNT26" s="24"/>
      <c r="KNU26" s="24"/>
      <c r="KNV26" s="24"/>
      <c r="KNW26" s="24"/>
      <c r="KNX26" s="24"/>
      <c r="KNY26" s="24"/>
      <c r="KNZ26" s="24"/>
      <c r="KOA26" s="24"/>
      <c r="KOB26" s="24"/>
      <c r="KOC26" s="24"/>
      <c r="KOD26" s="24"/>
      <c r="KOE26" s="24"/>
      <c r="KOF26" s="24"/>
      <c r="KOG26" s="24"/>
      <c r="KOH26" s="24"/>
      <c r="KOI26" s="24"/>
      <c r="KOJ26" s="24"/>
      <c r="KOK26" s="24"/>
      <c r="KOL26" s="24"/>
      <c r="KOM26" s="24"/>
      <c r="KON26" s="24"/>
      <c r="KOO26" s="24"/>
      <c r="KOP26" s="24"/>
      <c r="KOQ26" s="24"/>
      <c r="KOR26" s="24"/>
      <c r="KOS26" s="24"/>
      <c r="KOT26" s="24"/>
      <c r="KOU26" s="24"/>
      <c r="KOV26" s="24"/>
      <c r="KOW26" s="24"/>
      <c r="KOX26" s="24"/>
      <c r="KOY26" s="24"/>
      <c r="KOZ26" s="24"/>
      <c r="KPA26" s="24"/>
      <c r="KPB26" s="24"/>
      <c r="KPC26" s="24"/>
      <c r="KPD26" s="24"/>
      <c r="KPE26" s="24"/>
      <c r="KPF26" s="24"/>
      <c r="KPG26" s="24"/>
      <c r="KPH26" s="24"/>
      <c r="KPI26" s="24"/>
      <c r="KPJ26" s="24"/>
      <c r="KPK26" s="24"/>
      <c r="KPL26" s="24"/>
      <c r="KPM26" s="24"/>
      <c r="KPN26" s="24"/>
      <c r="KPO26" s="24"/>
      <c r="KPP26" s="24"/>
      <c r="KPQ26" s="24"/>
      <c r="KPR26" s="24"/>
      <c r="KPS26" s="24"/>
      <c r="KPT26" s="24"/>
      <c r="KPU26" s="24"/>
      <c r="KPV26" s="24"/>
      <c r="KPW26" s="24"/>
      <c r="KPX26" s="24"/>
      <c r="KPY26" s="24"/>
      <c r="KPZ26" s="24"/>
      <c r="KQA26" s="24"/>
      <c r="KQB26" s="24"/>
      <c r="KQC26" s="24"/>
      <c r="KQD26" s="24"/>
      <c r="KQE26" s="24"/>
      <c r="KQF26" s="24"/>
      <c r="KQG26" s="24"/>
      <c r="KQH26" s="24"/>
      <c r="KQI26" s="24"/>
      <c r="KQJ26" s="24"/>
      <c r="KQK26" s="24"/>
      <c r="KQL26" s="24"/>
      <c r="KQM26" s="24"/>
      <c r="KQN26" s="24"/>
      <c r="KQO26" s="24"/>
      <c r="KQP26" s="24"/>
      <c r="KQQ26" s="24"/>
      <c r="KQR26" s="24"/>
      <c r="KQS26" s="24"/>
      <c r="KQT26" s="24"/>
      <c r="KQU26" s="24"/>
      <c r="KQV26" s="24"/>
      <c r="KQW26" s="24"/>
      <c r="KQX26" s="24"/>
      <c r="KQY26" s="24"/>
      <c r="KQZ26" s="24"/>
      <c r="KRA26" s="24"/>
      <c r="KRB26" s="24"/>
      <c r="KRC26" s="24"/>
      <c r="KRD26" s="24"/>
      <c r="KRE26" s="24"/>
      <c r="KRF26" s="24"/>
      <c r="KRG26" s="24"/>
      <c r="KRH26" s="24"/>
      <c r="KRI26" s="24"/>
      <c r="KRJ26" s="24"/>
      <c r="KRK26" s="24"/>
      <c r="KRL26" s="24"/>
      <c r="KRM26" s="24"/>
      <c r="KRN26" s="24"/>
      <c r="KRO26" s="24"/>
      <c r="KRP26" s="24"/>
      <c r="KRQ26" s="24"/>
      <c r="KRR26" s="24"/>
      <c r="KRS26" s="24"/>
      <c r="KRT26" s="24"/>
      <c r="KRU26" s="24"/>
      <c r="KRV26" s="24"/>
      <c r="KRW26" s="24"/>
      <c r="KRX26" s="24"/>
      <c r="KRY26" s="24"/>
      <c r="KRZ26" s="24"/>
      <c r="KSA26" s="24"/>
      <c r="KSB26" s="24"/>
      <c r="KSC26" s="24"/>
      <c r="KSD26" s="24"/>
      <c r="KSE26" s="24"/>
      <c r="KSF26" s="24"/>
      <c r="KSG26" s="24"/>
      <c r="KSH26" s="24"/>
      <c r="KSI26" s="24"/>
      <c r="KSJ26" s="24"/>
      <c r="KSK26" s="24"/>
      <c r="KSL26" s="24"/>
      <c r="KSM26" s="24"/>
      <c r="KSN26" s="24"/>
      <c r="KSO26" s="24"/>
      <c r="KSP26" s="24"/>
      <c r="KSQ26" s="24"/>
      <c r="KSR26" s="24"/>
      <c r="KSS26" s="24"/>
      <c r="KST26" s="24"/>
      <c r="KSU26" s="24"/>
      <c r="KSV26" s="24"/>
      <c r="KSW26" s="24"/>
      <c r="KSX26" s="24"/>
      <c r="KSY26" s="24"/>
      <c r="KSZ26" s="24"/>
      <c r="KTA26" s="24"/>
      <c r="KTB26" s="24"/>
      <c r="KTC26" s="24"/>
      <c r="KTD26" s="24"/>
      <c r="KTE26" s="24"/>
      <c r="KTF26" s="24"/>
      <c r="KTG26" s="24"/>
      <c r="KTH26" s="24"/>
      <c r="KTI26" s="24"/>
      <c r="KTJ26" s="24"/>
      <c r="KTK26" s="24"/>
      <c r="KTL26" s="24"/>
      <c r="KTM26" s="24"/>
      <c r="KTN26" s="24"/>
      <c r="KTO26" s="24"/>
      <c r="KTP26" s="24"/>
      <c r="KTQ26" s="24"/>
      <c r="KTR26" s="24"/>
      <c r="KTS26" s="24"/>
      <c r="KTT26" s="24"/>
      <c r="KTU26" s="24"/>
      <c r="KTV26" s="24"/>
      <c r="KTW26" s="24"/>
      <c r="KTX26" s="24"/>
      <c r="KTY26" s="24"/>
      <c r="KTZ26" s="24"/>
      <c r="KUA26" s="24"/>
      <c r="KUB26" s="24"/>
      <c r="KUC26" s="24"/>
      <c r="KUD26" s="24"/>
      <c r="KUE26" s="24"/>
      <c r="KUF26" s="24"/>
      <c r="KUG26" s="24"/>
      <c r="KUH26" s="24"/>
      <c r="KUI26" s="24"/>
      <c r="KUJ26" s="24"/>
      <c r="KUK26" s="24"/>
      <c r="KUL26" s="24"/>
      <c r="KUM26" s="24"/>
      <c r="KUN26" s="24"/>
      <c r="KUO26" s="24"/>
      <c r="KUP26" s="24"/>
      <c r="KUQ26" s="24"/>
      <c r="KUR26" s="24"/>
      <c r="KUS26" s="24"/>
      <c r="KUT26" s="24"/>
      <c r="KUU26" s="24"/>
      <c r="KUV26" s="24"/>
      <c r="KUW26" s="24"/>
      <c r="KUX26" s="24"/>
      <c r="KUY26" s="24"/>
      <c r="KUZ26" s="24"/>
      <c r="KVA26" s="24"/>
      <c r="KVB26" s="24"/>
      <c r="KVC26" s="24"/>
      <c r="KVD26" s="24"/>
      <c r="KVE26" s="24"/>
      <c r="KVF26" s="24"/>
      <c r="KVG26" s="24"/>
      <c r="KVH26" s="24"/>
      <c r="KVI26" s="24"/>
      <c r="KVJ26" s="24"/>
      <c r="KVK26" s="24"/>
      <c r="KVL26" s="24"/>
      <c r="KVM26" s="24"/>
      <c r="KVN26" s="24"/>
      <c r="KVO26" s="24"/>
      <c r="KVP26" s="24"/>
      <c r="KVQ26" s="24"/>
      <c r="KVR26" s="24"/>
      <c r="KVS26" s="24"/>
      <c r="KVT26" s="24"/>
      <c r="KVU26" s="24"/>
      <c r="KVV26" s="24"/>
      <c r="KVW26" s="24"/>
      <c r="KVX26" s="24"/>
      <c r="KVY26" s="24"/>
      <c r="KVZ26" s="24"/>
      <c r="KWA26" s="24"/>
      <c r="KWB26" s="24"/>
      <c r="KWC26" s="24"/>
      <c r="KWD26" s="24"/>
      <c r="KWE26" s="24"/>
      <c r="KWF26" s="24"/>
      <c r="KWG26" s="24"/>
      <c r="KWH26" s="24"/>
      <c r="KWI26" s="24"/>
      <c r="KWJ26" s="24"/>
      <c r="KWK26" s="24"/>
      <c r="KWL26" s="24"/>
      <c r="KWM26" s="24"/>
      <c r="KWN26" s="24"/>
      <c r="KWO26" s="24"/>
      <c r="KWP26" s="24"/>
      <c r="KWQ26" s="24"/>
      <c r="KWR26" s="24"/>
      <c r="KWS26" s="24"/>
      <c r="KWT26" s="24"/>
      <c r="KWU26" s="24"/>
      <c r="KWV26" s="24"/>
      <c r="KWW26" s="24"/>
      <c r="KWX26" s="24"/>
      <c r="KWY26" s="24"/>
      <c r="KWZ26" s="24"/>
      <c r="KXA26" s="24"/>
      <c r="KXB26" s="24"/>
      <c r="KXC26" s="24"/>
      <c r="KXD26" s="24"/>
      <c r="KXE26" s="24"/>
      <c r="KXF26" s="24"/>
      <c r="KXG26" s="24"/>
      <c r="KXH26" s="24"/>
      <c r="KXI26" s="24"/>
      <c r="KXJ26" s="24"/>
      <c r="KXK26" s="24"/>
      <c r="KXL26" s="24"/>
      <c r="KXM26" s="24"/>
      <c r="KXN26" s="24"/>
      <c r="KXO26" s="24"/>
      <c r="KXP26" s="24"/>
      <c r="KXQ26" s="24"/>
      <c r="KXR26" s="24"/>
      <c r="KXS26" s="24"/>
      <c r="KXT26" s="24"/>
      <c r="KXU26" s="24"/>
      <c r="KXV26" s="24"/>
      <c r="KXW26" s="24"/>
      <c r="KXX26" s="24"/>
      <c r="KXY26" s="24"/>
      <c r="KXZ26" s="24"/>
      <c r="KYA26" s="24"/>
      <c r="KYB26" s="24"/>
      <c r="KYC26" s="24"/>
      <c r="KYD26" s="24"/>
      <c r="KYE26" s="24"/>
      <c r="KYF26" s="24"/>
      <c r="KYG26" s="24"/>
      <c r="KYH26" s="24"/>
      <c r="KYI26" s="24"/>
      <c r="KYJ26" s="24"/>
      <c r="KYK26" s="24"/>
      <c r="KYL26" s="24"/>
      <c r="KYM26" s="24"/>
      <c r="KYN26" s="24"/>
      <c r="KYO26" s="24"/>
      <c r="KYP26" s="24"/>
      <c r="KYQ26" s="24"/>
      <c r="KYR26" s="24"/>
      <c r="KYS26" s="24"/>
      <c r="KYT26" s="24"/>
      <c r="KYU26" s="24"/>
      <c r="KYV26" s="24"/>
      <c r="KYW26" s="24"/>
      <c r="KYX26" s="24"/>
      <c r="KYY26" s="24"/>
      <c r="KYZ26" s="24"/>
      <c r="KZA26" s="24"/>
      <c r="KZB26" s="24"/>
      <c r="KZC26" s="24"/>
      <c r="KZD26" s="24"/>
      <c r="KZE26" s="24"/>
      <c r="KZF26" s="24"/>
      <c r="KZG26" s="24"/>
      <c r="KZH26" s="24"/>
      <c r="KZI26" s="24"/>
      <c r="KZJ26" s="24"/>
      <c r="KZK26" s="24"/>
      <c r="KZL26" s="24"/>
      <c r="KZM26" s="24"/>
      <c r="KZN26" s="24"/>
      <c r="KZO26" s="24"/>
      <c r="KZP26" s="24"/>
      <c r="KZQ26" s="24"/>
      <c r="KZR26" s="24"/>
      <c r="KZS26" s="24"/>
      <c r="KZT26" s="24"/>
      <c r="KZU26" s="24"/>
      <c r="KZV26" s="24"/>
      <c r="KZW26" s="24"/>
      <c r="KZX26" s="24"/>
      <c r="KZY26" s="24"/>
      <c r="KZZ26" s="24"/>
      <c r="LAA26" s="24"/>
      <c r="LAB26" s="24"/>
      <c r="LAC26" s="24"/>
      <c r="LAD26" s="24"/>
      <c r="LAE26" s="24"/>
      <c r="LAF26" s="24"/>
      <c r="LAG26" s="24"/>
      <c r="LAH26" s="24"/>
      <c r="LAI26" s="24"/>
      <c r="LAJ26" s="24"/>
      <c r="LAK26" s="24"/>
      <c r="LAL26" s="24"/>
      <c r="LAM26" s="24"/>
      <c r="LAN26" s="24"/>
      <c r="LAO26" s="24"/>
      <c r="LAP26" s="24"/>
      <c r="LAQ26" s="24"/>
      <c r="LAR26" s="24"/>
      <c r="LAS26" s="24"/>
      <c r="LAT26" s="24"/>
      <c r="LAU26" s="24"/>
      <c r="LAV26" s="24"/>
      <c r="LAW26" s="24"/>
      <c r="LAX26" s="24"/>
      <c r="LAY26" s="24"/>
      <c r="LAZ26" s="24"/>
      <c r="LBA26" s="24"/>
      <c r="LBB26" s="24"/>
      <c r="LBC26" s="24"/>
      <c r="LBD26" s="24"/>
      <c r="LBE26" s="24"/>
      <c r="LBF26" s="24"/>
      <c r="LBG26" s="24"/>
      <c r="LBH26" s="24"/>
      <c r="LBI26" s="24"/>
      <c r="LBJ26" s="24"/>
      <c r="LBK26" s="24"/>
      <c r="LBL26" s="24"/>
      <c r="LBM26" s="24"/>
      <c r="LBN26" s="24"/>
      <c r="LBO26" s="24"/>
      <c r="LBP26" s="24"/>
      <c r="LBQ26" s="24"/>
      <c r="LBR26" s="24"/>
      <c r="LBS26" s="24"/>
      <c r="LBT26" s="24"/>
      <c r="LBU26" s="24"/>
      <c r="LBV26" s="24"/>
      <c r="LBW26" s="24"/>
      <c r="LBX26" s="24"/>
      <c r="LBY26" s="24"/>
      <c r="LBZ26" s="24"/>
      <c r="LCA26" s="24"/>
      <c r="LCB26" s="24"/>
      <c r="LCC26" s="24"/>
      <c r="LCD26" s="24"/>
      <c r="LCE26" s="24"/>
      <c r="LCF26" s="24"/>
      <c r="LCG26" s="24"/>
      <c r="LCH26" s="24"/>
      <c r="LCI26" s="24"/>
      <c r="LCJ26" s="24"/>
      <c r="LCK26" s="24"/>
      <c r="LCL26" s="24"/>
      <c r="LCM26" s="24"/>
      <c r="LCN26" s="24"/>
      <c r="LCO26" s="24"/>
      <c r="LCP26" s="24"/>
      <c r="LCQ26" s="24"/>
      <c r="LCR26" s="24"/>
      <c r="LCS26" s="24"/>
      <c r="LCT26" s="24"/>
      <c r="LCU26" s="24"/>
      <c r="LCV26" s="24"/>
      <c r="LCW26" s="24"/>
      <c r="LCX26" s="24"/>
      <c r="LCY26" s="24"/>
      <c r="LCZ26" s="24"/>
      <c r="LDA26" s="24"/>
      <c r="LDB26" s="24"/>
      <c r="LDC26" s="24"/>
      <c r="LDD26" s="24"/>
      <c r="LDE26" s="24"/>
      <c r="LDF26" s="24"/>
      <c r="LDG26" s="24"/>
      <c r="LDH26" s="24"/>
      <c r="LDI26" s="24"/>
      <c r="LDJ26" s="24"/>
      <c r="LDK26" s="24"/>
      <c r="LDL26" s="24"/>
      <c r="LDM26" s="24"/>
      <c r="LDN26" s="24"/>
      <c r="LDO26" s="24"/>
      <c r="LDP26" s="24"/>
      <c r="LDQ26" s="24"/>
      <c r="LDR26" s="24"/>
      <c r="LDS26" s="24"/>
      <c r="LDT26" s="24"/>
      <c r="LDU26" s="24"/>
      <c r="LDV26" s="24"/>
      <c r="LDW26" s="24"/>
      <c r="LDX26" s="24"/>
      <c r="LDY26" s="24"/>
      <c r="LDZ26" s="24"/>
      <c r="LEA26" s="24"/>
      <c r="LEB26" s="24"/>
      <c r="LEC26" s="24"/>
      <c r="LED26" s="24"/>
      <c r="LEE26" s="24"/>
      <c r="LEF26" s="24"/>
      <c r="LEG26" s="24"/>
      <c r="LEH26" s="24"/>
      <c r="LEI26" s="24"/>
      <c r="LEJ26" s="24"/>
      <c r="LEK26" s="24"/>
      <c r="LEL26" s="24"/>
      <c r="LEM26" s="24"/>
      <c r="LEN26" s="24"/>
      <c r="LEO26" s="24"/>
      <c r="LEP26" s="24"/>
      <c r="LEQ26" s="24"/>
      <c r="LER26" s="24"/>
      <c r="LES26" s="24"/>
      <c r="LET26" s="24"/>
      <c r="LEU26" s="24"/>
      <c r="LEV26" s="24"/>
      <c r="LEW26" s="24"/>
      <c r="LEX26" s="24"/>
      <c r="LEY26" s="24"/>
      <c r="LEZ26" s="24"/>
      <c r="LFA26" s="24"/>
      <c r="LFB26" s="24"/>
      <c r="LFC26" s="24"/>
      <c r="LFD26" s="24"/>
      <c r="LFE26" s="24"/>
      <c r="LFF26" s="24"/>
      <c r="LFG26" s="24"/>
      <c r="LFH26" s="24"/>
      <c r="LFI26" s="24"/>
      <c r="LFJ26" s="24"/>
      <c r="LFK26" s="24"/>
      <c r="LFL26" s="24"/>
      <c r="LFM26" s="24"/>
      <c r="LFN26" s="24"/>
      <c r="LFO26" s="24"/>
      <c r="LFP26" s="24"/>
      <c r="LFQ26" s="24"/>
      <c r="LFR26" s="24"/>
      <c r="LFS26" s="24"/>
      <c r="LFT26" s="24"/>
      <c r="LFU26" s="24"/>
      <c r="LFV26" s="24"/>
      <c r="LFW26" s="24"/>
      <c r="LFX26" s="24"/>
      <c r="LFY26" s="24"/>
      <c r="LFZ26" s="24"/>
      <c r="LGA26" s="24"/>
      <c r="LGB26" s="24"/>
      <c r="LGC26" s="24"/>
      <c r="LGD26" s="24"/>
      <c r="LGE26" s="24"/>
      <c r="LGF26" s="24"/>
      <c r="LGG26" s="24"/>
      <c r="LGH26" s="24"/>
      <c r="LGI26" s="24"/>
      <c r="LGJ26" s="24"/>
      <c r="LGK26" s="24"/>
      <c r="LGL26" s="24"/>
      <c r="LGM26" s="24"/>
      <c r="LGN26" s="24"/>
      <c r="LGO26" s="24"/>
      <c r="LGP26" s="24"/>
      <c r="LGQ26" s="24"/>
      <c r="LGR26" s="24"/>
      <c r="LGS26" s="24"/>
      <c r="LGT26" s="24"/>
      <c r="LGU26" s="24"/>
      <c r="LGV26" s="24"/>
      <c r="LGW26" s="24"/>
      <c r="LGX26" s="24"/>
      <c r="LGY26" s="24"/>
      <c r="LGZ26" s="24"/>
      <c r="LHA26" s="24"/>
      <c r="LHB26" s="24"/>
      <c r="LHC26" s="24"/>
      <c r="LHD26" s="24"/>
      <c r="LHE26" s="24"/>
      <c r="LHF26" s="24"/>
      <c r="LHG26" s="24"/>
      <c r="LHH26" s="24"/>
      <c r="LHI26" s="24"/>
      <c r="LHJ26" s="24"/>
      <c r="LHK26" s="24"/>
      <c r="LHL26" s="24"/>
      <c r="LHM26" s="24"/>
      <c r="LHN26" s="24"/>
      <c r="LHO26" s="24"/>
      <c r="LHP26" s="24"/>
      <c r="LHQ26" s="24"/>
      <c r="LHR26" s="24"/>
      <c r="LHS26" s="24"/>
      <c r="LHT26" s="24"/>
      <c r="LHU26" s="24"/>
      <c r="LHV26" s="24"/>
      <c r="LHW26" s="24"/>
      <c r="LHX26" s="24"/>
      <c r="LHY26" s="24"/>
      <c r="LHZ26" s="24"/>
      <c r="LIA26" s="24"/>
      <c r="LIB26" s="24"/>
      <c r="LIC26" s="24"/>
      <c r="LID26" s="24"/>
      <c r="LIE26" s="24"/>
      <c r="LIF26" s="24"/>
      <c r="LIG26" s="24"/>
      <c r="LIH26" s="24"/>
      <c r="LII26" s="24"/>
      <c r="LIJ26" s="24"/>
      <c r="LIK26" s="24"/>
      <c r="LIL26" s="24"/>
      <c r="LIM26" s="24"/>
      <c r="LIN26" s="24"/>
      <c r="LIO26" s="24"/>
      <c r="LIP26" s="24"/>
      <c r="LIQ26" s="24"/>
      <c r="LIR26" s="24"/>
      <c r="LIS26" s="24"/>
      <c r="LIT26" s="24"/>
      <c r="LIU26" s="24"/>
      <c r="LIV26" s="24"/>
      <c r="LIW26" s="24"/>
      <c r="LIX26" s="24"/>
      <c r="LIY26" s="24"/>
      <c r="LIZ26" s="24"/>
      <c r="LJA26" s="24"/>
      <c r="LJB26" s="24"/>
      <c r="LJC26" s="24"/>
      <c r="LJD26" s="24"/>
      <c r="LJE26" s="24"/>
      <c r="LJF26" s="24"/>
      <c r="LJG26" s="24"/>
      <c r="LJH26" s="24"/>
      <c r="LJI26" s="24"/>
      <c r="LJJ26" s="24"/>
      <c r="LJK26" s="24"/>
      <c r="LJL26" s="24"/>
      <c r="LJM26" s="24"/>
      <c r="LJN26" s="24"/>
      <c r="LJO26" s="24"/>
      <c r="LJP26" s="24"/>
      <c r="LJQ26" s="24"/>
      <c r="LJR26" s="24"/>
      <c r="LJS26" s="24"/>
      <c r="LJT26" s="24"/>
      <c r="LJU26" s="24"/>
      <c r="LJV26" s="24"/>
      <c r="LJW26" s="24"/>
      <c r="LJX26" s="24"/>
      <c r="LJY26" s="24"/>
      <c r="LJZ26" s="24"/>
      <c r="LKA26" s="24"/>
      <c r="LKB26" s="24"/>
      <c r="LKC26" s="24"/>
      <c r="LKD26" s="24"/>
      <c r="LKE26" s="24"/>
      <c r="LKF26" s="24"/>
      <c r="LKG26" s="24"/>
      <c r="LKH26" s="24"/>
      <c r="LKI26" s="24"/>
      <c r="LKJ26" s="24"/>
      <c r="LKK26" s="24"/>
      <c r="LKL26" s="24"/>
      <c r="LKM26" s="24"/>
      <c r="LKN26" s="24"/>
      <c r="LKO26" s="24"/>
      <c r="LKP26" s="24"/>
      <c r="LKQ26" s="24"/>
      <c r="LKR26" s="24"/>
      <c r="LKS26" s="24"/>
      <c r="LKT26" s="24"/>
      <c r="LKU26" s="24"/>
      <c r="LKV26" s="24"/>
      <c r="LKW26" s="24"/>
      <c r="LKX26" s="24"/>
      <c r="LKY26" s="24"/>
      <c r="LKZ26" s="24"/>
      <c r="LLA26" s="24"/>
      <c r="LLB26" s="24"/>
      <c r="LLC26" s="24"/>
      <c r="LLD26" s="24"/>
      <c r="LLE26" s="24"/>
      <c r="LLF26" s="24"/>
      <c r="LLG26" s="24"/>
      <c r="LLH26" s="24"/>
      <c r="LLI26" s="24"/>
      <c r="LLJ26" s="24"/>
      <c r="LLK26" s="24"/>
      <c r="LLL26" s="24"/>
      <c r="LLM26" s="24"/>
      <c r="LLN26" s="24"/>
      <c r="LLO26" s="24"/>
      <c r="LLP26" s="24"/>
      <c r="LLQ26" s="24"/>
      <c r="LLR26" s="24"/>
      <c r="LLS26" s="24"/>
      <c r="LLT26" s="24"/>
      <c r="LLU26" s="24"/>
      <c r="LLV26" s="24"/>
      <c r="LLW26" s="24"/>
      <c r="LLX26" s="24"/>
      <c r="LLY26" s="24"/>
      <c r="LLZ26" s="24"/>
      <c r="LMA26" s="24"/>
      <c r="LMB26" s="24"/>
      <c r="LMC26" s="24"/>
      <c r="LMD26" s="24"/>
      <c r="LME26" s="24"/>
      <c r="LMF26" s="24"/>
      <c r="LMG26" s="24"/>
      <c r="LMH26" s="24"/>
      <c r="LMI26" s="24"/>
      <c r="LMJ26" s="24"/>
      <c r="LMK26" s="24"/>
      <c r="LML26" s="24"/>
      <c r="LMM26" s="24"/>
      <c r="LMN26" s="24"/>
      <c r="LMO26" s="24"/>
      <c r="LMP26" s="24"/>
      <c r="LMQ26" s="24"/>
      <c r="LMR26" s="24"/>
      <c r="LMS26" s="24"/>
      <c r="LMT26" s="24"/>
      <c r="LMU26" s="24"/>
      <c r="LMV26" s="24"/>
      <c r="LMW26" s="24"/>
      <c r="LMX26" s="24"/>
      <c r="LMY26" s="24"/>
      <c r="LMZ26" s="24"/>
      <c r="LNA26" s="24"/>
      <c r="LNB26" s="24"/>
      <c r="LNC26" s="24"/>
      <c r="LND26" s="24"/>
      <c r="LNE26" s="24"/>
      <c r="LNF26" s="24"/>
      <c r="LNG26" s="24"/>
      <c r="LNH26" s="24"/>
      <c r="LNI26" s="24"/>
      <c r="LNJ26" s="24"/>
      <c r="LNK26" s="24"/>
      <c r="LNL26" s="24"/>
      <c r="LNM26" s="24"/>
      <c r="LNN26" s="24"/>
      <c r="LNO26" s="24"/>
      <c r="LNP26" s="24"/>
      <c r="LNQ26" s="24"/>
      <c r="LNR26" s="24"/>
      <c r="LNS26" s="24"/>
      <c r="LNT26" s="24"/>
      <c r="LNU26" s="24"/>
      <c r="LNV26" s="24"/>
      <c r="LNW26" s="24"/>
      <c r="LNX26" s="24"/>
      <c r="LNY26" s="24"/>
      <c r="LNZ26" s="24"/>
      <c r="LOA26" s="24"/>
      <c r="LOB26" s="24"/>
      <c r="LOC26" s="24"/>
      <c r="LOD26" s="24"/>
      <c r="LOE26" s="24"/>
      <c r="LOF26" s="24"/>
      <c r="LOG26" s="24"/>
      <c r="LOH26" s="24"/>
      <c r="LOI26" s="24"/>
      <c r="LOJ26" s="24"/>
      <c r="LOK26" s="24"/>
      <c r="LOL26" s="24"/>
      <c r="LOM26" s="24"/>
      <c r="LON26" s="24"/>
      <c r="LOO26" s="24"/>
      <c r="LOP26" s="24"/>
      <c r="LOQ26" s="24"/>
      <c r="LOR26" s="24"/>
      <c r="LOS26" s="24"/>
      <c r="LOT26" s="24"/>
      <c r="LOU26" s="24"/>
      <c r="LOV26" s="24"/>
      <c r="LOW26" s="24"/>
      <c r="LOX26" s="24"/>
      <c r="LOY26" s="24"/>
      <c r="LOZ26" s="24"/>
      <c r="LPA26" s="24"/>
      <c r="LPB26" s="24"/>
      <c r="LPC26" s="24"/>
      <c r="LPD26" s="24"/>
      <c r="LPE26" s="24"/>
      <c r="LPF26" s="24"/>
      <c r="LPG26" s="24"/>
      <c r="LPH26" s="24"/>
      <c r="LPI26" s="24"/>
      <c r="LPJ26" s="24"/>
      <c r="LPK26" s="24"/>
      <c r="LPL26" s="24"/>
      <c r="LPM26" s="24"/>
      <c r="LPN26" s="24"/>
      <c r="LPO26" s="24"/>
      <c r="LPP26" s="24"/>
      <c r="LPQ26" s="24"/>
      <c r="LPR26" s="24"/>
      <c r="LPS26" s="24"/>
      <c r="LPT26" s="24"/>
      <c r="LPU26" s="24"/>
      <c r="LPV26" s="24"/>
      <c r="LPW26" s="24"/>
      <c r="LPX26" s="24"/>
      <c r="LPY26" s="24"/>
      <c r="LPZ26" s="24"/>
      <c r="LQA26" s="24"/>
      <c r="LQB26" s="24"/>
      <c r="LQC26" s="24"/>
      <c r="LQD26" s="24"/>
      <c r="LQE26" s="24"/>
      <c r="LQF26" s="24"/>
      <c r="LQG26" s="24"/>
      <c r="LQH26" s="24"/>
      <c r="LQI26" s="24"/>
      <c r="LQJ26" s="24"/>
      <c r="LQK26" s="24"/>
      <c r="LQL26" s="24"/>
      <c r="LQM26" s="24"/>
      <c r="LQN26" s="24"/>
      <c r="LQO26" s="24"/>
      <c r="LQP26" s="24"/>
      <c r="LQQ26" s="24"/>
      <c r="LQR26" s="24"/>
      <c r="LQS26" s="24"/>
      <c r="LQT26" s="24"/>
      <c r="LQU26" s="24"/>
      <c r="LQV26" s="24"/>
      <c r="LQW26" s="24"/>
      <c r="LQX26" s="24"/>
      <c r="LQY26" s="24"/>
      <c r="LQZ26" s="24"/>
      <c r="LRA26" s="24"/>
      <c r="LRB26" s="24"/>
      <c r="LRC26" s="24"/>
      <c r="LRD26" s="24"/>
      <c r="LRE26" s="24"/>
      <c r="LRF26" s="24"/>
      <c r="LRG26" s="24"/>
      <c r="LRH26" s="24"/>
      <c r="LRI26" s="24"/>
      <c r="LRJ26" s="24"/>
      <c r="LRK26" s="24"/>
      <c r="LRL26" s="24"/>
      <c r="LRM26" s="24"/>
      <c r="LRN26" s="24"/>
      <c r="LRO26" s="24"/>
      <c r="LRP26" s="24"/>
      <c r="LRQ26" s="24"/>
      <c r="LRR26" s="24"/>
      <c r="LRS26" s="24"/>
      <c r="LRT26" s="24"/>
      <c r="LRU26" s="24"/>
      <c r="LRV26" s="24"/>
      <c r="LRW26" s="24"/>
      <c r="LRX26" s="24"/>
      <c r="LRY26" s="24"/>
      <c r="LRZ26" s="24"/>
      <c r="LSA26" s="24"/>
      <c r="LSB26" s="24"/>
      <c r="LSC26" s="24"/>
      <c r="LSD26" s="24"/>
      <c r="LSE26" s="24"/>
      <c r="LSF26" s="24"/>
      <c r="LSG26" s="24"/>
      <c r="LSH26" s="24"/>
      <c r="LSI26" s="24"/>
      <c r="LSJ26" s="24"/>
      <c r="LSK26" s="24"/>
      <c r="LSL26" s="24"/>
      <c r="LSM26" s="24"/>
      <c r="LSN26" s="24"/>
      <c r="LSO26" s="24"/>
      <c r="LSP26" s="24"/>
      <c r="LSQ26" s="24"/>
      <c r="LSR26" s="24"/>
      <c r="LSS26" s="24"/>
      <c r="LST26" s="24"/>
      <c r="LSU26" s="24"/>
      <c r="LSV26" s="24"/>
      <c r="LSW26" s="24"/>
      <c r="LSX26" s="24"/>
      <c r="LSY26" s="24"/>
      <c r="LSZ26" s="24"/>
      <c r="LTA26" s="24"/>
      <c r="LTB26" s="24"/>
      <c r="LTC26" s="24"/>
      <c r="LTD26" s="24"/>
      <c r="LTE26" s="24"/>
      <c r="LTF26" s="24"/>
      <c r="LTG26" s="24"/>
      <c r="LTH26" s="24"/>
      <c r="LTI26" s="24"/>
      <c r="LTJ26" s="24"/>
      <c r="LTK26" s="24"/>
      <c r="LTL26" s="24"/>
      <c r="LTM26" s="24"/>
      <c r="LTN26" s="24"/>
      <c r="LTO26" s="24"/>
      <c r="LTP26" s="24"/>
      <c r="LTQ26" s="24"/>
      <c r="LTR26" s="24"/>
      <c r="LTS26" s="24"/>
      <c r="LTT26" s="24"/>
      <c r="LTU26" s="24"/>
      <c r="LTV26" s="24"/>
      <c r="LTW26" s="24"/>
      <c r="LTX26" s="24"/>
      <c r="LTY26" s="24"/>
      <c r="LTZ26" s="24"/>
      <c r="LUA26" s="24"/>
      <c r="LUB26" s="24"/>
      <c r="LUC26" s="24"/>
      <c r="LUD26" s="24"/>
      <c r="LUE26" s="24"/>
      <c r="LUF26" s="24"/>
      <c r="LUG26" s="24"/>
      <c r="LUH26" s="24"/>
      <c r="LUI26" s="24"/>
      <c r="LUJ26" s="24"/>
      <c r="LUK26" s="24"/>
      <c r="LUL26" s="24"/>
      <c r="LUM26" s="24"/>
      <c r="LUN26" s="24"/>
      <c r="LUO26" s="24"/>
      <c r="LUP26" s="24"/>
      <c r="LUQ26" s="24"/>
      <c r="LUR26" s="24"/>
      <c r="LUS26" s="24"/>
      <c r="LUT26" s="24"/>
      <c r="LUU26" s="24"/>
      <c r="LUV26" s="24"/>
      <c r="LUW26" s="24"/>
      <c r="LUX26" s="24"/>
      <c r="LUY26" s="24"/>
      <c r="LUZ26" s="24"/>
      <c r="LVA26" s="24"/>
      <c r="LVB26" s="24"/>
      <c r="LVC26" s="24"/>
      <c r="LVD26" s="24"/>
      <c r="LVE26" s="24"/>
      <c r="LVF26" s="24"/>
      <c r="LVG26" s="24"/>
      <c r="LVH26" s="24"/>
      <c r="LVI26" s="24"/>
      <c r="LVJ26" s="24"/>
      <c r="LVK26" s="24"/>
      <c r="LVL26" s="24"/>
      <c r="LVM26" s="24"/>
      <c r="LVN26" s="24"/>
      <c r="LVO26" s="24"/>
      <c r="LVP26" s="24"/>
      <c r="LVQ26" s="24"/>
      <c r="LVR26" s="24"/>
      <c r="LVS26" s="24"/>
      <c r="LVT26" s="24"/>
      <c r="LVU26" s="24"/>
      <c r="LVV26" s="24"/>
      <c r="LVW26" s="24"/>
      <c r="LVX26" s="24"/>
      <c r="LVY26" s="24"/>
      <c r="LVZ26" s="24"/>
      <c r="LWA26" s="24"/>
      <c r="LWB26" s="24"/>
      <c r="LWC26" s="24"/>
      <c r="LWD26" s="24"/>
      <c r="LWE26" s="24"/>
      <c r="LWF26" s="24"/>
      <c r="LWG26" s="24"/>
      <c r="LWH26" s="24"/>
      <c r="LWI26" s="24"/>
      <c r="LWJ26" s="24"/>
      <c r="LWK26" s="24"/>
      <c r="LWL26" s="24"/>
      <c r="LWM26" s="24"/>
      <c r="LWN26" s="24"/>
      <c r="LWO26" s="24"/>
      <c r="LWP26" s="24"/>
      <c r="LWQ26" s="24"/>
      <c r="LWR26" s="24"/>
      <c r="LWS26" s="24"/>
      <c r="LWT26" s="24"/>
      <c r="LWU26" s="24"/>
      <c r="LWV26" s="24"/>
      <c r="LWW26" s="24"/>
      <c r="LWX26" s="24"/>
      <c r="LWY26" s="24"/>
      <c r="LWZ26" s="24"/>
      <c r="LXA26" s="24"/>
      <c r="LXB26" s="24"/>
      <c r="LXC26" s="24"/>
      <c r="LXD26" s="24"/>
      <c r="LXE26" s="24"/>
      <c r="LXF26" s="24"/>
      <c r="LXG26" s="24"/>
      <c r="LXH26" s="24"/>
      <c r="LXI26" s="24"/>
      <c r="LXJ26" s="24"/>
      <c r="LXK26" s="24"/>
      <c r="LXL26" s="24"/>
      <c r="LXM26" s="24"/>
      <c r="LXN26" s="24"/>
      <c r="LXO26" s="24"/>
      <c r="LXP26" s="24"/>
      <c r="LXQ26" s="24"/>
      <c r="LXR26" s="24"/>
      <c r="LXS26" s="24"/>
      <c r="LXT26" s="24"/>
      <c r="LXU26" s="24"/>
      <c r="LXV26" s="24"/>
      <c r="LXW26" s="24"/>
      <c r="LXX26" s="24"/>
      <c r="LXY26" s="24"/>
      <c r="LXZ26" s="24"/>
      <c r="LYA26" s="24"/>
      <c r="LYB26" s="24"/>
      <c r="LYC26" s="24"/>
      <c r="LYD26" s="24"/>
      <c r="LYE26" s="24"/>
      <c r="LYF26" s="24"/>
      <c r="LYG26" s="24"/>
      <c r="LYH26" s="24"/>
      <c r="LYI26" s="24"/>
      <c r="LYJ26" s="24"/>
      <c r="LYK26" s="24"/>
      <c r="LYL26" s="24"/>
      <c r="LYM26" s="24"/>
      <c r="LYN26" s="24"/>
      <c r="LYO26" s="24"/>
      <c r="LYP26" s="24"/>
      <c r="LYQ26" s="24"/>
      <c r="LYR26" s="24"/>
      <c r="LYS26" s="24"/>
      <c r="LYT26" s="24"/>
      <c r="LYU26" s="24"/>
      <c r="LYV26" s="24"/>
      <c r="LYW26" s="24"/>
      <c r="LYX26" s="24"/>
      <c r="LYY26" s="24"/>
      <c r="LYZ26" s="24"/>
      <c r="LZA26" s="24"/>
      <c r="LZB26" s="24"/>
      <c r="LZC26" s="24"/>
      <c r="LZD26" s="24"/>
      <c r="LZE26" s="24"/>
      <c r="LZF26" s="24"/>
      <c r="LZG26" s="24"/>
      <c r="LZH26" s="24"/>
      <c r="LZI26" s="24"/>
      <c r="LZJ26" s="24"/>
      <c r="LZK26" s="24"/>
      <c r="LZL26" s="24"/>
      <c r="LZM26" s="24"/>
      <c r="LZN26" s="24"/>
      <c r="LZO26" s="24"/>
      <c r="LZP26" s="24"/>
      <c r="LZQ26" s="24"/>
      <c r="LZR26" s="24"/>
      <c r="LZS26" s="24"/>
      <c r="LZT26" s="24"/>
      <c r="LZU26" s="24"/>
      <c r="LZV26" s="24"/>
      <c r="LZW26" s="24"/>
      <c r="LZX26" s="24"/>
      <c r="LZY26" s="24"/>
      <c r="LZZ26" s="24"/>
      <c r="MAA26" s="24"/>
      <c r="MAB26" s="24"/>
      <c r="MAC26" s="24"/>
      <c r="MAD26" s="24"/>
      <c r="MAE26" s="24"/>
      <c r="MAF26" s="24"/>
      <c r="MAG26" s="24"/>
      <c r="MAH26" s="24"/>
      <c r="MAI26" s="24"/>
      <c r="MAJ26" s="24"/>
      <c r="MAK26" s="24"/>
      <c r="MAL26" s="24"/>
      <c r="MAM26" s="24"/>
      <c r="MAN26" s="24"/>
      <c r="MAO26" s="24"/>
      <c r="MAP26" s="24"/>
      <c r="MAQ26" s="24"/>
      <c r="MAR26" s="24"/>
      <c r="MAS26" s="24"/>
      <c r="MAT26" s="24"/>
      <c r="MAU26" s="24"/>
      <c r="MAV26" s="24"/>
      <c r="MAW26" s="24"/>
      <c r="MAX26" s="24"/>
      <c r="MAY26" s="24"/>
      <c r="MAZ26" s="24"/>
      <c r="MBA26" s="24"/>
      <c r="MBB26" s="24"/>
      <c r="MBC26" s="24"/>
      <c r="MBD26" s="24"/>
      <c r="MBE26" s="24"/>
      <c r="MBF26" s="24"/>
      <c r="MBG26" s="24"/>
      <c r="MBH26" s="24"/>
      <c r="MBI26" s="24"/>
      <c r="MBJ26" s="24"/>
      <c r="MBK26" s="24"/>
      <c r="MBL26" s="24"/>
      <c r="MBM26" s="24"/>
      <c r="MBN26" s="24"/>
      <c r="MBO26" s="24"/>
      <c r="MBP26" s="24"/>
      <c r="MBQ26" s="24"/>
      <c r="MBR26" s="24"/>
      <c r="MBS26" s="24"/>
      <c r="MBT26" s="24"/>
      <c r="MBU26" s="24"/>
      <c r="MBV26" s="24"/>
      <c r="MBW26" s="24"/>
      <c r="MBX26" s="24"/>
      <c r="MBY26" s="24"/>
      <c r="MBZ26" s="24"/>
      <c r="MCA26" s="24"/>
      <c r="MCB26" s="24"/>
      <c r="MCC26" s="24"/>
      <c r="MCD26" s="24"/>
      <c r="MCE26" s="24"/>
      <c r="MCF26" s="24"/>
      <c r="MCG26" s="24"/>
      <c r="MCH26" s="24"/>
      <c r="MCI26" s="24"/>
      <c r="MCJ26" s="24"/>
      <c r="MCK26" s="24"/>
      <c r="MCL26" s="24"/>
      <c r="MCM26" s="24"/>
      <c r="MCN26" s="24"/>
      <c r="MCO26" s="24"/>
      <c r="MCP26" s="24"/>
      <c r="MCQ26" s="24"/>
      <c r="MCR26" s="24"/>
      <c r="MCS26" s="24"/>
      <c r="MCT26" s="24"/>
      <c r="MCU26" s="24"/>
      <c r="MCV26" s="24"/>
      <c r="MCW26" s="24"/>
      <c r="MCX26" s="24"/>
      <c r="MCY26" s="24"/>
      <c r="MCZ26" s="24"/>
      <c r="MDA26" s="24"/>
      <c r="MDB26" s="24"/>
      <c r="MDC26" s="24"/>
      <c r="MDD26" s="24"/>
      <c r="MDE26" s="24"/>
      <c r="MDF26" s="24"/>
      <c r="MDG26" s="24"/>
      <c r="MDH26" s="24"/>
      <c r="MDI26" s="24"/>
      <c r="MDJ26" s="24"/>
      <c r="MDK26" s="24"/>
      <c r="MDL26" s="24"/>
      <c r="MDM26" s="24"/>
      <c r="MDN26" s="24"/>
      <c r="MDO26" s="24"/>
      <c r="MDP26" s="24"/>
      <c r="MDQ26" s="24"/>
      <c r="MDR26" s="24"/>
      <c r="MDS26" s="24"/>
      <c r="MDT26" s="24"/>
      <c r="MDU26" s="24"/>
      <c r="MDV26" s="24"/>
      <c r="MDW26" s="24"/>
      <c r="MDX26" s="24"/>
      <c r="MDY26" s="24"/>
      <c r="MDZ26" s="24"/>
      <c r="MEA26" s="24"/>
      <c r="MEB26" s="24"/>
      <c r="MEC26" s="24"/>
      <c r="MED26" s="24"/>
      <c r="MEE26" s="24"/>
      <c r="MEF26" s="24"/>
      <c r="MEG26" s="24"/>
      <c r="MEH26" s="24"/>
      <c r="MEI26" s="24"/>
      <c r="MEJ26" s="24"/>
      <c r="MEK26" s="24"/>
      <c r="MEL26" s="24"/>
      <c r="MEM26" s="24"/>
      <c r="MEN26" s="24"/>
      <c r="MEO26" s="24"/>
      <c r="MEP26" s="24"/>
      <c r="MEQ26" s="24"/>
      <c r="MER26" s="24"/>
      <c r="MES26" s="24"/>
      <c r="MET26" s="24"/>
      <c r="MEU26" s="24"/>
      <c r="MEV26" s="24"/>
      <c r="MEW26" s="24"/>
      <c r="MEX26" s="24"/>
      <c r="MEY26" s="24"/>
      <c r="MEZ26" s="24"/>
      <c r="MFA26" s="24"/>
      <c r="MFB26" s="24"/>
      <c r="MFC26" s="24"/>
      <c r="MFD26" s="24"/>
      <c r="MFE26" s="24"/>
      <c r="MFF26" s="24"/>
      <c r="MFG26" s="24"/>
      <c r="MFH26" s="24"/>
      <c r="MFI26" s="24"/>
      <c r="MFJ26" s="24"/>
      <c r="MFK26" s="24"/>
      <c r="MFL26" s="24"/>
      <c r="MFM26" s="24"/>
      <c r="MFN26" s="24"/>
      <c r="MFO26" s="24"/>
      <c r="MFP26" s="24"/>
      <c r="MFQ26" s="24"/>
      <c r="MFR26" s="24"/>
      <c r="MFS26" s="24"/>
      <c r="MFT26" s="24"/>
      <c r="MFU26" s="24"/>
      <c r="MFV26" s="24"/>
      <c r="MFW26" s="24"/>
      <c r="MFX26" s="24"/>
      <c r="MFY26" s="24"/>
      <c r="MFZ26" s="24"/>
      <c r="MGA26" s="24"/>
      <c r="MGB26" s="24"/>
      <c r="MGC26" s="24"/>
      <c r="MGD26" s="24"/>
      <c r="MGE26" s="24"/>
      <c r="MGF26" s="24"/>
      <c r="MGG26" s="24"/>
      <c r="MGH26" s="24"/>
      <c r="MGI26" s="24"/>
      <c r="MGJ26" s="24"/>
      <c r="MGK26" s="24"/>
      <c r="MGL26" s="24"/>
      <c r="MGM26" s="24"/>
      <c r="MGN26" s="24"/>
      <c r="MGO26" s="24"/>
      <c r="MGP26" s="24"/>
      <c r="MGQ26" s="24"/>
      <c r="MGR26" s="24"/>
      <c r="MGS26" s="24"/>
      <c r="MGT26" s="24"/>
      <c r="MGU26" s="24"/>
      <c r="MGV26" s="24"/>
      <c r="MGW26" s="24"/>
      <c r="MGX26" s="24"/>
      <c r="MGY26" s="24"/>
      <c r="MGZ26" s="24"/>
      <c r="MHA26" s="24"/>
      <c r="MHB26" s="24"/>
      <c r="MHC26" s="24"/>
      <c r="MHD26" s="24"/>
      <c r="MHE26" s="24"/>
      <c r="MHF26" s="24"/>
      <c r="MHG26" s="24"/>
      <c r="MHH26" s="24"/>
      <c r="MHI26" s="24"/>
      <c r="MHJ26" s="24"/>
      <c r="MHK26" s="24"/>
      <c r="MHL26" s="24"/>
      <c r="MHM26" s="24"/>
      <c r="MHN26" s="24"/>
      <c r="MHO26" s="24"/>
      <c r="MHP26" s="24"/>
      <c r="MHQ26" s="24"/>
      <c r="MHR26" s="24"/>
      <c r="MHS26" s="24"/>
      <c r="MHT26" s="24"/>
      <c r="MHU26" s="24"/>
      <c r="MHV26" s="24"/>
      <c r="MHW26" s="24"/>
      <c r="MHX26" s="24"/>
      <c r="MHY26" s="24"/>
      <c r="MHZ26" s="24"/>
      <c r="MIA26" s="24"/>
      <c r="MIB26" s="24"/>
      <c r="MIC26" s="24"/>
      <c r="MID26" s="24"/>
      <c r="MIE26" s="24"/>
      <c r="MIF26" s="24"/>
      <c r="MIG26" s="24"/>
      <c r="MIH26" s="24"/>
      <c r="MII26" s="24"/>
      <c r="MIJ26" s="24"/>
      <c r="MIK26" s="24"/>
      <c r="MIL26" s="24"/>
      <c r="MIM26" s="24"/>
      <c r="MIN26" s="24"/>
      <c r="MIO26" s="24"/>
      <c r="MIP26" s="24"/>
      <c r="MIQ26" s="24"/>
      <c r="MIR26" s="24"/>
      <c r="MIS26" s="24"/>
      <c r="MIT26" s="24"/>
      <c r="MIU26" s="24"/>
      <c r="MIV26" s="24"/>
      <c r="MIW26" s="24"/>
      <c r="MIX26" s="24"/>
      <c r="MIY26" s="24"/>
      <c r="MIZ26" s="24"/>
      <c r="MJA26" s="24"/>
      <c r="MJB26" s="24"/>
      <c r="MJC26" s="24"/>
      <c r="MJD26" s="24"/>
      <c r="MJE26" s="24"/>
      <c r="MJF26" s="24"/>
      <c r="MJG26" s="24"/>
      <c r="MJH26" s="24"/>
      <c r="MJI26" s="24"/>
      <c r="MJJ26" s="24"/>
      <c r="MJK26" s="24"/>
      <c r="MJL26" s="24"/>
      <c r="MJM26" s="24"/>
      <c r="MJN26" s="24"/>
      <c r="MJO26" s="24"/>
      <c r="MJP26" s="24"/>
      <c r="MJQ26" s="24"/>
      <c r="MJR26" s="24"/>
      <c r="MJS26" s="24"/>
      <c r="MJT26" s="24"/>
      <c r="MJU26" s="24"/>
      <c r="MJV26" s="24"/>
      <c r="MJW26" s="24"/>
      <c r="MJX26" s="24"/>
      <c r="MJY26" s="24"/>
      <c r="MJZ26" s="24"/>
      <c r="MKA26" s="24"/>
      <c r="MKB26" s="24"/>
      <c r="MKC26" s="24"/>
      <c r="MKD26" s="24"/>
      <c r="MKE26" s="24"/>
      <c r="MKF26" s="24"/>
      <c r="MKG26" s="24"/>
      <c r="MKH26" s="24"/>
      <c r="MKI26" s="24"/>
      <c r="MKJ26" s="24"/>
      <c r="MKK26" s="24"/>
      <c r="MKL26" s="24"/>
      <c r="MKM26" s="24"/>
      <c r="MKN26" s="24"/>
      <c r="MKO26" s="24"/>
      <c r="MKP26" s="24"/>
      <c r="MKQ26" s="24"/>
      <c r="MKR26" s="24"/>
      <c r="MKS26" s="24"/>
      <c r="MKT26" s="24"/>
      <c r="MKU26" s="24"/>
      <c r="MKV26" s="24"/>
      <c r="MKW26" s="24"/>
      <c r="MKX26" s="24"/>
      <c r="MKY26" s="24"/>
      <c r="MKZ26" s="24"/>
      <c r="MLA26" s="24"/>
      <c r="MLB26" s="24"/>
      <c r="MLC26" s="24"/>
      <c r="MLD26" s="24"/>
      <c r="MLE26" s="24"/>
      <c r="MLF26" s="24"/>
      <c r="MLG26" s="24"/>
      <c r="MLH26" s="24"/>
      <c r="MLI26" s="24"/>
      <c r="MLJ26" s="24"/>
      <c r="MLK26" s="24"/>
      <c r="MLL26" s="24"/>
      <c r="MLM26" s="24"/>
      <c r="MLN26" s="24"/>
      <c r="MLO26" s="24"/>
      <c r="MLP26" s="24"/>
      <c r="MLQ26" s="24"/>
      <c r="MLR26" s="24"/>
      <c r="MLS26" s="24"/>
      <c r="MLT26" s="24"/>
      <c r="MLU26" s="24"/>
      <c r="MLV26" s="24"/>
      <c r="MLW26" s="24"/>
      <c r="MLX26" s="24"/>
      <c r="MLY26" s="24"/>
      <c r="MLZ26" s="24"/>
      <c r="MMA26" s="24"/>
      <c r="MMB26" s="24"/>
      <c r="MMC26" s="24"/>
      <c r="MMD26" s="24"/>
      <c r="MME26" s="24"/>
      <c r="MMF26" s="24"/>
      <c r="MMG26" s="24"/>
      <c r="MMH26" s="24"/>
      <c r="MMI26" s="24"/>
      <c r="MMJ26" s="24"/>
      <c r="MMK26" s="24"/>
      <c r="MML26" s="24"/>
      <c r="MMM26" s="24"/>
      <c r="MMN26" s="24"/>
      <c r="MMO26" s="24"/>
      <c r="MMP26" s="24"/>
      <c r="MMQ26" s="24"/>
      <c r="MMR26" s="24"/>
      <c r="MMS26" s="24"/>
      <c r="MMT26" s="24"/>
      <c r="MMU26" s="24"/>
      <c r="MMV26" s="24"/>
      <c r="MMW26" s="24"/>
      <c r="MMX26" s="24"/>
      <c r="MMY26" s="24"/>
      <c r="MMZ26" s="24"/>
      <c r="MNA26" s="24"/>
      <c r="MNB26" s="24"/>
      <c r="MNC26" s="24"/>
      <c r="MND26" s="24"/>
      <c r="MNE26" s="24"/>
      <c r="MNF26" s="24"/>
      <c r="MNG26" s="24"/>
      <c r="MNH26" s="24"/>
      <c r="MNI26" s="24"/>
      <c r="MNJ26" s="24"/>
      <c r="MNK26" s="24"/>
      <c r="MNL26" s="24"/>
      <c r="MNM26" s="24"/>
      <c r="MNN26" s="24"/>
      <c r="MNO26" s="24"/>
      <c r="MNP26" s="24"/>
      <c r="MNQ26" s="24"/>
      <c r="MNR26" s="24"/>
      <c r="MNS26" s="24"/>
      <c r="MNT26" s="24"/>
      <c r="MNU26" s="24"/>
      <c r="MNV26" s="24"/>
      <c r="MNW26" s="24"/>
      <c r="MNX26" s="24"/>
      <c r="MNY26" s="24"/>
      <c r="MNZ26" s="24"/>
      <c r="MOA26" s="24"/>
      <c r="MOB26" s="24"/>
      <c r="MOC26" s="24"/>
      <c r="MOD26" s="24"/>
      <c r="MOE26" s="24"/>
      <c r="MOF26" s="24"/>
      <c r="MOG26" s="24"/>
      <c r="MOH26" s="24"/>
      <c r="MOI26" s="24"/>
      <c r="MOJ26" s="24"/>
      <c r="MOK26" s="24"/>
      <c r="MOL26" s="24"/>
      <c r="MOM26" s="24"/>
      <c r="MON26" s="24"/>
      <c r="MOO26" s="24"/>
      <c r="MOP26" s="24"/>
      <c r="MOQ26" s="24"/>
      <c r="MOR26" s="24"/>
      <c r="MOS26" s="24"/>
      <c r="MOT26" s="24"/>
      <c r="MOU26" s="24"/>
      <c r="MOV26" s="24"/>
      <c r="MOW26" s="24"/>
      <c r="MOX26" s="24"/>
      <c r="MOY26" s="24"/>
      <c r="MOZ26" s="24"/>
      <c r="MPA26" s="24"/>
      <c r="MPB26" s="24"/>
      <c r="MPC26" s="24"/>
      <c r="MPD26" s="24"/>
      <c r="MPE26" s="24"/>
      <c r="MPF26" s="24"/>
      <c r="MPG26" s="24"/>
      <c r="MPH26" s="24"/>
      <c r="MPI26" s="24"/>
      <c r="MPJ26" s="24"/>
      <c r="MPK26" s="24"/>
      <c r="MPL26" s="24"/>
      <c r="MPM26" s="24"/>
      <c r="MPN26" s="24"/>
      <c r="MPO26" s="24"/>
      <c r="MPP26" s="24"/>
      <c r="MPQ26" s="24"/>
      <c r="MPR26" s="24"/>
      <c r="MPS26" s="24"/>
      <c r="MPT26" s="24"/>
      <c r="MPU26" s="24"/>
      <c r="MPV26" s="24"/>
      <c r="MPW26" s="24"/>
      <c r="MPX26" s="24"/>
      <c r="MPY26" s="24"/>
      <c r="MPZ26" s="24"/>
      <c r="MQA26" s="24"/>
      <c r="MQB26" s="24"/>
      <c r="MQC26" s="24"/>
      <c r="MQD26" s="24"/>
      <c r="MQE26" s="24"/>
      <c r="MQF26" s="24"/>
      <c r="MQG26" s="24"/>
      <c r="MQH26" s="24"/>
      <c r="MQI26" s="24"/>
      <c r="MQJ26" s="24"/>
      <c r="MQK26" s="24"/>
      <c r="MQL26" s="24"/>
      <c r="MQM26" s="24"/>
      <c r="MQN26" s="24"/>
      <c r="MQO26" s="24"/>
      <c r="MQP26" s="24"/>
      <c r="MQQ26" s="24"/>
      <c r="MQR26" s="24"/>
      <c r="MQS26" s="24"/>
      <c r="MQT26" s="24"/>
      <c r="MQU26" s="24"/>
      <c r="MQV26" s="24"/>
      <c r="MQW26" s="24"/>
      <c r="MQX26" s="24"/>
      <c r="MQY26" s="24"/>
      <c r="MQZ26" s="24"/>
      <c r="MRA26" s="24"/>
      <c r="MRB26" s="24"/>
      <c r="MRC26" s="24"/>
      <c r="MRD26" s="24"/>
      <c r="MRE26" s="24"/>
      <c r="MRF26" s="24"/>
      <c r="MRG26" s="24"/>
      <c r="MRH26" s="24"/>
      <c r="MRI26" s="24"/>
      <c r="MRJ26" s="24"/>
      <c r="MRK26" s="24"/>
      <c r="MRL26" s="24"/>
      <c r="MRM26" s="24"/>
      <c r="MRN26" s="24"/>
      <c r="MRO26" s="24"/>
      <c r="MRP26" s="24"/>
      <c r="MRQ26" s="24"/>
      <c r="MRR26" s="24"/>
      <c r="MRS26" s="24"/>
      <c r="MRT26" s="24"/>
      <c r="MRU26" s="24"/>
      <c r="MRV26" s="24"/>
      <c r="MRW26" s="24"/>
      <c r="MRX26" s="24"/>
      <c r="MRY26" s="24"/>
      <c r="MRZ26" s="24"/>
      <c r="MSA26" s="24"/>
      <c r="MSB26" s="24"/>
      <c r="MSC26" s="24"/>
      <c r="MSD26" s="24"/>
      <c r="MSE26" s="24"/>
      <c r="MSF26" s="24"/>
      <c r="MSG26" s="24"/>
      <c r="MSH26" s="24"/>
      <c r="MSI26" s="24"/>
      <c r="MSJ26" s="24"/>
      <c r="MSK26" s="24"/>
      <c r="MSL26" s="24"/>
      <c r="MSM26" s="24"/>
      <c r="MSN26" s="24"/>
      <c r="MSO26" s="24"/>
      <c r="MSP26" s="24"/>
      <c r="MSQ26" s="24"/>
      <c r="MSR26" s="24"/>
      <c r="MSS26" s="24"/>
      <c r="MST26" s="24"/>
      <c r="MSU26" s="24"/>
      <c r="MSV26" s="24"/>
      <c r="MSW26" s="24"/>
      <c r="MSX26" s="24"/>
      <c r="MSY26" s="24"/>
      <c r="MSZ26" s="24"/>
      <c r="MTA26" s="24"/>
      <c r="MTB26" s="24"/>
      <c r="MTC26" s="24"/>
      <c r="MTD26" s="24"/>
      <c r="MTE26" s="24"/>
      <c r="MTF26" s="24"/>
      <c r="MTG26" s="24"/>
      <c r="MTH26" s="24"/>
      <c r="MTI26" s="24"/>
      <c r="MTJ26" s="24"/>
      <c r="MTK26" s="24"/>
      <c r="MTL26" s="24"/>
      <c r="MTM26" s="24"/>
      <c r="MTN26" s="24"/>
      <c r="MTO26" s="24"/>
      <c r="MTP26" s="24"/>
      <c r="MTQ26" s="24"/>
      <c r="MTR26" s="24"/>
      <c r="MTS26" s="24"/>
      <c r="MTT26" s="24"/>
      <c r="MTU26" s="24"/>
      <c r="MTV26" s="24"/>
      <c r="MTW26" s="24"/>
      <c r="MTX26" s="24"/>
      <c r="MTY26" s="24"/>
      <c r="MTZ26" s="24"/>
      <c r="MUA26" s="24"/>
      <c r="MUB26" s="24"/>
      <c r="MUC26" s="24"/>
      <c r="MUD26" s="24"/>
      <c r="MUE26" s="24"/>
      <c r="MUF26" s="24"/>
      <c r="MUG26" s="24"/>
      <c r="MUH26" s="24"/>
      <c r="MUI26" s="24"/>
      <c r="MUJ26" s="24"/>
      <c r="MUK26" s="24"/>
      <c r="MUL26" s="24"/>
      <c r="MUM26" s="24"/>
      <c r="MUN26" s="24"/>
      <c r="MUO26" s="24"/>
      <c r="MUP26" s="24"/>
      <c r="MUQ26" s="24"/>
      <c r="MUR26" s="24"/>
      <c r="MUS26" s="24"/>
      <c r="MUT26" s="24"/>
      <c r="MUU26" s="24"/>
      <c r="MUV26" s="24"/>
      <c r="MUW26" s="24"/>
      <c r="MUX26" s="24"/>
      <c r="MUY26" s="24"/>
      <c r="MUZ26" s="24"/>
      <c r="MVA26" s="24"/>
      <c r="MVB26" s="24"/>
      <c r="MVC26" s="24"/>
      <c r="MVD26" s="24"/>
      <c r="MVE26" s="24"/>
      <c r="MVF26" s="24"/>
      <c r="MVG26" s="24"/>
      <c r="MVH26" s="24"/>
      <c r="MVI26" s="24"/>
      <c r="MVJ26" s="24"/>
      <c r="MVK26" s="24"/>
      <c r="MVL26" s="24"/>
      <c r="MVM26" s="24"/>
      <c r="MVN26" s="24"/>
      <c r="MVO26" s="24"/>
      <c r="MVP26" s="24"/>
      <c r="MVQ26" s="24"/>
      <c r="MVR26" s="24"/>
      <c r="MVS26" s="24"/>
      <c r="MVT26" s="24"/>
      <c r="MVU26" s="24"/>
      <c r="MVV26" s="24"/>
      <c r="MVW26" s="24"/>
      <c r="MVX26" s="24"/>
      <c r="MVY26" s="24"/>
      <c r="MVZ26" s="24"/>
      <c r="MWA26" s="24"/>
      <c r="MWB26" s="24"/>
      <c r="MWC26" s="24"/>
      <c r="MWD26" s="24"/>
      <c r="MWE26" s="24"/>
      <c r="MWF26" s="24"/>
      <c r="MWG26" s="24"/>
      <c r="MWH26" s="24"/>
      <c r="MWI26" s="24"/>
      <c r="MWJ26" s="24"/>
      <c r="MWK26" s="24"/>
      <c r="MWL26" s="24"/>
      <c r="MWM26" s="24"/>
      <c r="MWN26" s="24"/>
      <c r="MWO26" s="24"/>
      <c r="MWP26" s="24"/>
      <c r="MWQ26" s="24"/>
      <c r="MWR26" s="24"/>
      <c r="MWS26" s="24"/>
      <c r="MWT26" s="24"/>
      <c r="MWU26" s="24"/>
      <c r="MWV26" s="24"/>
      <c r="MWW26" s="24"/>
      <c r="MWX26" s="24"/>
      <c r="MWY26" s="24"/>
      <c r="MWZ26" s="24"/>
      <c r="MXA26" s="24"/>
      <c r="MXB26" s="24"/>
      <c r="MXC26" s="24"/>
      <c r="MXD26" s="24"/>
      <c r="MXE26" s="24"/>
      <c r="MXF26" s="24"/>
      <c r="MXG26" s="24"/>
      <c r="MXH26" s="24"/>
      <c r="MXI26" s="24"/>
      <c r="MXJ26" s="24"/>
      <c r="MXK26" s="24"/>
      <c r="MXL26" s="24"/>
      <c r="MXM26" s="24"/>
      <c r="MXN26" s="24"/>
      <c r="MXO26" s="24"/>
      <c r="MXP26" s="24"/>
      <c r="MXQ26" s="24"/>
      <c r="MXR26" s="24"/>
      <c r="MXS26" s="24"/>
      <c r="MXT26" s="24"/>
      <c r="MXU26" s="24"/>
      <c r="MXV26" s="24"/>
      <c r="MXW26" s="24"/>
      <c r="MXX26" s="24"/>
      <c r="MXY26" s="24"/>
      <c r="MXZ26" s="24"/>
      <c r="MYA26" s="24"/>
      <c r="MYB26" s="24"/>
      <c r="MYC26" s="24"/>
      <c r="MYD26" s="24"/>
      <c r="MYE26" s="24"/>
      <c r="MYF26" s="24"/>
      <c r="MYG26" s="24"/>
      <c r="MYH26" s="24"/>
      <c r="MYI26" s="24"/>
      <c r="MYJ26" s="24"/>
      <c r="MYK26" s="24"/>
      <c r="MYL26" s="24"/>
      <c r="MYM26" s="24"/>
      <c r="MYN26" s="24"/>
      <c r="MYO26" s="24"/>
      <c r="MYP26" s="24"/>
      <c r="MYQ26" s="24"/>
      <c r="MYR26" s="24"/>
      <c r="MYS26" s="24"/>
      <c r="MYT26" s="24"/>
      <c r="MYU26" s="24"/>
      <c r="MYV26" s="24"/>
      <c r="MYW26" s="24"/>
      <c r="MYX26" s="24"/>
      <c r="MYY26" s="24"/>
      <c r="MYZ26" s="24"/>
      <c r="MZA26" s="24"/>
      <c r="MZB26" s="24"/>
      <c r="MZC26" s="24"/>
      <c r="MZD26" s="24"/>
      <c r="MZE26" s="24"/>
      <c r="MZF26" s="24"/>
      <c r="MZG26" s="24"/>
      <c r="MZH26" s="24"/>
      <c r="MZI26" s="24"/>
      <c r="MZJ26" s="24"/>
      <c r="MZK26" s="24"/>
      <c r="MZL26" s="24"/>
      <c r="MZM26" s="24"/>
      <c r="MZN26" s="24"/>
      <c r="MZO26" s="24"/>
      <c r="MZP26" s="24"/>
      <c r="MZQ26" s="24"/>
      <c r="MZR26" s="24"/>
      <c r="MZS26" s="24"/>
      <c r="MZT26" s="24"/>
      <c r="MZU26" s="24"/>
      <c r="MZV26" s="24"/>
      <c r="MZW26" s="24"/>
      <c r="MZX26" s="24"/>
      <c r="MZY26" s="24"/>
      <c r="MZZ26" s="24"/>
      <c r="NAA26" s="24"/>
      <c r="NAB26" s="24"/>
      <c r="NAC26" s="24"/>
      <c r="NAD26" s="24"/>
      <c r="NAE26" s="24"/>
      <c r="NAF26" s="24"/>
      <c r="NAG26" s="24"/>
      <c r="NAH26" s="24"/>
      <c r="NAI26" s="24"/>
      <c r="NAJ26" s="24"/>
      <c r="NAK26" s="24"/>
      <c r="NAL26" s="24"/>
      <c r="NAM26" s="24"/>
      <c r="NAN26" s="24"/>
      <c r="NAO26" s="24"/>
      <c r="NAP26" s="24"/>
      <c r="NAQ26" s="24"/>
      <c r="NAR26" s="24"/>
      <c r="NAS26" s="24"/>
      <c r="NAT26" s="24"/>
      <c r="NAU26" s="24"/>
      <c r="NAV26" s="24"/>
      <c r="NAW26" s="24"/>
      <c r="NAX26" s="24"/>
      <c r="NAY26" s="24"/>
      <c r="NAZ26" s="24"/>
      <c r="NBA26" s="24"/>
      <c r="NBB26" s="24"/>
      <c r="NBC26" s="24"/>
      <c r="NBD26" s="24"/>
      <c r="NBE26" s="24"/>
      <c r="NBF26" s="24"/>
      <c r="NBG26" s="24"/>
      <c r="NBH26" s="24"/>
      <c r="NBI26" s="24"/>
      <c r="NBJ26" s="24"/>
      <c r="NBK26" s="24"/>
      <c r="NBL26" s="24"/>
      <c r="NBM26" s="24"/>
      <c r="NBN26" s="24"/>
      <c r="NBO26" s="24"/>
      <c r="NBP26" s="24"/>
      <c r="NBQ26" s="24"/>
      <c r="NBR26" s="24"/>
      <c r="NBS26" s="24"/>
      <c r="NBT26" s="24"/>
      <c r="NBU26" s="24"/>
      <c r="NBV26" s="24"/>
      <c r="NBW26" s="24"/>
      <c r="NBX26" s="24"/>
      <c r="NBY26" s="24"/>
      <c r="NBZ26" s="24"/>
      <c r="NCA26" s="24"/>
      <c r="NCB26" s="24"/>
      <c r="NCC26" s="24"/>
      <c r="NCD26" s="24"/>
      <c r="NCE26" s="24"/>
      <c r="NCF26" s="24"/>
      <c r="NCG26" s="24"/>
      <c r="NCH26" s="24"/>
      <c r="NCI26" s="24"/>
      <c r="NCJ26" s="24"/>
      <c r="NCK26" s="24"/>
      <c r="NCL26" s="24"/>
      <c r="NCM26" s="24"/>
      <c r="NCN26" s="24"/>
      <c r="NCO26" s="24"/>
      <c r="NCP26" s="24"/>
      <c r="NCQ26" s="24"/>
      <c r="NCR26" s="24"/>
      <c r="NCS26" s="24"/>
      <c r="NCT26" s="24"/>
      <c r="NCU26" s="24"/>
      <c r="NCV26" s="24"/>
      <c r="NCW26" s="24"/>
      <c r="NCX26" s="24"/>
      <c r="NCY26" s="24"/>
      <c r="NCZ26" s="24"/>
      <c r="NDA26" s="24"/>
      <c r="NDB26" s="24"/>
      <c r="NDC26" s="24"/>
      <c r="NDD26" s="24"/>
      <c r="NDE26" s="24"/>
      <c r="NDF26" s="24"/>
      <c r="NDG26" s="24"/>
      <c r="NDH26" s="24"/>
      <c r="NDI26" s="24"/>
      <c r="NDJ26" s="24"/>
      <c r="NDK26" s="24"/>
      <c r="NDL26" s="24"/>
      <c r="NDM26" s="24"/>
      <c r="NDN26" s="24"/>
      <c r="NDO26" s="24"/>
      <c r="NDP26" s="24"/>
      <c r="NDQ26" s="24"/>
      <c r="NDR26" s="24"/>
      <c r="NDS26" s="24"/>
      <c r="NDT26" s="24"/>
      <c r="NDU26" s="24"/>
      <c r="NDV26" s="24"/>
      <c r="NDW26" s="24"/>
      <c r="NDX26" s="24"/>
      <c r="NDY26" s="24"/>
      <c r="NDZ26" s="24"/>
      <c r="NEA26" s="24"/>
      <c r="NEB26" s="24"/>
      <c r="NEC26" s="24"/>
      <c r="NED26" s="24"/>
      <c r="NEE26" s="24"/>
      <c r="NEF26" s="24"/>
      <c r="NEG26" s="24"/>
      <c r="NEH26" s="24"/>
      <c r="NEI26" s="24"/>
      <c r="NEJ26" s="24"/>
      <c r="NEK26" s="24"/>
      <c r="NEL26" s="24"/>
      <c r="NEM26" s="24"/>
      <c r="NEN26" s="24"/>
      <c r="NEO26" s="24"/>
      <c r="NEP26" s="24"/>
      <c r="NEQ26" s="24"/>
      <c r="NER26" s="24"/>
      <c r="NES26" s="24"/>
      <c r="NET26" s="24"/>
      <c r="NEU26" s="24"/>
      <c r="NEV26" s="24"/>
      <c r="NEW26" s="24"/>
      <c r="NEX26" s="24"/>
      <c r="NEY26" s="24"/>
      <c r="NEZ26" s="24"/>
      <c r="NFA26" s="24"/>
      <c r="NFB26" s="24"/>
      <c r="NFC26" s="24"/>
      <c r="NFD26" s="24"/>
      <c r="NFE26" s="24"/>
      <c r="NFF26" s="24"/>
      <c r="NFG26" s="24"/>
      <c r="NFH26" s="24"/>
      <c r="NFI26" s="24"/>
      <c r="NFJ26" s="24"/>
      <c r="NFK26" s="24"/>
      <c r="NFL26" s="24"/>
      <c r="NFM26" s="24"/>
      <c r="NFN26" s="24"/>
      <c r="NFO26" s="24"/>
      <c r="NFP26" s="24"/>
      <c r="NFQ26" s="24"/>
      <c r="NFR26" s="24"/>
      <c r="NFS26" s="24"/>
      <c r="NFT26" s="24"/>
      <c r="NFU26" s="24"/>
      <c r="NFV26" s="24"/>
      <c r="NFW26" s="24"/>
      <c r="NFX26" s="24"/>
      <c r="NFY26" s="24"/>
      <c r="NFZ26" s="24"/>
      <c r="NGA26" s="24"/>
      <c r="NGB26" s="24"/>
      <c r="NGC26" s="24"/>
      <c r="NGD26" s="24"/>
      <c r="NGE26" s="24"/>
      <c r="NGF26" s="24"/>
      <c r="NGG26" s="24"/>
      <c r="NGH26" s="24"/>
      <c r="NGI26" s="24"/>
      <c r="NGJ26" s="24"/>
      <c r="NGK26" s="24"/>
      <c r="NGL26" s="24"/>
      <c r="NGM26" s="24"/>
      <c r="NGN26" s="24"/>
      <c r="NGO26" s="24"/>
      <c r="NGP26" s="24"/>
      <c r="NGQ26" s="24"/>
      <c r="NGR26" s="24"/>
      <c r="NGS26" s="24"/>
      <c r="NGT26" s="24"/>
      <c r="NGU26" s="24"/>
      <c r="NGV26" s="24"/>
      <c r="NGW26" s="24"/>
      <c r="NGX26" s="24"/>
      <c r="NGY26" s="24"/>
      <c r="NGZ26" s="24"/>
      <c r="NHA26" s="24"/>
      <c r="NHB26" s="24"/>
      <c r="NHC26" s="24"/>
      <c r="NHD26" s="24"/>
      <c r="NHE26" s="24"/>
      <c r="NHF26" s="24"/>
      <c r="NHG26" s="24"/>
      <c r="NHH26" s="24"/>
      <c r="NHI26" s="24"/>
      <c r="NHJ26" s="24"/>
      <c r="NHK26" s="24"/>
      <c r="NHL26" s="24"/>
      <c r="NHM26" s="24"/>
      <c r="NHN26" s="24"/>
      <c r="NHO26" s="24"/>
      <c r="NHP26" s="24"/>
      <c r="NHQ26" s="24"/>
      <c r="NHR26" s="24"/>
      <c r="NHS26" s="24"/>
      <c r="NHT26" s="24"/>
      <c r="NHU26" s="24"/>
      <c r="NHV26" s="24"/>
      <c r="NHW26" s="24"/>
      <c r="NHX26" s="24"/>
      <c r="NHY26" s="24"/>
      <c r="NHZ26" s="24"/>
      <c r="NIA26" s="24"/>
      <c r="NIB26" s="24"/>
      <c r="NIC26" s="24"/>
      <c r="NID26" s="24"/>
      <c r="NIE26" s="24"/>
      <c r="NIF26" s="24"/>
      <c r="NIG26" s="24"/>
      <c r="NIH26" s="24"/>
      <c r="NII26" s="24"/>
      <c r="NIJ26" s="24"/>
      <c r="NIK26" s="24"/>
      <c r="NIL26" s="24"/>
      <c r="NIM26" s="24"/>
      <c r="NIN26" s="24"/>
      <c r="NIO26" s="24"/>
      <c r="NIP26" s="24"/>
      <c r="NIQ26" s="24"/>
      <c r="NIR26" s="24"/>
      <c r="NIS26" s="24"/>
      <c r="NIT26" s="24"/>
      <c r="NIU26" s="24"/>
      <c r="NIV26" s="24"/>
      <c r="NIW26" s="24"/>
      <c r="NIX26" s="24"/>
      <c r="NIY26" s="24"/>
      <c r="NIZ26" s="24"/>
      <c r="NJA26" s="24"/>
      <c r="NJB26" s="24"/>
      <c r="NJC26" s="24"/>
      <c r="NJD26" s="24"/>
      <c r="NJE26" s="24"/>
      <c r="NJF26" s="24"/>
      <c r="NJG26" s="24"/>
      <c r="NJH26" s="24"/>
      <c r="NJI26" s="24"/>
      <c r="NJJ26" s="24"/>
      <c r="NJK26" s="24"/>
      <c r="NJL26" s="24"/>
      <c r="NJM26" s="24"/>
      <c r="NJN26" s="24"/>
      <c r="NJO26" s="24"/>
      <c r="NJP26" s="24"/>
      <c r="NJQ26" s="24"/>
      <c r="NJR26" s="24"/>
      <c r="NJS26" s="24"/>
      <c r="NJT26" s="24"/>
      <c r="NJU26" s="24"/>
      <c r="NJV26" s="24"/>
      <c r="NJW26" s="24"/>
      <c r="NJX26" s="24"/>
      <c r="NJY26" s="24"/>
      <c r="NJZ26" s="24"/>
      <c r="NKA26" s="24"/>
      <c r="NKB26" s="24"/>
      <c r="NKC26" s="24"/>
      <c r="NKD26" s="24"/>
      <c r="NKE26" s="24"/>
      <c r="NKF26" s="24"/>
      <c r="NKG26" s="24"/>
      <c r="NKH26" s="24"/>
      <c r="NKI26" s="24"/>
      <c r="NKJ26" s="24"/>
      <c r="NKK26" s="24"/>
      <c r="NKL26" s="24"/>
      <c r="NKM26" s="24"/>
      <c r="NKN26" s="24"/>
      <c r="NKO26" s="24"/>
      <c r="NKP26" s="24"/>
      <c r="NKQ26" s="24"/>
      <c r="NKR26" s="24"/>
      <c r="NKS26" s="24"/>
      <c r="NKT26" s="24"/>
      <c r="NKU26" s="24"/>
      <c r="NKV26" s="24"/>
      <c r="NKW26" s="24"/>
      <c r="NKX26" s="24"/>
      <c r="NKY26" s="24"/>
      <c r="NKZ26" s="24"/>
      <c r="NLA26" s="24"/>
      <c r="NLB26" s="24"/>
      <c r="NLC26" s="24"/>
      <c r="NLD26" s="24"/>
      <c r="NLE26" s="24"/>
      <c r="NLF26" s="24"/>
      <c r="NLG26" s="24"/>
      <c r="NLH26" s="24"/>
      <c r="NLI26" s="24"/>
      <c r="NLJ26" s="24"/>
      <c r="NLK26" s="24"/>
      <c r="NLL26" s="24"/>
      <c r="NLM26" s="24"/>
      <c r="NLN26" s="24"/>
      <c r="NLO26" s="24"/>
      <c r="NLP26" s="24"/>
      <c r="NLQ26" s="24"/>
      <c r="NLR26" s="24"/>
      <c r="NLS26" s="24"/>
      <c r="NLT26" s="24"/>
      <c r="NLU26" s="24"/>
      <c r="NLV26" s="24"/>
      <c r="NLW26" s="24"/>
      <c r="NLX26" s="24"/>
      <c r="NLY26" s="24"/>
      <c r="NLZ26" s="24"/>
      <c r="NMA26" s="24"/>
      <c r="NMB26" s="24"/>
      <c r="NMC26" s="24"/>
      <c r="NMD26" s="24"/>
      <c r="NME26" s="24"/>
      <c r="NMF26" s="24"/>
      <c r="NMG26" s="24"/>
      <c r="NMH26" s="24"/>
      <c r="NMI26" s="24"/>
      <c r="NMJ26" s="24"/>
      <c r="NMK26" s="24"/>
      <c r="NML26" s="24"/>
      <c r="NMM26" s="24"/>
      <c r="NMN26" s="24"/>
      <c r="NMO26" s="24"/>
      <c r="NMP26" s="24"/>
      <c r="NMQ26" s="24"/>
      <c r="NMR26" s="24"/>
      <c r="NMS26" s="24"/>
      <c r="NMT26" s="24"/>
      <c r="NMU26" s="24"/>
      <c r="NMV26" s="24"/>
      <c r="NMW26" s="24"/>
      <c r="NMX26" s="24"/>
      <c r="NMY26" s="24"/>
      <c r="NMZ26" s="24"/>
      <c r="NNA26" s="24"/>
      <c r="NNB26" s="24"/>
      <c r="NNC26" s="24"/>
      <c r="NND26" s="24"/>
      <c r="NNE26" s="24"/>
      <c r="NNF26" s="24"/>
      <c r="NNG26" s="24"/>
      <c r="NNH26" s="24"/>
      <c r="NNI26" s="24"/>
      <c r="NNJ26" s="24"/>
      <c r="NNK26" s="24"/>
      <c r="NNL26" s="24"/>
      <c r="NNM26" s="24"/>
      <c r="NNN26" s="24"/>
      <c r="NNO26" s="24"/>
      <c r="NNP26" s="24"/>
      <c r="NNQ26" s="24"/>
      <c r="NNR26" s="24"/>
      <c r="NNS26" s="24"/>
      <c r="NNT26" s="24"/>
      <c r="NNU26" s="24"/>
      <c r="NNV26" s="24"/>
      <c r="NNW26" s="24"/>
      <c r="NNX26" s="24"/>
      <c r="NNY26" s="24"/>
      <c r="NNZ26" s="24"/>
      <c r="NOA26" s="24"/>
      <c r="NOB26" s="24"/>
      <c r="NOC26" s="24"/>
      <c r="NOD26" s="24"/>
      <c r="NOE26" s="24"/>
      <c r="NOF26" s="24"/>
      <c r="NOG26" s="24"/>
      <c r="NOH26" s="24"/>
      <c r="NOI26" s="24"/>
      <c r="NOJ26" s="24"/>
      <c r="NOK26" s="24"/>
      <c r="NOL26" s="24"/>
      <c r="NOM26" s="24"/>
      <c r="NON26" s="24"/>
      <c r="NOO26" s="24"/>
      <c r="NOP26" s="24"/>
      <c r="NOQ26" s="24"/>
      <c r="NOR26" s="24"/>
      <c r="NOS26" s="24"/>
      <c r="NOT26" s="24"/>
      <c r="NOU26" s="24"/>
      <c r="NOV26" s="24"/>
      <c r="NOW26" s="24"/>
      <c r="NOX26" s="24"/>
      <c r="NOY26" s="24"/>
      <c r="NOZ26" s="24"/>
      <c r="NPA26" s="24"/>
      <c r="NPB26" s="24"/>
      <c r="NPC26" s="24"/>
      <c r="NPD26" s="24"/>
      <c r="NPE26" s="24"/>
      <c r="NPF26" s="24"/>
      <c r="NPG26" s="24"/>
      <c r="NPH26" s="24"/>
      <c r="NPI26" s="24"/>
      <c r="NPJ26" s="24"/>
      <c r="NPK26" s="24"/>
      <c r="NPL26" s="24"/>
      <c r="NPM26" s="24"/>
      <c r="NPN26" s="24"/>
      <c r="NPO26" s="24"/>
      <c r="NPP26" s="24"/>
      <c r="NPQ26" s="24"/>
      <c r="NPR26" s="24"/>
      <c r="NPS26" s="24"/>
      <c r="NPT26" s="24"/>
      <c r="NPU26" s="24"/>
      <c r="NPV26" s="24"/>
      <c r="NPW26" s="24"/>
      <c r="NPX26" s="24"/>
      <c r="NPY26" s="24"/>
      <c r="NPZ26" s="24"/>
      <c r="NQA26" s="24"/>
      <c r="NQB26" s="24"/>
      <c r="NQC26" s="24"/>
      <c r="NQD26" s="24"/>
      <c r="NQE26" s="24"/>
      <c r="NQF26" s="24"/>
      <c r="NQG26" s="24"/>
      <c r="NQH26" s="24"/>
      <c r="NQI26" s="24"/>
      <c r="NQJ26" s="24"/>
      <c r="NQK26" s="24"/>
      <c r="NQL26" s="24"/>
      <c r="NQM26" s="24"/>
      <c r="NQN26" s="24"/>
      <c r="NQO26" s="24"/>
      <c r="NQP26" s="24"/>
      <c r="NQQ26" s="24"/>
      <c r="NQR26" s="24"/>
      <c r="NQS26" s="24"/>
      <c r="NQT26" s="24"/>
      <c r="NQU26" s="24"/>
      <c r="NQV26" s="24"/>
      <c r="NQW26" s="24"/>
      <c r="NQX26" s="24"/>
      <c r="NQY26" s="24"/>
      <c r="NQZ26" s="24"/>
      <c r="NRA26" s="24"/>
      <c r="NRB26" s="24"/>
      <c r="NRC26" s="24"/>
      <c r="NRD26" s="24"/>
      <c r="NRE26" s="24"/>
      <c r="NRF26" s="24"/>
      <c r="NRG26" s="24"/>
      <c r="NRH26" s="24"/>
      <c r="NRI26" s="24"/>
      <c r="NRJ26" s="24"/>
      <c r="NRK26" s="24"/>
      <c r="NRL26" s="24"/>
      <c r="NRM26" s="24"/>
      <c r="NRN26" s="24"/>
      <c r="NRO26" s="24"/>
      <c r="NRP26" s="24"/>
      <c r="NRQ26" s="24"/>
      <c r="NRR26" s="24"/>
      <c r="NRS26" s="24"/>
      <c r="NRT26" s="24"/>
      <c r="NRU26" s="24"/>
      <c r="NRV26" s="24"/>
      <c r="NRW26" s="24"/>
      <c r="NRX26" s="24"/>
      <c r="NRY26" s="24"/>
      <c r="NRZ26" s="24"/>
      <c r="NSA26" s="24"/>
      <c r="NSB26" s="24"/>
      <c r="NSC26" s="24"/>
      <c r="NSD26" s="24"/>
      <c r="NSE26" s="24"/>
      <c r="NSF26" s="24"/>
      <c r="NSG26" s="24"/>
      <c r="NSH26" s="24"/>
      <c r="NSI26" s="24"/>
      <c r="NSJ26" s="24"/>
      <c r="NSK26" s="24"/>
      <c r="NSL26" s="24"/>
      <c r="NSM26" s="24"/>
      <c r="NSN26" s="24"/>
      <c r="NSO26" s="24"/>
      <c r="NSP26" s="24"/>
      <c r="NSQ26" s="24"/>
      <c r="NSR26" s="24"/>
      <c r="NSS26" s="24"/>
      <c r="NST26" s="24"/>
      <c r="NSU26" s="24"/>
      <c r="NSV26" s="24"/>
      <c r="NSW26" s="24"/>
      <c r="NSX26" s="24"/>
      <c r="NSY26" s="24"/>
      <c r="NSZ26" s="24"/>
      <c r="NTA26" s="24"/>
      <c r="NTB26" s="24"/>
      <c r="NTC26" s="24"/>
      <c r="NTD26" s="24"/>
      <c r="NTE26" s="24"/>
      <c r="NTF26" s="24"/>
      <c r="NTG26" s="24"/>
      <c r="NTH26" s="24"/>
      <c r="NTI26" s="24"/>
      <c r="NTJ26" s="24"/>
      <c r="NTK26" s="24"/>
      <c r="NTL26" s="24"/>
      <c r="NTM26" s="24"/>
      <c r="NTN26" s="24"/>
      <c r="NTO26" s="24"/>
      <c r="NTP26" s="24"/>
      <c r="NTQ26" s="24"/>
      <c r="NTR26" s="24"/>
      <c r="NTS26" s="24"/>
      <c r="NTT26" s="24"/>
      <c r="NTU26" s="24"/>
      <c r="NTV26" s="24"/>
      <c r="NTW26" s="24"/>
      <c r="NTX26" s="24"/>
      <c r="NTY26" s="24"/>
      <c r="NTZ26" s="24"/>
      <c r="NUA26" s="24"/>
      <c r="NUB26" s="24"/>
      <c r="NUC26" s="24"/>
      <c r="NUD26" s="24"/>
      <c r="NUE26" s="24"/>
      <c r="NUF26" s="24"/>
      <c r="NUG26" s="24"/>
      <c r="NUH26" s="24"/>
      <c r="NUI26" s="24"/>
      <c r="NUJ26" s="24"/>
      <c r="NUK26" s="24"/>
      <c r="NUL26" s="24"/>
      <c r="NUM26" s="24"/>
      <c r="NUN26" s="24"/>
      <c r="NUO26" s="24"/>
      <c r="NUP26" s="24"/>
      <c r="NUQ26" s="24"/>
      <c r="NUR26" s="24"/>
      <c r="NUS26" s="24"/>
      <c r="NUT26" s="24"/>
      <c r="NUU26" s="24"/>
      <c r="NUV26" s="24"/>
      <c r="NUW26" s="24"/>
      <c r="NUX26" s="24"/>
      <c r="NUY26" s="24"/>
      <c r="NUZ26" s="24"/>
      <c r="NVA26" s="24"/>
      <c r="NVB26" s="24"/>
      <c r="NVC26" s="24"/>
      <c r="NVD26" s="24"/>
      <c r="NVE26" s="24"/>
      <c r="NVF26" s="24"/>
      <c r="NVG26" s="24"/>
      <c r="NVH26" s="24"/>
      <c r="NVI26" s="24"/>
      <c r="NVJ26" s="24"/>
      <c r="NVK26" s="24"/>
      <c r="NVL26" s="24"/>
      <c r="NVM26" s="24"/>
      <c r="NVN26" s="24"/>
      <c r="NVO26" s="24"/>
      <c r="NVP26" s="24"/>
      <c r="NVQ26" s="24"/>
      <c r="NVR26" s="24"/>
      <c r="NVS26" s="24"/>
      <c r="NVT26" s="24"/>
      <c r="NVU26" s="24"/>
      <c r="NVV26" s="24"/>
      <c r="NVW26" s="24"/>
      <c r="NVX26" s="24"/>
      <c r="NVY26" s="24"/>
      <c r="NVZ26" s="24"/>
      <c r="NWA26" s="24"/>
      <c r="NWB26" s="24"/>
      <c r="NWC26" s="24"/>
      <c r="NWD26" s="24"/>
      <c r="NWE26" s="24"/>
      <c r="NWF26" s="24"/>
      <c r="NWG26" s="24"/>
      <c r="NWH26" s="24"/>
      <c r="NWI26" s="24"/>
      <c r="NWJ26" s="24"/>
      <c r="NWK26" s="24"/>
      <c r="NWL26" s="24"/>
      <c r="NWM26" s="24"/>
      <c r="NWN26" s="24"/>
      <c r="NWO26" s="24"/>
      <c r="NWP26" s="24"/>
      <c r="NWQ26" s="24"/>
      <c r="NWR26" s="24"/>
      <c r="NWS26" s="24"/>
      <c r="NWT26" s="24"/>
      <c r="NWU26" s="24"/>
      <c r="NWV26" s="24"/>
      <c r="NWW26" s="24"/>
      <c r="NWX26" s="24"/>
      <c r="NWY26" s="24"/>
      <c r="NWZ26" s="24"/>
      <c r="NXA26" s="24"/>
      <c r="NXB26" s="24"/>
      <c r="NXC26" s="24"/>
      <c r="NXD26" s="24"/>
      <c r="NXE26" s="24"/>
      <c r="NXF26" s="24"/>
      <c r="NXG26" s="24"/>
      <c r="NXH26" s="24"/>
      <c r="NXI26" s="24"/>
      <c r="NXJ26" s="24"/>
      <c r="NXK26" s="24"/>
      <c r="NXL26" s="24"/>
      <c r="NXM26" s="24"/>
      <c r="NXN26" s="24"/>
      <c r="NXO26" s="24"/>
      <c r="NXP26" s="24"/>
      <c r="NXQ26" s="24"/>
      <c r="NXR26" s="24"/>
      <c r="NXS26" s="24"/>
      <c r="NXT26" s="24"/>
      <c r="NXU26" s="24"/>
      <c r="NXV26" s="24"/>
      <c r="NXW26" s="24"/>
      <c r="NXX26" s="24"/>
      <c r="NXY26" s="24"/>
      <c r="NXZ26" s="24"/>
      <c r="NYA26" s="24"/>
      <c r="NYB26" s="24"/>
      <c r="NYC26" s="24"/>
      <c r="NYD26" s="24"/>
      <c r="NYE26" s="24"/>
      <c r="NYF26" s="24"/>
      <c r="NYG26" s="24"/>
      <c r="NYH26" s="24"/>
      <c r="NYI26" s="24"/>
      <c r="NYJ26" s="24"/>
      <c r="NYK26" s="24"/>
      <c r="NYL26" s="24"/>
      <c r="NYM26" s="24"/>
      <c r="NYN26" s="24"/>
      <c r="NYO26" s="24"/>
      <c r="NYP26" s="24"/>
      <c r="NYQ26" s="24"/>
      <c r="NYR26" s="24"/>
      <c r="NYS26" s="24"/>
      <c r="NYT26" s="24"/>
      <c r="NYU26" s="24"/>
      <c r="NYV26" s="24"/>
      <c r="NYW26" s="24"/>
      <c r="NYX26" s="24"/>
      <c r="NYY26" s="24"/>
      <c r="NYZ26" s="24"/>
      <c r="NZA26" s="24"/>
      <c r="NZB26" s="24"/>
      <c r="NZC26" s="24"/>
      <c r="NZD26" s="24"/>
      <c r="NZE26" s="24"/>
      <c r="NZF26" s="24"/>
      <c r="NZG26" s="24"/>
      <c r="NZH26" s="24"/>
      <c r="NZI26" s="24"/>
      <c r="NZJ26" s="24"/>
      <c r="NZK26" s="24"/>
      <c r="NZL26" s="24"/>
      <c r="NZM26" s="24"/>
      <c r="NZN26" s="24"/>
      <c r="NZO26" s="24"/>
      <c r="NZP26" s="24"/>
      <c r="NZQ26" s="24"/>
      <c r="NZR26" s="24"/>
      <c r="NZS26" s="24"/>
      <c r="NZT26" s="24"/>
      <c r="NZU26" s="24"/>
      <c r="NZV26" s="24"/>
      <c r="NZW26" s="24"/>
      <c r="NZX26" s="24"/>
      <c r="NZY26" s="24"/>
      <c r="NZZ26" s="24"/>
      <c r="OAA26" s="24"/>
      <c r="OAB26" s="24"/>
      <c r="OAC26" s="24"/>
      <c r="OAD26" s="24"/>
      <c r="OAE26" s="24"/>
      <c r="OAF26" s="24"/>
      <c r="OAG26" s="24"/>
      <c r="OAH26" s="24"/>
      <c r="OAI26" s="24"/>
      <c r="OAJ26" s="24"/>
      <c r="OAK26" s="24"/>
      <c r="OAL26" s="24"/>
      <c r="OAM26" s="24"/>
      <c r="OAN26" s="24"/>
      <c r="OAO26" s="24"/>
      <c r="OAP26" s="24"/>
      <c r="OAQ26" s="24"/>
      <c r="OAR26" s="24"/>
      <c r="OAS26" s="24"/>
      <c r="OAT26" s="24"/>
      <c r="OAU26" s="24"/>
      <c r="OAV26" s="24"/>
      <c r="OAW26" s="24"/>
      <c r="OAX26" s="24"/>
      <c r="OAY26" s="24"/>
      <c r="OAZ26" s="24"/>
      <c r="OBA26" s="24"/>
      <c r="OBB26" s="24"/>
      <c r="OBC26" s="24"/>
      <c r="OBD26" s="24"/>
      <c r="OBE26" s="24"/>
      <c r="OBF26" s="24"/>
      <c r="OBG26" s="24"/>
      <c r="OBH26" s="24"/>
      <c r="OBI26" s="24"/>
      <c r="OBJ26" s="24"/>
      <c r="OBK26" s="24"/>
      <c r="OBL26" s="24"/>
      <c r="OBM26" s="24"/>
      <c r="OBN26" s="24"/>
      <c r="OBO26" s="24"/>
      <c r="OBP26" s="24"/>
      <c r="OBQ26" s="24"/>
      <c r="OBR26" s="24"/>
      <c r="OBS26" s="24"/>
      <c r="OBT26" s="24"/>
      <c r="OBU26" s="24"/>
      <c r="OBV26" s="24"/>
      <c r="OBW26" s="24"/>
      <c r="OBX26" s="24"/>
      <c r="OBY26" s="24"/>
      <c r="OBZ26" s="24"/>
      <c r="OCA26" s="24"/>
      <c r="OCB26" s="24"/>
      <c r="OCC26" s="24"/>
      <c r="OCD26" s="24"/>
      <c r="OCE26" s="24"/>
      <c r="OCF26" s="24"/>
      <c r="OCG26" s="24"/>
      <c r="OCH26" s="24"/>
      <c r="OCI26" s="24"/>
      <c r="OCJ26" s="24"/>
      <c r="OCK26" s="24"/>
      <c r="OCL26" s="24"/>
      <c r="OCM26" s="24"/>
      <c r="OCN26" s="24"/>
      <c r="OCO26" s="24"/>
      <c r="OCP26" s="24"/>
      <c r="OCQ26" s="24"/>
      <c r="OCR26" s="24"/>
      <c r="OCS26" s="24"/>
      <c r="OCT26" s="24"/>
      <c r="OCU26" s="24"/>
      <c r="OCV26" s="24"/>
      <c r="OCW26" s="24"/>
      <c r="OCX26" s="24"/>
      <c r="OCY26" s="24"/>
      <c r="OCZ26" s="24"/>
      <c r="ODA26" s="24"/>
      <c r="ODB26" s="24"/>
      <c r="ODC26" s="24"/>
      <c r="ODD26" s="24"/>
      <c r="ODE26" s="24"/>
      <c r="ODF26" s="24"/>
      <c r="ODG26" s="24"/>
      <c r="ODH26" s="24"/>
      <c r="ODI26" s="24"/>
      <c r="ODJ26" s="24"/>
      <c r="ODK26" s="24"/>
      <c r="ODL26" s="24"/>
      <c r="ODM26" s="24"/>
      <c r="ODN26" s="24"/>
      <c r="ODO26" s="24"/>
      <c r="ODP26" s="24"/>
      <c r="ODQ26" s="24"/>
      <c r="ODR26" s="24"/>
      <c r="ODS26" s="24"/>
      <c r="ODT26" s="24"/>
      <c r="ODU26" s="24"/>
      <c r="ODV26" s="24"/>
      <c r="ODW26" s="24"/>
      <c r="ODX26" s="24"/>
      <c r="ODY26" s="24"/>
      <c r="ODZ26" s="24"/>
      <c r="OEA26" s="24"/>
      <c r="OEB26" s="24"/>
      <c r="OEC26" s="24"/>
      <c r="OED26" s="24"/>
      <c r="OEE26" s="24"/>
      <c r="OEF26" s="24"/>
      <c r="OEG26" s="24"/>
      <c r="OEH26" s="24"/>
      <c r="OEI26" s="24"/>
      <c r="OEJ26" s="24"/>
      <c r="OEK26" s="24"/>
      <c r="OEL26" s="24"/>
      <c r="OEM26" s="24"/>
      <c r="OEN26" s="24"/>
      <c r="OEO26" s="24"/>
      <c r="OEP26" s="24"/>
      <c r="OEQ26" s="24"/>
      <c r="OER26" s="24"/>
      <c r="OES26" s="24"/>
      <c r="OET26" s="24"/>
      <c r="OEU26" s="24"/>
      <c r="OEV26" s="24"/>
      <c r="OEW26" s="24"/>
      <c r="OEX26" s="24"/>
      <c r="OEY26" s="24"/>
      <c r="OEZ26" s="24"/>
      <c r="OFA26" s="24"/>
      <c r="OFB26" s="24"/>
      <c r="OFC26" s="24"/>
      <c r="OFD26" s="24"/>
      <c r="OFE26" s="24"/>
      <c r="OFF26" s="24"/>
      <c r="OFG26" s="24"/>
      <c r="OFH26" s="24"/>
      <c r="OFI26" s="24"/>
      <c r="OFJ26" s="24"/>
      <c r="OFK26" s="24"/>
      <c r="OFL26" s="24"/>
      <c r="OFM26" s="24"/>
      <c r="OFN26" s="24"/>
      <c r="OFO26" s="24"/>
      <c r="OFP26" s="24"/>
      <c r="OFQ26" s="24"/>
      <c r="OFR26" s="24"/>
      <c r="OFS26" s="24"/>
      <c r="OFT26" s="24"/>
      <c r="OFU26" s="24"/>
      <c r="OFV26" s="24"/>
      <c r="OFW26" s="24"/>
      <c r="OFX26" s="24"/>
      <c r="OFY26" s="24"/>
      <c r="OFZ26" s="24"/>
      <c r="OGA26" s="24"/>
      <c r="OGB26" s="24"/>
      <c r="OGC26" s="24"/>
      <c r="OGD26" s="24"/>
      <c r="OGE26" s="24"/>
      <c r="OGF26" s="24"/>
      <c r="OGG26" s="24"/>
      <c r="OGH26" s="24"/>
      <c r="OGI26" s="24"/>
      <c r="OGJ26" s="24"/>
      <c r="OGK26" s="24"/>
      <c r="OGL26" s="24"/>
      <c r="OGM26" s="24"/>
      <c r="OGN26" s="24"/>
      <c r="OGO26" s="24"/>
      <c r="OGP26" s="24"/>
      <c r="OGQ26" s="24"/>
      <c r="OGR26" s="24"/>
      <c r="OGS26" s="24"/>
      <c r="OGT26" s="24"/>
      <c r="OGU26" s="24"/>
      <c r="OGV26" s="24"/>
      <c r="OGW26" s="24"/>
      <c r="OGX26" s="24"/>
      <c r="OGY26" s="24"/>
      <c r="OGZ26" s="24"/>
      <c r="OHA26" s="24"/>
      <c r="OHB26" s="24"/>
      <c r="OHC26" s="24"/>
      <c r="OHD26" s="24"/>
      <c r="OHE26" s="24"/>
      <c r="OHF26" s="24"/>
      <c r="OHG26" s="24"/>
      <c r="OHH26" s="24"/>
      <c r="OHI26" s="24"/>
      <c r="OHJ26" s="24"/>
      <c r="OHK26" s="24"/>
      <c r="OHL26" s="24"/>
      <c r="OHM26" s="24"/>
      <c r="OHN26" s="24"/>
      <c r="OHO26" s="24"/>
      <c r="OHP26" s="24"/>
      <c r="OHQ26" s="24"/>
      <c r="OHR26" s="24"/>
      <c r="OHS26" s="24"/>
      <c r="OHT26" s="24"/>
      <c r="OHU26" s="24"/>
      <c r="OHV26" s="24"/>
      <c r="OHW26" s="24"/>
      <c r="OHX26" s="24"/>
      <c r="OHY26" s="24"/>
      <c r="OHZ26" s="24"/>
      <c r="OIA26" s="24"/>
      <c r="OIB26" s="24"/>
      <c r="OIC26" s="24"/>
      <c r="OID26" s="24"/>
      <c r="OIE26" s="24"/>
      <c r="OIF26" s="24"/>
      <c r="OIG26" s="24"/>
      <c r="OIH26" s="24"/>
      <c r="OII26" s="24"/>
      <c r="OIJ26" s="24"/>
      <c r="OIK26" s="24"/>
      <c r="OIL26" s="24"/>
      <c r="OIM26" s="24"/>
      <c r="OIN26" s="24"/>
      <c r="OIO26" s="24"/>
      <c r="OIP26" s="24"/>
      <c r="OIQ26" s="24"/>
      <c r="OIR26" s="24"/>
      <c r="OIS26" s="24"/>
      <c r="OIT26" s="24"/>
      <c r="OIU26" s="24"/>
      <c r="OIV26" s="24"/>
      <c r="OIW26" s="24"/>
      <c r="OIX26" s="24"/>
      <c r="OIY26" s="24"/>
      <c r="OIZ26" s="24"/>
      <c r="OJA26" s="24"/>
      <c r="OJB26" s="24"/>
      <c r="OJC26" s="24"/>
      <c r="OJD26" s="24"/>
      <c r="OJE26" s="24"/>
      <c r="OJF26" s="24"/>
      <c r="OJG26" s="24"/>
      <c r="OJH26" s="24"/>
      <c r="OJI26" s="24"/>
      <c r="OJJ26" s="24"/>
      <c r="OJK26" s="24"/>
      <c r="OJL26" s="24"/>
      <c r="OJM26" s="24"/>
      <c r="OJN26" s="24"/>
      <c r="OJO26" s="24"/>
      <c r="OJP26" s="24"/>
      <c r="OJQ26" s="24"/>
      <c r="OJR26" s="24"/>
      <c r="OJS26" s="24"/>
      <c r="OJT26" s="24"/>
      <c r="OJU26" s="24"/>
      <c r="OJV26" s="24"/>
      <c r="OJW26" s="24"/>
      <c r="OJX26" s="24"/>
      <c r="OJY26" s="24"/>
      <c r="OJZ26" s="24"/>
      <c r="OKA26" s="24"/>
      <c r="OKB26" s="24"/>
      <c r="OKC26" s="24"/>
      <c r="OKD26" s="24"/>
      <c r="OKE26" s="24"/>
      <c r="OKF26" s="24"/>
      <c r="OKG26" s="24"/>
      <c r="OKH26" s="24"/>
      <c r="OKI26" s="24"/>
      <c r="OKJ26" s="24"/>
      <c r="OKK26" s="24"/>
      <c r="OKL26" s="24"/>
      <c r="OKM26" s="24"/>
      <c r="OKN26" s="24"/>
      <c r="OKO26" s="24"/>
      <c r="OKP26" s="24"/>
      <c r="OKQ26" s="24"/>
      <c r="OKR26" s="24"/>
      <c r="OKS26" s="24"/>
      <c r="OKT26" s="24"/>
      <c r="OKU26" s="24"/>
      <c r="OKV26" s="24"/>
      <c r="OKW26" s="24"/>
      <c r="OKX26" s="24"/>
      <c r="OKY26" s="24"/>
      <c r="OKZ26" s="24"/>
      <c r="OLA26" s="24"/>
      <c r="OLB26" s="24"/>
      <c r="OLC26" s="24"/>
      <c r="OLD26" s="24"/>
      <c r="OLE26" s="24"/>
      <c r="OLF26" s="24"/>
      <c r="OLG26" s="24"/>
      <c r="OLH26" s="24"/>
      <c r="OLI26" s="24"/>
      <c r="OLJ26" s="24"/>
      <c r="OLK26" s="24"/>
      <c r="OLL26" s="24"/>
      <c r="OLM26" s="24"/>
      <c r="OLN26" s="24"/>
      <c r="OLO26" s="24"/>
      <c r="OLP26" s="24"/>
      <c r="OLQ26" s="24"/>
      <c r="OLR26" s="24"/>
      <c r="OLS26" s="24"/>
      <c r="OLT26" s="24"/>
      <c r="OLU26" s="24"/>
      <c r="OLV26" s="24"/>
      <c r="OLW26" s="24"/>
      <c r="OLX26" s="24"/>
      <c r="OLY26" s="24"/>
      <c r="OLZ26" s="24"/>
      <c r="OMA26" s="24"/>
      <c r="OMB26" s="24"/>
      <c r="OMC26" s="24"/>
      <c r="OMD26" s="24"/>
      <c r="OME26" s="24"/>
      <c r="OMF26" s="24"/>
      <c r="OMG26" s="24"/>
      <c r="OMH26" s="24"/>
      <c r="OMI26" s="24"/>
      <c r="OMJ26" s="24"/>
      <c r="OMK26" s="24"/>
      <c r="OML26" s="24"/>
      <c r="OMM26" s="24"/>
      <c r="OMN26" s="24"/>
      <c r="OMO26" s="24"/>
      <c r="OMP26" s="24"/>
      <c r="OMQ26" s="24"/>
      <c r="OMR26" s="24"/>
      <c r="OMS26" s="24"/>
      <c r="OMT26" s="24"/>
      <c r="OMU26" s="24"/>
      <c r="OMV26" s="24"/>
      <c r="OMW26" s="24"/>
      <c r="OMX26" s="24"/>
      <c r="OMY26" s="24"/>
      <c r="OMZ26" s="24"/>
      <c r="ONA26" s="24"/>
      <c r="ONB26" s="24"/>
      <c r="ONC26" s="24"/>
      <c r="OND26" s="24"/>
      <c r="ONE26" s="24"/>
      <c r="ONF26" s="24"/>
      <c r="ONG26" s="24"/>
      <c r="ONH26" s="24"/>
      <c r="ONI26" s="24"/>
      <c r="ONJ26" s="24"/>
      <c r="ONK26" s="24"/>
      <c r="ONL26" s="24"/>
      <c r="ONM26" s="24"/>
      <c r="ONN26" s="24"/>
      <c r="ONO26" s="24"/>
      <c r="ONP26" s="24"/>
      <c r="ONQ26" s="24"/>
      <c r="ONR26" s="24"/>
      <c r="ONS26" s="24"/>
      <c r="ONT26" s="24"/>
      <c r="ONU26" s="24"/>
      <c r="ONV26" s="24"/>
      <c r="ONW26" s="24"/>
      <c r="ONX26" s="24"/>
      <c r="ONY26" s="24"/>
      <c r="ONZ26" s="24"/>
      <c r="OOA26" s="24"/>
      <c r="OOB26" s="24"/>
      <c r="OOC26" s="24"/>
      <c r="OOD26" s="24"/>
      <c r="OOE26" s="24"/>
      <c r="OOF26" s="24"/>
      <c r="OOG26" s="24"/>
      <c r="OOH26" s="24"/>
      <c r="OOI26" s="24"/>
      <c r="OOJ26" s="24"/>
      <c r="OOK26" s="24"/>
      <c r="OOL26" s="24"/>
      <c r="OOM26" s="24"/>
      <c r="OON26" s="24"/>
      <c r="OOO26" s="24"/>
      <c r="OOP26" s="24"/>
      <c r="OOQ26" s="24"/>
      <c r="OOR26" s="24"/>
      <c r="OOS26" s="24"/>
      <c r="OOT26" s="24"/>
      <c r="OOU26" s="24"/>
      <c r="OOV26" s="24"/>
      <c r="OOW26" s="24"/>
      <c r="OOX26" s="24"/>
      <c r="OOY26" s="24"/>
      <c r="OOZ26" s="24"/>
      <c r="OPA26" s="24"/>
      <c r="OPB26" s="24"/>
      <c r="OPC26" s="24"/>
      <c r="OPD26" s="24"/>
      <c r="OPE26" s="24"/>
      <c r="OPF26" s="24"/>
      <c r="OPG26" s="24"/>
      <c r="OPH26" s="24"/>
      <c r="OPI26" s="24"/>
      <c r="OPJ26" s="24"/>
      <c r="OPK26" s="24"/>
      <c r="OPL26" s="24"/>
      <c r="OPM26" s="24"/>
      <c r="OPN26" s="24"/>
      <c r="OPO26" s="24"/>
      <c r="OPP26" s="24"/>
      <c r="OPQ26" s="24"/>
      <c r="OPR26" s="24"/>
      <c r="OPS26" s="24"/>
      <c r="OPT26" s="24"/>
      <c r="OPU26" s="24"/>
      <c r="OPV26" s="24"/>
      <c r="OPW26" s="24"/>
      <c r="OPX26" s="24"/>
      <c r="OPY26" s="24"/>
      <c r="OPZ26" s="24"/>
      <c r="OQA26" s="24"/>
      <c r="OQB26" s="24"/>
      <c r="OQC26" s="24"/>
      <c r="OQD26" s="24"/>
      <c r="OQE26" s="24"/>
      <c r="OQF26" s="24"/>
      <c r="OQG26" s="24"/>
      <c r="OQH26" s="24"/>
      <c r="OQI26" s="24"/>
      <c r="OQJ26" s="24"/>
      <c r="OQK26" s="24"/>
      <c r="OQL26" s="24"/>
      <c r="OQM26" s="24"/>
      <c r="OQN26" s="24"/>
      <c r="OQO26" s="24"/>
      <c r="OQP26" s="24"/>
      <c r="OQQ26" s="24"/>
      <c r="OQR26" s="24"/>
      <c r="OQS26" s="24"/>
      <c r="OQT26" s="24"/>
      <c r="OQU26" s="24"/>
      <c r="OQV26" s="24"/>
      <c r="OQW26" s="24"/>
      <c r="OQX26" s="24"/>
      <c r="OQY26" s="24"/>
      <c r="OQZ26" s="24"/>
      <c r="ORA26" s="24"/>
      <c r="ORB26" s="24"/>
      <c r="ORC26" s="24"/>
      <c r="ORD26" s="24"/>
      <c r="ORE26" s="24"/>
      <c r="ORF26" s="24"/>
      <c r="ORG26" s="24"/>
      <c r="ORH26" s="24"/>
      <c r="ORI26" s="24"/>
      <c r="ORJ26" s="24"/>
      <c r="ORK26" s="24"/>
      <c r="ORL26" s="24"/>
      <c r="ORM26" s="24"/>
      <c r="ORN26" s="24"/>
      <c r="ORO26" s="24"/>
      <c r="ORP26" s="24"/>
      <c r="ORQ26" s="24"/>
      <c r="ORR26" s="24"/>
      <c r="ORS26" s="24"/>
      <c r="ORT26" s="24"/>
      <c r="ORU26" s="24"/>
      <c r="ORV26" s="24"/>
      <c r="ORW26" s="24"/>
      <c r="ORX26" s="24"/>
      <c r="ORY26" s="24"/>
      <c r="ORZ26" s="24"/>
      <c r="OSA26" s="24"/>
      <c r="OSB26" s="24"/>
      <c r="OSC26" s="24"/>
      <c r="OSD26" s="24"/>
      <c r="OSE26" s="24"/>
      <c r="OSF26" s="24"/>
      <c r="OSG26" s="24"/>
      <c r="OSH26" s="24"/>
      <c r="OSI26" s="24"/>
      <c r="OSJ26" s="24"/>
      <c r="OSK26" s="24"/>
      <c r="OSL26" s="24"/>
      <c r="OSM26" s="24"/>
      <c r="OSN26" s="24"/>
      <c r="OSO26" s="24"/>
      <c r="OSP26" s="24"/>
      <c r="OSQ26" s="24"/>
      <c r="OSR26" s="24"/>
      <c r="OSS26" s="24"/>
      <c r="OST26" s="24"/>
      <c r="OSU26" s="24"/>
      <c r="OSV26" s="24"/>
      <c r="OSW26" s="24"/>
      <c r="OSX26" s="24"/>
      <c r="OSY26" s="24"/>
      <c r="OSZ26" s="24"/>
      <c r="OTA26" s="24"/>
      <c r="OTB26" s="24"/>
      <c r="OTC26" s="24"/>
      <c r="OTD26" s="24"/>
      <c r="OTE26" s="24"/>
      <c r="OTF26" s="24"/>
      <c r="OTG26" s="24"/>
      <c r="OTH26" s="24"/>
      <c r="OTI26" s="24"/>
      <c r="OTJ26" s="24"/>
      <c r="OTK26" s="24"/>
      <c r="OTL26" s="24"/>
      <c r="OTM26" s="24"/>
      <c r="OTN26" s="24"/>
      <c r="OTO26" s="24"/>
      <c r="OTP26" s="24"/>
      <c r="OTQ26" s="24"/>
      <c r="OTR26" s="24"/>
      <c r="OTS26" s="24"/>
      <c r="OTT26" s="24"/>
      <c r="OTU26" s="24"/>
      <c r="OTV26" s="24"/>
      <c r="OTW26" s="24"/>
      <c r="OTX26" s="24"/>
      <c r="OTY26" s="24"/>
      <c r="OTZ26" s="24"/>
      <c r="OUA26" s="24"/>
      <c r="OUB26" s="24"/>
      <c r="OUC26" s="24"/>
      <c r="OUD26" s="24"/>
      <c r="OUE26" s="24"/>
      <c r="OUF26" s="24"/>
      <c r="OUG26" s="24"/>
      <c r="OUH26" s="24"/>
      <c r="OUI26" s="24"/>
      <c r="OUJ26" s="24"/>
      <c r="OUK26" s="24"/>
      <c r="OUL26" s="24"/>
      <c r="OUM26" s="24"/>
      <c r="OUN26" s="24"/>
      <c r="OUO26" s="24"/>
      <c r="OUP26" s="24"/>
      <c r="OUQ26" s="24"/>
      <c r="OUR26" s="24"/>
      <c r="OUS26" s="24"/>
      <c r="OUT26" s="24"/>
      <c r="OUU26" s="24"/>
      <c r="OUV26" s="24"/>
      <c r="OUW26" s="24"/>
      <c r="OUX26" s="24"/>
      <c r="OUY26" s="24"/>
      <c r="OUZ26" s="24"/>
      <c r="OVA26" s="24"/>
      <c r="OVB26" s="24"/>
      <c r="OVC26" s="24"/>
      <c r="OVD26" s="24"/>
      <c r="OVE26" s="24"/>
      <c r="OVF26" s="24"/>
      <c r="OVG26" s="24"/>
      <c r="OVH26" s="24"/>
      <c r="OVI26" s="24"/>
      <c r="OVJ26" s="24"/>
      <c r="OVK26" s="24"/>
      <c r="OVL26" s="24"/>
      <c r="OVM26" s="24"/>
      <c r="OVN26" s="24"/>
      <c r="OVO26" s="24"/>
      <c r="OVP26" s="24"/>
      <c r="OVQ26" s="24"/>
      <c r="OVR26" s="24"/>
      <c r="OVS26" s="24"/>
      <c r="OVT26" s="24"/>
      <c r="OVU26" s="24"/>
      <c r="OVV26" s="24"/>
      <c r="OVW26" s="24"/>
      <c r="OVX26" s="24"/>
      <c r="OVY26" s="24"/>
      <c r="OVZ26" s="24"/>
      <c r="OWA26" s="24"/>
      <c r="OWB26" s="24"/>
      <c r="OWC26" s="24"/>
      <c r="OWD26" s="24"/>
      <c r="OWE26" s="24"/>
      <c r="OWF26" s="24"/>
      <c r="OWG26" s="24"/>
      <c r="OWH26" s="24"/>
      <c r="OWI26" s="24"/>
      <c r="OWJ26" s="24"/>
      <c r="OWK26" s="24"/>
      <c r="OWL26" s="24"/>
      <c r="OWM26" s="24"/>
      <c r="OWN26" s="24"/>
      <c r="OWO26" s="24"/>
      <c r="OWP26" s="24"/>
      <c r="OWQ26" s="24"/>
      <c r="OWR26" s="24"/>
      <c r="OWS26" s="24"/>
      <c r="OWT26" s="24"/>
      <c r="OWU26" s="24"/>
      <c r="OWV26" s="24"/>
      <c r="OWW26" s="24"/>
      <c r="OWX26" s="24"/>
      <c r="OWY26" s="24"/>
      <c r="OWZ26" s="24"/>
      <c r="OXA26" s="24"/>
      <c r="OXB26" s="24"/>
      <c r="OXC26" s="24"/>
      <c r="OXD26" s="24"/>
      <c r="OXE26" s="24"/>
      <c r="OXF26" s="24"/>
      <c r="OXG26" s="24"/>
      <c r="OXH26" s="24"/>
      <c r="OXI26" s="24"/>
      <c r="OXJ26" s="24"/>
      <c r="OXK26" s="24"/>
      <c r="OXL26" s="24"/>
      <c r="OXM26" s="24"/>
      <c r="OXN26" s="24"/>
      <c r="OXO26" s="24"/>
      <c r="OXP26" s="24"/>
      <c r="OXQ26" s="24"/>
      <c r="OXR26" s="24"/>
      <c r="OXS26" s="24"/>
      <c r="OXT26" s="24"/>
      <c r="OXU26" s="24"/>
      <c r="OXV26" s="24"/>
      <c r="OXW26" s="24"/>
      <c r="OXX26" s="24"/>
      <c r="OXY26" s="24"/>
      <c r="OXZ26" s="24"/>
      <c r="OYA26" s="24"/>
      <c r="OYB26" s="24"/>
      <c r="OYC26" s="24"/>
      <c r="OYD26" s="24"/>
      <c r="OYE26" s="24"/>
      <c r="OYF26" s="24"/>
      <c r="OYG26" s="24"/>
      <c r="OYH26" s="24"/>
      <c r="OYI26" s="24"/>
      <c r="OYJ26" s="24"/>
      <c r="OYK26" s="24"/>
      <c r="OYL26" s="24"/>
      <c r="OYM26" s="24"/>
      <c r="OYN26" s="24"/>
      <c r="OYO26" s="24"/>
      <c r="OYP26" s="24"/>
      <c r="OYQ26" s="24"/>
      <c r="OYR26" s="24"/>
      <c r="OYS26" s="24"/>
      <c r="OYT26" s="24"/>
      <c r="OYU26" s="24"/>
      <c r="OYV26" s="24"/>
      <c r="OYW26" s="24"/>
      <c r="OYX26" s="24"/>
      <c r="OYY26" s="24"/>
      <c r="OYZ26" s="24"/>
      <c r="OZA26" s="24"/>
      <c r="OZB26" s="24"/>
      <c r="OZC26" s="24"/>
      <c r="OZD26" s="24"/>
      <c r="OZE26" s="24"/>
      <c r="OZF26" s="24"/>
      <c r="OZG26" s="24"/>
      <c r="OZH26" s="24"/>
      <c r="OZI26" s="24"/>
      <c r="OZJ26" s="24"/>
      <c r="OZK26" s="24"/>
      <c r="OZL26" s="24"/>
      <c r="OZM26" s="24"/>
      <c r="OZN26" s="24"/>
      <c r="OZO26" s="24"/>
      <c r="OZP26" s="24"/>
      <c r="OZQ26" s="24"/>
      <c r="OZR26" s="24"/>
      <c r="OZS26" s="24"/>
      <c r="OZT26" s="24"/>
      <c r="OZU26" s="24"/>
      <c r="OZV26" s="24"/>
      <c r="OZW26" s="24"/>
      <c r="OZX26" s="24"/>
      <c r="OZY26" s="24"/>
      <c r="OZZ26" s="24"/>
      <c r="PAA26" s="24"/>
      <c r="PAB26" s="24"/>
      <c r="PAC26" s="24"/>
      <c r="PAD26" s="24"/>
      <c r="PAE26" s="24"/>
      <c r="PAF26" s="24"/>
      <c r="PAG26" s="24"/>
      <c r="PAH26" s="24"/>
      <c r="PAI26" s="24"/>
      <c r="PAJ26" s="24"/>
      <c r="PAK26" s="24"/>
      <c r="PAL26" s="24"/>
      <c r="PAM26" s="24"/>
      <c r="PAN26" s="24"/>
      <c r="PAO26" s="24"/>
      <c r="PAP26" s="24"/>
      <c r="PAQ26" s="24"/>
      <c r="PAR26" s="24"/>
      <c r="PAS26" s="24"/>
      <c r="PAT26" s="24"/>
      <c r="PAU26" s="24"/>
      <c r="PAV26" s="24"/>
      <c r="PAW26" s="24"/>
      <c r="PAX26" s="24"/>
      <c r="PAY26" s="24"/>
      <c r="PAZ26" s="24"/>
      <c r="PBA26" s="24"/>
      <c r="PBB26" s="24"/>
      <c r="PBC26" s="24"/>
      <c r="PBD26" s="24"/>
      <c r="PBE26" s="24"/>
      <c r="PBF26" s="24"/>
      <c r="PBG26" s="24"/>
      <c r="PBH26" s="24"/>
      <c r="PBI26" s="24"/>
      <c r="PBJ26" s="24"/>
      <c r="PBK26" s="24"/>
      <c r="PBL26" s="24"/>
      <c r="PBM26" s="24"/>
      <c r="PBN26" s="24"/>
      <c r="PBO26" s="24"/>
      <c r="PBP26" s="24"/>
      <c r="PBQ26" s="24"/>
      <c r="PBR26" s="24"/>
      <c r="PBS26" s="24"/>
      <c r="PBT26" s="24"/>
      <c r="PBU26" s="24"/>
      <c r="PBV26" s="24"/>
      <c r="PBW26" s="24"/>
      <c r="PBX26" s="24"/>
      <c r="PBY26" s="24"/>
      <c r="PBZ26" s="24"/>
      <c r="PCA26" s="24"/>
      <c r="PCB26" s="24"/>
      <c r="PCC26" s="24"/>
      <c r="PCD26" s="24"/>
      <c r="PCE26" s="24"/>
      <c r="PCF26" s="24"/>
      <c r="PCG26" s="24"/>
      <c r="PCH26" s="24"/>
      <c r="PCI26" s="24"/>
      <c r="PCJ26" s="24"/>
      <c r="PCK26" s="24"/>
      <c r="PCL26" s="24"/>
      <c r="PCM26" s="24"/>
      <c r="PCN26" s="24"/>
      <c r="PCO26" s="24"/>
      <c r="PCP26" s="24"/>
      <c r="PCQ26" s="24"/>
      <c r="PCR26" s="24"/>
      <c r="PCS26" s="24"/>
      <c r="PCT26" s="24"/>
      <c r="PCU26" s="24"/>
      <c r="PCV26" s="24"/>
      <c r="PCW26" s="24"/>
      <c r="PCX26" s="24"/>
      <c r="PCY26" s="24"/>
      <c r="PCZ26" s="24"/>
      <c r="PDA26" s="24"/>
      <c r="PDB26" s="24"/>
      <c r="PDC26" s="24"/>
      <c r="PDD26" s="24"/>
      <c r="PDE26" s="24"/>
      <c r="PDF26" s="24"/>
      <c r="PDG26" s="24"/>
      <c r="PDH26" s="24"/>
      <c r="PDI26" s="24"/>
      <c r="PDJ26" s="24"/>
      <c r="PDK26" s="24"/>
      <c r="PDL26" s="24"/>
      <c r="PDM26" s="24"/>
      <c r="PDN26" s="24"/>
      <c r="PDO26" s="24"/>
      <c r="PDP26" s="24"/>
      <c r="PDQ26" s="24"/>
      <c r="PDR26" s="24"/>
      <c r="PDS26" s="24"/>
      <c r="PDT26" s="24"/>
      <c r="PDU26" s="24"/>
      <c r="PDV26" s="24"/>
      <c r="PDW26" s="24"/>
      <c r="PDX26" s="24"/>
      <c r="PDY26" s="24"/>
      <c r="PDZ26" s="24"/>
      <c r="PEA26" s="24"/>
      <c r="PEB26" s="24"/>
      <c r="PEC26" s="24"/>
      <c r="PED26" s="24"/>
      <c r="PEE26" s="24"/>
      <c r="PEF26" s="24"/>
      <c r="PEG26" s="24"/>
      <c r="PEH26" s="24"/>
      <c r="PEI26" s="24"/>
      <c r="PEJ26" s="24"/>
      <c r="PEK26" s="24"/>
      <c r="PEL26" s="24"/>
      <c r="PEM26" s="24"/>
      <c r="PEN26" s="24"/>
      <c r="PEO26" s="24"/>
      <c r="PEP26" s="24"/>
      <c r="PEQ26" s="24"/>
      <c r="PER26" s="24"/>
      <c r="PES26" s="24"/>
      <c r="PET26" s="24"/>
      <c r="PEU26" s="24"/>
      <c r="PEV26" s="24"/>
      <c r="PEW26" s="24"/>
      <c r="PEX26" s="24"/>
      <c r="PEY26" s="24"/>
      <c r="PEZ26" s="24"/>
      <c r="PFA26" s="24"/>
      <c r="PFB26" s="24"/>
      <c r="PFC26" s="24"/>
      <c r="PFD26" s="24"/>
      <c r="PFE26" s="24"/>
      <c r="PFF26" s="24"/>
      <c r="PFG26" s="24"/>
      <c r="PFH26" s="24"/>
      <c r="PFI26" s="24"/>
      <c r="PFJ26" s="24"/>
      <c r="PFK26" s="24"/>
      <c r="PFL26" s="24"/>
      <c r="PFM26" s="24"/>
      <c r="PFN26" s="24"/>
      <c r="PFO26" s="24"/>
      <c r="PFP26" s="24"/>
      <c r="PFQ26" s="24"/>
      <c r="PFR26" s="24"/>
      <c r="PFS26" s="24"/>
      <c r="PFT26" s="24"/>
      <c r="PFU26" s="24"/>
      <c r="PFV26" s="24"/>
      <c r="PFW26" s="24"/>
      <c r="PFX26" s="24"/>
      <c r="PFY26" s="24"/>
      <c r="PFZ26" s="24"/>
      <c r="PGA26" s="24"/>
      <c r="PGB26" s="24"/>
      <c r="PGC26" s="24"/>
      <c r="PGD26" s="24"/>
      <c r="PGE26" s="24"/>
      <c r="PGF26" s="24"/>
      <c r="PGG26" s="24"/>
      <c r="PGH26" s="24"/>
      <c r="PGI26" s="24"/>
      <c r="PGJ26" s="24"/>
      <c r="PGK26" s="24"/>
      <c r="PGL26" s="24"/>
      <c r="PGM26" s="24"/>
      <c r="PGN26" s="24"/>
      <c r="PGO26" s="24"/>
      <c r="PGP26" s="24"/>
      <c r="PGQ26" s="24"/>
      <c r="PGR26" s="24"/>
      <c r="PGS26" s="24"/>
      <c r="PGT26" s="24"/>
      <c r="PGU26" s="24"/>
      <c r="PGV26" s="24"/>
      <c r="PGW26" s="24"/>
      <c r="PGX26" s="24"/>
      <c r="PGY26" s="24"/>
      <c r="PGZ26" s="24"/>
      <c r="PHA26" s="24"/>
      <c r="PHB26" s="24"/>
      <c r="PHC26" s="24"/>
      <c r="PHD26" s="24"/>
      <c r="PHE26" s="24"/>
      <c r="PHF26" s="24"/>
      <c r="PHG26" s="24"/>
      <c r="PHH26" s="24"/>
      <c r="PHI26" s="24"/>
      <c r="PHJ26" s="24"/>
      <c r="PHK26" s="24"/>
      <c r="PHL26" s="24"/>
      <c r="PHM26" s="24"/>
      <c r="PHN26" s="24"/>
      <c r="PHO26" s="24"/>
      <c r="PHP26" s="24"/>
      <c r="PHQ26" s="24"/>
      <c r="PHR26" s="24"/>
      <c r="PHS26" s="24"/>
      <c r="PHT26" s="24"/>
      <c r="PHU26" s="24"/>
      <c r="PHV26" s="24"/>
      <c r="PHW26" s="24"/>
      <c r="PHX26" s="24"/>
      <c r="PHY26" s="24"/>
      <c r="PHZ26" s="24"/>
      <c r="PIA26" s="24"/>
      <c r="PIB26" s="24"/>
      <c r="PIC26" s="24"/>
      <c r="PID26" s="24"/>
      <c r="PIE26" s="24"/>
      <c r="PIF26" s="24"/>
      <c r="PIG26" s="24"/>
      <c r="PIH26" s="24"/>
      <c r="PII26" s="24"/>
      <c r="PIJ26" s="24"/>
      <c r="PIK26" s="24"/>
      <c r="PIL26" s="24"/>
      <c r="PIM26" s="24"/>
      <c r="PIN26" s="24"/>
      <c r="PIO26" s="24"/>
      <c r="PIP26" s="24"/>
      <c r="PIQ26" s="24"/>
      <c r="PIR26" s="24"/>
      <c r="PIS26" s="24"/>
      <c r="PIT26" s="24"/>
      <c r="PIU26" s="24"/>
      <c r="PIV26" s="24"/>
      <c r="PIW26" s="24"/>
      <c r="PIX26" s="24"/>
      <c r="PIY26" s="24"/>
      <c r="PIZ26" s="24"/>
      <c r="PJA26" s="24"/>
      <c r="PJB26" s="24"/>
      <c r="PJC26" s="24"/>
      <c r="PJD26" s="24"/>
      <c r="PJE26" s="24"/>
      <c r="PJF26" s="24"/>
      <c r="PJG26" s="24"/>
      <c r="PJH26" s="24"/>
      <c r="PJI26" s="24"/>
      <c r="PJJ26" s="24"/>
      <c r="PJK26" s="24"/>
      <c r="PJL26" s="24"/>
      <c r="PJM26" s="24"/>
      <c r="PJN26" s="24"/>
      <c r="PJO26" s="24"/>
      <c r="PJP26" s="24"/>
      <c r="PJQ26" s="24"/>
      <c r="PJR26" s="24"/>
      <c r="PJS26" s="24"/>
      <c r="PJT26" s="24"/>
      <c r="PJU26" s="24"/>
      <c r="PJV26" s="24"/>
      <c r="PJW26" s="24"/>
      <c r="PJX26" s="24"/>
      <c r="PJY26" s="24"/>
      <c r="PJZ26" s="24"/>
      <c r="PKA26" s="24"/>
      <c r="PKB26" s="24"/>
      <c r="PKC26" s="24"/>
      <c r="PKD26" s="24"/>
      <c r="PKE26" s="24"/>
      <c r="PKF26" s="24"/>
      <c r="PKG26" s="24"/>
      <c r="PKH26" s="24"/>
      <c r="PKI26" s="24"/>
      <c r="PKJ26" s="24"/>
      <c r="PKK26" s="24"/>
      <c r="PKL26" s="24"/>
      <c r="PKM26" s="24"/>
      <c r="PKN26" s="24"/>
      <c r="PKO26" s="24"/>
      <c r="PKP26" s="24"/>
      <c r="PKQ26" s="24"/>
      <c r="PKR26" s="24"/>
      <c r="PKS26" s="24"/>
      <c r="PKT26" s="24"/>
      <c r="PKU26" s="24"/>
      <c r="PKV26" s="24"/>
      <c r="PKW26" s="24"/>
      <c r="PKX26" s="24"/>
      <c r="PKY26" s="24"/>
      <c r="PKZ26" s="24"/>
      <c r="PLA26" s="24"/>
      <c r="PLB26" s="24"/>
      <c r="PLC26" s="24"/>
      <c r="PLD26" s="24"/>
      <c r="PLE26" s="24"/>
      <c r="PLF26" s="24"/>
      <c r="PLG26" s="24"/>
      <c r="PLH26" s="24"/>
      <c r="PLI26" s="24"/>
      <c r="PLJ26" s="24"/>
      <c r="PLK26" s="24"/>
      <c r="PLL26" s="24"/>
      <c r="PLM26" s="24"/>
      <c r="PLN26" s="24"/>
      <c r="PLO26" s="24"/>
      <c r="PLP26" s="24"/>
      <c r="PLQ26" s="24"/>
      <c r="PLR26" s="24"/>
      <c r="PLS26" s="24"/>
      <c r="PLT26" s="24"/>
      <c r="PLU26" s="24"/>
      <c r="PLV26" s="24"/>
      <c r="PLW26" s="24"/>
      <c r="PLX26" s="24"/>
      <c r="PLY26" s="24"/>
      <c r="PLZ26" s="24"/>
      <c r="PMA26" s="24"/>
      <c r="PMB26" s="24"/>
      <c r="PMC26" s="24"/>
      <c r="PMD26" s="24"/>
      <c r="PME26" s="24"/>
      <c r="PMF26" s="24"/>
      <c r="PMG26" s="24"/>
      <c r="PMH26" s="24"/>
      <c r="PMI26" s="24"/>
      <c r="PMJ26" s="24"/>
      <c r="PMK26" s="24"/>
      <c r="PML26" s="24"/>
      <c r="PMM26" s="24"/>
      <c r="PMN26" s="24"/>
      <c r="PMO26" s="24"/>
      <c r="PMP26" s="24"/>
      <c r="PMQ26" s="24"/>
      <c r="PMR26" s="24"/>
      <c r="PMS26" s="24"/>
      <c r="PMT26" s="24"/>
      <c r="PMU26" s="24"/>
      <c r="PMV26" s="24"/>
      <c r="PMW26" s="24"/>
      <c r="PMX26" s="24"/>
      <c r="PMY26" s="24"/>
      <c r="PMZ26" s="24"/>
      <c r="PNA26" s="24"/>
      <c r="PNB26" s="24"/>
      <c r="PNC26" s="24"/>
      <c r="PND26" s="24"/>
      <c r="PNE26" s="24"/>
      <c r="PNF26" s="24"/>
      <c r="PNG26" s="24"/>
      <c r="PNH26" s="24"/>
      <c r="PNI26" s="24"/>
      <c r="PNJ26" s="24"/>
      <c r="PNK26" s="24"/>
      <c r="PNL26" s="24"/>
      <c r="PNM26" s="24"/>
      <c r="PNN26" s="24"/>
      <c r="PNO26" s="24"/>
      <c r="PNP26" s="24"/>
      <c r="PNQ26" s="24"/>
      <c r="PNR26" s="24"/>
      <c r="PNS26" s="24"/>
      <c r="PNT26" s="24"/>
      <c r="PNU26" s="24"/>
      <c r="PNV26" s="24"/>
      <c r="PNW26" s="24"/>
      <c r="PNX26" s="24"/>
      <c r="PNY26" s="24"/>
      <c r="PNZ26" s="24"/>
      <c r="POA26" s="24"/>
      <c r="POB26" s="24"/>
      <c r="POC26" s="24"/>
      <c r="POD26" s="24"/>
      <c r="POE26" s="24"/>
      <c r="POF26" s="24"/>
      <c r="POG26" s="24"/>
      <c r="POH26" s="24"/>
      <c r="POI26" s="24"/>
      <c r="POJ26" s="24"/>
      <c r="POK26" s="24"/>
      <c r="POL26" s="24"/>
      <c r="POM26" s="24"/>
      <c r="PON26" s="24"/>
      <c r="POO26" s="24"/>
      <c r="POP26" s="24"/>
      <c r="POQ26" s="24"/>
      <c r="POR26" s="24"/>
      <c r="POS26" s="24"/>
      <c r="POT26" s="24"/>
      <c r="POU26" s="24"/>
      <c r="POV26" s="24"/>
      <c r="POW26" s="24"/>
      <c r="POX26" s="24"/>
      <c r="POY26" s="24"/>
      <c r="POZ26" s="24"/>
      <c r="PPA26" s="24"/>
      <c r="PPB26" s="24"/>
      <c r="PPC26" s="24"/>
      <c r="PPD26" s="24"/>
      <c r="PPE26" s="24"/>
      <c r="PPF26" s="24"/>
      <c r="PPG26" s="24"/>
      <c r="PPH26" s="24"/>
      <c r="PPI26" s="24"/>
      <c r="PPJ26" s="24"/>
      <c r="PPK26" s="24"/>
      <c r="PPL26" s="24"/>
      <c r="PPM26" s="24"/>
      <c r="PPN26" s="24"/>
      <c r="PPO26" s="24"/>
      <c r="PPP26" s="24"/>
      <c r="PPQ26" s="24"/>
      <c r="PPR26" s="24"/>
      <c r="PPS26" s="24"/>
      <c r="PPT26" s="24"/>
      <c r="PPU26" s="24"/>
      <c r="PPV26" s="24"/>
      <c r="PPW26" s="24"/>
      <c r="PPX26" s="24"/>
      <c r="PPY26" s="24"/>
      <c r="PPZ26" s="24"/>
      <c r="PQA26" s="24"/>
      <c r="PQB26" s="24"/>
      <c r="PQC26" s="24"/>
      <c r="PQD26" s="24"/>
      <c r="PQE26" s="24"/>
      <c r="PQF26" s="24"/>
      <c r="PQG26" s="24"/>
      <c r="PQH26" s="24"/>
      <c r="PQI26" s="24"/>
      <c r="PQJ26" s="24"/>
      <c r="PQK26" s="24"/>
      <c r="PQL26" s="24"/>
      <c r="PQM26" s="24"/>
      <c r="PQN26" s="24"/>
      <c r="PQO26" s="24"/>
      <c r="PQP26" s="24"/>
      <c r="PQQ26" s="24"/>
      <c r="PQR26" s="24"/>
      <c r="PQS26" s="24"/>
      <c r="PQT26" s="24"/>
      <c r="PQU26" s="24"/>
      <c r="PQV26" s="24"/>
      <c r="PQW26" s="24"/>
      <c r="PQX26" s="24"/>
      <c r="PQY26" s="24"/>
      <c r="PQZ26" s="24"/>
      <c r="PRA26" s="24"/>
      <c r="PRB26" s="24"/>
      <c r="PRC26" s="24"/>
      <c r="PRD26" s="24"/>
      <c r="PRE26" s="24"/>
      <c r="PRF26" s="24"/>
      <c r="PRG26" s="24"/>
      <c r="PRH26" s="24"/>
      <c r="PRI26" s="24"/>
      <c r="PRJ26" s="24"/>
      <c r="PRK26" s="24"/>
      <c r="PRL26" s="24"/>
      <c r="PRM26" s="24"/>
      <c r="PRN26" s="24"/>
      <c r="PRO26" s="24"/>
      <c r="PRP26" s="24"/>
      <c r="PRQ26" s="24"/>
      <c r="PRR26" s="24"/>
      <c r="PRS26" s="24"/>
      <c r="PRT26" s="24"/>
      <c r="PRU26" s="24"/>
      <c r="PRV26" s="24"/>
      <c r="PRW26" s="24"/>
      <c r="PRX26" s="24"/>
      <c r="PRY26" s="24"/>
      <c r="PRZ26" s="24"/>
      <c r="PSA26" s="24"/>
      <c r="PSB26" s="24"/>
      <c r="PSC26" s="24"/>
      <c r="PSD26" s="24"/>
      <c r="PSE26" s="24"/>
      <c r="PSF26" s="24"/>
      <c r="PSG26" s="24"/>
      <c r="PSH26" s="24"/>
      <c r="PSI26" s="24"/>
      <c r="PSJ26" s="24"/>
      <c r="PSK26" s="24"/>
      <c r="PSL26" s="24"/>
      <c r="PSM26" s="24"/>
      <c r="PSN26" s="24"/>
      <c r="PSO26" s="24"/>
      <c r="PSP26" s="24"/>
      <c r="PSQ26" s="24"/>
      <c r="PSR26" s="24"/>
      <c r="PSS26" s="24"/>
      <c r="PST26" s="24"/>
      <c r="PSU26" s="24"/>
      <c r="PSV26" s="24"/>
      <c r="PSW26" s="24"/>
      <c r="PSX26" s="24"/>
      <c r="PSY26" s="24"/>
      <c r="PSZ26" s="24"/>
      <c r="PTA26" s="24"/>
      <c r="PTB26" s="24"/>
      <c r="PTC26" s="24"/>
      <c r="PTD26" s="24"/>
      <c r="PTE26" s="24"/>
      <c r="PTF26" s="24"/>
      <c r="PTG26" s="24"/>
      <c r="PTH26" s="24"/>
      <c r="PTI26" s="24"/>
      <c r="PTJ26" s="24"/>
      <c r="PTK26" s="24"/>
      <c r="PTL26" s="24"/>
      <c r="PTM26" s="24"/>
      <c r="PTN26" s="24"/>
      <c r="PTO26" s="24"/>
      <c r="PTP26" s="24"/>
      <c r="PTQ26" s="24"/>
      <c r="PTR26" s="24"/>
      <c r="PTS26" s="24"/>
      <c r="PTT26" s="24"/>
      <c r="PTU26" s="24"/>
      <c r="PTV26" s="24"/>
      <c r="PTW26" s="24"/>
      <c r="PTX26" s="24"/>
      <c r="PTY26" s="24"/>
      <c r="PTZ26" s="24"/>
      <c r="PUA26" s="24"/>
      <c r="PUB26" s="24"/>
      <c r="PUC26" s="24"/>
      <c r="PUD26" s="24"/>
      <c r="PUE26" s="24"/>
      <c r="PUF26" s="24"/>
      <c r="PUG26" s="24"/>
      <c r="PUH26" s="24"/>
      <c r="PUI26" s="24"/>
      <c r="PUJ26" s="24"/>
      <c r="PUK26" s="24"/>
      <c r="PUL26" s="24"/>
      <c r="PUM26" s="24"/>
      <c r="PUN26" s="24"/>
      <c r="PUO26" s="24"/>
      <c r="PUP26" s="24"/>
      <c r="PUQ26" s="24"/>
      <c r="PUR26" s="24"/>
      <c r="PUS26" s="24"/>
      <c r="PUT26" s="24"/>
      <c r="PUU26" s="24"/>
      <c r="PUV26" s="24"/>
      <c r="PUW26" s="24"/>
      <c r="PUX26" s="24"/>
      <c r="PUY26" s="24"/>
      <c r="PUZ26" s="24"/>
      <c r="PVA26" s="24"/>
      <c r="PVB26" s="24"/>
      <c r="PVC26" s="24"/>
      <c r="PVD26" s="24"/>
      <c r="PVE26" s="24"/>
      <c r="PVF26" s="24"/>
      <c r="PVG26" s="24"/>
      <c r="PVH26" s="24"/>
      <c r="PVI26" s="24"/>
      <c r="PVJ26" s="24"/>
      <c r="PVK26" s="24"/>
      <c r="PVL26" s="24"/>
      <c r="PVM26" s="24"/>
      <c r="PVN26" s="24"/>
      <c r="PVO26" s="24"/>
      <c r="PVP26" s="24"/>
      <c r="PVQ26" s="24"/>
      <c r="PVR26" s="24"/>
      <c r="PVS26" s="24"/>
      <c r="PVT26" s="24"/>
      <c r="PVU26" s="24"/>
      <c r="PVV26" s="24"/>
      <c r="PVW26" s="24"/>
      <c r="PVX26" s="24"/>
      <c r="PVY26" s="24"/>
      <c r="PVZ26" s="24"/>
      <c r="PWA26" s="24"/>
      <c r="PWB26" s="24"/>
      <c r="PWC26" s="24"/>
      <c r="PWD26" s="24"/>
      <c r="PWE26" s="24"/>
      <c r="PWF26" s="24"/>
      <c r="PWG26" s="24"/>
      <c r="PWH26" s="24"/>
      <c r="PWI26" s="24"/>
      <c r="PWJ26" s="24"/>
      <c r="PWK26" s="24"/>
      <c r="PWL26" s="24"/>
      <c r="PWM26" s="24"/>
      <c r="PWN26" s="24"/>
      <c r="PWO26" s="24"/>
      <c r="PWP26" s="24"/>
      <c r="PWQ26" s="24"/>
      <c r="PWR26" s="24"/>
      <c r="PWS26" s="24"/>
      <c r="PWT26" s="24"/>
      <c r="PWU26" s="24"/>
      <c r="PWV26" s="24"/>
      <c r="PWW26" s="24"/>
      <c r="PWX26" s="24"/>
      <c r="PWY26" s="24"/>
      <c r="PWZ26" s="24"/>
      <c r="PXA26" s="24"/>
      <c r="PXB26" s="24"/>
      <c r="PXC26" s="24"/>
      <c r="PXD26" s="24"/>
      <c r="PXE26" s="24"/>
      <c r="PXF26" s="24"/>
      <c r="PXG26" s="24"/>
      <c r="PXH26" s="24"/>
      <c r="PXI26" s="24"/>
      <c r="PXJ26" s="24"/>
      <c r="PXK26" s="24"/>
      <c r="PXL26" s="24"/>
      <c r="PXM26" s="24"/>
      <c r="PXN26" s="24"/>
      <c r="PXO26" s="24"/>
      <c r="PXP26" s="24"/>
      <c r="PXQ26" s="24"/>
      <c r="PXR26" s="24"/>
      <c r="PXS26" s="24"/>
      <c r="PXT26" s="24"/>
      <c r="PXU26" s="24"/>
      <c r="PXV26" s="24"/>
      <c r="PXW26" s="24"/>
      <c r="PXX26" s="24"/>
      <c r="PXY26" s="24"/>
      <c r="PXZ26" s="24"/>
      <c r="PYA26" s="24"/>
      <c r="PYB26" s="24"/>
      <c r="PYC26" s="24"/>
      <c r="PYD26" s="24"/>
      <c r="PYE26" s="24"/>
      <c r="PYF26" s="24"/>
      <c r="PYG26" s="24"/>
      <c r="PYH26" s="24"/>
      <c r="PYI26" s="24"/>
      <c r="PYJ26" s="24"/>
      <c r="PYK26" s="24"/>
      <c r="PYL26" s="24"/>
      <c r="PYM26" s="24"/>
      <c r="PYN26" s="24"/>
      <c r="PYO26" s="24"/>
      <c r="PYP26" s="24"/>
      <c r="PYQ26" s="24"/>
      <c r="PYR26" s="24"/>
      <c r="PYS26" s="24"/>
      <c r="PYT26" s="24"/>
      <c r="PYU26" s="24"/>
      <c r="PYV26" s="24"/>
      <c r="PYW26" s="24"/>
      <c r="PYX26" s="24"/>
      <c r="PYY26" s="24"/>
      <c r="PYZ26" s="24"/>
      <c r="PZA26" s="24"/>
      <c r="PZB26" s="24"/>
      <c r="PZC26" s="24"/>
      <c r="PZD26" s="24"/>
      <c r="PZE26" s="24"/>
      <c r="PZF26" s="24"/>
      <c r="PZG26" s="24"/>
      <c r="PZH26" s="24"/>
      <c r="PZI26" s="24"/>
      <c r="PZJ26" s="24"/>
      <c r="PZK26" s="24"/>
      <c r="PZL26" s="24"/>
      <c r="PZM26" s="24"/>
      <c r="PZN26" s="24"/>
      <c r="PZO26" s="24"/>
      <c r="PZP26" s="24"/>
      <c r="PZQ26" s="24"/>
      <c r="PZR26" s="24"/>
      <c r="PZS26" s="24"/>
      <c r="PZT26" s="24"/>
      <c r="PZU26" s="24"/>
      <c r="PZV26" s="24"/>
      <c r="PZW26" s="24"/>
      <c r="PZX26" s="24"/>
      <c r="PZY26" s="24"/>
      <c r="PZZ26" s="24"/>
      <c r="QAA26" s="24"/>
      <c r="QAB26" s="24"/>
      <c r="QAC26" s="24"/>
      <c r="QAD26" s="24"/>
      <c r="QAE26" s="24"/>
      <c r="QAF26" s="24"/>
      <c r="QAG26" s="24"/>
      <c r="QAH26" s="24"/>
      <c r="QAI26" s="24"/>
      <c r="QAJ26" s="24"/>
      <c r="QAK26" s="24"/>
      <c r="QAL26" s="24"/>
      <c r="QAM26" s="24"/>
      <c r="QAN26" s="24"/>
      <c r="QAO26" s="24"/>
      <c r="QAP26" s="24"/>
      <c r="QAQ26" s="24"/>
      <c r="QAR26" s="24"/>
      <c r="QAS26" s="24"/>
      <c r="QAT26" s="24"/>
      <c r="QAU26" s="24"/>
      <c r="QAV26" s="24"/>
      <c r="QAW26" s="24"/>
      <c r="QAX26" s="24"/>
      <c r="QAY26" s="24"/>
      <c r="QAZ26" s="24"/>
      <c r="QBA26" s="24"/>
      <c r="QBB26" s="24"/>
      <c r="QBC26" s="24"/>
      <c r="QBD26" s="24"/>
      <c r="QBE26" s="24"/>
      <c r="QBF26" s="24"/>
      <c r="QBG26" s="24"/>
      <c r="QBH26" s="24"/>
      <c r="QBI26" s="24"/>
      <c r="QBJ26" s="24"/>
      <c r="QBK26" s="24"/>
      <c r="QBL26" s="24"/>
      <c r="QBM26" s="24"/>
      <c r="QBN26" s="24"/>
      <c r="QBO26" s="24"/>
      <c r="QBP26" s="24"/>
      <c r="QBQ26" s="24"/>
      <c r="QBR26" s="24"/>
      <c r="QBS26" s="24"/>
      <c r="QBT26" s="24"/>
      <c r="QBU26" s="24"/>
      <c r="QBV26" s="24"/>
      <c r="QBW26" s="24"/>
      <c r="QBX26" s="24"/>
      <c r="QBY26" s="24"/>
      <c r="QBZ26" s="24"/>
      <c r="QCA26" s="24"/>
      <c r="QCB26" s="24"/>
      <c r="QCC26" s="24"/>
      <c r="QCD26" s="24"/>
      <c r="QCE26" s="24"/>
      <c r="QCF26" s="24"/>
      <c r="QCG26" s="24"/>
      <c r="QCH26" s="24"/>
      <c r="QCI26" s="24"/>
      <c r="QCJ26" s="24"/>
      <c r="QCK26" s="24"/>
      <c r="QCL26" s="24"/>
      <c r="QCM26" s="24"/>
      <c r="QCN26" s="24"/>
      <c r="QCO26" s="24"/>
      <c r="QCP26" s="24"/>
      <c r="QCQ26" s="24"/>
      <c r="QCR26" s="24"/>
      <c r="QCS26" s="24"/>
      <c r="QCT26" s="24"/>
      <c r="QCU26" s="24"/>
      <c r="QCV26" s="24"/>
      <c r="QCW26" s="24"/>
      <c r="QCX26" s="24"/>
      <c r="QCY26" s="24"/>
      <c r="QCZ26" s="24"/>
      <c r="QDA26" s="24"/>
      <c r="QDB26" s="24"/>
      <c r="QDC26" s="24"/>
      <c r="QDD26" s="24"/>
      <c r="QDE26" s="24"/>
      <c r="QDF26" s="24"/>
      <c r="QDG26" s="24"/>
      <c r="QDH26" s="24"/>
      <c r="QDI26" s="24"/>
      <c r="QDJ26" s="24"/>
      <c r="QDK26" s="24"/>
      <c r="QDL26" s="24"/>
      <c r="QDM26" s="24"/>
      <c r="QDN26" s="24"/>
      <c r="QDO26" s="24"/>
      <c r="QDP26" s="24"/>
      <c r="QDQ26" s="24"/>
      <c r="QDR26" s="24"/>
      <c r="QDS26" s="24"/>
      <c r="QDT26" s="24"/>
      <c r="QDU26" s="24"/>
      <c r="QDV26" s="24"/>
      <c r="QDW26" s="24"/>
      <c r="QDX26" s="24"/>
      <c r="QDY26" s="24"/>
      <c r="QDZ26" s="24"/>
      <c r="QEA26" s="24"/>
      <c r="QEB26" s="24"/>
      <c r="QEC26" s="24"/>
      <c r="QED26" s="24"/>
      <c r="QEE26" s="24"/>
      <c r="QEF26" s="24"/>
      <c r="QEG26" s="24"/>
      <c r="QEH26" s="24"/>
      <c r="QEI26" s="24"/>
      <c r="QEJ26" s="24"/>
      <c r="QEK26" s="24"/>
      <c r="QEL26" s="24"/>
      <c r="QEM26" s="24"/>
      <c r="QEN26" s="24"/>
      <c r="QEO26" s="24"/>
      <c r="QEP26" s="24"/>
      <c r="QEQ26" s="24"/>
      <c r="QER26" s="24"/>
      <c r="QES26" s="24"/>
      <c r="QET26" s="24"/>
      <c r="QEU26" s="24"/>
      <c r="QEV26" s="24"/>
      <c r="QEW26" s="24"/>
      <c r="QEX26" s="24"/>
      <c r="QEY26" s="24"/>
      <c r="QEZ26" s="24"/>
      <c r="QFA26" s="24"/>
      <c r="QFB26" s="24"/>
      <c r="QFC26" s="24"/>
      <c r="QFD26" s="24"/>
      <c r="QFE26" s="24"/>
      <c r="QFF26" s="24"/>
      <c r="QFG26" s="24"/>
      <c r="QFH26" s="24"/>
      <c r="QFI26" s="24"/>
      <c r="QFJ26" s="24"/>
      <c r="QFK26" s="24"/>
      <c r="QFL26" s="24"/>
      <c r="QFM26" s="24"/>
      <c r="QFN26" s="24"/>
      <c r="QFO26" s="24"/>
      <c r="QFP26" s="24"/>
      <c r="QFQ26" s="24"/>
      <c r="QFR26" s="24"/>
      <c r="QFS26" s="24"/>
      <c r="QFT26" s="24"/>
      <c r="QFU26" s="24"/>
      <c r="QFV26" s="24"/>
      <c r="QFW26" s="24"/>
      <c r="QFX26" s="24"/>
      <c r="QFY26" s="24"/>
      <c r="QFZ26" s="24"/>
      <c r="QGA26" s="24"/>
      <c r="QGB26" s="24"/>
      <c r="QGC26" s="24"/>
      <c r="QGD26" s="24"/>
      <c r="QGE26" s="24"/>
      <c r="QGF26" s="24"/>
      <c r="QGG26" s="24"/>
      <c r="QGH26" s="24"/>
      <c r="QGI26" s="24"/>
      <c r="QGJ26" s="24"/>
      <c r="QGK26" s="24"/>
      <c r="QGL26" s="24"/>
      <c r="QGM26" s="24"/>
      <c r="QGN26" s="24"/>
      <c r="QGO26" s="24"/>
      <c r="QGP26" s="24"/>
      <c r="QGQ26" s="24"/>
      <c r="QGR26" s="24"/>
      <c r="QGS26" s="24"/>
      <c r="QGT26" s="24"/>
      <c r="QGU26" s="24"/>
      <c r="QGV26" s="24"/>
      <c r="QGW26" s="24"/>
      <c r="QGX26" s="24"/>
      <c r="QGY26" s="24"/>
      <c r="QGZ26" s="24"/>
      <c r="QHA26" s="24"/>
      <c r="QHB26" s="24"/>
      <c r="QHC26" s="24"/>
      <c r="QHD26" s="24"/>
      <c r="QHE26" s="24"/>
      <c r="QHF26" s="24"/>
      <c r="QHG26" s="24"/>
      <c r="QHH26" s="24"/>
      <c r="QHI26" s="24"/>
      <c r="QHJ26" s="24"/>
      <c r="QHK26" s="24"/>
      <c r="QHL26" s="24"/>
      <c r="QHM26" s="24"/>
      <c r="QHN26" s="24"/>
      <c r="QHO26" s="24"/>
      <c r="QHP26" s="24"/>
      <c r="QHQ26" s="24"/>
      <c r="QHR26" s="24"/>
      <c r="QHS26" s="24"/>
      <c r="QHT26" s="24"/>
      <c r="QHU26" s="24"/>
      <c r="QHV26" s="24"/>
      <c r="QHW26" s="24"/>
      <c r="QHX26" s="24"/>
      <c r="QHY26" s="24"/>
      <c r="QHZ26" s="24"/>
      <c r="QIA26" s="24"/>
      <c r="QIB26" s="24"/>
      <c r="QIC26" s="24"/>
      <c r="QID26" s="24"/>
      <c r="QIE26" s="24"/>
      <c r="QIF26" s="24"/>
      <c r="QIG26" s="24"/>
      <c r="QIH26" s="24"/>
      <c r="QII26" s="24"/>
      <c r="QIJ26" s="24"/>
      <c r="QIK26" s="24"/>
      <c r="QIL26" s="24"/>
      <c r="QIM26" s="24"/>
      <c r="QIN26" s="24"/>
      <c r="QIO26" s="24"/>
      <c r="QIP26" s="24"/>
      <c r="QIQ26" s="24"/>
      <c r="QIR26" s="24"/>
      <c r="QIS26" s="24"/>
      <c r="QIT26" s="24"/>
      <c r="QIU26" s="24"/>
      <c r="QIV26" s="24"/>
      <c r="QIW26" s="24"/>
      <c r="QIX26" s="24"/>
      <c r="QIY26" s="24"/>
      <c r="QIZ26" s="24"/>
      <c r="QJA26" s="24"/>
      <c r="QJB26" s="24"/>
      <c r="QJC26" s="24"/>
      <c r="QJD26" s="24"/>
      <c r="QJE26" s="24"/>
      <c r="QJF26" s="24"/>
      <c r="QJG26" s="24"/>
      <c r="QJH26" s="24"/>
      <c r="QJI26" s="24"/>
      <c r="QJJ26" s="24"/>
      <c r="QJK26" s="24"/>
      <c r="QJL26" s="24"/>
      <c r="QJM26" s="24"/>
      <c r="QJN26" s="24"/>
      <c r="QJO26" s="24"/>
      <c r="QJP26" s="24"/>
      <c r="QJQ26" s="24"/>
      <c r="QJR26" s="24"/>
      <c r="QJS26" s="24"/>
      <c r="QJT26" s="24"/>
      <c r="QJU26" s="24"/>
      <c r="QJV26" s="24"/>
      <c r="QJW26" s="24"/>
      <c r="QJX26" s="24"/>
      <c r="QJY26" s="24"/>
      <c r="QJZ26" s="24"/>
      <c r="QKA26" s="24"/>
      <c r="QKB26" s="24"/>
      <c r="QKC26" s="24"/>
      <c r="QKD26" s="24"/>
      <c r="QKE26" s="24"/>
      <c r="QKF26" s="24"/>
      <c r="QKG26" s="24"/>
      <c r="QKH26" s="24"/>
      <c r="QKI26" s="24"/>
      <c r="QKJ26" s="24"/>
      <c r="QKK26" s="24"/>
      <c r="QKL26" s="24"/>
      <c r="QKM26" s="24"/>
      <c r="QKN26" s="24"/>
      <c r="QKO26" s="24"/>
      <c r="QKP26" s="24"/>
      <c r="QKQ26" s="24"/>
      <c r="QKR26" s="24"/>
      <c r="QKS26" s="24"/>
      <c r="QKT26" s="24"/>
      <c r="QKU26" s="24"/>
      <c r="QKV26" s="24"/>
      <c r="QKW26" s="24"/>
      <c r="QKX26" s="24"/>
      <c r="QKY26" s="24"/>
      <c r="QKZ26" s="24"/>
      <c r="QLA26" s="24"/>
      <c r="QLB26" s="24"/>
      <c r="QLC26" s="24"/>
      <c r="QLD26" s="24"/>
      <c r="QLE26" s="24"/>
      <c r="QLF26" s="24"/>
      <c r="QLG26" s="24"/>
      <c r="QLH26" s="24"/>
      <c r="QLI26" s="24"/>
      <c r="QLJ26" s="24"/>
      <c r="QLK26" s="24"/>
      <c r="QLL26" s="24"/>
      <c r="QLM26" s="24"/>
      <c r="QLN26" s="24"/>
      <c r="QLO26" s="24"/>
      <c r="QLP26" s="24"/>
      <c r="QLQ26" s="24"/>
      <c r="QLR26" s="24"/>
      <c r="QLS26" s="24"/>
      <c r="QLT26" s="24"/>
      <c r="QLU26" s="24"/>
      <c r="QLV26" s="24"/>
      <c r="QLW26" s="24"/>
      <c r="QLX26" s="24"/>
      <c r="QLY26" s="24"/>
      <c r="QLZ26" s="24"/>
      <c r="QMA26" s="24"/>
      <c r="QMB26" s="24"/>
      <c r="QMC26" s="24"/>
      <c r="QMD26" s="24"/>
      <c r="QME26" s="24"/>
      <c r="QMF26" s="24"/>
      <c r="QMG26" s="24"/>
      <c r="QMH26" s="24"/>
      <c r="QMI26" s="24"/>
      <c r="QMJ26" s="24"/>
      <c r="QMK26" s="24"/>
      <c r="QML26" s="24"/>
      <c r="QMM26" s="24"/>
      <c r="QMN26" s="24"/>
      <c r="QMO26" s="24"/>
      <c r="QMP26" s="24"/>
      <c r="QMQ26" s="24"/>
      <c r="QMR26" s="24"/>
      <c r="QMS26" s="24"/>
      <c r="QMT26" s="24"/>
      <c r="QMU26" s="24"/>
      <c r="QMV26" s="24"/>
      <c r="QMW26" s="24"/>
      <c r="QMX26" s="24"/>
      <c r="QMY26" s="24"/>
      <c r="QMZ26" s="24"/>
      <c r="QNA26" s="24"/>
      <c r="QNB26" s="24"/>
      <c r="QNC26" s="24"/>
      <c r="QND26" s="24"/>
      <c r="QNE26" s="24"/>
      <c r="QNF26" s="24"/>
      <c r="QNG26" s="24"/>
      <c r="QNH26" s="24"/>
      <c r="QNI26" s="24"/>
      <c r="QNJ26" s="24"/>
      <c r="QNK26" s="24"/>
      <c r="QNL26" s="24"/>
      <c r="QNM26" s="24"/>
      <c r="QNN26" s="24"/>
      <c r="QNO26" s="24"/>
      <c r="QNP26" s="24"/>
      <c r="QNQ26" s="24"/>
      <c r="QNR26" s="24"/>
      <c r="QNS26" s="24"/>
      <c r="QNT26" s="24"/>
      <c r="QNU26" s="24"/>
      <c r="QNV26" s="24"/>
      <c r="QNW26" s="24"/>
      <c r="QNX26" s="24"/>
      <c r="QNY26" s="24"/>
      <c r="QNZ26" s="24"/>
      <c r="QOA26" s="24"/>
      <c r="QOB26" s="24"/>
      <c r="QOC26" s="24"/>
      <c r="QOD26" s="24"/>
      <c r="QOE26" s="24"/>
      <c r="QOF26" s="24"/>
      <c r="QOG26" s="24"/>
      <c r="QOH26" s="24"/>
      <c r="QOI26" s="24"/>
      <c r="QOJ26" s="24"/>
      <c r="QOK26" s="24"/>
      <c r="QOL26" s="24"/>
      <c r="QOM26" s="24"/>
      <c r="QON26" s="24"/>
      <c r="QOO26" s="24"/>
      <c r="QOP26" s="24"/>
      <c r="QOQ26" s="24"/>
      <c r="QOR26" s="24"/>
      <c r="QOS26" s="24"/>
      <c r="QOT26" s="24"/>
      <c r="QOU26" s="24"/>
      <c r="QOV26" s="24"/>
      <c r="QOW26" s="24"/>
      <c r="QOX26" s="24"/>
      <c r="QOY26" s="24"/>
      <c r="QOZ26" s="24"/>
      <c r="QPA26" s="24"/>
      <c r="QPB26" s="24"/>
      <c r="QPC26" s="24"/>
      <c r="QPD26" s="24"/>
      <c r="QPE26" s="24"/>
      <c r="QPF26" s="24"/>
      <c r="QPG26" s="24"/>
      <c r="QPH26" s="24"/>
      <c r="QPI26" s="24"/>
      <c r="QPJ26" s="24"/>
      <c r="QPK26" s="24"/>
      <c r="QPL26" s="24"/>
      <c r="QPM26" s="24"/>
      <c r="QPN26" s="24"/>
      <c r="QPO26" s="24"/>
      <c r="QPP26" s="24"/>
      <c r="QPQ26" s="24"/>
      <c r="QPR26" s="24"/>
      <c r="QPS26" s="24"/>
      <c r="QPT26" s="24"/>
      <c r="QPU26" s="24"/>
      <c r="QPV26" s="24"/>
      <c r="QPW26" s="24"/>
      <c r="QPX26" s="24"/>
      <c r="QPY26" s="24"/>
      <c r="QPZ26" s="24"/>
      <c r="QQA26" s="24"/>
      <c r="QQB26" s="24"/>
      <c r="QQC26" s="24"/>
      <c r="QQD26" s="24"/>
      <c r="QQE26" s="24"/>
      <c r="QQF26" s="24"/>
      <c r="QQG26" s="24"/>
      <c r="QQH26" s="24"/>
      <c r="QQI26" s="24"/>
      <c r="QQJ26" s="24"/>
      <c r="QQK26" s="24"/>
      <c r="QQL26" s="24"/>
      <c r="QQM26" s="24"/>
      <c r="QQN26" s="24"/>
      <c r="QQO26" s="24"/>
      <c r="QQP26" s="24"/>
      <c r="QQQ26" s="24"/>
      <c r="QQR26" s="24"/>
      <c r="QQS26" s="24"/>
      <c r="QQT26" s="24"/>
      <c r="QQU26" s="24"/>
      <c r="QQV26" s="24"/>
      <c r="QQW26" s="24"/>
      <c r="QQX26" s="24"/>
      <c r="QQY26" s="24"/>
      <c r="QQZ26" s="24"/>
      <c r="QRA26" s="24"/>
      <c r="QRB26" s="24"/>
      <c r="QRC26" s="24"/>
      <c r="QRD26" s="24"/>
      <c r="QRE26" s="24"/>
      <c r="QRF26" s="24"/>
      <c r="QRG26" s="24"/>
      <c r="QRH26" s="24"/>
      <c r="QRI26" s="24"/>
      <c r="QRJ26" s="24"/>
      <c r="QRK26" s="24"/>
      <c r="QRL26" s="24"/>
      <c r="QRM26" s="24"/>
      <c r="QRN26" s="24"/>
      <c r="QRO26" s="24"/>
      <c r="QRP26" s="24"/>
      <c r="QRQ26" s="24"/>
      <c r="QRR26" s="24"/>
      <c r="QRS26" s="24"/>
      <c r="QRT26" s="24"/>
      <c r="QRU26" s="24"/>
      <c r="QRV26" s="24"/>
      <c r="QRW26" s="24"/>
      <c r="QRX26" s="24"/>
      <c r="QRY26" s="24"/>
      <c r="QRZ26" s="24"/>
      <c r="QSA26" s="24"/>
      <c r="QSB26" s="24"/>
      <c r="QSC26" s="24"/>
      <c r="QSD26" s="24"/>
      <c r="QSE26" s="24"/>
      <c r="QSF26" s="24"/>
      <c r="QSG26" s="24"/>
      <c r="QSH26" s="24"/>
      <c r="QSI26" s="24"/>
      <c r="QSJ26" s="24"/>
      <c r="QSK26" s="24"/>
      <c r="QSL26" s="24"/>
      <c r="QSM26" s="24"/>
      <c r="QSN26" s="24"/>
      <c r="QSO26" s="24"/>
      <c r="QSP26" s="24"/>
      <c r="QSQ26" s="24"/>
      <c r="QSR26" s="24"/>
      <c r="QSS26" s="24"/>
      <c r="QST26" s="24"/>
      <c r="QSU26" s="24"/>
      <c r="QSV26" s="24"/>
      <c r="QSW26" s="24"/>
      <c r="QSX26" s="24"/>
      <c r="QSY26" s="24"/>
      <c r="QSZ26" s="24"/>
      <c r="QTA26" s="24"/>
      <c r="QTB26" s="24"/>
      <c r="QTC26" s="24"/>
      <c r="QTD26" s="24"/>
      <c r="QTE26" s="24"/>
      <c r="QTF26" s="24"/>
      <c r="QTG26" s="24"/>
      <c r="QTH26" s="24"/>
      <c r="QTI26" s="24"/>
      <c r="QTJ26" s="24"/>
      <c r="QTK26" s="24"/>
      <c r="QTL26" s="24"/>
      <c r="QTM26" s="24"/>
      <c r="QTN26" s="24"/>
      <c r="QTO26" s="24"/>
      <c r="QTP26" s="24"/>
      <c r="QTQ26" s="24"/>
      <c r="QTR26" s="24"/>
      <c r="QTS26" s="24"/>
      <c r="QTT26" s="24"/>
      <c r="QTU26" s="24"/>
      <c r="QTV26" s="24"/>
      <c r="QTW26" s="24"/>
      <c r="QTX26" s="24"/>
      <c r="QTY26" s="24"/>
      <c r="QTZ26" s="24"/>
      <c r="QUA26" s="24"/>
      <c r="QUB26" s="24"/>
      <c r="QUC26" s="24"/>
      <c r="QUD26" s="24"/>
      <c r="QUE26" s="24"/>
      <c r="QUF26" s="24"/>
      <c r="QUG26" s="24"/>
      <c r="QUH26" s="24"/>
      <c r="QUI26" s="24"/>
      <c r="QUJ26" s="24"/>
      <c r="QUK26" s="24"/>
      <c r="QUL26" s="24"/>
      <c r="QUM26" s="24"/>
      <c r="QUN26" s="24"/>
      <c r="QUO26" s="24"/>
      <c r="QUP26" s="24"/>
      <c r="QUQ26" s="24"/>
      <c r="QUR26" s="24"/>
      <c r="QUS26" s="24"/>
      <c r="QUT26" s="24"/>
      <c r="QUU26" s="24"/>
      <c r="QUV26" s="24"/>
      <c r="QUW26" s="24"/>
      <c r="QUX26" s="24"/>
      <c r="QUY26" s="24"/>
      <c r="QUZ26" s="24"/>
      <c r="QVA26" s="24"/>
      <c r="QVB26" s="24"/>
      <c r="QVC26" s="24"/>
      <c r="QVD26" s="24"/>
      <c r="QVE26" s="24"/>
      <c r="QVF26" s="24"/>
      <c r="QVG26" s="24"/>
      <c r="QVH26" s="24"/>
      <c r="QVI26" s="24"/>
      <c r="QVJ26" s="24"/>
      <c r="QVK26" s="24"/>
      <c r="QVL26" s="24"/>
      <c r="QVM26" s="24"/>
      <c r="QVN26" s="24"/>
      <c r="QVO26" s="24"/>
      <c r="QVP26" s="24"/>
      <c r="QVQ26" s="24"/>
      <c r="QVR26" s="24"/>
      <c r="QVS26" s="24"/>
      <c r="QVT26" s="24"/>
      <c r="QVU26" s="24"/>
      <c r="QVV26" s="24"/>
      <c r="QVW26" s="24"/>
      <c r="QVX26" s="24"/>
      <c r="QVY26" s="24"/>
      <c r="QVZ26" s="24"/>
      <c r="QWA26" s="24"/>
      <c r="QWB26" s="24"/>
      <c r="QWC26" s="24"/>
      <c r="QWD26" s="24"/>
      <c r="QWE26" s="24"/>
      <c r="QWF26" s="24"/>
      <c r="QWG26" s="24"/>
      <c r="QWH26" s="24"/>
      <c r="QWI26" s="24"/>
      <c r="QWJ26" s="24"/>
      <c r="QWK26" s="24"/>
      <c r="QWL26" s="24"/>
      <c r="QWM26" s="24"/>
      <c r="QWN26" s="24"/>
      <c r="QWO26" s="24"/>
      <c r="QWP26" s="24"/>
      <c r="QWQ26" s="24"/>
      <c r="QWR26" s="24"/>
      <c r="QWS26" s="24"/>
      <c r="QWT26" s="24"/>
      <c r="QWU26" s="24"/>
      <c r="QWV26" s="24"/>
      <c r="QWW26" s="24"/>
      <c r="QWX26" s="24"/>
      <c r="QWY26" s="24"/>
      <c r="QWZ26" s="24"/>
      <c r="QXA26" s="24"/>
      <c r="QXB26" s="24"/>
      <c r="QXC26" s="24"/>
      <c r="QXD26" s="24"/>
      <c r="QXE26" s="24"/>
      <c r="QXF26" s="24"/>
      <c r="QXG26" s="24"/>
      <c r="QXH26" s="24"/>
      <c r="QXI26" s="24"/>
      <c r="QXJ26" s="24"/>
      <c r="QXK26" s="24"/>
      <c r="QXL26" s="24"/>
      <c r="QXM26" s="24"/>
      <c r="QXN26" s="24"/>
      <c r="QXO26" s="24"/>
      <c r="QXP26" s="24"/>
      <c r="QXQ26" s="24"/>
      <c r="QXR26" s="24"/>
      <c r="QXS26" s="24"/>
      <c r="QXT26" s="24"/>
      <c r="QXU26" s="24"/>
      <c r="QXV26" s="24"/>
      <c r="QXW26" s="24"/>
      <c r="QXX26" s="24"/>
      <c r="QXY26" s="24"/>
      <c r="QXZ26" s="24"/>
      <c r="QYA26" s="24"/>
      <c r="QYB26" s="24"/>
      <c r="QYC26" s="24"/>
      <c r="QYD26" s="24"/>
      <c r="QYE26" s="24"/>
      <c r="QYF26" s="24"/>
      <c r="QYG26" s="24"/>
      <c r="QYH26" s="24"/>
      <c r="QYI26" s="24"/>
      <c r="QYJ26" s="24"/>
      <c r="QYK26" s="24"/>
      <c r="QYL26" s="24"/>
      <c r="QYM26" s="24"/>
      <c r="QYN26" s="24"/>
      <c r="QYO26" s="24"/>
      <c r="QYP26" s="24"/>
      <c r="QYQ26" s="24"/>
      <c r="QYR26" s="24"/>
      <c r="QYS26" s="24"/>
      <c r="QYT26" s="24"/>
      <c r="QYU26" s="24"/>
      <c r="QYV26" s="24"/>
      <c r="QYW26" s="24"/>
      <c r="QYX26" s="24"/>
      <c r="QYY26" s="24"/>
      <c r="QYZ26" s="24"/>
      <c r="QZA26" s="24"/>
      <c r="QZB26" s="24"/>
      <c r="QZC26" s="24"/>
      <c r="QZD26" s="24"/>
      <c r="QZE26" s="24"/>
      <c r="QZF26" s="24"/>
      <c r="QZG26" s="24"/>
      <c r="QZH26" s="24"/>
      <c r="QZI26" s="24"/>
      <c r="QZJ26" s="24"/>
      <c r="QZK26" s="24"/>
      <c r="QZL26" s="24"/>
      <c r="QZM26" s="24"/>
      <c r="QZN26" s="24"/>
      <c r="QZO26" s="24"/>
      <c r="QZP26" s="24"/>
      <c r="QZQ26" s="24"/>
      <c r="QZR26" s="24"/>
      <c r="QZS26" s="24"/>
      <c r="QZT26" s="24"/>
      <c r="QZU26" s="24"/>
      <c r="QZV26" s="24"/>
      <c r="QZW26" s="24"/>
      <c r="QZX26" s="24"/>
      <c r="QZY26" s="24"/>
      <c r="QZZ26" s="24"/>
      <c r="RAA26" s="24"/>
      <c r="RAB26" s="24"/>
      <c r="RAC26" s="24"/>
      <c r="RAD26" s="24"/>
      <c r="RAE26" s="24"/>
      <c r="RAF26" s="24"/>
      <c r="RAG26" s="24"/>
      <c r="RAH26" s="24"/>
      <c r="RAI26" s="24"/>
      <c r="RAJ26" s="24"/>
      <c r="RAK26" s="24"/>
      <c r="RAL26" s="24"/>
      <c r="RAM26" s="24"/>
      <c r="RAN26" s="24"/>
      <c r="RAO26" s="24"/>
      <c r="RAP26" s="24"/>
      <c r="RAQ26" s="24"/>
      <c r="RAR26" s="24"/>
      <c r="RAS26" s="24"/>
      <c r="RAT26" s="24"/>
      <c r="RAU26" s="24"/>
      <c r="RAV26" s="24"/>
      <c r="RAW26" s="24"/>
      <c r="RAX26" s="24"/>
      <c r="RAY26" s="24"/>
      <c r="RAZ26" s="24"/>
      <c r="RBA26" s="24"/>
      <c r="RBB26" s="24"/>
      <c r="RBC26" s="24"/>
      <c r="RBD26" s="24"/>
      <c r="RBE26" s="24"/>
      <c r="RBF26" s="24"/>
      <c r="RBG26" s="24"/>
      <c r="RBH26" s="24"/>
      <c r="RBI26" s="24"/>
      <c r="RBJ26" s="24"/>
      <c r="RBK26" s="24"/>
      <c r="RBL26" s="24"/>
      <c r="RBM26" s="24"/>
      <c r="RBN26" s="24"/>
      <c r="RBO26" s="24"/>
      <c r="RBP26" s="24"/>
      <c r="RBQ26" s="24"/>
      <c r="RBR26" s="24"/>
      <c r="RBS26" s="24"/>
      <c r="RBT26" s="24"/>
      <c r="RBU26" s="24"/>
      <c r="RBV26" s="24"/>
      <c r="RBW26" s="24"/>
      <c r="RBX26" s="24"/>
      <c r="RBY26" s="24"/>
      <c r="RBZ26" s="24"/>
      <c r="RCA26" s="24"/>
      <c r="RCB26" s="24"/>
      <c r="RCC26" s="24"/>
      <c r="RCD26" s="24"/>
      <c r="RCE26" s="24"/>
      <c r="RCF26" s="24"/>
      <c r="RCG26" s="24"/>
      <c r="RCH26" s="24"/>
      <c r="RCI26" s="24"/>
      <c r="RCJ26" s="24"/>
      <c r="RCK26" s="24"/>
      <c r="RCL26" s="24"/>
      <c r="RCM26" s="24"/>
      <c r="RCN26" s="24"/>
      <c r="RCO26" s="24"/>
      <c r="RCP26" s="24"/>
      <c r="RCQ26" s="24"/>
      <c r="RCR26" s="24"/>
      <c r="RCS26" s="24"/>
      <c r="RCT26" s="24"/>
      <c r="RCU26" s="24"/>
      <c r="RCV26" s="24"/>
      <c r="RCW26" s="24"/>
      <c r="RCX26" s="24"/>
      <c r="RCY26" s="24"/>
      <c r="RCZ26" s="24"/>
      <c r="RDA26" s="24"/>
      <c r="RDB26" s="24"/>
      <c r="RDC26" s="24"/>
      <c r="RDD26" s="24"/>
      <c r="RDE26" s="24"/>
      <c r="RDF26" s="24"/>
      <c r="RDG26" s="24"/>
      <c r="RDH26" s="24"/>
      <c r="RDI26" s="24"/>
      <c r="RDJ26" s="24"/>
      <c r="RDK26" s="24"/>
      <c r="RDL26" s="24"/>
      <c r="RDM26" s="24"/>
      <c r="RDN26" s="24"/>
      <c r="RDO26" s="24"/>
      <c r="RDP26" s="24"/>
      <c r="RDQ26" s="24"/>
      <c r="RDR26" s="24"/>
      <c r="RDS26" s="24"/>
      <c r="RDT26" s="24"/>
      <c r="RDU26" s="24"/>
      <c r="RDV26" s="24"/>
      <c r="RDW26" s="24"/>
      <c r="RDX26" s="24"/>
      <c r="RDY26" s="24"/>
      <c r="RDZ26" s="24"/>
      <c r="REA26" s="24"/>
      <c r="REB26" s="24"/>
      <c r="REC26" s="24"/>
      <c r="RED26" s="24"/>
      <c r="REE26" s="24"/>
      <c r="REF26" s="24"/>
      <c r="REG26" s="24"/>
      <c r="REH26" s="24"/>
      <c r="REI26" s="24"/>
      <c r="REJ26" s="24"/>
      <c r="REK26" s="24"/>
      <c r="REL26" s="24"/>
      <c r="REM26" s="24"/>
      <c r="REN26" s="24"/>
      <c r="REO26" s="24"/>
      <c r="REP26" s="24"/>
      <c r="REQ26" s="24"/>
      <c r="RER26" s="24"/>
      <c r="RES26" s="24"/>
      <c r="RET26" s="24"/>
      <c r="REU26" s="24"/>
      <c r="REV26" s="24"/>
      <c r="REW26" s="24"/>
      <c r="REX26" s="24"/>
      <c r="REY26" s="24"/>
      <c r="REZ26" s="24"/>
      <c r="RFA26" s="24"/>
      <c r="RFB26" s="24"/>
      <c r="RFC26" s="24"/>
      <c r="RFD26" s="24"/>
      <c r="RFE26" s="24"/>
      <c r="RFF26" s="24"/>
      <c r="RFG26" s="24"/>
      <c r="RFH26" s="24"/>
      <c r="RFI26" s="24"/>
      <c r="RFJ26" s="24"/>
      <c r="RFK26" s="24"/>
      <c r="RFL26" s="24"/>
      <c r="RFM26" s="24"/>
      <c r="RFN26" s="24"/>
      <c r="RFO26" s="24"/>
      <c r="RFP26" s="24"/>
      <c r="RFQ26" s="24"/>
      <c r="RFR26" s="24"/>
      <c r="RFS26" s="24"/>
      <c r="RFT26" s="24"/>
      <c r="RFU26" s="24"/>
      <c r="RFV26" s="24"/>
      <c r="RFW26" s="24"/>
      <c r="RFX26" s="24"/>
      <c r="RFY26" s="24"/>
      <c r="RFZ26" s="24"/>
      <c r="RGA26" s="24"/>
      <c r="RGB26" s="24"/>
      <c r="RGC26" s="24"/>
      <c r="RGD26" s="24"/>
      <c r="RGE26" s="24"/>
      <c r="RGF26" s="24"/>
      <c r="RGG26" s="24"/>
      <c r="RGH26" s="24"/>
      <c r="RGI26" s="24"/>
      <c r="RGJ26" s="24"/>
      <c r="RGK26" s="24"/>
      <c r="RGL26" s="24"/>
      <c r="RGM26" s="24"/>
      <c r="RGN26" s="24"/>
      <c r="RGO26" s="24"/>
      <c r="RGP26" s="24"/>
      <c r="RGQ26" s="24"/>
      <c r="RGR26" s="24"/>
      <c r="RGS26" s="24"/>
      <c r="RGT26" s="24"/>
      <c r="RGU26" s="24"/>
      <c r="RGV26" s="24"/>
      <c r="RGW26" s="24"/>
      <c r="RGX26" s="24"/>
      <c r="RGY26" s="24"/>
      <c r="RGZ26" s="24"/>
      <c r="RHA26" s="24"/>
      <c r="RHB26" s="24"/>
      <c r="RHC26" s="24"/>
      <c r="RHD26" s="24"/>
      <c r="RHE26" s="24"/>
      <c r="RHF26" s="24"/>
      <c r="RHG26" s="24"/>
      <c r="RHH26" s="24"/>
      <c r="RHI26" s="24"/>
      <c r="RHJ26" s="24"/>
      <c r="RHK26" s="24"/>
      <c r="RHL26" s="24"/>
      <c r="RHM26" s="24"/>
      <c r="RHN26" s="24"/>
      <c r="RHO26" s="24"/>
      <c r="RHP26" s="24"/>
      <c r="RHQ26" s="24"/>
      <c r="RHR26" s="24"/>
      <c r="RHS26" s="24"/>
      <c r="RHT26" s="24"/>
      <c r="RHU26" s="24"/>
      <c r="RHV26" s="24"/>
      <c r="RHW26" s="24"/>
      <c r="RHX26" s="24"/>
      <c r="RHY26" s="24"/>
      <c r="RHZ26" s="24"/>
      <c r="RIA26" s="24"/>
      <c r="RIB26" s="24"/>
      <c r="RIC26" s="24"/>
      <c r="RID26" s="24"/>
      <c r="RIE26" s="24"/>
      <c r="RIF26" s="24"/>
      <c r="RIG26" s="24"/>
      <c r="RIH26" s="24"/>
      <c r="RII26" s="24"/>
      <c r="RIJ26" s="24"/>
      <c r="RIK26" s="24"/>
      <c r="RIL26" s="24"/>
      <c r="RIM26" s="24"/>
      <c r="RIN26" s="24"/>
      <c r="RIO26" s="24"/>
      <c r="RIP26" s="24"/>
      <c r="RIQ26" s="24"/>
      <c r="RIR26" s="24"/>
      <c r="RIS26" s="24"/>
      <c r="RIT26" s="24"/>
      <c r="RIU26" s="24"/>
      <c r="RIV26" s="24"/>
      <c r="RIW26" s="24"/>
      <c r="RIX26" s="24"/>
      <c r="RIY26" s="24"/>
      <c r="RIZ26" s="24"/>
      <c r="RJA26" s="24"/>
      <c r="RJB26" s="24"/>
      <c r="RJC26" s="24"/>
      <c r="RJD26" s="24"/>
      <c r="RJE26" s="24"/>
      <c r="RJF26" s="24"/>
      <c r="RJG26" s="24"/>
      <c r="RJH26" s="24"/>
      <c r="RJI26" s="24"/>
      <c r="RJJ26" s="24"/>
      <c r="RJK26" s="24"/>
      <c r="RJL26" s="24"/>
      <c r="RJM26" s="24"/>
      <c r="RJN26" s="24"/>
      <c r="RJO26" s="24"/>
      <c r="RJP26" s="24"/>
      <c r="RJQ26" s="24"/>
      <c r="RJR26" s="24"/>
      <c r="RJS26" s="24"/>
      <c r="RJT26" s="24"/>
      <c r="RJU26" s="24"/>
      <c r="RJV26" s="24"/>
      <c r="RJW26" s="24"/>
      <c r="RJX26" s="24"/>
      <c r="RJY26" s="24"/>
      <c r="RJZ26" s="24"/>
      <c r="RKA26" s="24"/>
      <c r="RKB26" s="24"/>
      <c r="RKC26" s="24"/>
      <c r="RKD26" s="24"/>
      <c r="RKE26" s="24"/>
      <c r="RKF26" s="24"/>
      <c r="RKG26" s="24"/>
      <c r="RKH26" s="24"/>
      <c r="RKI26" s="24"/>
      <c r="RKJ26" s="24"/>
      <c r="RKK26" s="24"/>
      <c r="RKL26" s="24"/>
      <c r="RKM26" s="24"/>
      <c r="RKN26" s="24"/>
      <c r="RKO26" s="24"/>
      <c r="RKP26" s="24"/>
      <c r="RKQ26" s="24"/>
      <c r="RKR26" s="24"/>
      <c r="RKS26" s="24"/>
      <c r="RKT26" s="24"/>
      <c r="RKU26" s="24"/>
      <c r="RKV26" s="24"/>
      <c r="RKW26" s="24"/>
      <c r="RKX26" s="24"/>
      <c r="RKY26" s="24"/>
      <c r="RKZ26" s="24"/>
      <c r="RLA26" s="24"/>
      <c r="RLB26" s="24"/>
      <c r="RLC26" s="24"/>
      <c r="RLD26" s="24"/>
      <c r="RLE26" s="24"/>
      <c r="RLF26" s="24"/>
      <c r="RLG26" s="24"/>
      <c r="RLH26" s="24"/>
      <c r="RLI26" s="24"/>
      <c r="RLJ26" s="24"/>
      <c r="RLK26" s="24"/>
      <c r="RLL26" s="24"/>
      <c r="RLM26" s="24"/>
      <c r="RLN26" s="24"/>
      <c r="RLO26" s="24"/>
      <c r="RLP26" s="24"/>
      <c r="RLQ26" s="24"/>
      <c r="RLR26" s="24"/>
      <c r="RLS26" s="24"/>
      <c r="RLT26" s="24"/>
      <c r="RLU26" s="24"/>
      <c r="RLV26" s="24"/>
      <c r="RLW26" s="24"/>
      <c r="RLX26" s="24"/>
      <c r="RLY26" s="24"/>
      <c r="RLZ26" s="24"/>
      <c r="RMA26" s="24"/>
      <c r="RMB26" s="24"/>
      <c r="RMC26" s="24"/>
      <c r="RMD26" s="24"/>
      <c r="RME26" s="24"/>
      <c r="RMF26" s="24"/>
      <c r="RMG26" s="24"/>
      <c r="RMH26" s="24"/>
      <c r="RMI26" s="24"/>
      <c r="RMJ26" s="24"/>
      <c r="RMK26" s="24"/>
      <c r="RML26" s="24"/>
      <c r="RMM26" s="24"/>
      <c r="RMN26" s="24"/>
      <c r="RMO26" s="24"/>
      <c r="RMP26" s="24"/>
      <c r="RMQ26" s="24"/>
      <c r="RMR26" s="24"/>
      <c r="RMS26" s="24"/>
      <c r="RMT26" s="24"/>
      <c r="RMU26" s="24"/>
      <c r="RMV26" s="24"/>
      <c r="RMW26" s="24"/>
      <c r="RMX26" s="24"/>
      <c r="RMY26" s="24"/>
      <c r="RMZ26" s="24"/>
      <c r="RNA26" s="24"/>
      <c r="RNB26" s="24"/>
      <c r="RNC26" s="24"/>
      <c r="RND26" s="24"/>
      <c r="RNE26" s="24"/>
      <c r="RNF26" s="24"/>
      <c r="RNG26" s="24"/>
      <c r="RNH26" s="24"/>
      <c r="RNI26" s="24"/>
      <c r="RNJ26" s="24"/>
      <c r="RNK26" s="24"/>
      <c r="RNL26" s="24"/>
      <c r="RNM26" s="24"/>
      <c r="RNN26" s="24"/>
      <c r="RNO26" s="24"/>
      <c r="RNP26" s="24"/>
      <c r="RNQ26" s="24"/>
      <c r="RNR26" s="24"/>
      <c r="RNS26" s="24"/>
      <c r="RNT26" s="24"/>
      <c r="RNU26" s="24"/>
      <c r="RNV26" s="24"/>
      <c r="RNW26" s="24"/>
      <c r="RNX26" s="24"/>
      <c r="RNY26" s="24"/>
      <c r="RNZ26" s="24"/>
      <c r="ROA26" s="24"/>
      <c r="ROB26" s="24"/>
      <c r="ROC26" s="24"/>
      <c r="ROD26" s="24"/>
      <c r="ROE26" s="24"/>
      <c r="ROF26" s="24"/>
      <c r="ROG26" s="24"/>
      <c r="ROH26" s="24"/>
      <c r="ROI26" s="24"/>
      <c r="ROJ26" s="24"/>
      <c r="ROK26" s="24"/>
      <c r="ROL26" s="24"/>
      <c r="ROM26" s="24"/>
      <c r="RON26" s="24"/>
      <c r="ROO26" s="24"/>
      <c r="ROP26" s="24"/>
      <c r="ROQ26" s="24"/>
      <c r="ROR26" s="24"/>
      <c r="ROS26" s="24"/>
      <c r="ROT26" s="24"/>
      <c r="ROU26" s="24"/>
      <c r="ROV26" s="24"/>
      <c r="ROW26" s="24"/>
      <c r="ROX26" s="24"/>
      <c r="ROY26" s="24"/>
      <c r="ROZ26" s="24"/>
      <c r="RPA26" s="24"/>
      <c r="RPB26" s="24"/>
      <c r="RPC26" s="24"/>
      <c r="RPD26" s="24"/>
      <c r="RPE26" s="24"/>
      <c r="RPF26" s="24"/>
      <c r="RPG26" s="24"/>
      <c r="RPH26" s="24"/>
      <c r="RPI26" s="24"/>
      <c r="RPJ26" s="24"/>
      <c r="RPK26" s="24"/>
      <c r="RPL26" s="24"/>
      <c r="RPM26" s="24"/>
      <c r="RPN26" s="24"/>
      <c r="RPO26" s="24"/>
      <c r="RPP26" s="24"/>
      <c r="RPQ26" s="24"/>
      <c r="RPR26" s="24"/>
      <c r="RPS26" s="24"/>
      <c r="RPT26" s="24"/>
      <c r="RPU26" s="24"/>
      <c r="RPV26" s="24"/>
      <c r="RPW26" s="24"/>
      <c r="RPX26" s="24"/>
      <c r="RPY26" s="24"/>
      <c r="RPZ26" s="24"/>
      <c r="RQA26" s="24"/>
      <c r="RQB26" s="24"/>
      <c r="RQC26" s="24"/>
      <c r="RQD26" s="24"/>
      <c r="RQE26" s="24"/>
      <c r="RQF26" s="24"/>
      <c r="RQG26" s="24"/>
      <c r="RQH26" s="24"/>
      <c r="RQI26" s="24"/>
      <c r="RQJ26" s="24"/>
      <c r="RQK26" s="24"/>
      <c r="RQL26" s="24"/>
      <c r="RQM26" s="24"/>
      <c r="RQN26" s="24"/>
      <c r="RQO26" s="24"/>
      <c r="RQP26" s="24"/>
      <c r="RQQ26" s="24"/>
      <c r="RQR26" s="24"/>
      <c r="RQS26" s="24"/>
      <c r="RQT26" s="24"/>
      <c r="RQU26" s="24"/>
      <c r="RQV26" s="24"/>
      <c r="RQW26" s="24"/>
      <c r="RQX26" s="24"/>
      <c r="RQY26" s="24"/>
      <c r="RQZ26" s="24"/>
      <c r="RRA26" s="24"/>
      <c r="RRB26" s="24"/>
      <c r="RRC26" s="24"/>
      <c r="RRD26" s="24"/>
      <c r="RRE26" s="24"/>
      <c r="RRF26" s="24"/>
      <c r="RRG26" s="24"/>
      <c r="RRH26" s="24"/>
      <c r="RRI26" s="24"/>
      <c r="RRJ26" s="24"/>
      <c r="RRK26" s="24"/>
      <c r="RRL26" s="24"/>
      <c r="RRM26" s="24"/>
      <c r="RRN26" s="24"/>
      <c r="RRO26" s="24"/>
      <c r="RRP26" s="24"/>
      <c r="RRQ26" s="24"/>
      <c r="RRR26" s="24"/>
      <c r="RRS26" s="24"/>
      <c r="RRT26" s="24"/>
      <c r="RRU26" s="24"/>
      <c r="RRV26" s="24"/>
      <c r="RRW26" s="24"/>
      <c r="RRX26" s="24"/>
      <c r="RRY26" s="24"/>
      <c r="RRZ26" s="24"/>
      <c r="RSA26" s="24"/>
      <c r="RSB26" s="24"/>
      <c r="RSC26" s="24"/>
      <c r="RSD26" s="24"/>
      <c r="RSE26" s="24"/>
      <c r="RSF26" s="24"/>
      <c r="RSG26" s="24"/>
      <c r="RSH26" s="24"/>
      <c r="RSI26" s="24"/>
      <c r="RSJ26" s="24"/>
      <c r="RSK26" s="24"/>
      <c r="RSL26" s="24"/>
      <c r="RSM26" s="24"/>
      <c r="RSN26" s="24"/>
      <c r="RSO26" s="24"/>
      <c r="RSP26" s="24"/>
      <c r="RSQ26" s="24"/>
      <c r="RSR26" s="24"/>
      <c r="RSS26" s="24"/>
      <c r="RST26" s="24"/>
      <c r="RSU26" s="24"/>
      <c r="RSV26" s="24"/>
      <c r="RSW26" s="24"/>
      <c r="RSX26" s="24"/>
      <c r="RSY26" s="24"/>
      <c r="RSZ26" s="24"/>
      <c r="RTA26" s="24"/>
      <c r="RTB26" s="24"/>
      <c r="RTC26" s="24"/>
      <c r="RTD26" s="24"/>
      <c r="RTE26" s="24"/>
      <c r="RTF26" s="24"/>
      <c r="RTG26" s="24"/>
      <c r="RTH26" s="24"/>
      <c r="RTI26" s="24"/>
      <c r="RTJ26" s="24"/>
      <c r="RTK26" s="24"/>
      <c r="RTL26" s="24"/>
      <c r="RTM26" s="24"/>
      <c r="RTN26" s="24"/>
      <c r="RTO26" s="24"/>
      <c r="RTP26" s="24"/>
      <c r="RTQ26" s="24"/>
      <c r="RTR26" s="24"/>
      <c r="RTS26" s="24"/>
      <c r="RTT26" s="24"/>
      <c r="RTU26" s="24"/>
      <c r="RTV26" s="24"/>
      <c r="RTW26" s="24"/>
      <c r="RTX26" s="24"/>
      <c r="RTY26" s="24"/>
      <c r="RTZ26" s="24"/>
      <c r="RUA26" s="24"/>
      <c r="RUB26" s="24"/>
      <c r="RUC26" s="24"/>
      <c r="RUD26" s="24"/>
      <c r="RUE26" s="24"/>
      <c r="RUF26" s="24"/>
      <c r="RUG26" s="24"/>
      <c r="RUH26" s="24"/>
      <c r="RUI26" s="24"/>
      <c r="RUJ26" s="24"/>
      <c r="RUK26" s="24"/>
      <c r="RUL26" s="24"/>
      <c r="RUM26" s="24"/>
      <c r="RUN26" s="24"/>
      <c r="RUO26" s="24"/>
      <c r="RUP26" s="24"/>
      <c r="RUQ26" s="24"/>
      <c r="RUR26" s="24"/>
      <c r="RUS26" s="24"/>
      <c r="RUT26" s="24"/>
      <c r="RUU26" s="24"/>
      <c r="RUV26" s="24"/>
      <c r="RUW26" s="24"/>
      <c r="RUX26" s="24"/>
      <c r="RUY26" s="24"/>
      <c r="RUZ26" s="24"/>
      <c r="RVA26" s="24"/>
      <c r="RVB26" s="24"/>
      <c r="RVC26" s="24"/>
      <c r="RVD26" s="24"/>
      <c r="RVE26" s="24"/>
      <c r="RVF26" s="24"/>
      <c r="RVG26" s="24"/>
      <c r="RVH26" s="24"/>
      <c r="RVI26" s="24"/>
      <c r="RVJ26" s="24"/>
      <c r="RVK26" s="24"/>
      <c r="RVL26" s="24"/>
      <c r="RVM26" s="24"/>
      <c r="RVN26" s="24"/>
      <c r="RVO26" s="24"/>
      <c r="RVP26" s="24"/>
      <c r="RVQ26" s="24"/>
      <c r="RVR26" s="24"/>
      <c r="RVS26" s="24"/>
      <c r="RVT26" s="24"/>
      <c r="RVU26" s="24"/>
      <c r="RVV26" s="24"/>
      <c r="RVW26" s="24"/>
      <c r="RVX26" s="24"/>
      <c r="RVY26" s="24"/>
      <c r="RVZ26" s="24"/>
      <c r="RWA26" s="24"/>
      <c r="RWB26" s="24"/>
      <c r="RWC26" s="24"/>
      <c r="RWD26" s="24"/>
      <c r="RWE26" s="24"/>
      <c r="RWF26" s="24"/>
      <c r="RWG26" s="24"/>
      <c r="RWH26" s="24"/>
      <c r="RWI26" s="24"/>
      <c r="RWJ26" s="24"/>
      <c r="RWK26" s="24"/>
      <c r="RWL26" s="24"/>
      <c r="RWM26" s="24"/>
      <c r="RWN26" s="24"/>
      <c r="RWO26" s="24"/>
      <c r="RWP26" s="24"/>
      <c r="RWQ26" s="24"/>
      <c r="RWR26" s="24"/>
      <c r="RWS26" s="24"/>
      <c r="RWT26" s="24"/>
      <c r="RWU26" s="24"/>
      <c r="RWV26" s="24"/>
      <c r="RWW26" s="24"/>
      <c r="RWX26" s="24"/>
      <c r="RWY26" s="24"/>
      <c r="RWZ26" s="24"/>
      <c r="RXA26" s="24"/>
      <c r="RXB26" s="24"/>
      <c r="RXC26" s="24"/>
      <c r="RXD26" s="24"/>
      <c r="RXE26" s="24"/>
      <c r="RXF26" s="24"/>
      <c r="RXG26" s="24"/>
      <c r="RXH26" s="24"/>
      <c r="RXI26" s="24"/>
      <c r="RXJ26" s="24"/>
      <c r="RXK26" s="24"/>
      <c r="RXL26" s="24"/>
      <c r="RXM26" s="24"/>
      <c r="RXN26" s="24"/>
      <c r="RXO26" s="24"/>
      <c r="RXP26" s="24"/>
      <c r="RXQ26" s="24"/>
      <c r="RXR26" s="24"/>
      <c r="RXS26" s="24"/>
      <c r="RXT26" s="24"/>
      <c r="RXU26" s="24"/>
      <c r="RXV26" s="24"/>
      <c r="RXW26" s="24"/>
      <c r="RXX26" s="24"/>
      <c r="RXY26" s="24"/>
      <c r="RXZ26" s="24"/>
      <c r="RYA26" s="24"/>
      <c r="RYB26" s="24"/>
      <c r="RYC26" s="24"/>
      <c r="RYD26" s="24"/>
      <c r="RYE26" s="24"/>
      <c r="RYF26" s="24"/>
      <c r="RYG26" s="24"/>
      <c r="RYH26" s="24"/>
      <c r="RYI26" s="24"/>
      <c r="RYJ26" s="24"/>
      <c r="RYK26" s="24"/>
      <c r="RYL26" s="24"/>
      <c r="RYM26" s="24"/>
      <c r="RYN26" s="24"/>
      <c r="RYO26" s="24"/>
      <c r="RYP26" s="24"/>
      <c r="RYQ26" s="24"/>
      <c r="RYR26" s="24"/>
      <c r="RYS26" s="24"/>
      <c r="RYT26" s="24"/>
      <c r="RYU26" s="24"/>
      <c r="RYV26" s="24"/>
      <c r="RYW26" s="24"/>
      <c r="RYX26" s="24"/>
      <c r="RYY26" s="24"/>
      <c r="RYZ26" s="24"/>
      <c r="RZA26" s="24"/>
      <c r="RZB26" s="24"/>
      <c r="RZC26" s="24"/>
      <c r="RZD26" s="24"/>
      <c r="RZE26" s="24"/>
      <c r="RZF26" s="24"/>
      <c r="RZG26" s="24"/>
      <c r="RZH26" s="24"/>
      <c r="RZI26" s="24"/>
      <c r="RZJ26" s="24"/>
      <c r="RZK26" s="24"/>
      <c r="RZL26" s="24"/>
      <c r="RZM26" s="24"/>
      <c r="RZN26" s="24"/>
      <c r="RZO26" s="24"/>
      <c r="RZP26" s="24"/>
      <c r="RZQ26" s="24"/>
      <c r="RZR26" s="24"/>
      <c r="RZS26" s="24"/>
      <c r="RZT26" s="24"/>
      <c r="RZU26" s="24"/>
      <c r="RZV26" s="24"/>
      <c r="RZW26" s="24"/>
      <c r="RZX26" s="24"/>
      <c r="RZY26" s="24"/>
      <c r="RZZ26" s="24"/>
      <c r="SAA26" s="24"/>
      <c r="SAB26" s="24"/>
      <c r="SAC26" s="24"/>
      <c r="SAD26" s="24"/>
      <c r="SAE26" s="24"/>
      <c r="SAF26" s="24"/>
      <c r="SAG26" s="24"/>
      <c r="SAH26" s="24"/>
      <c r="SAI26" s="24"/>
      <c r="SAJ26" s="24"/>
      <c r="SAK26" s="24"/>
      <c r="SAL26" s="24"/>
      <c r="SAM26" s="24"/>
      <c r="SAN26" s="24"/>
      <c r="SAO26" s="24"/>
      <c r="SAP26" s="24"/>
      <c r="SAQ26" s="24"/>
      <c r="SAR26" s="24"/>
      <c r="SAS26" s="24"/>
      <c r="SAT26" s="24"/>
      <c r="SAU26" s="24"/>
      <c r="SAV26" s="24"/>
      <c r="SAW26" s="24"/>
      <c r="SAX26" s="24"/>
      <c r="SAY26" s="24"/>
      <c r="SAZ26" s="24"/>
      <c r="SBA26" s="24"/>
      <c r="SBB26" s="24"/>
      <c r="SBC26" s="24"/>
      <c r="SBD26" s="24"/>
      <c r="SBE26" s="24"/>
      <c r="SBF26" s="24"/>
      <c r="SBG26" s="24"/>
      <c r="SBH26" s="24"/>
      <c r="SBI26" s="24"/>
      <c r="SBJ26" s="24"/>
      <c r="SBK26" s="24"/>
      <c r="SBL26" s="24"/>
      <c r="SBM26" s="24"/>
      <c r="SBN26" s="24"/>
      <c r="SBO26" s="24"/>
      <c r="SBP26" s="24"/>
      <c r="SBQ26" s="24"/>
      <c r="SBR26" s="24"/>
      <c r="SBS26" s="24"/>
      <c r="SBT26" s="24"/>
      <c r="SBU26" s="24"/>
      <c r="SBV26" s="24"/>
      <c r="SBW26" s="24"/>
      <c r="SBX26" s="24"/>
      <c r="SBY26" s="24"/>
      <c r="SBZ26" s="24"/>
      <c r="SCA26" s="24"/>
      <c r="SCB26" s="24"/>
      <c r="SCC26" s="24"/>
      <c r="SCD26" s="24"/>
      <c r="SCE26" s="24"/>
      <c r="SCF26" s="24"/>
      <c r="SCG26" s="24"/>
      <c r="SCH26" s="24"/>
      <c r="SCI26" s="24"/>
      <c r="SCJ26" s="24"/>
      <c r="SCK26" s="24"/>
      <c r="SCL26" s="24"/>
      <c r="SCM26" s="24"/>
      <c r="SCN26" s="24"/>
      <c r="SCO26" s="24"/>
      <c r="SCP26" s="24"/>
      <c r="SCQ26" s="24"/>
      <c r="SCR26" s="24"/>
      <c r="SCS26" s="24"/>
      <c r="SCT26" s="24"/>
      <c r="SCU26" s="24"/>
      <c r="SCV26" s="24"/>
      <c r="SCW26" s="24"/>
      <c r="SCX26" s="24"/>
      <c r="SCY26" s="24"/>
      <c r="SCZ26" s="24"/>
      <c r="SDA26" s="24"/>
      <c r="SDB26" s="24"/>
      <c r="SDC26" s="24"/>
      <c r="SDD26" s="24"/>
      <c r="SDE26" s="24"/>
      <c r="SDF26" s="24"/>
      <c r="SDG26" s="24"/>
      <c r="SDH26" s="24"/>
      <c r="SDI26" s="24"/>
      <c r="SDJ26" s="24"/>
      <c r="SDK26" s="24"/>
      <c r="SDL26" s="24"/>
      <c r="SDM26" s="24"/>
      <c r="SDN26" s="24"/>
      <c r="SDO26" s="24"/>
      <c r="SDP26" s="24"/>
      <c r="SDQ26" s="24"/>
      <c r="SDR26" s="24"/>
      <c r="SDS26" s="24"/>
      <c r="SDT26" s="24"/>
      <c r="SDU26" s="24"/>
      <c r="SDV26" s="24"/>
      <c r="SDW26" s="24"/>
      <c r="SDX26" s="24"/>
      <c r="SDY26" s="24"/>
      <c r="SDZ26" s="24"/>
      <c r="SEA26" s="24"/>
      <c r="SEB26" s="24"/>
      <c r="SEC26" s="24"/>
      <c r="SED26" s="24"/>
      <c r="SEE26" s="24"/>
      <c r="SEF26" s="24"/>
      <c r="SEG26" s="24"/>
      <c r="SEH26" s="24"/>
      <c r="SEI26" s="24"/>
      <c r="SEJ26" s="24"/>
      <c r="SEK26" s="24"/>
      <c r="SEL26" s="24"/>
      <c r="SEM26" s="24"/>
      <c r="SEN26" s="24"/>
      <c r="SEO26" s="24"/>
      <c r="SEP26" s="24"/>
      <c r="SEQ26" s="24"/>
      <c r="SER26" s="24"/>
      <c r="SES26" s="24"/>
      <c r="SET26" s="24"/>
      <c r="SEU26" s="24"/>
      <c r="SEV26" s="24"/>
      <c r="SEW26" s="24"/>
      <c r="SEX26" s="24"/>
      <c r="SEY26" s="24"/>
      <c r="SEZ26" s="24"/>
      <c r="SFA26" s="24"/>
      <c r="SFB26" s="24"/>
      <c r="SFC26" s="24"/>
      <c r="SFD26" s="24"/>
      <c r="SFE26" s="24"/>
      <c r="SFF26" s="24"/>
      <c r="SFG26" s="24"/>
      <c r="SFH26" s="24"/>
      <c r="SFI26" s="24"/>
      <c r="SFJ26" s="24"/>
      <c r="SFK26" s="24"/>
      <c r="SFL26" s="24"/>
      <c r="SFM26" s="24"/>
      <c r="SFN26" s="24"/>
      <c r="SFO26" s="24"/>
      <c r="SFP26" s="24"/>
      <c r="SFQ26" s="24"/>
      <c r="SFR26" s="24"/>
      <c r="SFS26" s="24"/>
      <c r="SFT26" s="24"/>
      <c r="SFU26" s="24"/>
      <c r="SFV26" s="24"/>
      <c r="SFW26" s="24"/>
      <c r="SFX26" s="24"/>
      <c r="SFY26" s="24"/>
      <c r="SFZ26" s="24"/>
      <c r="SGA26" s="24"/>
      <c r="SGB26" s="24"/>
      <c r="SGC26" s="24"/>
      <c r="SGD26" s="24"/>
      <c r="SGE26" s="24"/>
      <c r="SGF26" s="24"/>
      <c r="SGG26" s="24"/>
      <c r="SGH26" s="24"/>
      <c r="SGI26" s="24"/>
      <c r="SGJ26" s="24"/>
      <c r="SGK26" s="24"/>
      <c r="SGL26" s="24"/>
      <c r="SGM26" s="24"/>
      <c r="SGN26" s="24"/>
      <c r="SGO26" s="24"/>
      <c r="SGP26" s="24"/>
      <c r="SGQ26" s="24"/>
      <c r="SGR26" s="24"/>
      <c r="SGS26" s="24"/>
      <c r="SGT26" s="24"/>
      <c r="SGU26" s="24"/>
      <c r="SGV26" s="24"/>
      <c r="SGW26" s="24"/>
      <c r="SGX26" s="24"/>
      <c r="SGY26" s="24"/>
      <c r="SGZ26" s="24"/>
      <c r="SHA26" s="24"/>
      <c r="SHB26" s="24"/>
      <c r="SHC26" s="24"/>
      <c r="SHD26" s="24"/>
      <c r="SHE26" s="24"/>
      <c r="SHF26" s="24"/>
      <c r="SHG26" s="24"/>
      <c r="SHH26" s="24"/>
      <c r="SHI26" s="24"/>
      <c r="SHJ26" s="24"/>
      <c r="SHK26" s="24"/>
      <c r="SHL26" s="24"/>
      <c r="SHM26" s="24"/>
      <c r="SHN26" s="24"/>
      <c r="SHO26" s="24"/>
      <c r="SHP26" s="24"/>
      <c r="SHQ26" s="24"/>
      <c r="SHR26" s="24"/>
      <c r="SHS26" s="24"/>
      <c r="SHT26" s="24"/>
      <c r="SHU26" s="24"/>
      <c r="SHV26" s="24"/>
      <c r="SHW26" s="24"/>
      <c r="SHX26" s="24"/>
      <c r="SHY26" s="24"/>
      <c r="SHZ26" s="24"/>
      <c r="SIA26" s="24"/>
      <c r="SIB26" s="24"/>
      <c r="SIC26" s="24"/>
      <c r="SID26" s="24"/>
      <c r="SIE26" s="24"/>
      <c r="SIF26" s="24"/>
      <c r="SIG26" s="24"/>
      <c r="SIH26" s="24"/>
      <c r="SII26" s="24"/>
      <c r="SIJ26" s="24"/>
      <c r="SIK26" s="24"/>
      <c r="SIL26" s="24"/>
      <c r="SIM26" s="24"/>
      <c r="SIN26" s="24"/>
      <c r="SIO26" s="24"/>
      <c r="SIP26" s="24"/>
      <c r="SIQ26" s="24"/>
      <c r="SIR26" s="24"/>
      <c r="SIS26" s="24"/>
      <c r="SIT26" s="24"/>
      <c r="SIU26" s="24"/>
      <c r="SIV26" s="24"/>
      <c r="SIW26" s="24"/>
      <c r="SIX26" s="24"/>
      <c r="SIY26" s="24"/>
      <c r="SIZ26" s="24"/>
      <c r="SJA26" s="24"/>
      <c r="SJB26" s="24"/>
      <c r="SJC26" s="24"/>
      <c r="SJD26" s="24"/>
      <c r="SJE26" s="24"/>
      <c r="SJF26" s="24"/>
      <c r="SJG26" s="24"/>
      <c r="SJH26" s="24"/>
      <c r="SJI26" s="24"/>
      <c r="SJJ26" s="24"/>
      <c r="SJK26" s="24"/>
      <c r="SJL26" s="24"/>
      <c r="SJM26" s="24"/>
      <c r="SJN26" s="24"/>
      <c r="SJO26" s="24"/>
      <c r="SJP26" s="24"/>
      <c r="SJQ26" s="24"/>
      <c r="SJR26" s="24"/>
      <c r="SJS26" s="24"/>
      <c r="SJT26" s="24"/>
      <c r="SJU26" s="24"/>
      <c r="SJV26" s="24"/>
      <c r="SJW26" s="24"/>
      <c r="SJX26" s="24"/>
      <c r="SJY26" s="24"/>
      <c r="SJZ26" s="24"/>
      <c r="SKA26" s="24"/>
      <c r="SKB26" s="24"/>
      <c r="SKC26" s="24"/>
      <c r="SKD26" s="24"/>
      <c r="SKE26" s="24"/>
      <c r="SKF26" s="24"/>
      <c r="SKG26" s="24"/>
      <c r="SKH26" s="24"/>
      <c r="SKI26" s="24"/>
      <c r="SKJ26" s="24"/>
      <c r="SKK26" s="24"/>
      <c r="SKL26" s="24"/>
      <c r="SKM26" s="24"/>
      <c r="SKN26" s="24"/>
      <c r="SKO26" s="24"/>
      <c r="SKP26" s="24"/>
      <c r="SKQ26" s="24"/>
      <c r="SKR26" s="24"/>
      <c r="SKS26" s="24"/>
      <c r="SKT26" s="24"/>
      <c r="SKU26" s="24"/>
      <c r="SKV26" s="24"/>
      <c r="SKW26" s="24"/>
      <c r="SKX26" s="24"/>
      <c r="SKY26" s="24"/>
      <c r="SKZ26" s="24"/>
      <c r="SLA26" s="24"/>
      <c r="SLB26" s="24"/>
      <c r="SLC26" s="24"/>
      <c r="SLD26" s="24"/>
      <c r="SLE26" s="24"/>
      <c r="SLF26" s="24"/>
      <c r="SLG26" s="24"/>
      <c r="SLH26" s="24"/>
      <c r="SLI26" s="24"/>
      <c r="SLJ26" s="24"/>
      <c r="SLK26" s="24"/>
      <c r="SLL26" s="24"/>
      <c r="SLM26" s="24"/>
      <c r="SLN26" s="24"/>
      <c r="SLO26" s="24"/>
      <c r="SLP26" s="24"/>
      <c r="SLQ26" s="24"/>
      <c r="SLR26" s="24"/>
      <c r="SLS26" s="24"/>
      <c r="SLT26" s="24"/>
      <c r="SLU26" s="24"/>
      <c r="SLV26" s="24"/>
      <c r="SLW26" s="24"/>
      <c r="SLX26" s="24"/>
      <c r="SLY26" s="24"/>
      <c r="SLZ26" s="24"/>
      <c r="SMA26" s="24"/>
      <c r="SMB26" s="24"/>
      <c r="SMC26" s="24"/>
      <c r="SMD26" s="24"/>
      <c r="SME26" s="24"/>
      <c r="SMF26" s="24"/>
      <c r="SMG26" s="24"/>
      <c r="SMH26" s="24"/>
      <c r="SMI26" s="24"/>
      <c r="SMJ26" s="24"/>
      <c r="SMK26" s="24"/>
      <c r="SML26" s="24"/>
      <c r="SMM26" s="24"/>
      <c r="SMN26" s="24"/>
      <c r="SMO26" s="24"/>
      <c r="SMP26" s="24"/>
      <c r="SMQ26" s="24"/>
      <c r="SMR26" s="24"/>
      <c r="SMS26" s="24"/>
      <c r="SMT26" s="24"/>
      <c r="SMU26" s="24"/>
      <c r="SMV26" s="24"/>
      <c r="SMW26" s="24"/>
      <c r="SMX26" s="24"/>
      <c r="SMY26" s="24"/>
      <c r="SMZ26" s="24"/>
      <c r="SNA26" s="24"/>
      <c r="SNB26" s="24"/>
      <c r="SNC26" s="24"/>
      <c r="SND26" s="24"/>
      <c r="SNE26" s="24"/>
      <c r="SNF26" s="24"/>
      <c r="SNG26" s="24"/>
      <c r="SNH26" s="24"/>
      <c r="SNI26" s="24"/>
      <c r="SNJ26" s="24"/>
      <c r="SNK26" s="24"/>
      <c r="SNL26" s="24"/>
      <c r="SNM26" s="24"/>
      <c r="SNN26" s="24"/>
      <c r="SNO26" s="24"/>
      <c r="SNP26" s="24"/>
      <c r="SNQ26" s="24"/>
      <c r="SNR26" s="24"/>
      <c r="SNS26" s="24"/>
      <c r="SNT26" s="24"/>
      <c r="SNU26" s="24"/>
      <c r="SNV26" s="24"/>
      <c r="SNW26" s="24"/>
      <c r="SNX26" s="24"/>
      <c r="SNY26" s="24"/>
      <c r="SNZ26" s="24"/>
      <c r="SOA26" s="24"/>
      <c r="SOB26" s="24"/>
      <c r="SOC26" s="24"/>
      <c r="SOD26" s="24"/>
      <c r="SOE26" s="24"/>
      <c r="SOF26" s="24"/>
      <c r="SOG26" s="24"/>
      <c r="SOH26" s="24"/>
      <c r="SOI26" s="24"/>
      <c r="SOJ26" s="24"/>
      <c r="SOK26" s="24"/>
      <c r="SOL26" s="24"/>
      <c r="SOM26" s="24"/>
      <c r="SON26" s="24"/>
      <c r="SOO26" s="24"/>
      <c r="SOP26" s="24"/>
      <c r="SOQ26" s="24"/>
      <c r="SOR26" s="24"/>
      <c r="SOS26" s="24"/>
      <c r="SOT26" s="24"/>
      <c r="SOU26" s="24"/>
      <c r="SOV26" s="24"/>
      <c r="SOW26" s="24"/>
      <c r="SOX26" s="24"/>
      <c r="SOY26" s="24"/>
      <c r="SOZ26" s="24"/>
      <c r="SPA26" s="24"/>
      <c r="SPB26" s="24"/>
      <c r="SPC26" s="24"/>
      <c r="SPD26" s="24"/>
      <c r="SPE26" s="24"/>
      <c r="SPF26" s="24"/>
      <c r="SPG26" s="24"/>
      <c r="SPH26" s="24"/>
      <c r="SPI26" s="24"/>
      <c r="SPJ26" s="24"/>
      <c r="SPK26" s="24"/>
      <c r="SPL26" s="24"/>
      <c r="SPM26" s="24"/>
      <c r="SPN26" s="24"/>
      <c r="SPO26" s="24"/>
      <c r="SPP26" s="24"/>
      <c r="SPQ26" s="24"/>
      <c r="SPR26" s="24"/>
      <c r="SPS26" s="24"/>
      <c r="SPT26" s="24"/>
      <c r="SPU26" s="24"/>
      <c r="SPV26" s="24"/>
      <c r="SPW26" s="24"/>
      <c r="SPX26" s="24"/>
      <c r="SPY26" s="24"/>
      <c r="SPZ26" s="24"/>
      <c r="SQA26" s="24"/>
      <c r="SQB26" s="24"/>
      <c r="SQC26" s="24"/>
      <c r="SQD26" s="24"/>
      <c r="SQE26" s="24"/>
      <c r="SQF26" s="24"/>
      <c r="SQG26" s="24"/>
      <c r="SQH26" s="24"/>
      <c r="SQI26" s="24"/>
      <c r="SQJ26" s="24"/>
      <c r="SQK26" s="24"/>
      <c r="SQL26" s="24"/>
      <c r="SQM26" s="24"/>
      <c r="SQN26" s="24"/>
      <c r="SQO26" s="24"/>
      <c r="SQP26" s="24"/>
      <c r="SQQ26" s="24"/>
      <c r="SQR26" s="24"/>
      <c r="SQS26" s="24"/>
      <c r="SQT26" s="24"/>
      <c r="SQU26" s="24"/>
      <c r="SQV26" s="24"/>
      <c r="SQW26" s="24"/>
      <c r="SQX26" s="24"/>
      <c r="SQY26" s="24"/>
      <c r="SQZ26" s="24"/>
      <c r="SRA26" s="24"/>
      <c r="SRB26" s="24"/>
      <c r="SRC26" s="24"/>
      <c r="SRD26" s="24"/>
      <c r="SRE26" s="24"/>
      <c r="SRF26" s="24"/>
      <c r="SRG26" s="24"/>
      <c r="SRH26" s="24"/>
      <c r="SRI26" s="24"/>
      <c r="SRJ26" s="24"/>
      <c r="SRK26" s="24"/>
      <c r="SRL26" s="24"/>
      <c r="SRM26" s="24"/>
      <c r="SRN26" s="24"/>
      <c r="SRO26" s="24"/>
      <c r="SRP26" s="24"/>
      <c r="SRQ26" s="24"/>
      <c r="SRR26" s="24"/>
      <c r="SRS26" s="24"/>
      <c r="SRT26" s="24"/>
      <c r="SRU26" s="24"/>
      <c r="SRV26" s="24"/>
      <c r="SRW26" s="24"/>
      <c r="SRX26" s="24"/>
      <c r="SRY26" s="24"/>
      <c r="SRZ26" s="24"/>
      <c r="SSA26" s="24"/>
      <c r="SSB26" s="24"/>
      <c r="SSC26" s="24"/>
      <c r="SSD26" s="24"/>
      <c r="SSE26" s="24"/>
      <c r="SSF26" s="24"/>
      <c r="SSG26" s="24"/>
      <c r="SSH26" s="24"/>
      <c r="SSI26" s="24"/>
      <c r="SSJ26" s="24"/>
      <c r="SSK26" s="24"/>
      <c r="SSL26" s="24"/>
      <c r="SSM26" s="24"/>
      <c r="SSN26" s="24"/>
      <c r="SSO26" s="24"/>
      <c r="SSP26" s="24"/>
      <c r="SSQ26" s="24"/>
      <c r="SSR26" s="24"/>
      <c r="SSS26" s="24"/>
      <c r="SST26" s="24"/>
      <c r="SSU26" s="24"/>
      <c r="SSV26" s="24"/>
      <c r="SSW26" s="24"/>
      <c r="SSX26" s="24"/>
      <c r="SSY26" s="24"/>
      <c r="SSZ26" s="24"/>
      <c r="STA26" s="24"/>
      <c r="STB26" s="24"/>
      <c r="STC26" s="24"/>
      <c r="STD26" s="24"/>
      <c r="STE26" s="24"/>
      <c r="STF26" s="24"/>
      <c r="STG26" s="24"/>
      <c r="STH26" s="24"/>
      <c r="STI26" s="24"/>
      <c r="STJ26" s="24"/>
      <c r="STK26" s="24"/>
      <c r="STL26" s="24"/>
      <c r="STM26" s="24"/>
      <c r="STN26" s="24"/>
      <c r="STO26" s="24"/>
      <c r="STP26" s="24"/>
      <c r="STQ26" s="24"/>
      <c r="STR26" s="24"/>
      <c r="STS26" s="24"/>
      <c r="STT26" s="24"/>
      <c r="STU26" s="24"/>
      <c r="STV26" s="24"/>
      <c r="STW26" s="24"/>
      <c r="STX26" s="24"/>
      <c r="STY26" s="24"/>
      <c r="STZ26" s="24"/>
      <c r="SUA26" s="24"/>
      <c r="SUB26" s="24"/>
      <c r="SUC26" s="24"/>
      <c r="SUD26" s="24"/>
      <c r="SUE26" s="24"/>
      <c r="SUF26" s="24"/>
      <c r="SUG26" s="24"/>
      <c r="SUH26" s="24"/>
      <c r="SUI26" s="24"/>
      <c r="SUJ26" s="24"/>
      <c r="SUK26" s="24"/>
      <c r="SUL26" s="24"/>
      <c r="SUM26" s="24"/>
      <c r="SUN26" s="24"/>
      <c r="SUO26" s="24"/>
      <c r="SUP26" s="24"/>
      <c r="SUQ26" s="24"/>
      <c r="SUR26" s="24"/>
      <c r="SUS26" s="24"/>
      <c r="SUT26" s="24"/>
      <c r="SUU26" s="24"/>
      <c r="SUV26" s="24"/>
      <c r="SUW26" s="24"/>
      <c r="SUX26" s="24"/>
      <c r="SUY26" s="24"/>
      <c r="SUZ26" s="24"/>
      <c r="SVA26" s="24"/>
      <c r="SVB26" s="24"/>
      <c r="SVC26" s="24"/>
      <c r="SVD26" s="24"/>
      <c r="SVE26" s="24"/>
      <c r="SVF26" s="24"/>
      <c r="SVG26" s="24"/>
      <c r="SVH26" s="24"/>
      <c r="SVI26" s="24"/>
      <c r="SVJ26" s="24"/>
      <c r="SVK26" s="24"/>
      <c r="SVL26" s="24"/>
      <c r="SVM26" s="24"/>
      <c r="SVN26" s="24"/>
      <c r="SVO26" s="24"/>
      <c r="SVP26" s="24"/>
      <c r="SVQ26" s="24"/>
      <c r="SVR26" s="24"/>
      <c r="SVS26" s="24"/>
      <c r="SVT26" s="24"/>
      <c r="SVU26" s="24"/>
      <c r="SVV26" s="24"/>
      <c r="SVW26" s="24"/>
      <c r="SVX26" s="24"/>
      <c r="SVY26" s="24"/>
      <c r="SVZ26" s="24"/>
      <c r="SWA26" s="24"/>
      <c r="SWB26" s="24"/>
      <c r="SWC26" s="24"/>
      <c r="SWD26" s="24"/>
      <c r="SWE26" s="24"/>
      <c r="SWF26" s="24"/>
      <c r="SWG26" s="24"/>
      <c r="SWH26" s="24"/>
      <c r="SWI26" s="24"/>
      <c r="SWJ26" s="24"/>
      <c r="SWK26" s="24"/>
      <c r="SWL26" s="24"/>
      <c r="SWM26" s="24"/>
      <c r="SWN26" s="24"/>
      <c r="SWO26" s="24"/>
      <c r="SWP26" s="24"/>
      <c r="SWQ26" s="24"/>
      <c r="SWR26" s="24"/>
      <c r="SWS26" s="24"/>
      <c r="SWT26" s="24"/>
      <c r="SWU26" s="24"/>
      <c r="SWV26" s="24"/>
      <c r="SWW26" s="24"/>
      <c r="SWX26" s="24"/>
      <c r="SWY26" s="24"/>
      <c r="SWZ26" s="24"/>
      <c r="SXA26" s="24"/>
      <c r="SXB26" s="24"/>
      <c r="SXC26" s="24"/>
      <c r="SXD26" s="24"/>
      <c r="SXE26" s="24"/>
      <c r="SXF26" s="24"/>
      <c r="SXG26" s="24"/>
      <c r="SXH26" s="24"/>
      <c r="SXI26" s="24"/>
      <c r="SXJ26" s="24"/>
      <c r="SXK26" s="24"/>
      <c r="SXL26" s="24"/>
      <c r="SXM26" s="24"/>
      <c r="SXN26" s="24"/>
      <c r="SXO26" s="24"/>
      <c r="SXP26" s="24"/>
      <c r="SXQ26" s="24"/>
      <c r="SXR26" s="24"/>
      <c r="SXS26" s="24"/>
      <c r="SXT26" s="24"/>
      <c r="SXU26" s="24"/>
      <c r="SXV26" s="24"/>
      <c r="SXW26" s="24"/>
      <c r="SXX26" s="24"/>
      <c r="SXY26" s="24"/>
      <c r="SXZ26" s="24"/>
      <c r="SYA26" s="24"/>
      <c r="SYB26" s="24"/>
      <c r="SYC26" s="24"/>
      <c r="SYD26" s="24"/>
      <c r="SYE26" s="24"/>
      <c r="SYF26" s="24"/>
      <c r="SYG26" s="24"/>
      <c r="SYH26" s="24"/>
      <c r="SYI26" s="24"/>
      <c r="SYJ26" s="24"/>
      <c r="SYK26" s="24"/>
      <c r="SYL26" s="24"/>
      <c r="SYM26" s="24"/>
      <c r="SYN26" s="24"/>
      <c r="SYO26" s="24"/>
      <c r="SYP26" s="24"/>
      <c r="SYQ26" s="24"/>
      <c r="SYR26" s="24"/>
      <c r="SYS26" s="24"/>
      <c r="SYT26" s="24"/>
      <c r="SYU26" s="24"/>
      <c r="SYV26" s="24"/>
      <c r="SYW26" s="24"/>
      <c r="SYX26" s="24"/>
      <c r="SYY26" s="24"/>
      <c r="SYZ26" s="24"/>
      <c r="SZA26" s="24"/>
      <c r="SZB26" s="24"/>
      <c r="SZC26" s="24"/>
      <c r="SZD26" s="24"/>
      <c r="SZE26" s="24"/>
      <c r="SZF26" s="24"/>
      <c r="SZG26" s="24"/>
      <c r="SZH26" s="24"/>
      <c r="SZI26" s="24"/>
      <c r="SZJ26" s="24"/>
      <c r="SZK26" s="24"/>
      <c r="SZL26" s="24"/>
      <c r="SZM26" s="24"/>
      <c r="SZN26" s="24"/>
      <c r="SZO26" s="24"/>
      <c r="SZP26" s="24"/>
      <c r="SZQ26" s="24"/>
      <c r="SZR26" s="24"/>
      <c r="SZS26" s="24"/>
      <c r="SZT26" s="24"/>
      <c r="SZU26" s="24"/>
      <c r="SZV26" s="24"/>
      <c r="SZW26" s="24"/>
      <c r="SZX26" s="24"/>
      <c r="SZY26" s="24"/>
      <c r="SZZ26" s="24"/>
      <c r="TAA26" s="24"/>
      <c r="TAB26" s="24"/>
      <c r="TAC26" s="24"/>
      <c r="TAD26" s="24"/>
      <c r="TAE26" s="24"/>
      <c r="TAF26" s="24"/>
      <c r="TAG26" s="24"/>
      <c r="TAH26" s="24"/>
      <c r="TAI26" s="24"/>
      <c r="TAJ26" s="24"/>
      <c r="TAK26" s="24"/>
      <c r="TAL26" s="24"/>
      <c r="TAM26" s="24"/>
      <c r="TAN26" s="24"/>
      <c r="TAO26" s="24"/>
      <c r="TAP26" s="24"/>
      <c r="TAQ26" s="24"/>
      <c r="TAR26" s="24"/>
      <c r="TAS26" s="24"/>
      <c r="TAT26" s="24"/>
      <c r="TAU26" s="24"/>
      <c r="TAV26" s="24"/>
      <c r="TAW26" s="24"/>
      <c r="TAX26" s="24"/>
      <c r="TAY26" s="24"/>
      <c r="TAZ26" s="24"/>
      <c r="TBA26" s="24"/>
      <c r="TBB26" s="24"/>
      <c r="TBC26" s="24"/>
      <c r="TBD26" s="24"/>
      <c r="TBE26" s="24"/>
      <c r="TBF26" s="24"/>
      <c r="TBG26" s="24"/>
      <c r="TBH26" s="24"/>
      <c r="TBI26" s="24"/>
      <c r="TBJ26" s="24"/>
      <c r="TBK26" s="24"/>
      <c r="TBL26" s="24"/>
      <c r="TBM26" s="24"/>
      <c r="TBN26" s="24"/>
      <c r="TBO26" s="24"/>
      <c r="TBP26" s="24"/>
      <c r="TBQ26" s="24"/>
      <c r="TBR26" s="24"/>
      <c r="TBS26" s="24"/>
      <c r="TBT26" s="24"/>
      <c r="TBU26" s="24"/>
      <c r="TBV26" s="24"/>
      <c r="TBW26" s="24"/>
      <c r="TBX26" s="24"/>
      <c r="TBY26" s="24"/>
      <c r="TBZ26" s="24"/>
      <c r="TCA26" s="24"/>
      <c r="TCB26" s="24"/>
      <c r="TCC26" s="24"/>
      <c r="TCD26" s="24"/>
      <c r="TCE26" s="24"/>
      <c r="TCF26" s="24"/>
      <c r="TCG26" s="24"/>
      <c r="TCH26" s="24"/>
      <c r="TCI26" s="24"/>
      <c r="TCJ26" s="24"/>
      <c r="TCK26" s="24"/>
      <c r="TCL26" s="24"/>
      <c r="TCM26" s="24"/>
      <c r="TCN26" s="24"/>
      <c r="TCO26" s="24"/>
      <c r="TCP26" s="24"/>
      <c r="TCQ26" s="24"/>
      <c r="TCR26" s="24"/>
      <c r="TCS26" s="24"/>
      <c r="TCT26" s="24"/>
      <c r="TCU26" s="24"/>
      <c r="TCV26" s="24"/>
      <c r="TCW26" s="24"/>
      <c r="TCX26" s="24"/>
      <c r="TCY26" s="24"/>
      <c r="TCZ26" s="24"/>
      <c r="TDA26" s="24"/>
      <c r="TDB26" s="24"/>
      <c r="TDC26" s="24"/>
      <c r="TDD26" s="24"/>
      <c r="TDE26" s="24"/>
      <c r="TDF26" s="24"/>
      <c r="TDG26" s="24"/>
      <c r="TDH26" s="24"/>
      <c r="TDI26" s="24"/>
      <c r="TDJ26" s="24"/>
      <c r="TDK26" s="24"/>
      <c r="TDL26" s="24"/>
      <c r="TDM26" s="24"/>
      <c r="TDN26" s="24"/>
      <c r="TDO26" s="24"/>
      <c r="TDP26" s="24"/>
      <c r="TDQ26" s="24"/>
      <c r="TDR26" s="24"/>
      <c r="TDS26" s="24"/>
      <c r="TDT26" s="24"/>
      <c r="TDU26" s="24"/>
      <c r="TDV26" s="24"/>
      <c r="TDW26" s="24"/>
      <c r="TDX26" s="24"/>
      <c r="TDY26" s="24"/>
      <c r="TDZ26" s="24"/>
      <c r="TEA26" s="24"/>
      <c r="TEB26" s="24"/>
      <c r="TEC26" s="24"/>
      <c r="TED26" s="24"/>
      <c r="TEE26" s="24"/>
      <c r="TEF26" s="24"/>
      <c r="TEG26" s="24"/>
      <c r="TEH26" s="24"/>
      <c r="TEI26" s="24"/>
      <c r="TEJ26" s="24"/>
      <c r="TEK26" s="24"/>
      <c r="TEL26" s="24"/>
      <c r="TEM26" s="24"/>
      <c r="TEN26" s="24"/>
      <c r="TEO26" s="24"/>
      <c r="TEP26" s="24"/>
      <c r="TEQ26" s="24"/>
      <c r="TER26" s="24"/>
      <c r="TES26" s="24"/>
      <c r="TET26" s="24"/>
      <c r="TEU26" s="24"/>
      <c r="TEV26" s="24"/>
      <c r="TEW26" s="24"/>
      <c r="TEX26" s="24"/>
      <c r="TEY26" s="24"/>
      <c r="TEZ26" s="24"/>
      <c r="TFA26" s="24"/>
      <c r="TFB26" s="24"/>
      <c r="TFC26" s="24"/>
      <c r="TFD26" s="24"/>
      <c r="TFE26" s="24"/>
      <c r="TFF26" s="24"/>
      <c r="TFG26" s="24"/>
      <c r="TFH26" s="24"/>
      <c r="TFI26" s="24"/>
      <c r="TFJ26" s="24"/>
      <c r="TFK26" s="24"/>
      <c r="TFL26" s="24"/>
      <c r="TFM26" s="24"/>
      <c r="TFN26" s="24"/>
      <c r="TFO26" s="24"/>
      <c r="TFP26" s="24"/>
      <c r="TFQ26" s="24"/>
      <c r="TFR26" s="24"/>
      <c r="TFS26" s="24"/>
      <c r="TFT26" s="24"/>
      <c r="TFU26" s="24"/>
      <c r="TFV26" s="24"/>
      <c r="TFW26" s="24"/>
      <c r="TFX26" s="24"/>
      <c r="TFY26" s="24"/>
      <c r="TFZ26" s="24"/>
      <c r="TGA26" s="24"/>
      <c r="TGB26" s="24"/>
      <c r="TGC26" s="24"/>
      <c r="TGD26" s="24"/>
      <c r="TGE26" s="24"/>
      <c r="TGF26" s="24"/>
      <c r="TGG26" s="24"/>
      <c r="TGH26" s="24"/>
      <c r="TGI26" s="24"/>
      <c r="TGJ26" s="24"/>
      <c r="TGK26" s="24"/>
      <c r="TGL26" s="24"/>
      <c r="TGM26" s="24"/>
      <c r="TGN26" s="24"/>
      <c r="TGO26" s="24"/>
      <c r="TGP26" s="24"/>
      <c r="TGQ26" s="24"/>
      <c r="TGR26" s="24"/>
      <c r="TGS26" s="24"/>
      <c r="TGT26" s="24"/>
      <c r="TGU26" s="24"/>
      <c r="TGV26" s="24"/>
      <c r="TGW26" s="24"/>
      <c r="TGX26" s="24"/>
      <c r="TGY26" s="24"/>
      <c r="TGZ26" s="24"/>
      <c r="THA26" s="24"/>
      <c r="THB26" s="24"/>
      <c r="THC26" s="24"/>
      <c r="THD26" s="24"/>
      <c r="THE26" s="24"/>
      <c r="THF26" s="24"/>
      <c r="THG26" s="24"/>
      <c r="THH26" s="24"/>
      <c r="THI26" s="24"/>
      <c r="THJ26" s="24"/>
      <c r="THK26" s="24"/>
      <c r="THL26" s="24"/>
      <c r="THM26" s="24"/>
      <c r="THN26" s="24"/>
      <c r="THO26" s="24"/>
      <c r="THP26" s="24"/>
      <c r="THQ26" s="24"/>
      <c r="THR26" s="24"/>
      <c r="THS26" s="24"/>
      <c r="THT26" s="24"/>
      <c r="THU26" s="24"/>
      <c r="THV26" s="24"/>
      <c r="THW26" s="24"/>
      <c r="THX26" s="24"/>
      <c r="THY26" s="24"/>
      <c r="THZ26" s="24"/>
      <c r="TIA26" s="24"/>
      <c r="TIB26" s="24"/>
      <c r="TIC26" s="24"/>
      <c r="TID26" s="24"/>
      <c r="TIE26" s="24"/>
      <c r="TIF26" s="24"/>
      <c r="TIG26" s="24"/>
      <c r="TIH26" s="24"/>
      <c r="TII26" s="24"/>
      <c r="TIJ26" s="24"/>
      <c r="TIK26" s="24"/>
      <c r="TIL26" s="24"/>
      <c r="TIM26" s="24"/>
      <c r="TIN26" s="24"/>
      <c r="TIO26" s="24"/>
      <c r="TIP26" s="24"/>
      <c r="TIQ26" s="24"/>
      <c r="TIR26" s="24"/>
      <c r="TIS26" s="24"/>
      <c r="TIT26" s="24"/>
      <c r="TIU26" s="24"/>
      <c r="TIV26" s="24"/>
      <c r="TIW26" s="24"/>
      <c r="TIX26" s="24"/>
      <c r="TIY26" s="24"/>
      <c r="TIZ26" s="24"/>
      <c r="TJA26" s="24"/>
      <c r="TJB26" s="24"/>
      <c r="TJC26" s="24"/>
      <c r="TJD26" s="24"/>
      <c r="TJE26" s="24"/>
      <c r="TJF26" s="24"/>
      <c r="TJG26" s="24"/>
      <c r="TJH26" s="24"/>
      <c r="TJI26" s="24"/>
      <c r="TJJ26" s="24"/>
      <c r="TJK26" s="24"/>
      <c r="TJL26" s="24"/>
      <c r="TJM26" s="24"/>
      <c r="TJN26" s="24"/>
      <c r="TJO26" s="24"/>
      <c r="TJP26" s="24"/>
      <c r="TJQ26" s="24"/>
      <c r="TJR26" s="24"/>
      <c r="TJS26" s="24"/>
      <c r="TJT26" s="24"/>
      <c r="TJU26" s="24"/>
      <c r="TJV26" s="24"/>
      <c r="TJW26" s="24"/>
      <c r="TJX26" s="24"/>
      <c r="TJY26" s="24"/>
      <c r="TJZ26" s="24"/>
      <c r="TKA26" s="24"/>
      <c r="TKB26" s="24"/>
      <c r="TKC26" s="24"/>
      <c r="TKD26" s="24"/>
      <c r="TKE26" s="24"/>
      <c r="TKF26" s="24"/>
      <c r="TKG26" s="24"/>
      <c r="TKH26" s="24"/>
      <c r="TKI26" s="24"/>
      <c r="TKJ26" s="24"/>
      <c r="TKK26" s="24"/>
      <c r="TKL26" s="24"/>
      <c r="TKM26" s="24"/>
      <c r="TKN26" s="24"/>
      <c r="TKO26" s="24"/>
      <c r="TKP26" s="24"/>
      <c r="TKQ26" s="24"/>
      <c r="TKR26" s="24"/>
      <c r="TKS26" s="24"/>
      <c r="TKT26" s="24"/>
      <c r="TKU26" s="24"/>
      <c r="TKV26" s="24"/>
      <c r="TKW26" s="24"/>
      <c r="TKX26" s="24"/>
      <c r="TKY26" s="24"/>
      <c r="TKZ26" s="24"/>
      <c r="TLA26" s="24"/>
      <c r="TLB26" s="24"/>
      <c r="TLC26" s="24"/>
      <c r="TLD26" s="24"/>
      <c r="TLE26" s="24"/>
      <c r="TLF26" s="24"/>
      <c r="TLG26" s="24"/>
      <c r="TLH26" s="24"/>
      <c r="TLI26" s="24"/>
      <c r="TLJ26" s="24"/>
      <c r="TLK26" s="24"/>
      <c r="TLL26" s="24"/>
      <c r="TLM26" s="24"/>
      <c r="TLN26" s="24"/>
      <c r="TLO26" s="24"/>
      <c r="TLP26" s="24"/>
      <c r="TLQ26" s="24"/>
      <c r="TLR26" s="24"/>
      <c r="TLS26" s="24"/>
      <c r="TLT26" s="24"/>
      <c r="TLU26" s="24"/>
      <c r="TLV26" s="24"/>
      <c r="TLW26" s="24"/>
      <c r="TLX26" s="24"/>
      <c r="TLY26" s="24"/>
      <c r="TLZ26" s="24"/>
      <c r="TMA26" s="24"/>
      <c r="TMB26" s="24"/>
      <c r="TMC26" s="24"/>
      <c r="TMD26" s="24"/>
      <c r="TME26" s="24"/>
      <c r="TMF26" s="24"/>
      <c r="TMG26" s="24"/>
      <c r="TMH26" s="24"/>
      <c r="TMI26" s="24"/>
      <c r="TMJ26" s="24"/>
      <c r="TMK26" s="24"/>
      <c r="TML26" s="24"/>
      <c r="TMM26" s="24"/>
      <c r="TMN26" s="24"/>
      <c r="TMO26" s="24"/>
      <c r="TMP26" s="24"/>
      <c r="TMQ26" s="24"/>
      <c r="TMR26" s="24"/>
      <c r="TMS26" s="24"/>
      <c r="TMT26" s="24"/>
      <c r="TMU26" s="24"/>
      <c r="TMV26" s="24"/>
      <c r="TMW26" s="24"/>
      <c r="TMX26" s="24"/>
      <c r="TMY26" s="24"/>
      <c r="TMZ26" s="24"/>
      <c r="TNA26" s="24"/>
      <c r="TNB26" s="24"/>
      <c r="TNC26" s="24"/>
      <c r="TND26" s="24"/>
      <c r="TNE26" s="24"/>
      <c r="TNF26" s="24"/>
      <c r="TNG26" s="24"/>
      <c r="TNH26" s="24"/>
      <c r="TNI26" s="24"/>
      <c r="TNJ26" s="24"/>
      <c r="TNK26" s="24"/>
      <c r="TNL26" s="24"/>
      <c r="TNM26" s="24"/>
      <c r="TNN26" s="24"/>
      <c r="TNO26" s="24"/>
      <c r="TNP26" s="24"/>
      <c r="TNQ26" s="24"/>
      <c r="TNR26" s="24"/>
      <c r="TNS26" s="24"/>
      <c r="TNT26" s="24"/>
      <c r="TNU26" s="24"/>
      <c r="TNV26" s="24"/>
      <c r="TNW26" s="24"/>
      <c r="TNX26" s="24"/>
      <c r="TNY26" s="24"/>
      <c r="TNZ26" s="24"/>
      <c r="TOA26" s="24"/>
      <c r="TOB26" s="24"/>
      <c r="TOC26" s="24"/>
      <c r="TOD26" s="24"/>
      <c r="TOE26" s="24"/>
      <c r="TOF26" s="24"/>
      <c r="TOG26" s="24"/>
      <c r="TOH26" s="24"/>
      <c r="TOI26" s="24"/>
      <c r="TOJ26" s="24"/>
      <c r="TOK26" s="24"/>
      <c r="TOL26" s="24"/>
      <c r="TOM26" s="24"/>
      <c r="TON26" s="24"/>
      <c r="TOO26" s="24"/>
      <c r="TOP26" s="24"/>
      <c r="TOQ26" s="24"/>
      <c r="TOR26" s="24"/>
      <c r="TOS26" s="24"/>
      <c r="TOT26" s="24"/>
      <c r="TOU26" s="24"/>
      <c r="TOV26" s="24"/>
      <c r="TOW26" s="24"/>
      <c r="TOX26" s="24"/>
      <c r="TOY26" s="24"/>
      <c r="TOZ26" s="24"/>
      <c r="TPA26" s="24"/>
      <c r="TPB26" s="24"/>
      <c r="TPC26" s="24"/>
      <c r="TPD26" s="24"/>
      <c r="TPE26" s="24"/>
      <c r="TPF26" s="24"/>
      <c r="TPG26" s="24"/>
      <c r="TPH26" s="24"/>
      <c r="TPI26" s="24"/>
      <c r="TPJ26" s="24"/>
      <c r="TPK26" s="24"/>
      <c r="TPL26" s="24"/>
      <c r="TPM26" s="24"/>
      <c r="TPN26" s="24"/>
      <c r="TPO26" s="24"/>
      <c r="TPP26" s="24"/>
      <c r="TPQ26" s="24"/>
      <c r="TPR26" s="24"/>
      <c r="TPS26" s="24"/>
      <c r="TPT26" s="24"/>
      <c r="TPU26" s="24"/>
      <c r="TPV26" s="24"/>
      <c r="TPW26" s="24"/>
      <c r="TPX26" s="24"/>
      <c r="TPY26" s="24"/>
      <c r="TPZ26" s="24"/>
      <c r="TQA26" s="24"/>
      <c r="TQB26" s="24"/>
      <c r="TQC26" s="24"/>
      <c r="TQD26" s="24"/>
      <c r="TQE26" s="24"/>
      <c r="TQF26" s="24"/>
      <c r="TQG26" s="24"/>
      <c r="TQH26" s="24"/>
      <c r="TQI26" s="24"/>
      <c r="TQJ26" s="24"/>
      <c r="TQK26" s="24"/>
      <c r="TQL26" s="24"/>
      <c r="TQM26" s="24"/>
      <c r="TQN26" s="24"/>
      <c r="TQO26" s="24"/>
      <c r="TQP26" s="24"/>
      <c r="TQQ26" s="24"/>
      <c r="TQR26" s="24"/>
      <c r="TQS26" s="24"/>
      <c r="TQT26" s="24"/>
      <c r="TQU26" s="24"/>
      <c r="TQV26" s="24"/>
      <c r="TQW26" s="24"/>
      <c r="TQX26" s="24"/>
      <c r="TQY26" s="24"/>
      <c r="TQZ26" s="24"/>
      <c r="TRA26" s="24"/>
      <c r="TRB26" s="24"/>
      <c r="TRC26" s="24"/>
      <c r="TRD26" s="24"/>
      <c r="TRE26" s="24"/>
      <c r="TRF26" s="24"/>
      <c r="TRG26" s="24"/>
      <c r="TRH26" s="24"/>
      <c r="TRI26" s="24"/>
      <c r="TRJ26" s="24"/>
      <c r="TRK26" s="24"/>
      <c r="TRL26" s="24"/>
      <c r="TRM26" s="24"/>
      <c r="TRN26" s="24"/>
      <c r="TRO26" s="24"/>
      <c r="TRP26" s="24"/>
      <c r="TRQ26" s="24"/>
      <c r="TRR26" s="24"/>
      <c r="TRS26" s="24"/>
      <c r="TRT26" s="24"/>
      <c r="TRU26" s="24"/>
      <c r="TRV26" s="24"/>
      <c r="TRW26" s="24"/>
      <c r="TRX26" s="24"/>
      <c r="TRY26" s="24"/>
      <c r="TRZ26" s="24"/>
      <c r="TSA26" s="24"/>
      <c r="TSB26" s="24"/>
      <c r="TSC26" s="24"/>
      <c r="TSD26" s="24"/>
      <c r="TSE26" s="24"/>
      <c r="TSF26" s="24"/>
      <c r="TSG26" s="24"/>
      <c r="TSH26" s="24"/>
      <c r="TSI26" s="24"/>
      <c r="TSJ26" s="24"/>
      <c r="TSK26" s="24"/>
      <c r="TSL26" s="24"/>
      <c r="TSM26" s="24"/>
      <c r="TSN26" s="24"/>
      <c r="TSO26" s="24"/>
      <c r="TSP26" s="24"/>
      <c r="TSQ26" s="24"/>
      <c r="TSR26" s="24"/>
      <c r="TSS26" s="24"/>
      <c r="TST26" s="24"/>
      <c r="TSU26" s="24"/>
      <c r="TSV26" s="24"/>
      <c r="TSW26" s="24"/>
      <c r="TSX26" s="24"/>
      <c r="TSY26" s="24"/>
      <c r="TSZ26" s="24"/>
      <c r="TTA26" s="24"/>
      <c r="TTB26" s="24"/>
      <c r="TTC26" s="24"/>
      <c r="TTD26" s="24"/>
      <c r="TTE26" s="24"/>
      <c r="TTF26" s="24"/>
      <c r="TTG26" s="24"/>
      <c r="TTH26" s="24"/>
      <c r="TTI26" s="24"/>
      <c r="TTJ26" s="24"/>
      <c r="TTK26" s="24"/>
      <c r="TTL26" s="24"/>
      <c r="TTM26" s="24"/>
      <c r="TTN26" s="24"/>
      <c r="TTO26" s="24"/>
      <c r="TTP26" s="24"/>
      <c r="TTQ26" s="24"/>
      <c r="TTR26" s="24"/>
      <c r="TTS26" s="24"/>
      <c r="TTT26" s="24"/>
      <c r="TTU26" s="24"/>
      <c r="TTV26" s="24"/>
      <c r="TTW26" s="24"/>
      <c r="TTX26" s="24"/>
      <c r="TTY26" s="24"/>
      <c r="TTZ26" s="24"/>
      <c r="TUA26" s="24"/>
      <c r="TUB26" s="24"/>
      <c r="TUC26" s="24"/>
      <c r="TUD26" s="24"/>
      <c r="TUE26" s="24"/>
      <c r="TUF26" s="24"/>
      <c r="TUG26" s="24"/>
      <c r="TUH26" s="24"/>
      <c r="TUI26" s="24"/>
      <c r="TUJ26" s="24"/>
      <c r="TUK26" s="24"/>
      <c r="TUL26" s="24"/>
      <c r="TUM26" s="24"/>
      <c r="TUN26" s="24"/>
      <c r="TUO26" s="24"/>
      <c r="TUP26" s="24"/>
      <c r="TUQ26" s="24"/>
      <c r="TUR26" s="24"/>
      <c r="TUS26" s="24"/>
      <c r="TUT26" s="24"/>
      <c r="TUU26" s="24"/>
      <c r="TUV26" s="24"/>
      <c r="TUW26" s="24"/>
      <c r="TUX26" s="24"/>
      <c r="TUY26" s="24"/>
      <c r="TUZ26" s="24"/>
      <c r="TVA26" s="24"/>
      <c r="TVB26" s="24"/>
      <c r="TVC26" s="24"/>
      <c r="TVD26" s="24"/>
      <c r="TVE26" s="24"/>
      <c r="TVF26" s="24"/>
      <c r="TVG26" s="24"/>
      <c r="TVH26" s="24"/>
      <c r="TVI26" s="24"/>
      <c r="TVJ26" s="24"/>
      <c r="TVK26" s="24"/>
      <c r="TVL26" s="24"/>
      <c r="TVM26" s="24"/>
      <c r="TVN26" s="24"/>
      <c r="TVO26" s="24"/>
      <c r="TVP26" s="24"/>
      <c r="TVQ26" s="24"/>
      <c r="TVR26" s="24"/>
      <c r="TVS26" s="24"/>
      <c r="TVT26" s="24"/>
      <c r="TVU26" s="24"/>
      <c r="TVV26" s="24"/>
      <c r="TVW26" s="24"/>
      <c r="TVX26" s="24"/>
      <c r="TVY26" s="24"/>
      <c r="TVZ26" s="24"/>
      <c r="TWA26" s="24"/>
      <c r="TWB26" s="24"/>
      <c r="TWC26" s="24"/>
      <c r="TWD26" s="24"/>
      <c r="TWE26" s="24"/>
      <c r="TWF26" s="24"/>
      <c r="TWG26" s="24"/>
      <c r="TWH26" s="24"/>
      <c r="TWI26" s="24"/>
      <c r="TWJ26" s="24"/>
      <c r="TWK26" s="24"/>
      <c r="TWL26" s="24"/>
      <c r="TWM26" s="24"/>
      <c r="TWN26" s="24"/>
      <c r="TWO26" s="24"/>
      <c r="TWP26" s="24"/>
      <c r="TWQ26" s="24"/>
      <c r="TWR26" s="24"/>
      <c r="TWS26" s="24"/>
      <c r="TWT26" s="24"/>
      <c r="TWU26" s="24"/>
      <c r="TWV26" s="24"/>
      <c r="TWW26" s="24"/>
      <c r="TWX26" s="24"/>
      <c r="TWY26" s="24"/>
      <c r="TWZ26" s="24"/>
      <c r="TXA26" s="24"/>
      <c r="TXB26" s="24"/>
      <c r="TXC26" s="24"/>
      <c r="TXD26" s="24"/>
      <c r="TXE26" s="24"/>
      <c r="TXF26" s="24"/>
      <c r="TXG26" s="24"/>
      <c r="TXH26" s="24"/>
      <c r="TXI26" s="24"/>
      <c r="TXJ26" s="24"/>
      <c r="TXK26" s="24"/>
      <c r="TXL26" s="24"/>
      <c r="TXM26" s="24"/>
      <c r="TXN26" s="24"/>
      <c r="TXO26" s="24"/>
      <c r="TXP26" s="24"/>
      <c r="TXQ26" s="24"/>
      <c r="TXR26" s="24"/>
      <c r="TXS26" s="24"/>
      <c r="TXT26" s="24"/>
      <c r="TXU26" s="24"/>
      <c r="TXV26" s="24"/>
      <c r="TXW26" s="24"/>
      <c r="TXX26" s="24"/>
      <c r="TXY26" s="24"/>
      <c r="TXZ26" s="24"/>
      <c r="TYA26" s="24"/>
      <c r="TYB26" s="24"/>
      <c r="TYC26" s="24"/>
      <c r="TYD26" s="24"/>
      <c r="TYE26" s="24"/>
      <c r="TYF26" s="24"/>
      <c r="TYG26" s="24"/>
      <c r="TYH26" s="24"/>
      <c r="TYI26" s="24"/>
      <c r="TYJ26" s="24"/>
      <c r="TYK26" s="24"/>
      <c r="TYL26" s="24"/>
      <c r="TYM26" s="24"/>
      <c r="TYN26" s="24"/>
      <c r="TYO26" s="24"/>
      <c r="TYP26" s="24"/>
      <c r="TYQ26" s="24"/>
      <c r="TYR26" s="24"/>
      <c r="TYS26" s="24"/>
      <c r="TYT26" s="24"/>
      <c r="TYU26" s="24"/>
      <c r="TYV26" s="24"/>
      <c r="TYW26" s="24"/>
      <c r="TYX26" s="24"/>
      <c r="TYY26" s="24"/>
      <c r="TYZ26" s="24"/>
      <c r="TZA26" s="24"/>
      <c r="TZB26" s="24"/>
      <c r="TZC26" s="24"/>
      <c r="TZD26" s="24"/>
      <c r="TZE26" s="24"/>
      <c r="TZF26" s="24"/>
      <c r="TZG26" s="24"/>
      <c r="TZH26" s="24"/>
      <c r="TZI26" s="24"/>
      <c r="TZJ26" s="24"/>
      <c r="TZK26" s="24"/>
      <c r="TZL26" s="24"/>
      <c r="TZM26" s="24"/>
      <c r="TZN26" s="24"/>
      <c r="TZO26" s="24"/>
      <c r="TZP26" s="24"/>
      <c r="TZQ26" s="24"/>
      <c r="TZR26" s="24"/>
      <c r="TZS26" s="24"/>
      <c r="TZT26" s="24"/>
      <c r="TZU26" s="24"/>
      <c r="TZV26" s="24"/>
      <c r="TZW26" s="24"/>
      <c r="TZX26" s="24"/>
      <c r="TZY26" s="24"/>
      <c r="TZZ26" s="24"/>
      <c r="UAA26" s="24"/>
      <c r="UAB26" s="24"/>
      <c r="UAC26" s="24"/>
      <c r="UAD26" s="24"/>
      <c r="UAE26" s="24"/>
      <c r="UAF26" s="24"/>
      <c r="UAG26" s="24"/>
      <c r="UAH26" s="24"/>
      <c r="UAI26" s="24"/>
      <c r="UAJ26" s="24"/>
      <c r="UAK26" s="24"/>
      <c r="UAL26" s="24"/>
      <c r="UAM26" s="24"/>
      <c r="UAN26" s="24"/>
      <c r="UAO26" s="24"/>
      <c r="UAP26" s="24"/>
      <c r="UAQ26" s="24"/>
      <c r="UAR26" s="24"/>
      <c r="UAS26" s="24"/>
      <c r="UAT26" s="24"/>
      <c r="UAU26" s="24"/>
      <c r="UAV26" s="24"/>
      <c r="UAW26" s="24"/>
      <c r="UAX26" s="24"/>
      <c r="UAY26" s="24"/>
      <c r="UAZ26" s="24"/>
      <c r="UBA26" s="24"/>
      <c r="UBB26" s="24"/>
      <c r="UBC26" s="24"/>
      <c r="UBD26" s="24"/>
      <c r="UBE26" s="24"/>
      <c r="UBF26" s="24"/>
      <c r="UBG26" s="24"/>
      <c r="UBH26" s="24"/>
      <c r="UBI26" s="24"/>
      <c r="UBJ26" s="24"/>
      <c r="UBK26" s="24"/>
      <c r="UBL26" s="24"/>
      <c r="UBM26" s="24"/>
      <c r="UBN26" s="24"/>
      <c r="UBO26" s="24"/>
      <c r="UBP26" s="24"/>
      <c r="UBQ26" s="24"/>
      <c r="UBR26" s="24"/>
      <c r="UBS26" s="24"/>
      <c r="UBT26" s="24"/>
      <c r="UBU26" s="24"/>
      <c r="UBV26" s="24"/>
      <c r="UBW26" s="24"/>
      <c r="UBX26" s="24"/>
      <c r="UBY26" s="24"/>
      <c r="UBZ26" s="24"/>
      <c r="UCA26" s="24"/>
      <c r="UCB26" s="24"/>
      <c r="UCC26" s="24"/>
      <c r="UCD26" s="24"/>
      <c r="UCE26" s="24"/>
      <c r="UCF26" s="24"/>
      <c r="UCG26" s="24"/>
      <c r="UCH26" s="24"/>
      <c r="UCI26" s="24"/>
      <c r="UCJ26" s="24"/>
      <c r="UCK26" s="24"/>
      <c r="UCL26" s="24"/>
      <c r="UCM26" s="24"/>
      <c r="UCN26" s="24"/>
      <c r="UCO26" s="24"/>
      <c r="UCP26" s="24"/>
      <c r="UCQ26" s="24"/>
      <c r="UCR26" s="24"/>
      <c r="UCS26" s="24"/>
      <c r="UCT26" s="24"/>
      <c r="UCU26" s="24"/>
      <c r="UCV26" s="24"/>
      <c r="UCW26" s="24"/>
      <c r="UCX26" s="24"/>
      <c r="UCY26" s="24"/>
      <c r="UCZ26" s="24"/>
      <c r="UDA26" s="24"/>
      <c r="UDB26" s="24"/>
      <c r="UDC26" s="24"/>
      <c r="UDD26" s="24"/>
      <c r="UDE26" s="24"/>
      <c r="UDF26" s="24"/>
      <c r="UDG26" s="24"/>
      <c r="UDH26" s="24"/>
      <c r="UDI26" s="24"/>
      <c r="UDJ26" s="24"/>
      <c r="UDK26" s="24"/>
      <c r="UDL26" s="24"/>
      <c r="UDM26" s="24"/>
      <c r="UDN26" s="24"/>
      <c r="UDO26" s="24"/>
      <c r="UDP26" s="24"/>
      <c r="UDQ26" s="24"/>
      <c r="UDR26" s="24"/>
      <c r="UDS26" s="24"/>
      <c r="UDT26" s="24"/>
      <c r="UDU26" s="24"/>
      <c r="UDV26" s="24"/>
      <c r="UDW26" s="24"/>
      <c r="UDX26" s="24"/>
      <c r="UDY26" s="24"/>
      <c r="UDZ26" s="24"/>
      <c r="UEA26" s="24"/>
      <c r="UEB26" s="24"/>
      <c r="UEC26" s="24"/>
      <c r="UED26" s="24"/>
      <c r="UEE26" s="24"/>
      <c r="UEF26" s="24"/>
      <c r="UEG26" s="24"/>
      <c r="UEH26" s="24"/>
      <c r="UEI26" s="24"/>
      <c r="UEJ26" s="24"/>
      <c r="UEK26" s="24"/>
      <c r="UEL26" s="24"/>
      <c r="UEM26" s="24"/>
      <c r="UEN26" s="24"/>
      <c r="UEO26" s="24"/>
      <c r="UEP26" s="24"/>
      <c r="UEQ26" s="24"/>
      <c r="UER26" s="24"/>
      <c r="UES26" s="24"/>
      <c r="UET26" s="24"/>
      <c r="UEU26" s="24"/>
      <c r="UEV26" s="24"/>
      <c r="UEW26" s="24"/>
      <c r="UEX26" s="24"/>
      <c r="UEY26" s="24"/>
      <c r="UEZ26" s="24"/>
      <c r="UFA26" s="24"/>
      <c r="UFB26" s="24"/>
      <c r="UFC26" s="24"/>
      <c r="UFD26" s="24"/>
      <c r="UFE26" s="24"/>
      <c r="UFF26" s="24"/>
      <c r="UFG26" s="24"/>
      <c r="UFH26" s="24"/>
      <c r="UFI26" s="24"/>
      <c r="UFJ26" s="24"/>
      <c r="UFK26" s="24"/>
      <c r="UFL26" s="24"/>
      <c r="UFM26" s="24"/>
      <c r="UFN26" s="24"/>
      <c r="UFO26" s="24"/>
      <c r="UFP26" s="24"/>
      <c r="UFQ26" s="24"/>
      <c r="UFR26" s="24"/>
      <c r="UFS26" s="24"/>
      <c r="UFT26" s="24"/>
      <c r="UFU26" s="24"/>
      <c r="UFV26" s="24"/>
      <c r="UFW26" s="24"/>
      <c r="UFX26" s="24"/>
      <c r="UFY26" s="24"/>
      <c r="UFZ26" s="24"/>
      <c r="UGA26" s="24"/>
      <c r="UGB26" s="24"/>
      <c r="UGC26" s="24"/>
      <c r="UGD26" s="24"/>
      <c r="UGE26" s="24"/>
      <c r="UGF26" s="24"/>
      <c r="UGG26" s="24"/>
      <c r="UGH26" s="24"/>
      <c r="UGI26" s="24"/>
      <c r="UGJ26" s="24"/>
      <c r="UGK26" s="24"/>
      <c r="UGL26" s="24"/>
      <c r="UGM26" s="24"/>
      <c r="UGN26" s="24"/>
      <c r="UGO26" s="24"/>
      <c r="UGP26" s="24"/>
      <c r="UGQ26" s="24"/>
      <c r="UGR26" s="24"/>
      <c r="UGS26" s="24"/>
      <c r="UGT26" s="24"/>
      <c r="UGU26" s="24"/>
      <c r="UGV26" s="24"/>
      <c r="UGW26" s="24"/>
      <c r="UGX26" s="24"/>
      <c r="UGY26" s="24"/>
      <c r="UGZ26" s="24"/>
      <c r="UHA26" s="24"/>
      <c r="UHB26" s="24"/>
      <c r="UHC26" s="24"/>
      <c r="UHD26" s="24"/>
      <c r="UHE26" s="24"/>
      <c r="UHF26" s="24"/>
      <c r="UHG26" s="24"/>
      <c r="UHH26" s="24"/>
      <c r="UHI26" s="24"/>
      <c r="UHJ26" s="24"/>
      <c r="UHK26" s="24"/>
      <c r="UHL26" s="24"/>
      <c r="UHM26" s="24"/>
      <c r="UHN26" s="24"/>
      <c r="UHO26" s="24"/>
      <c r="UHP26" s="24"/>
      <c r="UHQ26" s="24"/>
      <c r="UHR26" s="24"/>
      <c r="UHS26" s="24"/>
      <c r="UHT26" s="24"/>
      <c r="UHU26" s="24"/>
      <c r="UHV26" s="24"/>
      <c r="UHW26" s="24"/>
      <c r="UHX26" s="24"/>
      <c r="UHY26" s="24"/>
      <c r="UHZ26" s="24"/>
      <c r="UIA26" s="24"/>
      <c r="UIB26" s="24"/>
      <c r="UIC26" s="24"/>
      <c r="UID26" s="24"/>
      <c r="UIE26" s="24"/>
      <c r="UIF26" s="24"/>
      <c r="UIG26" s="24"/>
      <c r="UIH26" s="24"/>
      <c r="UII26" s="24"/>
      <c r="UIJ26" s="24"/>
      <c r="UIK26" s="24"/>
      <c r="UIL26" s="24"/>
      <c r="UIM26" s="24"/>
      <c r="UIN26" s="24"/>
      <c r="UIO26" s="24"/>
      <c r="UIP26" s="24"/>
      <c r="UIQ26" s="24"/>
      <c r="UIR26" s="24"/>
      <c r="UIS26" s="24"/>
      <c r="UIT26" s="24"/>
      <c r="UIU26" s="24"/>
      <c r="UIV26" s="24"/>
      <c r="UIW26" s="24"/>
      <c r="UIX26" s="24"/>
      <c r="UIY26" s="24"/>
      <c r="UIZ26" s="24"/>
      <c r="UJA26" s="24"/>
      <c r="UJB26" s="24"/>
      <c r="UJC26" s="24"/>
      <c r="UJD26" s="24"/>
      <c r="UJE26" s="24"/>
      <c r="UJF26" s="24"/>
      <c r="UJG26" s="24"/>
      <c r="UJH26" s="24"/>
      <c r="UJI26" s="24"/>
      <c r="UJJ26" s="24"/>
      <c r="UJK26" s="24"/>
      <c r="UJL26" s="24"/>
      <c r="UJM26" s="24"/>
      <c r="UJN26" s="24"/>
      <c r="UJO26" s="24"/>
      <c r="UJP26" s="24"/>
      <c r="UJQ26" s="24"/>
      <c r="UJR26" s="24"/>
      <c r="UJS26" s="24"/>
      <c r="UJT26" s="24"/>
      <c r="UJU26" s="24"/>
      <c r="UJV26" s="24"/>
      <c r="UJW26" s="24"/>
      <c r="UJX26" s="24"/>
      <c r="UJY26" s="24"/>
      <c r="UJZ26" s="24"/>
      <c r="UKA26" s="24"/>
      <c r="UKB26" s="24"/>
      <c r="UKC26" s="24"/>
      <c r="UKD26" s="24"/>
      <c r="UKE26" s="24"/>
      <c r="UKF26" s="24"/>
      <c r="UKG26" s="24"/>
      <c r="UKH26" s="24"/>
      <c r="UKI26" s="24"/>
      <c r="UKJ26" s="24"/>
      <c r="UKK26" s="24"/>
      <c r="UKL26" s="24"/>
      <c r="UKM26" s="24"/>
      <c r="UKN26" s="24"/>
      <c r="UKO26" s="24"/>
      <c r="UKP26" s="24"/>
      <c r="UKQ26" s="24"/>
      <c r="UKR26" s="24"/>
      <c r="UKS26" s="24"/>
      <c r="UKT26" s="24"/>
      <c r="UKU26" s="24"/>
      <c r="UKV26" s="24"/>
      <c r="UKW26" s="24"/>
      <c r="UKX26" s="24"/>
      <c r="UKY26" s="24"/>
      <c r="UKZ26" s="24"/>
      <c r="ULA26" s="24"/>
      <c r="ULB26" s="24"/>
      <c r="ULC26" s="24"/>
      <c r="ULD26" s="24"/>
      <c r="ULE26" s="24"/>
      <c r="ULF26" s="24"/>
      <c r="ULG26" s="24"/>
      <c r="ULH26" s="24"/>
      <c r="ULI26" s="24"/>
      <c r="ULJ26" s="24"/>
      <c r="ULK26" s="24"/>
      <c r="ULL26" s="24"/>
      <c r="ULM26" s="24"/>
      <c r="ULN26" s="24"/>
      <c r="ULO26" s="24"/>
      <c r="ULP26" s="24"/>
      <c r="ULQ26" s="24"/>
      <c r="ULR26" s="24"/>
      <c r="ULS26" s="24"/>
      <c r="ULT26" s="24"/>
      <c r="ULU26" s="24"/>
      <c r="ULV26" s="24"/>
      <c r="ULW26" s="24"/>
      <c r="ULX26" s="24"/>
      <c r="ULY26" s="24"/>
      <c r="ULZ26" s="24"/>
      <c r="UMA26" s="24"/>
      <c r="UMB26" s="24"/>
      <c r="UMC26" s="24"/>
      <c r="UMD26" s="24"/>
      <c r="UME26" s="24"/>
      <c r="UMF26" s="24"/>
      <c r="UMG26" s="24"/>
      <c r="UMH26" s="24"/>
      <c r="UMI26" s="24"/>
      <c r="UMJ26" s="24"/>
      <c r="UMK26" s="24"/>
      <c r="UML26" s="24"/>
      <c r="UMM26" s="24"/>
      <c r="UMN26" s="24"/>
      <c r="UMO26" s="24"/>
      <c r="UMP26" s="24"/>
      <c r="UMQ26" s="24"/>
      <c r="UMR26" s="24"/>
      <c r="UMS26" s="24"/>
      <c r="UMT26" s="24"/>
      <c r="UMU26" s="24"/>
      <c r="UMV26" s="24"/>
      <c r="UMW26" s="24"/>
      <c r="UMX26" s="24"/>
      <c r="UMY26" s="24"/>
      <c r="UMZ26" s="24"/>
      <c r="UNA26" s="24"/>
      <c r="UNB26" s="24"/>
      <c r="UNC26" s="24"/>
      <c r="UND26" s="24"/>
      <c r="UNE26" s="24"/>
      <c r="UNF26" s="24"/>
      <c r="UNG26" s="24"/>
      <c r="UNH26" s="24"/>
      <c r="UNI26" s="24"/>
      <c r="UNJ26" s="24"/>
      <c r="UNK26" s="24"/>
      <c r="UNL26" s="24"/>
      <c r="UNM26" s="24"/>
      <c r="UNN26" s="24"/>
      <c r="UNO26" s="24"/>
      <c r="UNP26" s="24"/>
      <c r="UNQ26" s="24"/>
      <c r="UNR26" s="24"/>
      <c r="UNS26" s="24"/>
      <c r="UNT26" s="24"/>
      <c r="UNU26" s="24"/>
      <c r="UNV26" s="24"/>
      <c r="UNW26" s="24"/>
      <c r="UNX26" s="24"/>
      <c r="UNY26" s="24"/>
      <c r="UNZ26" s="24"/>
      <c r="UOA26" s="24"/>
      <c r="UOB26" s="24"/>
      <c r="UOC26" s="24"/>
      <c r="UOD26" s="24"/>
      <c r="UOE26" s="24"/>
      <c r="UOF26" s="24"/>
      <c r="UOG26" s="24"/>
      <c r="UOH26" s="24"/>
      <c r="UOI26" s="24"/>
      <c r="UOJ26" s="24"/>
      <c r="UOK26" s="24"/>
      <c r="UOL26" s="24"/>
      <c r="UOM26" s="24"/>
      <c r="UON26" s="24"/>
      <c r="UOO26" s="24"/>
      <c r="UOP26" s="24"/>
      <c r="UOQ26" s="24"/>
      <c r="UOR26" s="24"/>
      <c r="UOS26" s="24"/>
      <c r="UOT26" s="24"/>
      <c r="UOU26" s="24"/>
      <c r="UOV26" s="24"/>
      <c r="UOW26" s="24"/>
      <c r="UOX26" s="24"/>
      <c r="UOY26" s="24"/>
      <c r="UOZ26" s="24"/>
      <c r="UPA26" s="24"/>
      <c r="UPB26" s="24"/>
      <c r="UPC26" s="24"/>
      <c r="UPD26" s="24"/>
      <c r="UPE26" s="24"/>
      <c r="UPF26" s="24"/>
      <c r="UPG26" s="24"/>
      <c r="UPH26" s="24"/>
      <c r="UPI26" s="24"/>
      <c r="UPJ26" s="24"/>
      <c r="UPK26" s="24"/>
      <c r="UPL26" s="24"/>
      <c r="UPM26" s="24"/>
      <c r="UPN26" s="24"/>
      <c r="UPO26" s="24"/>
      <c r="UPP26" s="24"/>
      <c r="UPQ26" s="24"/>
      <c r="UPR26" s="24"/>
      <c r="UPS26" s="24"/>
      <c r="UPT26" s="24"/>
      <c r="UPU26" s="24"/>
      <c r="UPV26" s="24"/>
      <c r="UPW26" s="24"/>
      <c r="UPX26" s="24"/>
      <c r="UPY26" s="24"/>
      <c r="UPZ26" s="24"/>
      <c r="UQA26" s="24"/>
      <c r="UQB26" s="24"/>
      <c r="UQC26" s="24"/>
      <c r="UQD26" s="24"/>
      <c r="UQE26" s="24"/>
      <c r="UQF26" s="24"/>
      <c r="UQG26" s="24"/>
      <c r="UQH26" s="24"/>
      <c r="UQI26" s="24"/>
      <c r="UQJ26" s="24"/>
      <c r="UQK26" s="24"/>
      <c r="UQL26" s="24"/>
      <c r="UQM26" s="24"/>
      <c r="UQN26" s="24"/>
      <c r="UQO26" s="24"/>
      <c r="UQP26" s="24"/>
      <c r="UQQ26" s="24"/>
      <c r="UQR26" s="24"/>
      <c r="UQS26" s="24"/>
      <c r="UQT26" s="24"/>
      <c r="UQU26" s="24"/>
      <c r="UQV26" s="24"/>
      <c r="UQW26" s="24"/>
      <c r="UQX26" s="24"/>
      <c r="UQY26" s="24"/>
      <c r="UQZ26" s="24"/>
      <c r="URA26" s="24"/>
      <c r="URB26" s="24"/>
      <c r="URC26" s="24"/>
      <c r="URD26" s="24"/>
      <c r="URE26" s="24"/>
      <c r="URF26" s="24"/>
      <c r="URG26" s="24"/>
      <c r="URH26" s="24"/>
      <c r="URI26" s="24"/>
      <c r="URJ26" s="24"/>
      <c r="URK26" s="24"/>
      <c r="URL26" s="24"/>
      <c r="URM26" s="24"/>
      <c r="URN26" s="24"/>
      <c r="URO26" s="24"/>
      <c r="URP26" s="24"/>
      <c r="URQ26" s="24"/>
      <c r="URR26" s="24"/>
      <c r="URS26" s="24"/>
      <c r="URT26" s="24"/>
      <c r="URU26" s="24"/>
      <c r="URV26" s="24"/>
      <c r="URW26" s="24"/>
      <c r="URX26" s="24"/>
      <c r="URY26" s="24"/>
      <c r="URZ26" s="24"/>
      <c r="USA26" s="24"/>
      <c r="USB26" s="24"/>
      <c r="USC26" s="24"/>
      <c r="USD26" s="24"/>
      <c r="USE26" s="24"/>
      <c r="USF26" s="24"/>
      <c r="USG26" s="24"/>
      <c r="USH26" s="24"/>
      <c r="USI26" s="24"/>
      <c r="USJ26" s="24"/>
      <c r="USK26" s="24"/>
      <c r="USL26" s="24"/>
      <c r="USM26" s="24"/>
      <c r="USN26" s="24"/>
      <c r="USO26" s="24"/>
      <c r="USP26" s="24"/>
      <c r="USQ26" s="24"/>
      <c r="USR26" s="24"/>
      <c r="USS26" s="24"/>
      <c r="UST26" s="24"/>
      <c r="USU26" s="24"/>
      <c r="USV26" s="24"/>
      <c r="USW26" s="24"/>
      <c r="USX26" s="24"/>
      <c r="USY26" s="24"/>
      <c r="USZ26" s="24"/>
      <c r="UTA26" s="24"/>
      <c r="UTB26" s="24"/>
      <c r="UTC26" s="24"/>
      <c r="UTD26" s="24"/>
      <c r="UTE26" s="24"/>
      <c r="UTF26" s="24"/>
      <c r="UTG26" s="24"/>
      <c r="UTH26" s="24"/>
      <c r="UTI26" s="24"/>
      <c r="UTJ26" s="24"/>
      <c r="UTK26" s="24"/>
      <c r="UTL26" s="24"/>
      <c r="UTM26" s="24"/>
      <c r="UTN26" s="24"/>
      <c r="UTO26" s="24"/>
      <c r="UTP26" s="24"/>
      <c r="UTQ26" s="24"/>
      <c r="UTR26" s="24"/>
      <c r="UTS26" s="24"/>
      <c r="UTT26" s="24"/>
      <c r="UTU26" s="24"/>
      <c r="UTV26" s="24"/>
      <c r="UTW26" s="24"/>
      <c r="UTX26" s="24"/>
      <c r="UTY26" s="24"/>
      <c r="UTZ26" s="24"/>
      <c r="UUA26" s="24"/>
      <c r="UUB26" s="24"/>
      <c r="UUC26" s="24"/>
      <c r="UUD26" s="24"/>
      <c r="UUE26" s="24"/>
      <c r="UUF26" s="24"/>
      <c r="UUG26" s="24"/>
      <c r="UUH26" s="24"/>
      <c r="UUI26" s="24"/>
      <c r="UUJ26" s="24"/>
      <c r="UUK26" s="24"/>
      <c r="UUL26" s="24"/>
      <c r="UUM26" s="24"/>
      <c r="UUN26" s="24"/>
      <c r="UUO26" s="24"/>
      <c r="UUP26" s="24"/>
      <c r="UUQ26" s="24"/>
      <c r="UUR26" s="24"/>
      <c r="UUS26" s="24"/>
      <c r="UUT26" s="24"/>
      <c r="UUU26" s="24"/>
      <c r="UUV26" s="24"/>
      <c r="UUW26" s="24"/>
      <c r="UUX26" s="24"/>
      <c r="UUY26" s="24"/>
      <c r="UUZ26" s="24"/>
      <c r="UVA26" s="24"/>
      <c r="UVB26" s="24"/>
      <c r="UVC26" s="24"/>
      <c r="UVD26" s="24"/>
      <c r="UVE26" s="24"/>
      <c r="UVF26" s="24"/>
      <c r="UVG26" s="24"/>
      <c r="UVH26" s="24"/>
      <c r="UVI26" s="24"/>
      <c r="UVJ26" s="24"/>
      <c r="UVK26" s="24"/>
      <c r="UVL26" s="24"/>
      <c r="UVM26" s="24"/>
      <c r="UVN26" s="24"/>
      <c r="UVO26" s="24"/>
      <c r="UVP26" s="24"/>
      <c r="UVQ26" s="24"/>
      <c r="UVR26" s="24"/>
      <c r="UVS26" s="24"/>
      <c r="UVT26" s="24"/>
      <c r="UVU26" s="24"/>
      <c r="UVV26" s="24"/>
      <c r="UVW26" s="24"/>
      <c r="UVX26" s="24"/>
      <c r="UVY26" s="24"/>
      <c r="UVZ26" s="24"/>
      <c r="UWA26" s="24"/>
      <c r="UWB26" s="24"/>
      <c r="UWC26" s="24"/>
      <c r="UWD26" s="24"/>
      <c r="UWE26" s="24"/>
      <c r="UWF26" s="24"/>
      <c r="UWG26" s="24"/>
      <c r="UWH26" s="24"/>
      <c r="UWI26" s="24"/>
      <c r="UWJ26" s="24"/>
      <c r="UWK26" s="24"/>
      <c r="UWL26" s="24"/>
      <c r="UWM26" s="24"/>
      <c r="UWN26" s="24"/>
      <c r="UWO26" s="24"/>
      <c r="UWP26" s="24"/>
      <c r="UWQ26" s="24"/>
      <c r="UWR26" s="24"/>
      <c r="UWS26" s="24"/>
      <c r="UWT26" s="24"/>
      <c r="UWU26" s="24"/>
      <c r="UWV26" s="24"/>
      <c r="UWW26" s="24"/>
      <c r="UWX26" s="24"/>
      <c r="UWY26" s="24"/>
      <c r="UWZ26" s="24"/>
      <c r="UXA26" s="24"/>
      <c r="UXB26" s="24"/>
      <c r="UXC26" s="24"/>
      <c r="UXD26" s="24"/>
      <c r="UXE26" s="24"/>
      <c r="UXF26" s="24"/>
      <c r="UXG26" s="24"/>
      <c r="UXH26" s="24"/>
      <c r="UXI26" s="24"/>
      <c r="UXJ26" s="24"/>
      <c r="UXK26" s="24"/>
      <c r="UXL26" s="24"/>
      <c r="UXM26" s="24"/>
      <c r="UXN26" s="24"/>
      <c r="UXO26" s="24"/>
      <c r="UXP26" s="24"/>
      <c r="UXQ26" s="24"/>
      <c r="UXR26" s="24"/>
      <c r="UXS26" s="24"/>
      <c r="UXT26" s="24"/>
      <c r="UXU26" s="24"/>
      <c r="UXV26" s="24"/>
      <c r="UXW26" s="24"/>
      <c r="UXX26" s="24"/>
      <c r="UXY26" s="24"/>
      <c r="UXZ26" s="24"/>
      <c r="UYA26" s="24"/>
      <c r="UYB26" s="24"/>
      <c r="UYC26" s="24"/>
      <c r="UYD26" s="24"/>
      <c r="UYE26" s="24"/>
      <c r="UYF26" s="24"/>
      <c r="UYG26" s="24"/>
      <c r="UYH26" s="24"/>
      <c r="UYI26" s="24"/>
      <c r="UYJ26" s="24"/>
      <c r="UYK26" s="24"/>
      <c r="UYL26" s="24"/>
      <c r="UYM26" s="24"/>
      <c r="UYN26" s="24"/>
      <c r="UYO26" s="24"/>
      <c r="UYP26" s="24"/>
      <c r="UYQ26" s="24"/>
      <c r="UYR26" s="24"/>
      <c r="UYS26" s="24"/>
      <c r="UYT26" s="24"/>
      <c r="UYU26" s="24"/>
      <c r="UYV26" s="24"/>
      <c r="UYW26" s="24"/>
      <c r="UYX26" s="24"/>
      <c r="UYY26" s="24"/>
      <c r="UYZ26" s="24"/>
      <c r="UZA26" s="24"/>
      <c r="UZB26" s="24"/>
      <c r="UZC26" s="24"/>
      <c r="UZD26" s="24"/>
      <c r="UZE26" s="24"/>
      <c r="UZF26" s="24"/>
      <c r="UZG26" s="24"/>
      <c r="UZH26" s="24"/>
      <c r="UZI26" s="24"/>
      <c r="UZJ26" s="24"/>
      <c r="UZK26" s="24"/>
      <c r="UZL26" s="24"/>
      <c r="UZM26" s="24"/>
      <c r="UZN26" s="24"/>
      <c r="UZO26" s="24"/>
      <c r="UZP26" s="24"/>
      <c r="UZQ26" s="24"/>
      <c r="UZR26" s="24"/>
      <c r="UZS26" s="24"/>
      <c r="UZT26" s="24"/>
      <c r="UZU26" s="24"/>
      <c r="UZV26" s="24"/>
      <c r="UZW26" s="24"/>
      <c r="UZX26" s="24"/>
      <c r="UZY26" s="24"/>
      <c r="UZZ26" s="24"/>
      <c r="VAA26" s="24"/>
      <c r="VAB26" s="24"/>
      <c r="VAC26" s="24"/>
      <c r="VAD26" s="24"/>
      <c r="VAE26" s="24"/>
      <c r="VAF26" s="24"/>
      <c r="VAG26" s="24"/>
      <c r="VAH26" s="24"/>
      <c r="VAI26" s="24"/>
      <c r="VAJ26" s="24"/>
      <c r="VAK26" s="24"/>
      <c r="VAL26" s="24"/>
      <c r="VAM26" s="24"/>
      <c r="VAN26" s="24"/>
      <c r="VAO26" s="24"/>
      <c r="VAP26" s="24"/>
      <c r="VAQ26" s="24"/>
      <c r="VAR26" s="24"/>
      <c r="VAS26" s="24"/>
      <c r="VAT26" s="24"/>
      <c r="VAU26" s="24"/>
      <c r="VAV26" s="24"/>
      <c r="VAW26" s="24"/>
      <c r="VAX26" s="24"/>
      <c r="VAY26" s="24"/>
      <c r="VAZ26" s="24"/>
      <c r="VBA26" s="24"/>
      <c r="VBB26" s="24"/>
      <c r="VBC26" s="24"/>
      <c r="VBD26" s="24"/>
      <c r="VBE26" s="24"/>
      <c r="VBF26" s="24"/>
      <c r="VBG26" s="24"/>
      <c r="VBH26" s="24"/>
      <c r="VBI26" s="24"/>
      <c r="VBJ26" s="24"/>
      <c r="VBK26" s="24"/>
      <c r="VBL26" s="24"/>
      <c r="VBM26" s="24"/>
      <c r="VBN26" s="24"/>
      <c r="VBO26" s="24"/>
      <c r="VBP26" s="24"/>
      <c r="VBQ26" s="24"/>
      <c r="VBR26" s="24"/>
      <c r="VBS26" s="24"/>
      <c r="VBT26" s="24"/>
      <c r="VBU26" s="24"/>
      <c r="VBV26" s="24"/>
      <c r="VBW26" s="24"/>
      <c r="VBX26" s="24"/>
      <c r="VBY26" s="24"/>
      <c r="VBZ26" s="24"/>
      <c r="VCA26" s="24"/>
      <c r="VCB26" s="24"/>
      <c r="VCC26" s="24"/>
      <c r="VCD26" s="24"/>
      <c r="VCE26" s="24"/>
      <c r="VCF26" s="24"/>
      <c r="VCG26" s="24"/>
      <c r="VCH26" s="24"/>
      <c r="VCI26" s="24"/>
      <c r="VCJ26" s="24"/>
      <c r="VCK26" s="24"/>
      <c r="VCL26" s="24"/>
      <c r="VCM26" s="24"/>
      <c r="VCN26" s="24"/>
      <c r="VCO26" s="24"/>
      <c r="VCP26" s="24"/>
      <c r="VCQ26" s="24"/>
      <c r="VCR26" s="24"/>
      <c r="VCS26" s="24"/>
      <c r="VCT26" s="24"/>
      <c r="VCU26" s="24"/>
      <c r="VCV26" s="24"/>
      <c r="VCW26" s="24"/>
      <c r="VCX26" s="24"/>
      <c r="VCY26" s="24"/>
      <c r="VCZ26" s="24"/>
      <c r="VDA26" s="24"/>
      <c r="VDB26" s="24"/>
      <c r="VDC26" s="24"/>
      <c r="VDD26" s="24"/>
      <c r="VDE26" s="24"/>
      <c r="VDF26" s="24"/>
      <c r="VDG26" s="24"/>
      <c r="VDH26" s="24"/>
      <c r="VDI26" s="24"/>
      <c r="VDJ26" s="24"/>
      <c r="VDK26" s="24"/>
      <c r="VDL26" s="24"/>
      <c r="VDM26" s="24"/>
      <c r="VDN26" s="24"/>
      <c r="VDO26" s="24"/>
      <c r="VDP26" s="24"/>
      <c r="VDQ26" s="24"/>
      <c r="VDR26" s="24"/>
      <c r="VDS26" s="24"/>
      <c r="VDT26" s="24"/>
      <c r="VDU26" s="24"/>
      <c r="VDV26" s="24"/>
      <c r="VDW26" s="24"/>
      <c r="VDX26" s="24"/>
      <c r="VDY26" s="24"/>
      <c r="VDZ26" s="24"/>
      <c r="VEA26" s="24"/>
      <c r="VEB26" s="24"/>
      <c r="VEC26" s="24"/>
      <c r="VED26" s="24"/>
      <c r="VEE26" s="24"/>
      <c r="VEF26" s="24"/>
      <c r="VEG26" s="24"/>
      <c r="VEH26" s="24"/>
      <c r="VEI26" s="24"/>
      <c r="VEJ26" s="24"/>
      <c r="VEK26" s="24"/>
      <c r="VEL26" s="24"/>
      <c r="VEM26" s="24"/>
      <c r="VEN26" s="24"/>
      <c r="VEO26" s="24"/>
      <c r="VEP26" s="24"/>
      <c r="VEQ26" s="24"/>
      <c r="VER26" s="24"/>
      <c r="VES26" s="24"/>
      <c r="VET26" s="24"/>
      <c r="VEU26" s="24"/>
      <c r="VEV26" s="24"/>
      <c r="VEW26" s="24"/>
      <c r="VEX26" s="24"/>
      <c r="VEY26" s="24"/>
      <c r="VEZ26" s="24"/>
      <c r="VFA26" s="24"/>
      <c r="VFB26" s="24"/>
      <c r="VFC26" s="24"/>
      <c r="VFD26" s="24"/>
      <c r="VFE26" s="24"/>
      <c r="VFF26" s="24"/>
      <c r="VFG26" s="24"/>
      <c r="VFH26" s="24"/>
      <c r="VFI26" s="24"/>
      <c r="VFJ26" s="24"/>
      <c r="VFK26" s="24"/>
      <c r="VFL26" s="24"/>
      <c r="VFM26" s="24"/>
      <c r="VFN26" s="24"/>
      <c r="VFO26" s="24"/>
      <c r="VFP26" s="24"/>
      <c r="VFQ26" s="24"/>
      <c r="VFR26" s="24"/>
      <c r="VFS26" s="24"/>
      <c r="VFT26" s="24"/>
      <c r="VFU26" s="24"/>
      <c r="VFV26" s="24"/>
      <c r="VFW26" s="24"/>
      <c r="VFX26" s="24"/>
      <c r="VFY26" s="24"/>
      <c r="VFZ26" s="24"/>
      <c r="VGA26" s="24"/>
      <c r="VGB26" s="24"/>
      <c r="VGC26" s="24"/>
      <c r="VGD26" s="24"/>
      <c r="VGE26" s="24"/>
      <c r="VGF26" s="24"/>
      <c r="VGG26" s="24"/>
      <c r="VGH26" s="24"/>
      <c r="VGI26" s="24"/>
      <c r="VGJ26" s="24"/>
      <c r="VGK26" s="24"/>
      <c r="VGL26" s="24"/>
      <c r="VGM26" s="24"/>
      <c r="VGN26" s="24"/>
      <c r="VGO26" s="24"/>
      <c r="VGP26" s="24"/>
      <c r="VGQ26" s="24"/>
      <c r="VGR26" s="24"/>
      <c r="VGS26" s="24"/>
      <c r="VGT26" s="24"/>
      <c r="VGU26" s="24"/>
      <c r="VGV26" s="24"/>
      <c r="VGW26" s="24"/>
      <c r="VGX26" s="24"/>
      <c r="VGY26" s="24"/>
      <c r="VGZ26" s="24"/>
      <c r="VHA26" s="24"/>
      <c r="VHB26" s="24"/>
      <c r="VHC26" s="24"/>
      <c r="VHD26" s="24"/>
      <c r="VHE26" s="24"/>
      <c r="VHF26" s="24"/>
      <c r="VHG26" s="24"/>
      <c r="VHH26" s="24"/>
      <c r="VHI26" s="24"/>
      <c r="VHJ26" s="24"/>
      <c r="VHK26" s="24"/>
      <c r="VHL26" s="24"/>
      <c r="VHM26" s="24"/>
      <c r="VHN26" s="24"/>
      <c r="VHO26" s="24"/>
      <c r="VHP26" s="24"/>
      <c r="VHQ26" s="24"/>
      <c r="VHR26" s="24"/>
      <c r="VHS26" s="24"/>
      <c r="VHT26" s="24"/>
      <c r="VHU26" s="24"/>
      <c r="VHV26" s="24"/>
      <c r="VHW26" s="24"/>
      <c r="VHX26" s="24"/>
      <c r="VHY26" s="24"/>
      <c r="VHZ26" s="24"/>
      <c r="VIA26" s="24"/>
      <c r="VIB26" s="24"/>
      <c r="VIC26" s="24"/>
      <c r="VID26" s="24"/>
      <c r="VIE26" s="24"/>
      <c r="VIF26" s="24"/>
      <c r="VIG26" s="24"/>
      <c r="VIH26" s="24"/>
      <c r="VII26" s="24"/>
      <c r="VIJ26" s="24"/>
      <c r="VIK26" s="24"/>
      <c r="VIL26" s="24"/>
      <c r="VIM26" s="24"/>
      <c r="VIN26" s="24"/>
      <c r="VIO26" s="24"/>
      <c r="VIP26" s="24"/>
      <c r="VIQ26" s="24"/>
      <c r="VIR26" s="24"/>
      <c r="VIS26" s="24"/>
      <c r="VIT26" s="24"/>
      <c r="VIU26" s="24"/>
      <c r="VIV26" s="24"/>
      <c r="VIW26" s="24"/>
      <c r="VIX26" s="24"/>
      <c r="VIY26" s="24"/>
      <c r="VIZ26" s="24"/>
      <c r="VJA26" s="24"/>
      <c r="VJB26" s="24"/>
      <c r="VJC26" s="24"/>
      <c r="VJD26" s="24"/>
      <c r="VJE26" s="24"/>
      <c r="VJF26" s="24"/>
      <c r="VJG26" s="24"/>
      <c r="VJH26" s="24"/>
      <c r="VJI26" s="24"/>
      <c r="VJJ26" s="24"/>
      <c r="VJK26" s="24"/>
      <c r="VJL26" s="24"/>
      <c r="VJM26" s="24"/>
      <c r="VJN26" s="24"/>
      <c r="VJO26" s="24"/>
      <c r="VJP26" s="24"/>
      <c r="VJQ26" s="24"/>
      <c r="VJR26" s="24"/>
      <c r="VJS26" s="24"/>
      <c r="VJT26" s="24"/>
      <c r="VJU26" s="24"/>
      <c r="VJV26" s="24"/>
      <c r="VJW26" s="24"/>
      <c r="VJX26" s="24"/>
      <c r="VJY26" s="24"/>
      <c r="VJZ26" s="24"/>
      <c r="VKA26" s="24"/>
      <c r="VKB26" s="24"/>
      <c r="VKC26" s="24"/>
      <c r="VKD26" s="24"/>
      <c r="VKE26" s="24"/>
      <c r="VKF26" s="24"/>
      <c r="VKG26" s="24"/>
      <c r="VKH26" s="24"/>
      <c r="VKI26" s="24"/>
      <c r="VKJ26" s="24"/>
      <c r="VKK26" s="24"/>
      <c r="VKL26" s="24"/>
      <c r="VKM26" s="24"/>
      <c r="VKN26" s="24"/>
      <c r="VKO26" s="24"/>
      <c r="VKP26" s="24"/>
      <c r="VKQ26" s="24"/>
      <c r="VKR26" s="24"/>
      <c r="VKS26" s="24"/>
      <c r="VKT26" s="24"/>
      <c r="VKU26" s="24"/>
      <c r="VKV26" s="24"/>
      <c r="VKW26" s="24"/>
      <c r="VKX26" s="24"/>
      <c r="VKY26" s="24"/>
      <c r="VKZ26" s="24"/>
      <c r="VLA26" s="24"/>
      <c r="VLB26" s="24"/>
      <c r="VLC26" s="24"/>
      <c r="VLD26" s="24"/>
      <c r="VLE26" s="24"/>
      <c r="VLF26" s="24"/>
      <c r="VLG26" s="24"/>
      <c r="VLH26" s="24"/>
      <c r="VLI26" s="24"/>
      <c r="VLJ26" s="24"/>
      <c r="VLK26" s="24"/>
      <c r="VLL26" s="24"/>
      <c r="VLM26" s="24"/>
      <c r="VLN26" s="24"/>
      <c r="VLO26" s="24"/>
      <c r="VLP26" s="24"/>
      <c r="VLQ26" s="24"/>
      <c r="VLR26" s="24"/>
      <c r="VLS26" s="24"/>
      <c r="VLT26" s="24"/>
      <c r="VLU26" s="24"/>
      <c r="VLV26" s="24"/>
      <c r="VLW26" s="24"/>
      <c r="VLX26" s="24"/>
      <c r="VLY26" s="24"/>
      <c r="VLZ26" s="24"/>
      <c r="VMA26" s="24"/>
      <c r="VMB26" s="24"/>
      <c r="VMC26" s="24"/>
      <c r="VMD26" s="24"/>
      <c r="VME26" s="24"/>
      <c r="VMF26" s="24"/>
      <c r="VMG26" s="24"/>
      <c r="VMH26" s="24"/>
      <c r="VMI26" s="24"/>
      <c r="VMJ26" s="24"/>
      <c r="VMK26" s="24"/>
      <c r="VML26" s="24"/>
      <c r="VMM26" s="24"/>
      <c r="VMN26" s="24"/>
      <c r="VMO26" s="24"/>
      <c r="VMP26" s="24"/>
      <c r="VMQ26" s="24"/>
      <c r="VMR26" s="24"/>
      <c r="VMS26" s="24"/>
      <c r="VMT26" s="24"/>
      <c r="VMU26" s="24"/>
      <c r="VMV26" s="24"/>
      <c r="VMW26" s="24"/>
      <c r="VMX26" s="24"/>
      <c r="VMY26" s="24"/>
      <c r="VMZ26" s="24"/>
      <c r="VNA26" s="24"/>
      <c r="VNB26" s="24"/>
      <c r="VNC26" s="24"/>
      <c r="VND26" s="24"/>
      <c r="VNE26" s="24"/>
      <c r="VNF26" s="24"/>
      <c r="VNG26" s="24"/>
      <c r="VNH26" s="24"/>
      <c r="VNI26" s="24"/>
      <c r="VNJ26" s="24"/>
      <c r="VNK26" s="24"/>
      <c r="VNL26" s="24"/>
      <c r="VNM26" s="24"/>
      <c r="VNN26" s="24"/>
      <c r="VNO26" s="24"/>
      <c r="VNP26" s="24"/>
      <c r="VNQ26" s="24"/>
      <c r="VNR26" s="24"/>
      <c r="VNS26" s="24"/>
      <c r="VNT26" s="24"/>
      <c r="VNU26" s="24"/>
      <c r="VNV26" s="24"/>
      <c r="VNW26" s="24"/>
      <c r="VNX26" s="24"/>
      <c r="VNY26" s="24"/>
      <c r="VNZ26" s="24"/>
      <c r="VOA26" s="24"/>
      <c r="VOB26" s="24"/>
      <c r="VOC26" s="24"/>
      <c r="VOD26" s="24"/>
      <c r="VOE26" s="24"/>
      <c r="VOF26" s="24"/>
      <c r="VOG26" s="24"/>
      <c r="VOH26" s="24"/>
      <c r="VOI26" s="24"/>
      <c r="VOJ26" s="24"/>
      <c r="VOK26" s="24"/>
      <c r="VOL26" s="24"/>
      <c r="VOM26" s="24"/>
      <c r="VON26" s="24"/>
      <c r="VOO26" s="24"/>
      <c r="VOP26" s="24"/>
      <c r="VOQ26" s="24"/>
      <c r="VOR26" s="24"/>
      <c r="VOS26" s="24"/>
      <c r="VOT26" s="24"/>
      <c r="VOU26" s="24"/>
      <c r="VOV26" s="24"/>
      <c r="VOW26" s="24"/>
      <c r="VOX26" s="24"/>
      <c r="VOY26" s="24"/>
      <c r="VOZ26" s="24"/>
      <c r="VPA26" s="24"/>
      <c r="VPB26" s="24"/>
      <c r="VPC26" s="24"/>
      <c r="VPD26" s="24"/>
      <c r="VPE26" s="24"/>
      <c r="VPF26" s="24"/>
      <c r="VPG26" s="24"/>
      <c r="VPH26" s="24"/>
      <c r="VPI26" s="24"/>
      <c r="VPJ26" s="24"/>
      <c r="VPK26" s="24"/>
      <c r="VPL26" s="24"/>
      <c r="VPM26" s="24"/>
      <c r="VPN26" s="24"/>
      <c r="VPO26" s="24"/>
      <c r="VPP26" s="24"/>
      <c r="VPQ26" s="24"/>
      <c r="VPR26" s="24"/>
      <c r="VPS26" s="24"/>
      <c r="VPT26" s="24"/>
      <c r="VPU26" s="24"/>
      <c r="VPV26" s="24"/>
      <c r="VPW26" s="24"/>
      <c r="VPX26" s="24"/>
      <c r="VPY26" s="24"/>
      <c r="VPZ26" s="24"/>
      <c r="VQA26" s="24"/>
      <c r="VQB26" s="24"/>
      <c r="VQC26" s="24"/>
      <c r="VQD26" s="24"/>
      <c r="VQE26" s="24"/>
      <c r="VQF26" s="24"/>
      <c r="VQG26" s="24"/>
      <c r="VQH26" s="24"/>
      <c r="VQI26" s="24"/>
      <c r="VQJ26" s="24"/>
      <c r="VQK26" s="24"/>
      <c r="VQL26" s="24"/>
      <c r="VQM26" s="24"/>
      <c r="VQN26" s="24"/>
      <c r="VQO26" s="24"/>
      <c r="VQP26" s="24"/>
      <c r="VQQ26" s="24"/>
      <c r="VQR26" s="24"/>
      <c r="VQS26" s="24"/>
      <c r="VQT26" s="24"/>
      <c r="VQU26" s="24"/>
      <c r="VQV26" s="24"/>
      <c r="VQW26" s="24"/>
      <c r="VQX26" s="24"/>
      <c r="VQY26" s="24"/>
      <c r="VQZ26" s="24"/>
      <c r="VRA26" s="24"/>
      <c r="VRB26" s="24"/>
      <c r="VRC26" s="24"/>
      <c r="VRD26" s="24"/>
      <c r="VRE26" s="24"/>
      <c r="VRF26" s="24"/>
      <c r="VRG26" s="24"/>
      <c r="VRH26" s="24"/>
      <c r="VRI26" s="24"/>
      <c r="VRJ26" s="24"/>
      <c r="VRK26" s="24"/>
      <c r="VRL26" s="24"/>
      <c r="VRM26" s="24"/>
      <c r="VRN26" s="24"/>
      <c r="VRO26" s="24"/>
      <c r="VRP26" s="24"/>
      <c r="VRQ26" s="24"/>
      <c r="VRR26" s="24"/>
      <c r="VRS26" s="24"/>
      <c r="VRT26" s="24"/>
      <c r="VRU26" s="24"/>
      <c r="VRV26" s="24"/>
      <c r="VRW26" s="24"/>
      <c r="VRX26" s="24"/>
      <c r="VRY26" s="24"/>
      <c r="VRZ26" s="24"/>
      <c r="VSA26" s="24"/>
      <c r="VSB26" s="24"/>
      <c r="VSC26" s="24"/>
      <c r="VSD26" s="24"/>
      <c r="VSE26" s="24"/>
      <c r="VSF26" s="24"/>
      <c r="VSG26" s="24"/>
      <c r="VSH26" s="24"/>
      <c r="VSI26" s="24"/>
      <c r="VSJ26" s="24"/>
      <c r="VSK26" s="24"/>
      <c r="VSL26" s="24"/>
      <c r="VSM26" s="24"/>
      <c r="VSN26" s="24"/>
      <c r="VSO26" s="24"/>
      <c r="VSP26" s="24"/>
      <c r="VSQ26" s="24"/>
      <c r="VSR26" s="24"/>
      <c r="VSS26" s="24"/>
      <c r="VST26" s="24"/>
      <c r="VSU26" s="24"/>
      <c r="VSV26" s="24"/>
      <c r="VSW26" s="24"/>
      <c r="VSX26" s="24"/>
      <c r="VSY26" s="24"/>
      <c r="VSZ26" s="24"/>
      <c r="VTA26" s="24"/>
      <c r="VTB26" s="24"/>
      <c r="VTC26" s="24"/>
      <c r="VTD26" s="24"/>
      <c r="VTE26" s="24"/>
      <c r="VTF26" s="24"/>
      <c r="VTG26" s="24"/>
      <c r="VTH26" s="24"/>
      <c r="VTI26" s="24"/>
      <c r="VTJ26" s="24"/>
      <c r="VTK26" s="24"/>
      <c r="VTL26" s="24"/>
      <c r="VTM26" s="24"/>
      <c r="VTN26" s="24"/>
      <c r="VTO26" s="24"/>
      <c r="VTP26" s="24"/>
      <c r="VTQ26" s="24"/>
      <c r="VTR26" s="24"/>
      <c r="VTS26" s="24"/>
      <c r="VTT26" s="24"/>
      <c r="VTU26" s="24"/>
      <c r="VTV26" s="24"/>
      <c r="VTW26" s="24"/>
      <c r="VTX26" s="24"/>
      <c r="VTY26" s="24"/>
      <c r="VTZ26" s="24"/>
      <c r="VUA26" s="24"/>
      <c r="VUB26" s="24"/>
      <c r="VUC26" s="24"/>
      <c r="VUD26" s="24"/>
      <c r="VUE26" s="24"/>
      <c r="VUF26" s="24"/>
      <c r="VUG26" s="24"/>
      <c r="VUH26" s="24"/>
      <c r="VUI26" s="24"/>
      <c r="VUJ26" s="24"/>
      <c r="VUK26" s="24"/>
      <c r="VUL26" s="24"/>
      <c r="VUM26" s="24"/>
      <c r="VUN26" s="24"/>
      <c r="VUO26" s="24"/>
      <c r="VUP26" s="24"/>
      <c r="VUQ26" s="24"/>
      <c r="VUR26" s="24"/>
      <c r="VUS26" s="24"/>
      <c r="VUT26" s="24"/>
      <c r="VUU26" s="24"/>
      <c r="VUV26" s="24"/>
      <c r="VUW26" s="24"/>
      <c r="VUX26" s="24"/>
      <c r="VUY26" s="24"/>
      <c r="VUZ26" s="24"/>
      <c r="VVA26" s="24"/>
      <c r="VVB26" s="24"/>
      <c r="VVC26" s="24"/>
      <c r="VVD26" s="24"/>
      <c r="VVE26" s="24"/>
      <c r="VVF26" s="24"/>
      <c r="VVG26" s="24"/>
      <c r="VVH26" s="24"/>
      <c r="VVI26" s="24"/>
      <c r="VVJ26" s="24"/>
      <c r="VVK26" s="24"/>
      <c r="VVL26" s="24"/>
      <c r="VVM26" s="24"/>
      <c r="VVN26" s="24"/>
      <c r="VVO26" s="24"/>
      <c r="VVP26" s="24"/>
      <c r="VVQ26" s="24"/>
      <c r="VVR26" s="24"/>
      <c r="VVS26" s="24"/>
      <c r="VVT26" s="24"/>
      <c r="VVU26" s="24"/>
      <c r="VVV26" s="24"/>
      <c r="VVW26" s="24"/>
      <c r="VVX26" s="24"/>
      <c r="VVY26" s="24"/>
      <c r="VVZ26" s="24"/>
      <c r="VWA26" s="24"/>
      <c r="VWB26" s="24"/>
      <c r="VWC26" s="24"/>
      <c r="VWD26" s="24"/>
      <c r="VWE26" s="24"/>
      <c r="VWF26" s="24"/>
      <c r="VWG26" s="24"/>
      <c r="VWH26" s="24"/>
      <c r="VWI26" s="24"/>
      <c r="VWJ26" s="24"/>
      <c r="VWK26" s="24"/>
      <c r="VWL26" s="24"/>
      <c r="VWM26" s="24"/>
      <c r="VWN26" s="24"/>
      <c r="VWO26" s="24"/>
      <c r="VWP26" s="24"/>
      <c r="VWQ26" s="24"/>
      <c r="VWR26" s="24"/>
      <c r="VWS26" s="24"/>
      <c r="VWT26" s="24"/>
      <c r="VWU26" s="24"/>
      <c r="VWV26" s="24"/>
      <c r="VWW26" s="24"/>
      <c r="VWX26" s="24"/>
      <c r="VWY26" s="24"/>
      <c r="VWZ26" s="24"/>
      <c r="VXA26" s="24"/>
      <c r="VXB26" s="24"/>
      <c r="VXC26" s="24"/>
      <c r="VXD26" s="24"/>
      <c r="VXE26" s="24"/>
      <c r="VXF26" s="24"/>
      <c r="VXG26" s="24"/>
      <c r="VXH26" s="24"/>
      <c r="VXI26" s="24"/>
      <c r="VXJ26" s="24"/>
      <c r="VXK26" s="24"/>
      <c r="VXL26" s="24"/>
      <c r="VXM26" s="24"/>
      <c r="VXN26" s="24"/>
      <c r="VXO26" s="24"/>
      <c r="VXP26" s="24"/>
      <c r="VXQ26" s="24"/>
      <c r="VXR26" s="24"/>
      <c r="VXS26" s="24"/>
      <c r="VXT26" s="24"/>
      <c r="VXU26" s="24"/>
      <c r="VXV26" s="24"/>
      <c r="VXW26" s="24"/>
      <c r="VXX26" s="24"/>
      <c r="VXY26" s="24"/>
      <c r="VXZ26" s="24"/>
      <c r="VYA26" s="24"/>
      <c r="VYB26" s="24"/>
      <c r="VYC26" s="24"/>
      <c r="VYD26" s="24"/>
      <c r="VYE26" s="24"/>
      <c r="VYF26" s="24"/>
      <c r="VYG26" s="24"/>
      <c r="VYH26" s="24"/>
      <c r="VYI26" s="24"/>
      <c r="VYJ26" s="24"/>
      <c r="VYK26" s="24"/>
      <c r="VYL26" s="24"/>
      <c r="VYM26" s="24"/>
      <c r="VYN26" s="24"/>
      <c r="VYO26" s="24"/>
      <c r="VYP26" s="24"/>
      <c r="VYQ26" s="24"/>
      <c r="VYR26" s="24"/>
      <c r="VYS26" s="24"/>
      <c r="VYT26" s="24"/>
      <c r="VYU26" s="24"/>
      <c r="VYV26" s="24"/>
      <c r="VYW26" s="24"/>
      <c r="VYX26" s="24"/>
      <c r="VYY26" s="24"/>
      <c r="VYZ26" s="24"/>
      <c r="VZA26" s="24"/>
      <c r="VZB26" s="24"/>
      <c r="VZC26" s="24"/>
      <c r="VZD26" s="24"/>
      <c r="VZE26" s="24"/>
      <c r="VZF26" s="24"/>
      <c r="VZG26" s="24"/>
      <c r="VZH26" s="24"/>
      <c r="VZI26" s="24"/>
      <c r="VZJ26" s="24"/>
      <c r="VZK26" s="24"/>
      <c r="VZL26" s="24"/>
      <c r="VZM26" s="24"/>
      <c r="VZN26" s="24"/>
      <c r="VZO26" s="24"/>
      <c r="VZP26" s="24"/>
      <c r="VZQ26" s="24"/>
      <c r="VZR26" s="24"/>
      <c r="VZS26" s="24"/>
      <c r="VZT26" s="24"/>
      <c r="VZU26" s="24"/>
      <c r="VZV26" s="24"/>
      <c r="VZW26" s="24"/>
      <c r="VZX26" s="24"/>
      <c r="VZY26" s="24"/>
      <c r="VZZ26" s="24"/>
      <c r="WAA26" s="24"/>
      <c r="WAB26" s="24"/>
      <c r="WAC26" s="24"/>
      <c r="WAD26" s="24"/>
      <c r="WAE26" s="24"/>
      <c r="WAF26" s="24"/>
      <c r="WAG26" s="24"/>
      <c r="WAH26" s="24"/>
      <c r="WAI26" s="24"/>
      <c r="WAJ26" s="24"/>
      <c r="WAK26" s="24"/>
      <c r="WAL26" s="24"/>
      <c r="WAM26" s="24"/>
      <c r="WAN26" s="24"/>
      <c r="WAO26" s="24"/>
      <c r="WAP26" s="24"/>
      <c r="WAQ26" s="24"/>
      <c r="WAR26" s="24"/>
      <c r="WAS26" s="24"/>
      <c r="WAT26" s="24"/>
      <c r="WAU26" s="24"/>
      <c r="WAV26" s="24"/>
      <c r="WAW26" s="24"/>
      <c r="WAX26" s="24"/>
      <c r="WAY26" s="24"/>
      <c r="WAZ26" s="24"/>
      <c r="WBA26" s="24"/>
      <c r="WBB26" s="24"/>
      <c r="WBC26" s="24"/>
      <c r="WBD26" s="24"/>
      <c r="WBE26" s="24"/>
      <c r="WBF26" s="24"/>
      <c r="WBG26" s="24"/>
      <c r="WBH26" s="24"/>
      <c r="WBI26" s="24"/>
      <c r="WBJ26" s="24"/>
      <c r="WBK26" s="24"/>
      <c r="WBL26" s="24"/>
      <c r="WBM26" s="24"/>
      <c r="WBN26" s="24"/>
      <c r="WBO26" s="24"/>
      <c r="WBP26" s="24"/>
      <c r="WBQ26" s="24"/>
      <c r="WBR26" s="24"/>
      <c r="WBS26" s="24"/>
      <c r="WBT26" s="24"/>
      <c r="WBU26" s="24"/>
      <c r="WBV26" s="24"/>
      <c r="WBW26" s="24"/>
      <c r="WBX26" s="24"/>
      <c r="WBY26" s="24"/>
      <c r="WBZ26" s="24"/>
      <c r="WCA26" s="24"/>
      <c r="WCB26" s="24"/>
      <c r="WCC26" s="24"/>
      <c r="WCD26" s="24"/>
      <c r="WCE26" s="24"/>
      <c r="WCF26" s="24"/>
      <c r="WCG26" s="24"/>
      <c r="WCH26" s="24"/>
      <c r="WCI26" s="24"/>
      <c r="WCJ26" s="24"/>
      <c r="WCK26" s="24"/>
      <c r="WCL26" s="24"/>
      <c r="WCM26" s="24"/>
      <c r="WCN26" s="24"/>
      <c r="WCO26" s="24"/>
      <c r="WCP26" s="24"/>
      <c r="WCQ26" s="24"/>
      <c r="WCR26" s="24"/>
      <c r="WCS26" s="24"/>
      <c r="WCT26" s="24"/>
      <c r="WCU26" s="24"/>
      <c r="WCV26" s="24"/>
      <c r="WCW26" s="24"/>
      <c r="WCX26" s="24"/>
      <c r="WCY26" s="24"/>
      <c r="WCZ26" s="24"/>
      <c r="WDA26" s="24"/>
      <c r="WDB26" s="24"/>
      <c r="WDC26" s="24"/>
      <c r="WDD26" s="24"/>
      <c r="WDE26" s="24"/>
      <c r="WDF26" s="24"/>
      <c r="WDG26" s="24"/>
      <c r="WDH26" s="24"/>
      <c r="WDI26" s="24"/>
      <c r="WDJ26" s="24"/>
      <c r="WDK26" s="24"/>
      <c r="WDL26" s="24"/>
      <c r="WDM26" s="24"/>
      <c r="WDN26" s="24"/>
      <c r="WDO26" s="24"/>
      <c r="WDP26" s="24"/>
      <c r="WDQ26" s="24"/>
      <c r="WDR26" s="24"/>
      <c r="WDS26" s="24"/>
      <c r="WDT26" s="24"/>
      <c r="WDU26" s="24"/>
      <c r="WDV26" s="24"/>
      <c r="WDW26" s="24"/>
      <c r="WDX26" s="24"/>
      <c r="WDY26" s="24"/>
      <c r="WDZ26" s="24"/>
      <c r="WEA26" s="24"/>
      <c r="WEB26" s="24"/>
      <c r="WEC26" s="24"/>
      <c r="WED26" s="24"/>
      <c r="WEE26" s="24"/>
      <c r="WEF26" s="24"/>
      <c r="WEG26" s="24"/>
      <c r="WEH26" s="24"/>
      <c r="WEI26" s="24"/>
      <c r="WEJ26" s="24"/>
      <c r="WEK26" s="24"/>
      <c r="WEL26" s="24"/>
      <c r="WEM26" s="24"/>
      <c r="WEN26" s="24"/>
      <c r="WEO26" s="24"/>
      <c r="WEP26" s="24"/>
      <c r="WEQ26" s="24"/>
      <c r="WER26" s="24"/>
      <c r="WES26" s="24"/>
      <c r="WET26" s="24"/>
      <c r="WEU26" s="24"/>
      <c r="WEV26" s="24"/>
      <c r="WEW26" s="24"/>
      <c r="WEX26" s="24"/>
      <c r="WEY26" s="24"/>
      <c r="WEZ26" s="24"/>
      <c r="WFA26" s="24"/>
      <c r="WFB26" s="24"/>
      <c r="WFC26" s="24"/>
      <c r="WFD26" s="24"/>
      <c r="WFE26" s="24"/>
      <c r="WFF26" s="24"/>
      <c r="WFG26" s="24"/>
      <c r="WFH26" s="24"/>
      <c r="WFI26" s="24"/>
      <c r="WFJ26" s="24"/>
      <c r="WFK26" s="24"/>
      <c r="WFL26" s="24"/>
      <c r="WFM26" s="24"/>
      <c r="WFN26" s="24"/>
      <c r="WFO26" s="24"/>
      <c r="WFP26" s="24"/>
      <c r="WFQ26" s="24"/>
      <c r="WFR26" s="24"/>
      <c r="WFS26" s="24"/>
      <c r="WFT26" s="24"/>
      <c r="WFU26" s="24"/>
      <c r="WFV26" s="24"/>
      <c r="WFW26" s="24"/>
      <c r="WFX26" s="24"/>
      <c r="WFY26" s="24"/>
      <c r="WFZ26" s="24"/>
      <c r="WGA26" s="24"/>
      <c r="WGB26" s="24"/>
      <c r="WGC26" s="24"/>
      <c r="WGD26" s="24"/>
      <c r="WGE26" s="24"/>
      <c r="WGF26" s="24"/>
      <c r="WGG26" s="24"/>
      <c r="WGH26" s="24"/>
      <c r="WGI26" s="24"/>
      <c r="WGJ26" s="24"/>
      <c r="WGK26" s="24"/>
      <c r="WGL26" s="24"/>
      <c r="WGM26" s="24"/>
      <c r="WGN26" s="24"/>
      <c r="WGO26" s="24"/>
      <c r="WGP26" s="24"/>
      <c r="WGQ26" s="24"/>
      <c r="WGR26" s="24"/>
      <c r="WGS26" s="24"/>
      <c r="WGT26" s="24"/>
      <c r="WGU26" s="24"/>
      <c r="WGV26" s="24"/>
      <c r="WGW26" s="24"/>
      <c r="WGX26" s="24"/>
      <c r="WGY26" s="24"/>
      <c r="WGZ26" s="24"/>
      <c r="WHA26" s="24"/>
      <c r="WHB26" s="24"/>
      <c r="WHC26" s="24"/>
      <c r="WHD26" s="24"/>
      <c r="WHE26" s="24"/>
      <c r="WHF26" s="24"/>
      <c r="WHG26" s="24"/>
      <c r="WHH26" s="24"/>
      <c r="WHI26" s="24"/>
      <c r="WHJ26" s="24"/>
      <c r="WHK26" s="24"/>
      <c r="WHL26" s="24"/>
      <c r="WHM26" s="24"/>
      <c r="WHN26" s="24"/>
      <c r="WHO26" s="24"/>
      <c r="WHP26" s="24"/>
      <c r="WHQ26" s="24"/>
      <c r="WHR26" s="24"/>
      <c r="WHS26" s="24"/>
      <c r="WHT26" s="24"/>
      <c r="WHU26" s="24"/>
      <c r="WHV26" s="24"/>
      <c r="WHW26" s="24"/>
      <c r="WHX26" s="24"/>
      <c r="WHY26" s="24"/>
      <c r="WHZ26" s="24"/>
      <c r="WIA26" s="24"/>
      <c r="WIB26" s="24"/>
      <c r="WIC26" s="24"/>
      <c r="WID26" s="24"/>
      <c r="WIE26" s="24"/>
      <c r="WIF26" s="24"/>
      <c r="WIG26" s="24"/>
      <c r="WIH26" s="24"/>
      <c r="WII26" s="24"/>
      <c r="WIJ26" s="24"/>
      <c r="WIK26" s="24"/>
      <c r="WIL26" s="24"/>
      <c r="WIM26" s="24"/>
      <c r="WIN26" s="24"/>
      <c r="WIO26" s="24"/>
      <c r="WIP26" s="24"/>
      <c r="WIQ26" s="24"/>
      <c r="WIR26" s="24"/>
      <c r="WIS26" s="24"/>
      <c r="WIT26" s="24"/>
      <c r="WIU26" s="24"/>
      <c r="WIV26" s="24"/>
      <c r="WIW26" s="24"/>
      <c r="WIX26" s="24"/>
      <c r="WIY26" s="24"/>
      <c r="WIZ26" s="24"/>
      <c r="WJA26" s="24"/>
      <c r="WJB26" s="24"/>
      <c r="WJC26" s="24"/>
      <c r="WJD26" s="24"/>
      <c r="WJE26" s="24"/>
      <c r="WJF26" s="24"/>
      <c r="WJG26" s="24"/>
      <c r="WJH26" s="24"/>
      <c r="WJI26" s="24"/>
      <c r="WJJ26" s="24"/>
      <c r="WJK26" s="24"/>
      <c r="WJL26" s="24"/>
      <c r="WJM26" s="24"/>
      <c r="WJN26" s="24"/>
      <c r="WJO26" s="24"/>
      <c r="WJP26" s="24"/>
      <c r="WJQ26" s="24"/>
      <c r="WJR26" s="24"/>
      <c r="WJS26" s="24"/>
      <c r="WJT26" s="24"/>
      <c r="WJU26" s="24"/>
      <c r="WJV26" s="24"/>
      <c r="WJW26" s="24"/>
      <c r="WJX26" s="24"/>
      <c r="WJY26" s="24"/>
      <c r="WJZ26" s="24"/>
      <c r="WKA26" s="24"/>
      <c r="WKB26" s="24"/>
      <c r="WKC26" s="24"/>
      <c r="WKD26" s="24"/>
      <c r="WKE26" s="24"/>
      <c r="WKF26" s="24"/>
      <c r="WKG26" s="24"/>
      <c r="WKH26" s="24"/>
      <c r="WKI26" s="24"/>
      <c r="WKJ26" s="24"/>
      <c r="WKK26" s="24"/>
      <c r="WKL26" s="24"/>
      <c r="WKM26" s="24"/>
      <c r="WKN26" s="24"/>
      <c r="WKO26" s="24"/>
      <c r="WKP26" s="24"/>
      <c r="WKQ26" s="24"/>
      <c r="WKR26" s="24"/>
      <c r="WKS26" s="24"/>
      <c r="WKT26" s="24"/>
      <c r="WKU26" s="24"/>
      <c r="WKV26" s="24"/>
      <c r="WKW26" s="24"/>
      <c r="WKX26" s="24"/>
      <c r="WKY26" s="24"/>
      <c r="WKZ26" s="24"/>
      <c r="WLA26" s="24"/>
      <c r="WLB26" s="24"/>
      <c r="WLC26" s="24"/>
      <c r="WLD26" s="24"/>
      <c r="WLE26" s="24"/>
      <c r="WLF26" s="24"/>
      <c r="WLG26" s="24"/>
      <c r="WLH26" s="24"/>
      <c r="WLI26" s="24"/>
      <c r="WLJ26" s="24"/>
      <c r="WLK26" s="24"/>
      <c r="WLL26" s="24"/>
      <c r="WLM26" s="24"/>
      <c r="WLN26" s="24"/>
      <c r="WLO26" s="24"/>
      <c r="WLP26" s="24"/>
      <c r="WLQ26" s="24"/>
      <c r="WLR26" s="24"/>
      <c r="WLS26" s="24"/>
      <c r="WLT26" s="24"/>
      <c r="WLU26" s="24"/>
      <c r="WLV26" s="24"/>
      <c r="WLW26" s="24"/>
      <c r="WLX26" s="24"/>
      <c r="WLY26" s="24"/>
      <c r="WLZ26" s="24"/>
      <c r="WMA26" s="24"/>
      <c r="WMB26" s="24"/>
      <c r="WMC26" s="24"/>
      <c r="WMD26" s="24"/>
      <c r="WME26" s="24"/>
      <c r="WMF26" s="24"/>
      <c r="WMG26" s="24"/>
      <c r="WMH26" s="24"/>
      <c r="WMI26" s="24"/>
      <c r="WMJ26" s="24"/>
      <c r="WMK26" s="24"/>
      <c r="WML26" s="24"/>
      <c r="WMM26" s="24"/>
      <c r="WMN26" s="24"/>
      <c r="WMO26" s="24"/>
      <c r="WMP26" s="24"/>
      <c r="WMQ26" s="24"/>
      <c r="WMR26" s="24"/>
      <c r="WMS26" s="24"/>
      <c r="WMT26" s="24"/>
      <c r="WMU26" s="24"/>
      <c r="WMV26" s="24"/>
      <c r="WMW26" s="24"/>
      <c r="WMX26" s="24"/>
      <c r="WMY26" s="24"/>
      <c r="WMZ26" s="24"/>
      <c r="WNA26" s="24"/>
      <c r="WNB26" s="24"/>
      <c r="WNC26" s="24"/>
      <c r="WND26" s="24"/>
      <c r="WNE26" s="24"/>
      <c r="WNF26" s="24"/>
      <c r="WNG26" s="24"/>
      <c r="WNH26" s="24"/>
      <c r="WNI26" s="24"/>
      <c r="WNJ26" s="24"/>
      <c r="WNK26" s="24"/>
      <c r="WNL26" s="24"/>
      <c r="WNM26" s="24"/>
      <c r="WNN26" s="24"/>
      <c r="WNO26" s="24"/>
      <c r="WNP26" s="24"/>
      <c r="WNQ26" s="24"/>
      <c r="WNR26" s="24"/>
      <c r="WNS26" s="24"/>
      <c r="WNT26" s="24"/>
      <c r="WNU26" s="24"/>
      <c r="WNV26" s="24"/>
      <c r="WNW26" s="24"/>
      <c r="WNX26" s="24"/>
      <c r="WNY26" s="24"/>
      <c r="WNZ26" s="24"/>
      <c r="WOA26" s="24"/>
      <c r="WOB26" s="24"/>
      <c r="WOC26" s="24"/>
      <c r="WOD26" s="24"/>
      <c r="WOE26" s="24"/>
      <c r="WOF26" s="24"/>
      <c r="WOG26" s="24"/>
      <c r="WOH26" s="24"/>
      <c r="WOI26" s="24"/>
      <c r="WOJ26" s="24"/>
      <c r="WOK26" s="24"/>
      <c r="WOL26" s="24"/>
      <c r="WOM26" s="24"/>
      <c r="WON26" s="24"/>
      <c r="WOO26" s="24"/>
      <c r="WOP26" s="24"/>
      <c r="WOQ26" s="24"/>
      <c r="WOR26" s="24"/>
      <c r="WOS26" s="24"/>
      <c r="WOT26" s="24"/>
      <c r="WOU26" s="24"/>
      <c r="WOV26" s="24"/>
      <c r="WOW26" s="24"/>
      <c r="WOX26" s="24"/>
      <c r="WOY26" s="24"/>
      <c r="WOZ26" s="24"/>
      <c r="WPA26" s="24"/>
      <c r="WPB26" s="24"/>
      <c r="WPC26" s="24"/>
      <c r="WPD26" s="24"/>
      <c r="WPE26" s="24"/>
      <c r="WPF26" s="24"/>
      <c r="WPG26" s="24"/>
      <c r="WPH26" s="24"/>
      <c r="WPI26" s="24"/>
      <c r="WPJ26" s="24"/>
      <c r="WPK26" s="24"/>
      <c r="WPL26" s="24"/>
      <c r="WPM26" s="24"/>
      <c r="WPN26" s="24"/>
      <c r="WPO26" s="24"/>
      <c r="WPP26" s="24"/>
      <c r="WPQ26" s="24"/>
      <c r="WPR26" s="24"/>
      <c r="WPS26" s="24"/>
      <c r="WPT26" s="24"/>
      <c r="WPU26" s="24"/>
      <c r="WPV26" s="24"/>
      <c r="WPW26" s="24"/>
      <c r="WPX26" s="24"/>
      <c r="WPY26" s="24"/>
      <c r="WPZ26" s="24"/>
      <c r="WQA26" s="24"/>
      <c r="WQB26" s="24"/>
      <c r="WQC26" s="24"/>
      <c r="WQD26" s="24"/>
      <c r="WQE26" s="24"/>
      <c r="WQF26" s="24"/>
      <c r="WQG26" s="24"/>
      <c r="WQH26" s="24"/>
      <c r="WQI26" s="24"/>
      <c r="WQJ26" s="24"/>
      <c r="WQK26" s="24"/>
      <c r="WQL26" s="24"/>
      <c r="WQM26" s="24"/>
      <c r="WQN26" s="24"/>
      <c r="WQO26" s="24"/>
      <c r="WQP26" s="24"/>
      <c r="WQQ26" s="24"/>
      <c r="WQR26" s="24"/>
      <c r="WQS26" s="24"/>
      <c r="WQT26" s="24"/>
      <c r="WQU26" s="24"/>
      <c r="WQV26" s="24"/>
      <c r="WQW26" s="24"/>
      <c r="WQX26" s="24"/>
      <c r="WQY26" s="24"/>
      <c r="WQZ26" s="24"/>
      <c r="WRA26" s="24"/>
      <c r="WRB26" s="24"/>
      <c r="WRC26" s="24"/>
      <c r="WRD26" s="24"/>
      <c r="WRE26" s="24"/>
      <c r="WRF26" s="24"/>
      <c r="WRG26" s="24"/>
      <c r="WRH26" s="24"/>
      <c r="WRI26" s="24"/>
      <c r="WRJ26" s="24"/>
      <c r="WRK26" s="24"/>
      <c r="WRL26" s="24"/>
      <c r="WRM26" s="24"/>
      <c r="WRN26" s="24"/>
      <c r="WRO26" s="24"/>
      <c r="WRP26" s="24"/>
      <c r="WRQ26" s="24"/>
      <c r="WRR26" s="24"/>
      <c r="WRS26" s="24"/>
      <c r="WRT26" s="24"/>
      <c r="WRU26" s="24"/>
      <c r="WRV26" s="24"/>
      <c r="WRW26" s="24"/>
      <c r="WRX26" s="24"/>
      <c r="WRY26" s="24"/>
      <c r="WRZ26" s="24"/>
      <c r="WSA26" s="24"/>
      <c r="WSB26" s="24"/>
      <c r="WSC26" s="24"/>
      <c r="WSD26" s="24"/>
      <c r="WSE26" s="24"/>
      <c r="WSF26" s="24"/>
      <c r="WSG26" s="24"/>
      <c r="WSH26" s="24"/>
      <c r="WSI26" s="24"/>
      <c r="WSJ26" s="24"/>
      <c r="WSK26" s="24"/>
      <c r="WSL26" s="24"/>
      <c r="WSM26" s="24"/>
      <c r="WSN26" s="24"/>
      <c r="WSO26" s="24"/>
      <c r="WSP26" s="24"/>
      <c r="WSQ26" s="24"/>
      <c r="WSR26" s="24"/>
      <c r="WSS26" s="24"/>
      <c r="WST26" s="24"/>
      <c r="WSU26" s="24"/>
      <c r="WSV26" s="24"/>
      <c r="WSW26" s="24"/>
      <c r="WSX26" s="24"/>
      <c r="WSY26" s="24"/>
      <c r="WSZ26" s="24"/>
      <c r="WTA26" s="24"/>
      <c r="WTB26" s="24"/>
      <c r="WTC26" s="24"/>
      <c r="WTD26" s="24"/>
      <c r="WTE26" s="24"/>
      <c r="WTF26" s="24"/>
      <c r="WTG26" s="24"/>
      <c r="WTH26" s="24"/>
      <c r="WTI26" s="24"/>
      <c r="WTJ26" s="24"/>
      <c r="WTK26" s="24"/>
      <c r="WTL26" s="24"/>
      <c r="WTM26" s="24"/>
      <c r="WTN26" s="24"/>
      <c r="WTO26" s="24"/>
      <c r="WTP26" s="24"/>
      <c r="WTQ26" s="24"/>
      <c r="WTR26" s="24"/>
      <c r="WTS26" s="24"/>
      <c r="WTT26" s="24"/>
      <c r="WTU26" s="24"/>
      <c r="WTV26" s="24"/>
      <c r="WTW26" s="24"/>
      <c r="WTX26" s="24"/>
      <c r="WTY26" s="24"/>
      <c r="WTZ26" s="24"/>
      <c r="WUA26" s="24"/>
      <c r="WUB26" s="24"/>
      <c r="WUC26" s="24"/>
      <c r="WUD26" s="24"/>
      <c r="WUE26" s="24"/>
      <c r="WUF26" s="24"/>
      <c r="WUG26" s="24"/>
      <c r="WUH26" s="24"/>
      <c r="WUI26" s="24"/>
      <c r="WUJ26" s="24"/>
      <c r="WUK26" s="24"/>
      <c r="WUL26" s="24"/>
      <c r="WUM26" s="24"/>
      <c r="WUN26" s="24"/>
      <c r="WUO26" s="24"/>
      <c r="WUP26" s="24"/>
      <c r="WUQ26" s="24"/>
      <c r="WUR26" s="24"/>
      <c r="WUS26" s="24"/>
      <c r="WUT26" s="24"/>
      <c r="WUU26" s="24"/>
      <c r="WUV26" s="24"/>
      <c r="WUW26" s="24"/>
      <c r="WUX26" s="24"/>
      <c r="WUY26" s="24"/>
      <c r="WUZ26" s="24"/>
      <c r="WVA26" s="24"/>
      <c r="WVB26" s="24"/>
      <c r="WVC26" s="24"/>
      <c r="WVD26" s="24"/>
      <c r="WVE26" s="24"/>
      <c r="WVF26" s="24"/>
      <c r="WVG26" s="24"/>
      <c r="WVH26" s="24"/>
      <c r="WVI26" s="24"/>
      <c r="WVJ26" s="24"/>
      <c r="WVK26" s="24"/>
      <c r="WVL26" s="24"/>
      <c r="WVM26" s="24"/>
      <c r="WVN26" s="24"/>
      <c r="WVO26" s="24"/>
      <c r="WVP26" s="24"/>
      <c r="WVQ26" s="24"/>
      <c r="WVR26" s="24"/>
      <c r="WVS26" s="24"/>
      <c r="WVT26" s="24"/>
      <c r="WVU26" s="24"/>
      <c r="WVV26" s="24"/>
      <c r="WVW26" s="24"/>
      <c r="WVX26" s="24"/>
      <c r="WVY26" s="24"/>
      <c r="WVZ26" s="24"/>
      <c r="WWA26" s="24"/>
      <c r="WWB26" s="24"/>
      <c r="WWC26" s="24"/>
      <c r="WWD26" s="24"/>
      <c r="WWE26" s="24"/>
      <c r="WWF26" s="24"/>
      <c r="WWG26" s="24"/>
      <c r="WWH26" s="24"/>
      <c r="WWI26" s="24"/>
      <c r="WWJ26" s="24"/>
      <c r="WWK26" s="24"/>
      <c r="WWL26" s="24"/>
      <c r="WWM26" s="24"/>
      <c r="WWN26" s="24"/>
      <c r="WWO26" s="24"/>
      <c r="WWP26" s="24"/>
      <c r="WWQ26" s="24"/>
      <c r="WWR26" s="24"/>
      <c r="WWS26" s="24"/>
      <c r="WWT26" s="24"/>
      <c r="WWU26" s="24"/>
      <c r="WWV26" s="24"/>
      <c r="WWW26" s="24"/>
      <c r="WWX26" s="24"/>
      <c r="WWY26" s="24"/>
      <c r="WWZ26" s="24"/>
      <c r="WXA26" s="24"/>
      <c r="WXB26" s="24"/>
      <c r="WXC26" s="24"/>
      <c r="WXD26" s="24"/>
      <c r="WXE26" s="24"/>
      <c r="WXF26" s="24"/>
      <c r="WXG26" s="24"/>
      <c r="WXH26" s="24"/>
      <c r="WXI26" s="24"/>
      <c r="WXJ26" s="24"/>
      <c r="WXK26" s="24"/>
      <c r="WXL26" s="24"/>
      <c r="WXM26" s="24"/>
      <c r="WXN26" s="24"/>
      <c r="WXO26" s="24"/>
      <c r="WXP26" s="24"/>
      <c r="WXQ26" s="24"/>
      <c r="WXR26" s="24"/>
      <c r="WXS26" s="24"/>
      <c r="WXT26" s="24"/>
      <c r="WXU26" s="24"/>
      <c r="WXV26" s="24"/>
      <c r="WXW26" s="24"/>
      <c r="WXX26" s="24"/>
      <c r="WXY26" s="24"/>
      <c r="WXZ26" s="24"/>
      <c r="WYA26" s="24"/>
      <c r="WYB26" s="24"/>
      <c r="WYC26" s="24"/>
      <c r="WYD26" s="24"/>
      <c r="WYE26" s="24"/>
      <c r="WYF26" s="24"/>
      <c r="WYG26" s="24"/>
      <c r="WYH26" s="24"/>
      <c r="WYI26" s="24"/>
      <c r="WYJ26" s="24"/>
      <c r="WYK26" s="24"/>
      <c r="WYL26" s="24"/>
      <c r="WYM26" s="24"/>
      <c r="WYN26" s="24"/>
      <c r="WYO26" s="24"/>
      <c r="WYP26" s="24"/>
      <c r="WYQ26" s="24"/>
      <c r="WYR26" s="24"/>
      <c r="WYS26" s="24"/>
      <c r="WYT26" s="24"/>
      <c r="WYU26" s="24"/>
      <c r="WYV26" s="24"/>
      <c r="WYW26" s="24"/>
      <c r="WYX26" s="24"/>
      <c r="WYY26" s="24"/>
      <c r="WYZ26" s="24"/>
      <c r="WZA26" s="24"/>
      <c r="WZB26" s="24"/>
      <c r="WZC26" s="24"/>
      <c r="WZD26" s="24"/>
      <c r="WZE26" s="24"/>
      <c r="WZF26" s="24"/>
      <c r="WZG26" s="24"/>
      <c r="WZH26" s="24"/>
      <c r="WZI26" s="24"/>
      <c r="WZJ26" s="24"/>
      <c r="WZK26" s="24"/>
      <c r="WZL26" s="24"/>
      <c r="WZM26" s="24"/>
      <c r="WZN26" s="24"/>
      <c r="WZO26" s="24"/>
      <c r="WZP26" s="24"/>
      <c r="WZQ26" s="24"/>
      <c r="WZR26" s="24"/>
      <c r="WZS26" s="24"/>
      <c r="WZT26" s="24"/>
      <c r="WZU26" s="24"/>
      <c r="WZV26" s="24"/>
      <c r="WZW26" s="24"/>
      <c r="WZX26" s="24"/>
      <c r="WZY26" s="24"/>
      <c r="WZZ26" s="24"/>
      <c r="XAA26" s="24"/>
      <c r="XAB26" s="24"/>
      <c r="XAC26" s="24"/>
      <c r="XAD26" s="24"/>
      <c r="XAE26" s="24"/>
      <c r="XAF26" s="24"/>
      <c r="XAG26" s="24"/>
      <c r="XAH26" s="24"/>
      <c r="XAI26" s="24"/>
      <c r="XAJ26" s="24"/>
      <c r="XAK26" s="24"/>
      <c r="XAL26" s="24"/>
      <c r="XAM26" s="24"/>
      <c r="XAN26" s="24"/>
      <c r="XAO26" s="24"/>
      <c r="XAP26" s="24"/>
      <c r="XAQ26" s="24"/>
      <c r="XAR26" s="24"/>
      <c r="XAS26" s="24"/>
      <c r="XAT26" s="24"/>
      <c r="XAU26" s="24"/>
      <c r="XAV26" s="24"/>
      <c r="XAW26" s="24"/>
      <c r="XAX26" s="24"/>
      <c r="XAY26" s="24"/>
      <c r="XAZ26" s="24"/>
      <c r="XBA26" s="24"/>
      <c r="XBB26" s="24"/>
      <c r="XBC26" s="24"/>
      <c r="XBD26" s="24"/>
      <c r="XBE26" s="24"/>
      <c r="XBF26" s="24"/>
      <c r="XBG26" s="24"/>
      <c r="XBH26" s="24"/>
      <c r="XBI26" s="24"/>
      <c r="XBJ26" s="24"/>
      <c r="XBK26" s="24"/>
      <c r="XBL26" s="24"/>
      <c r="XBM26" s="24"/>
      <c r="XBN26" s="24"/>
      <c r="XBO26" s="24"/>
      <c r="XBP26" s="24"/>
      <c r="XBQ26" s="24"/>
      <c r="XBR26" s="24"/>
      <c r="XBS26" s="24"/>
      <c r="XBT26" s="24"/>
      <c r="XBU26" s="24"/>
      <c r="XBV26" s="24"/>
      <c r="XBW26" s="24"/>
      <c r="XBX26" s="24"/>
      <c r="XBY26" s="24"/>
      <c r="XBZ26" s="24"/>
      <c r="XCA26" s="24"/>
      <c r="XCB26" s="24"/>
      <c r="XCC26" s="24"/>
      <c r="XCD26" s="24"/>
      <c r="XCE26" s="24"/>
      <c r="XCF26" s="24"/>
      <c r="XCG26" s="24"/>
      <c r="XCH26" s="24"/>
      <c r="XCI26" s="24"/>
      <c r="XCJ26" s="24"/>
      <c r="XCK26" s="24"/>
      <c r="XCL26" s="24"/>
      <c r="XCM26" s="24"/>
      <c r="XCN26" s="24"/>
      <c r="XCO26" s="24"/>
      <c r="XCP26" s="24"/>
      <c r="XCQ26" s="24"/>
      <c r="XCR26" s="24"/>
      <c r="XCS26" s="24"/>
      <c r="XCT26" s="24"/>
      <c r="XCU26" s="24"/>
      <c r="XCV26" s="24"/>
      <c r="XCW26" s="24"/>
      <c r="XCX26" s="24"/>
      <c r="XCY26" s="24"/>
      <c r="XCZ26" s="24"/>
      <c r="XDA26" s="24"/>
      <c r="XDB26" s="24"/>
      <c r="XDC26" s="24"/>
      <c r="XDD26" s="24"/>
      <c r="XDE26" s="24"/>
      <c r="XDF26" s="24"/>
      <c r="XDG26" s="24"/>
      <c r="XDH26" s="24"/>
      <c r="XDI26" s="24"/>
      <c r="XDJ26" s="24"/>
      <c r="XDK26" s="24"/>
      <c r="XDL26" s="24"/>
      <c r="XDM26" s="24"/>
      <c r="XDN26" s="24"/>
      <c r="XDO26" s="24"/>
      <c r="XDP26" s="24"/>
      <c r="XDQ26" s="24"/>
      <c r="XDR26" s="24"/>
      <c r="XDS26" s="24"/>
      <c r="XDT26" s="24"/>
      <c r="XDU26" s="24"/>
      <c r="XDV26" s="24"/>
      <c r="XDW26" s="24"/>
      <c r="XDX26" s="24"/>
      <c r="XDY26" s="24"/>
      <c r="XDZ26" s="24"/>
      <c r="XEA26" s="24"/>
      <c r="XEB26" s="24"/>
      <c r="XEC26" s="24"/>
      <c r="XED26" s="24"/>
      <c r="XEE26" s="24"/>
      <c r="XEF26" s="24"/>
      <c r="XEG26" s="24"/>
      <c r="XEH26" s="24"/>
      <c r="XEI26" s="24"/>
      <c r="XEJ26" s="24"/>
      <c r="XEK26" s="24"/>
      <c r="XEL26" s="24"/>
      <c r="XEM26" s="24"/>
      <c r="XEN26" s="24"/>
      <c r="XEO26" s="24"/>
      <c r="XEP26" s="24"/>
      <c r="XEQ26" s="24"/>
      <c r="XER26" s="24"/>
      <c r="XES26" s="24"/>
      <c r="XET26" s="24"/>
      <c r="XEU26" s="24"/>
      <c r="XEV26" s="24"/>
      <c r="XEW26" s="24"/>
      <c r="XEX26" s="24"/>
      <c r="XEY26" s="24"/>
      <c r="XEZ26" s="24"/>
      <c r="XFA26" s="24"/>
      <c r="XFB26" s="24"/>
      <c r="XFC26" s="24"/>
      <c r="XFD26" s="24"/>
    </row>
    <row r="28" spans="2:16384">
      <c r="N28" s="88"/>
    </row>
    <row r="29" spans="2:16384">
      <c r="N29" s="88"/>
    </row>
    <row r="50" spans="2:16384" s="40" customFormat="1" ht="19.5" customHeight="1">
      <c r="B50" s="76" t="s">
        <v>25</v>
      </c>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c r="FT50" s="24"/>
      <c r="FU50" s="24"/>
      <c r="FV50" s="24"/>
      <c r="FW50" s="24"/>
      <c r="FX50" s="24"/>
      <c r="FY50" s="24"/>
      <c r="FZ50" s="24"/>
      <c r="GA50" s="24"/>
      <c r="GB50" s="24"/>
      <c r="GC50" s="24"/>
      <c r="GD50" s="24"/>
      <c r="GE50" s="24"/>
      <c r="GF50" s="24"/>
      <c r="GG50" s="24"/>
      <c r="GH50" s="24"/>
      <c r="GI50" s="24"/>
      <c r="GJ50" s="24"/>
      <c r="GK50" s="24"/>
      <c r="GL50" s="24"/>
      <c r="GM50" s="24"/>
      <c r="GN50" s="24"/>
      <c r="GO50" s="24"/>
      <c r="GP50" s="24"/>
      <c r="GQ50" s="24"/>
      <c r="GR50" s="24"/>
      <c r="GS50" s="24"/>
      <c r="GT50" s="24"/>
      <c r="GU50" s="24"/>
      <c r="GV50" s="24"/>
      <c r="GW50" s="24"/>
      <c r="GX50" s="24"/>
      <c r="GY50" s="24"/>
      <c r="GZ50" s="24"/>
      <c r="HA50" s="24"/>
      <c r="HB50" s="24"/>
      <c r="HC50" s="24"/>
      <c r="HD50" s="24"/>
      <c r="HE50" s="24"/>
      <c r="HF50" s="24"/>
      <c r="HG50" s="24"/>
      <c r="HH50" s="24"/>
      <c r="HI50" s="24"/>
      <c r="HJ50" s="24"/>
      <c r="HK50" s="24"/>
      <c r="HL50" s="24"/>
      <c r="HM50" s="24"/>
      <c r="HN50" s="24"/>
      <c r="HO50" s="24"/>
      <c r="HP50" s="24"/>
      <c r="HQ50" s="24"/>
      <c r="HR50" s="24"/>
      <c r="HS50" s="24"/>
      <c r="HT50" s="24"/>
      <c r="HU50" s="24"/>
      <c r="HV50" s="24"/>
      <c r="HW50" s="24"/>
      <c r="HX50" s="24"/>
      <c r="HY50" s="24"/>
      <c r="HZ50" s="24"/>
      <c r="IA50" s="24"/>
      <c r="IB50" s="24"/>
      <c r="IC50" s="24"/>
      <c r="ID50" s="24"/>
      <c r="IE50" s="24"/>
      <c r="IF50" s="24"/>
      <c r="IG50" s="24"/>
      <c r="IH50" s="24"/>
      <c r="II50" s="24"/>
      <c r="IJ50" s="24"/>
      <c r="IK50" s="24"/>
      <c r="IL50" s="24"/>
      <c r="IM50" s="24"/>
      <c r="IN50" s="24"/>
      <c r="IO50" s="24"/>
      <c r="IP50" s="24"/>
      <c r="IQ50" s="24"/>
      <c r="IR50" s="24"/>
      <c r="IS50" s="24"/>
      <c r="IT50" s="24"/>
      <c r="IU50" s="24"/>
      <c r="IV50" s="24"/>
      <c r="IW50" s="24"/>
      <c r="IX50" s="24"/>
      <c r="IY50" s="24"/>
      <c r="IZ50" s="24"/>
      <c r="JA50" s="24"/>
      <c r="JB50" s="24"/>
      <c r="JC50" s="24"/>
      <c r="JD50" s="24"/>
      <c r="JE50" s="24"/>
      <c r="JF50" s="24"/>
      <c r="JG50" s="24"/>
      <c r="JH50" s="24"/>
      <c r="JI50" s="24"/>
      <c r="JJ50" s="24"/>
      <c r="JK50" s="24"/>
      <c r="JL50" s="24"/>
      <c r="JM50" s="24"/>
      <c r="JN50" s="24"/>
      <c r="JO50" s="24"/>
      <c r="JP50" s="24"/>
      <c r="JQ50" s="24"/>
      <c r="JR50" s="24"/>
      <c r="JS50" s="24"/>
      <c r="JT50" s="24"/>
      <c r="JU50" s="24"/>
      <c r="JV50" s="24"/>
      <c r="JW50" s="24"/>
      <c r="JX50" s="24"/>
      <c r="JY50" s="24"/>
      <c r="JZ50" s="24"/>
      <c r="KA50" s="24"/>
      <c r="KB50" s="24"/>
      <c r="KC50" s="24"/>
      <c r="KD50" s="24"/>
      <c r="KE50" s="24"/>
      <c r="KF50" s="24"/>
      <c r="KG50" s="24"/>
      <c r="KH50" s="24"/>
      <c r="KI50" s="24"/>
      <c r="KJ50" s="24"/>
      <c r="KK50" s="24"/>
      <c r="KL50" s="24"/>
      <c r="KM50" s="24"/>
      <c r="KN50" s="24"/>
      <c r="KO50" s="24"/>
      <c r="KP50" s="24"/>
      <c r="KQ50" s="24"/>
      <c r="KR50" s="24"/>
      <c r="KS50" s="24"/>
      <c r="KT50" s="24"/>
      <c r="KU50" s="24"/>
      <c r="KV50" s="24"/>
      <c r="KW50" s="24"/>
      <c r="KX50" s="24"/>
      <c r="KY50" s="24"/>
      <c r="KZ50" s="24"/>
      <c r="LA50" s="24"/>
      <c r="LB50" s="24"/>
      <c r="LC50" s="24"/>
      <c r="LD50" s="24"/>
      <c r="LE50" s="24"/>
      <c r="LF50" s="24"/>
      <c r="LG50" s="24"/>
      <c r="LH50" s="24"/>
      <c r="LI50" s="24"/>
      <c r="LJ50" s="24"/>
      <c r="LK50" s="24"/>
      <c r="LL50" s="24"/>
      <c r="LM50" s="24"/>
      <c r="LN50" s="24"/>
      <c r="LO50" s="24"/>
      <c r="LP50" s="24"/>
      <c r="LQ50" s="24"/>
      <c r="LR50" s="24"/>
      <c r="LS50" s="24"/>
      <c r="LT50" s="24"/>
      <c r="LU50" s="24"/>
      <c r="LV50" s="24"/>
      <c r="LW50" s="24"/>
      <c r="LX50" s="24"/>
      <c r="LY50" s="24"/>
      <c r="LZ50" s="24"/>
      <c r="MA50" s="24"/>
      <c r="MB50" s="24"/>
      <c r="MC50" s="24"/>
      <c r="MD50" s="24"/>
      <c r="ME50" s="24"/>
      <c r="MF50" s="24"/>
      <c r="MG50" s="24"/>
      <c r="MH50" s="24"/>
      <c r="MI50" s="24"/>
      <c r="MJ50" s="24"/>
      <c r="MK50" s="24"/>
      <c r="ML50" s="24"/>
      <c r="MM50" s="24"/>
      <c r="MN50" s="24"/>
      <c r="MO50" s="24"/>
      <c r="MP50" s="24"/>
      <c r="MQ50" s="24"/>
      <c r="MR50" s="24"/>
      <c r="MS50" s="24"/>
      <c r="MT50" s="24"/>
      <c r="MU50" s="24"/>
      <c r="MV50" s="24"/>
      <c r="MW50" s="24"/>
      <c r="MX50" s="24"/>
      <c r="MY50" s="24"/>
      <c r="MZ50" s="24"/>
      <c r="NA50" s="24"/>
      <c r="NB50" s="24"/>
      <c r="NC50" s="24"/>
      <c r="ND50" s="24"/>
      <c r="NE50" s="24"/>
      <c r="NF50" s="24"/>
      <c r="NG50" s="24"/>
      <c r="NH50" s="24"/>
      <c r="NI50" s="24"/>
      <c r="NJ50" s="24"/>
      <c r="NK50" s="24"/>
      <c r="NL50" s="24"/>
      <c r="NM50" s="24"/>
      <c r="NN50" s="24"/>
      <c r="NO50" s="24"/>
      <c r="NP50" s="24"/>
      <c r="NQ50" s="24"/>
      <c r="NR50" s="24"/>
      <c r="NS50" s="24"/>
      <c r="NT50" s="24"/>
      <c r="NU50" s="24"/>
      <c r="NV50" s="24"/>
      <c r="NW50" s="24"/>
      <c r="NX50" s="24"/>
      <c r="NY50" s="24"/>
      <c r="NZ50" s="24"/>
      <c r="OA50" s="24"/>
      <c r="OB50" s="24"/>
      <c r="OC50" s="24"/>
      <c r="OD50" s="24"/>
      <c r="OE50" s="24"/>
      <c r="OF50" s="24"/>
      <c r="OG50" s="24"/>
      <c r="OH50" s="24"/>
      <c r="OI50" s="24"/>
      <c r="OJ50" s="24"/>
      <c r="OK50" s="24"/>
      <c r="OL50" s="24"/>
      <c r="OM50" s="24"/>
      <c r="ON50" s="24"/>
      <c r="OO50" s="24"/>
      <c r="OP50" s="24"/>
      <c r="OQ50" s="24"/>
      <c r="OR50" s="24"/>
      <c r="OS50" s="24"/>
      <c r="OT50" s="24"/>
      <c r="OU50" s="24"/>
      <c r="OV50" s="24"/>
      <c r="OW50" s="24"/>
      <c r="OX50" s="24"/>
      <c r="OY50" s="24"/>
      <c r="OZ50" s="24"/>
      <c r="PA50" s="24"/>
      <c r="PB50" s="24"/>
      <c r="PC50" s="24"/>
      <c r="PD50" s="24"/>
      <c r="PE50" s="24"/>
      <c r="PF50" s="24"/>
      <c r="PG50" s="24"/>
      <c r="PH50" s="24"/>
      <c r="PI50" s="24"/>
      <c r="PJ50" s="24"/>
      <c r="PK50" s="24"/>
      <c r="PL50" s="24"/>
      <c r="PM50" s="24"/>
      <c r="PN50" s="24"/>
      <c r="PO50" s="24"/>
      <c r="PP50" s="24"/>
      <c r="PQ50" s="24"/>
      <c r="PR50" s="24"/>
      <c r="PS50" s="24"/>
      <c r="PT50" s="24"/>
      <c r="PU50" s="24"/>
      <c r="PV50" s="24"/>
      <c r="PW50" s="24"/>
      <c r="PX50" s="24"/>
      <c r="PY50" s="24"/>
      <c r="PZ50" s="24"/>
      <c r="QA50" s="24"/>
      <c r="QB50" s="24"/>
      <c r="QC50" s="24"/>
      <c r="QD50" s="24"/>
      <c r="QE50" s="24"/>
      <c r="QF50" s="24"/>
      <c r="QG50" s="24"/>
      <c r="QH50" s="24"/>
      <c r="QI50" s="24"/>
      <c r="QJ50" s="24"/>
      <c r="QK50" s="24"/>
      <c r="QL50" s="24"/>
      <c r="QM50" s="24"/>
      <c r="QN50" s="24"/>
      <c r="QO50" s="24"/>
      <c r="QP50" s="24"/>
      <c r="QQ50" s="24"/>
      <c r="QR50" s="24"/>
      <c r="QS50" s="24"/>
      <c r="QT50" s="24"/>
      <c r="QU50" s="24"/>
      <c r="QV50" s="24"/>
      <c r="QW50" s="24"/>
      <c r="QX50" s="24"/>
      <c r="QY50" s="24"/>
      <c r="QZ50" s="24"/>
      <c r="RA50" s="24"/>
      <c r="RB50" s="24"/>
      <c r="RC50" s="24"/>
      <c r="RD50" s="24"/>
      <c r="RE50" s="24"/>
      <c r="RF50" s="24"/>
      <c r="RG50" s="24"/>
      <c r="RH50" s="24"/>
      <c r="RI50" s="24"/>
      <c r="RJ50" s="24"/>
      <c r="RK50" s="24"/>
      <c r="RL50" s="24"/>
      <c r="RM50" s="24"/>
      <c r="RN50" s="24"/>
      <c r="RO50" s="24"/>
      <c r="RP50" s="24"/>
      <c r="RQ50" s="24"/>
      <c r="RR50" s="24"/>
      <c r="RS50" s="24"/>
      <c r="RT50" s="24"/>
      <c r="RU50" s="24"/>
      <c r="RV50" s="24"/>
      <c r="RW50" s="24"/>
      <c r="RX50" s="24"/>
      <c r="RY50" s="24"/>
      <c r="RZ50" s="24"/>
      <c r="SA50" s="24"/>
      <c r="SB50" s="24"/>
      <c r="SC50" s="24"/>
      <c r="SD50" s="24"/>
      <c r="SE50" s="24"/>
      <c r="SF50" s="24"/>
      <c r="SG50" s="24"/>
      <c r="SH50" s="24"/>
      <c r="SI50" s="24"/>
      <c r="SJ50" s="24"/>
      <c r="SK50" s="24"/>
      <c r="SL50" s="24"/>
      <c r="SM50" s="24"/>
      <c r="SN50" s="24"/>
      <c r="SO50" s="24"/>
      <c r="SP50" s="24"/>
      <c r="SQ50" s="24"/>
      <c r="SR50" s="24"/>
      <c r="SS50" s="24"/>
      <c r="ST50" s="24"/>
      <c r="SU50" s="24"/>
      <c r="SV50" s="24"/>
      <c r="SW50" s="24"/>
      <c r="SX50" s="24"/>
      <c r="SY50" s="24"/>
      <c r="SZ50" s="24"/>
      <c r="TA50" s="24"/>
      <c r="TB50" s="24"/>
      <c r="TC50" s="24"/>
      <c r="TD50" s="24"/>
      <c r="TE50" s="24"/>
      <c r="TF50" s="24"/>
      <c r="TG50" s="24"/>
      <c r="TH50" s="24"/>
      <c r="TI50" s="24"/>
      <c r="TJ50" s="24"/>
      <c r="TK50" s="24"/>
      <c r="TL50" s="24"/>
      <c r="TM50" s="24"/>
      <c r="TN50" s="24"/>
      <c r="TO50" s="24"/>
      <c r="TP50" s="24"/>
      <c r="TQ50" s="24"/>
      <c r="TR50" s="24"/>
      <c r="TS50" s="24"/>
      <c r="TT50" s="24"/>
      <c r="TU50" s="24"/>
      <c r="TV50" s="24"/>
      <c r="TW50" s="24"/>
      <c r="TX50" s="24"/>
      <c r="TY50" s="24"/>
      <c r="TZ50" s="24"/>
      <c r="UA50" s="24"/>
      <c r="UB50" s="24"/>
      <c r="UC50" s="24"/>
      <c r="UD50" s="24"/>
      <c r="UE50" s="24"/>
      <c r="UF50" s="24"/>
      <c r="UG50" s="24"/>
      <c r="UH50" s="24"/>
      <c r="UI50" s="24"/>
      <c r="UJ50" s="24"/>
      <c r="UK50" s="24"/>
      <c r="UL50" s="24"/>
      <c r="UM50" s="24"/>
      <c r="UN50" s="24"/>
      <c r="UO50" s="24"/>
      <c r="UP50" s="24"/>
      <c r="UQ50" s="24"/>
      <c r="UR50" s="24"/>
      <c r="US50" s="24"/>
      <c r="UT50" s="24"/>
      <c r="UU50" s="24"/>
      <c r="UV50" s="24"/>
      <c r="UW50" s="24"/>
      <c r="UX50" s="24"/>
      <c r="UY50" s="24"/>
      <c r="UZ50" s="24"/>
      <c r="VA50" s="24"/>
      <c r="VB50" s="24"/>
      <c r="VC50" s="24"/>
      <c r="VD50" s="24"/>
      <c r="VE50" s="24"/>
      <c r="VF50" s="24"/>
      <c r="VG50" s="24"/>
      <c r="VH50" s="24"/>
      <c r="VI50" s="24"/>
      <c r="VJ50" s="24"/>
      <c r="VK50" s="24"/>
      <c r="VL50" s="24"/>
      <c r="VM50" s="24"/>
      <c r="VN50" s="24"/>
      <c r="VO50" s="24"/>
      <c r="VP50" s="24"/>
      <c r="VQ50" s="24"/>
      <c r="VR50" s="24"/>
      <c r="VS50" s="24"/>
      <c r="VT50" s="24"/>
      <c r="VU50" s="24"/>
      <c r="VV50" s="24"/>
      <c r="VW50" s="24"/>
      <c r="VX50" s="24"/>
      <c r="VY50" s="24"/>
      <c r="VZ50" s="24"/>
      <c r="WA50" s="24"/>
      <c r="WB50" s="24"/>
      <c r="WC50" s="24"/>
      <c r="WD50" s="24"/>
      <c r="WE50" s="24"/>
      <c r="WF50" s="24"/>
      <c r="WG50" s="24"/>
      <c r="WH50" s="24"/>
      <c r="WI50" s="24"/>
      <c r="WJ50" s="24"/>
      <c r="WK50" s="24"/>
      <c r="WL50" s="24"/>
      <c r="WM50" s="24"/>
      <c r="WN50" s="24"/>
      <c r="WO50" s="24"/>
      <c r="WP50" s="24"/>
      <c r="WQ50" s="24"/>
      <c r="WR50" s="24"/>
      <c r="WS50" s="24"/>
      <c r="WT50" s="24"/>
      <c r="WU50" s="24"/>
      <c r="WV50" s="24"/>
      <c r="WW50" s="24"/>
      <c r="WX50" s="24"/>
      <c r="WY50" s="24"/>
      <c r="WZ50" s="24"/>
      <c r="XA50" s="24"/>
      <c r="XB50" s="24"/>
      <c r="XC50" s="24"/>
      <c r="XD50" s="24"/>
      <c r="XE50" s="24"/>
      <c r="XF50" s="24"/>
      <c r="XG50" s="24"/>
      <c r="XH50" s="24"/>
      <c r="XI50" s="24"/>
      <c r="XJ50" s="24"/>
      <c r="XK50" s="24"/>
      <c r="XL50" s="24"/>
      <c r="XM50" s="24"/>
      <c r="XN50" s="24"/>
      <c r="XO50" s="24"/>
      <c r="XP50" s="24"/>
      <c r="XQ50" s="24"/>
      <c r="XR50" s="24"/>
      <c r="XS50" s="24"/>
      <c r="XT50" s="24"/>
      <c r="XU50" s="24"/>
      <c r="XV50" s="24"/>
      <c r="XW50" s="24"/>
      <c r="XX50" s="24"/>
      <c r="XY50" s="24"/>
      <c r="XZ50" s="24"/>
      <c r="YA50" s="24"/>
      <c r="YB50" s="24"/>
      <c r="YC50" s="24"/>
      <c r="YD50" s="24"/>
      <c r="YE50" s="24"/>
      <c r="YF50" s="24"/>
      <c r="YG50" s="24"/>
      <c r="YH50" s="24"/>
      <c r="YI50" s="24"/>
      <c r="YJ50" s="24"/>
      <c r="YK50" s="24"/>
      <c r="YL50" s="24"/>
      <c r="YM50" s="24"/>
      <c r="YN50" s="24"/>
      <c r="YO50" s="24"/>
      <c r="YP50" s="24"/>
      <c r="YQ50" s="24"/>
      <c r="YR50" s="24"/>
      <c r="YS50" s="24"/>
      <c r="YT50" s="24"/>
      <c r="YU50" s="24"/>
      <c r="YV50" s="24"/>
      <c r="YW50" s="24"/>
      <c r="YX50" s="24"/>
      <c r="YY50" s="24"/>
      <c r="YZ50" s="24"/>
      <c r="ZA50" s="24"/>
      <c r="ZB50" s="24"/>
      <c r="ZC50" s="24"/>
      <c r="ZD50" s="24"/>
      <c r="ZE50" s="24"/>
      <c r="ZF50" s="24"/>
      <c r="ZG50" s="24"/>
      <c r="ZH50" s="24"/>
      <c r="ZI50" s="24"/>
      <c r="ZJ50" s="24"/>
      <c r="ZK50" s="24"/>
      <c r="ZL50" s="24"/>
      <c r="ZM50" s="24"/>
      <c r="ZN50" s="24"/>
      <c r="ZO50" s="24"/>
      <c r="ZP50" s="24"/>
      <c r="ZQ50" s="24"/>
      <c r="ZR50" s="24"/>
      <c r="ZS50" s="24"/>
      <c r="ZT50" s="24"/>
      <c r="ZU50" s="24"/>
      <c r="ZV50" s="24"/>
      <c r="ZW50" s="24"/>
      <c r="ZX50" s="24"/>
      <c r="ZY50" s="24"/>
      <c r="ZZ50" s="24"/>
      <c r="AAA50" s="24"/>
      <c r="AAB50" s="24"/>
      <c r="AAC50" s="24"/>
      <c r="AAD50" s="24"/>
      <c r="AAE50" s="24"/>
      <c r="AAF50" s="24"/>
      <c r="AAG50" s="24"/>
      <c r="AAH50" s="24"/>
      <c r="AAI50" s="24"/>
      <c r="AAJ50" s="24"/>
      <c r="AAK50" s="24"/>
      <c r="AAL50" s="24"/>
      <c r="AAM50" s="24"/>
      <c r="AAN50" s="24"/>
      <c r="AAO50" s="24"/>
      <c r="AAP50" s="24"/>
      <c r="AAQ50" s="24"/>
      <c r="AAR50" s="24"/>
      <c r="AAS50" s="24"/>
      <c r="AAT50" s="24"/>
      <c r="AAU50" s="24"/>
      <c r="AAV50" s="24"/>
      <c r="AAW50" s="24"/>
      <c r="AAX50" s="24"/>
      <c r="AAY50" s="24"/>
      <c r="AAZ50" s="24"/>
      <c r="ABA50" s="24"/>
      <c r="ABB50" s="24"/>
      <c r="ABC50" s="24"/>
      <c r="ABD50" s="24"/>
      <c r="ABE50" s="24"/>
      <c r="ABF50" s="24"/>
      <c r="ABG50" s="24"/>
      <c r="ABH50" s="24"/>
      <c r="ABI50" s="24"/>
      <c r="ABJ50" s="24"/>
      <c r="ABK50" s="24"/>
      <c r="ABL50" s="24"/>
      <c r="ABM50" s="24"/>
      <c r="ABN50" s="24"/>
      <c r="ABO50" s="24"/>
      <c r="ABP50" s="24"/>
      <c r="ABQ50" s="24"/>
      <c r="ABR50" s="24"/>
      <c r="ABS50" s="24"/>
      <c r="ABT50" s="24"/>
      <c r="ABU50" s="24"/>
      <c r="ABV50" s="24"/>
      <c r="ABW50" s="24"/>
      <c r="ABX50" s="24"/>
      <c r="ABY50" s="24"/>
      <c r="ABZ50" s="24"/>
      <c r="ACA50" s="24"/>
      <c r="ACB50" s="24"/>
      <c r="ACC50" s="24"/>
      <c r="ACD50" s="24"/>
      <c r="ACE50" s="24"/>
      <c r="ACF50" s="24"/>
      <c r="ACG50" s="24"/>
      <c r="ACH50" s="24"/>
      <c r="ACI50" s="24"/>
      <c r="ACJ50" s="24"/>
      <c r="ACK50" s="24"/>
      <c r="ACL50" s="24"/>
      <c r="ACM50" s="24"/>
      <c r="ACN50" s="24"/>
      <c r="ACO50" s="24"/>
      <c r="ACP50" s="24"/>
      <c r="ACQ50" s="24"/>
      <c r="ACR50" s="24"/>
      <c r="ACS50" s="24"/>
      <c r="ACT50" s="24"/>
      <c r="ACU50" s="24"/>
      <c r="ACV50" s="24"/>
      <c r="ACW50" s="24"/>
      <c r="ACX50" s="24"/>
      <c r="ACY50" s="24"/>
      <c r="ACZ50" s="24"/>
      <c r="ADA50" s="24"/>
      <c r="ADB50" s="24"/>
      <c r="ADC50" s="24"/>
      <c r="ADD50" s="24"/>
      <c r="ADE50" s="24"/>
      <c r="ADF50" s="24"/>
      <c r="ADG50" s="24"/>
      <c r="ADH50" s="24"/>
      <c r="ADI50" s="24"/>
      <c r="ADJ50" s="24"/>
      <c r="ADK50" s="24"/>
      <c r="ADL50" s="24"/>
      <c r="ADM50" s="24"/>
      <c r="ADN50" s="24"/>
      <c r="ADO50" s="24"/>
      <c r="ADP50" s="24"/>
      <c r="ADQ50" s="24"/>
      <c r="ADR50" s="24"/>
      <c r="ADS50" s="24"/>
      <c r="ADT50" s="24"/>
      <c r="ADU50" s="24"/>
      <c r="ADV50" s="24"/>
      <c r="ADW50" s="24"/>
      <c r="ADX50" s="24"/>
      <c r="ADY50" s="24"/>
      <c r="ADZ50" s="24"/>
      <c r="AEA50" s="24"/>
      <c r="AEB50" s="24"/>
      <c r="AEC50" s="24"/>
      <c r="AED50" s="24"/>
      <c r="AEE50" s="24"/>
      <c r="AEF50" s="24"/>
      <c r="AEG50" s="24"/>
      <c r="AEH50" s="24"/>
      <c r="AEI50" s="24"/>
      <c r="AEJ50" s="24"/>
      <c r="AEK50" s="24"/>
      <c r="AEL50" s="24"/>
      <c r="AEM50" s="24"/>
      <c r="AEN50" s="24"/>
      <c r="AEO50" s="24"/>
      <c r="AEP50" s="24"/>
      <c r="AEQ50" s="24"/>
      <c r="AER50" s="24"/>
      <c r="AES50" s="24"/>
      <c r="AET50" s="24"/>
      <c r="AEU50" s="24"/>
      <c r="AEV50" s="24"/>
      <c r="AEW50" s="24"/>
      <c r="AEX50" s="24"/>
      <c r="AEY50" s="24"/>
      <c r="AEZ50" s="24"/>
      <c r="AFA50" s="24"/>
      <c r="AFB50" s="24"/>
      <c r="AFC50" s="24"/>
      <c r="AFD50" s="24"/>
      <c r="AFE50" s="24"/>
      <c r="AFF50" s="24"/>
      <c r="AFG50" s="24"/>
      <c r="AFH50" s="24"/>
      <c r="AFI50" s="24"/>
      <c r="AFJ50" s="24"/>
      <c r="AFK50" s="24"/>
      <c r="AFL50" s="24"/>
      <c r="AFM50" s="24"/>
      <c r="AFN50" s="24"/>
      <c r="AFO50" s="24"/>
      <c r="AFP50" s="24"/>
      <c r="AFQ50" s="24"/>
      <c r="AFR50" s="24"/>
      <c r="AFS50" s="24"/>
      <c r="AFT50" s="24"/>
      <c r="AFU50" s="24"/>
      <c r="AFV50" s="24"/>
      <c r="AFW50" s="24"/>
      <c r="AFX50" s="24"/>
      <c r="AFY50" s="24"/>
      <c r="AFZ50" s="24"/>
      <c r="AGA50" s="24"/>
      <c r="AGB50" s="24"/>
      <c r="AGC50" s="24"/>
      <c r="AGD50" s="24"/>
      <c r="AGE50" s="24"/>
      <c r="AGF50" s="24"/>
      <c r="AGG50" s="24"/>
      <c r="AGH50" s="24"/>
      <c r="AGI50" s="24"/>
      <c r="AGJ50" s="24"/>
      <c r="AGK50" s="24"/>
      <c r="AGL50" s="24"/>
      <c r="AGM50" s="24"/>
      <c r="AGN50" s="24"/>
      <c r="AGO50" s="24"/>
      <c r="AGP50" s="24"/>
      <c r="AGQ50" s="24"/>
      <c r="AGR50" s="24"/>
      <c r="AGS50" s="24"/>
      <c r="AGT50" s="24"/>
      <c r="AGU50" s="24"/>
      <c r="AGV50" s="24"/>
      <c r="AGW50" s="24"/>
      <c r="AGX50" s="24"/>
      <c r="AGY50" s="24"/>
      <c r="AGZ50" s="24"/>
      <c r="AHA50" s="24"/>
      <c r="AHB50" s="24"/>
      <c r="AHC50" s="24"/>
      <c r="AHD50" s="24"/>
      <c r="AHE50" s="24"/>
      <c r="AHF50" s="24"/>
      <c r="AHG50" s="24"/>
      <c r="AHH50" s="24"/>
      <c r="AHI50" s="24"/>
      <c r="AHJ50" s="24"/>
      <c r="AHK50" s="24"/>
      <c r="AHL50" s="24"/>
      <c r="AHM50" s="24"/>
      <c r="AHN50" s="24"/>
      <c r="AHO50" s="24"/>
      <c r="AHP50" s="24"/>
      <c r="AHQ50" s="24"/>
      <c r="AHR50" s="24"/>
      <c r="AHS50" s="24"/>
      <c r="AHT50" s="24"/>
      <c r="AHU50" s="24"/>
      <c r="AHV50" s="24"/>
      <c r="AHW50" s="24"/>
      <c r="AHX50" s="24"/>
      <c r="AHY50" s="24"/>
      <c r="AHZ50" s="24"/>
      <c r="AIA50" s="24"/>
      <c r="AIB50" s="24"/>
      <c r="AIC50" s="24"/>
      <c r="AID50" s="24"/>
      <c r="AIE50" s="24"/>
      <c r="AIF50" s="24"/>
      <c r="AIG50" s="24"/>
      <c r="AIH50" s="24"/>
      <c r="AII50" s="24"/>
      <c r="AIJ50" s="24"/>
      <c r="AIK50" s="24"/>
      <c r="AIL50" s="24"/>
      <c r="AIM50" s="24"/>
      <c r="AIN50" s="24"/>
      <c r="AIO50" s="24"/>
      <c r="AIP50" s="24"/>
      <c r="AIQ50" s="24"/>
      <c r="AIR50" s="24"/>
      <c r="AIS50" s="24"/>
      <c r="AIT50" s="24"/>
      <c r="AIU50" s="24"/>
      <c r="AIV50" s="24"/>
      <c r="AIW50" s="24"/>
      <c r="AIX50" s="24"/>
      <c r="AIY50" s="24"/>
      <c r="AIZ50" s="24"/>
      <c r="AJA50" s="24"/>
      <c r="AJB50" s="24"/>
      <c r="AJC50" s="24"/>
      <c r="AJD50" s="24"/>
      <c r="AJE50" s="24"/>
      <c r="AJF50" s="24"/>
      <c r="AJG50" s="24"/>
      <c r="AJH50" s="24"/>
      <c r="AJI50" s="24"/>
      <c r="AJJ50" s="24"/>
      <c r="AJK50" s="24"/>
      <c r="AJL50" s="24"/>
      <c r="AJM50" s="24"/>
      <c r="AJN50" s="24"/>
      <c r="AJO50" s="24"/>
      <c r="AJP50" s="24"/>
      <c r="AJQ50" s="24"/>
      <c r="AJR50" s="24"/>
      <c r="AJS50" s="24"/>
      <c r="AJT50" s="24"/>
      <c r="AJU50" s="24"/>
      <c r="AJV50" s="24"/>
      <c r="AJW50" s="24"/>
      <c r="AJX50" s="24"/>
      <c r="AJY50" s="24"/>
      <c r="AJZ50" s="24"/>
      <c r="AKA50" s="24"/>
      <c r="AKB50" s="24"/>
      <c r="AKC50" s="24"/>
      <c r="AKD50" s="24"/>
      <c r="AKE50" s="24"/>
      <c r="AKF50" s="24"/>
      <c r="AKG50" s="24"/>
      <c r="AKH50" s="24"/>
      <c r="AKI50" s="24"/>
      <c r="AKJ50" s="24"/>
      <c r="AKK50" s="24"/>
      <c r="AKL50" s="24"/>
      <c r="AKM50" s="24"/>
      <c r="AKN50" s="24"/>
      <c r="AKO50" s="24"/>
      <c r="AKP50" s="24"/>
      <c r="AKQ50" s="24"/>
      <c r="AKR50" s="24"/>
      <c r="AKS50" s="24"/>
      <c r="AKT50" s="24"/>
      <c r="AKU50" s="24"/>
      <c r="AKV50" s="24"/>
      <c r="AKW50" s="24"/>
      <c r="AKX50" s="24"/>
      <c r="AKY50" s="24"/>
      <c r="AKZ50" s="24"/>
      <c r="ALA50" s="24"/>
      <c r="ALB50" s="24"/>
      <c r="ALC50" s="24"/>
      <c r="ALD50" s="24"/>
      <c r="ALE50" s="24"/>
      <c r="ALF50" s="24"/>
      <c r="ALG50" s="24"/>
      <c r="ALH50" s="24"/>
      <c r="ALI50" s="24"/>
      <c r="ALJ50" s="24"/>
      <c r="ALK50" s="24"/>
      <c r="ALL50" s="24"/>
      <c r="ALM50" s="24"/>
      <c r="ALN50" s="24"/>
      <c r="ALO50" s="24"/>
      <c r="ALP50" s="24"/>
      <c r="ALQ50" s="24"/>
      <c r="ALR50" s="24"/>
      <c r="ALS50" s="24"/>
      <c r="ALT50" s="24"/>
      <c r="ALU50" s="24"/>
      <c r="ALV50" s="24"/>
      <c r="ALW50" s="24"/>
      <c r="ALX50" s="24"/>
      <c r="ALY50" s="24"/>
      <c r="ALZ50" s="24"/>
      <c r="AMA50" s="24"/>
      <c r="AMB50" s="24"/>
      <c r="AMC50" s="24"/>
      <c r="AMD50" s="24"/>
      <c r="AME50" s="24"/>
      <c r="AMF50" s="24"/>
      <c r="AMG50" s="24"/>
      <c r="AMH50" s="24"/>
      <c r="AMI50" s="24"/>
      <c r="AMJ50" s="24"/>
      <c r="AMK50" s="24"/>
      <c r="AML50" s="24"/>
      <c r="AMM50" s="24"/>
      <c r="AMN50" s="24"/>
      <c r="AMO50" s="24"/>
      <c r="AMP50" s="24"/>
      <c r="AMQ50" s="24"/>
      <c r="AMR50" s="24"/>
      <c r="AMS50" s="24"/>
      <c r="AMT50" s="24"/>
      <c r="AMU50" s="24"/>
      <c r="AMV50" s="24"/>
      <c r="AMW50" s="24"/>
      <c r="AMX50" s="24"/>
      <c r="AMY50" s="24"/>
      <c r="AMZ50" s="24"/>
      <c r="ANA50" s="24"/>
      <c r="ANB50" s="24"/>
      <c r="ANC50" s="24"/>
      <c r="AND50" s="24"/>
      <c r="ANE50" s="24"/>
      <c r="ANF50" s="24"/>
      <c r="ANG50" s="24"/>
      <c r="ANH50" s="24"/>
      <c r="ANI50" s="24"/>
      <c r="ANJ50" s="24"/>
      <c r="ANK50" s="24"/>
      <c r="ANL50" s="24"/>
      <c r="ANM50" s="24"/>
      <c r="ANN50" s="24"/>
      <c r="ANO50" s="24"/>
      <c r="ANP50" s="24"/>
      <c r="ANQ50" s="24"/>
      <c r="ANR50" s="24"/>
      <c r="ANS50" s="24"/>
      <c r="ANT50" s="24"/>
      <c r="ANU50" s="24"/>
      <c r="ANV50" s="24"/>
      <c r="ANW50" s="24"/>
      <c r="ANX50" s="24"/>
      <c r="ANY50" s="24"/>
      <c r="ANZ50" s="24"/>
      <c r="AOA50" s="24"/>
      <c r="AOB50" s="24"/>
      <c r="AOC50" s="24"/>
      <c r="AOD50" s="24"/>
      <c r="AOE50" s="24"/>
      <c r="AOF50" s="24"/>
      <c r="AOG50" s="24"/>
      <c r="AOH50" s="24"/>
      <c r="AOI50" s="24"/>
      <c r="AOJ50" s="24"/>
      <c r="AOK50" s="24"/>
      <c r="AOL50" s="24"/>
      <c r="AOM50" s="24"/>
      <c r="AON50" s="24"/>
      <c r="AOO50" s="24"/>
      <c r="AOP50" s="24"/>
      <c r="AOQ50" s="24"/>
      <c r="AOR50" s="24"/>
      <c r="AOS50" s="24"/>
      <c r="AOT50" s="24"/>
      <c r="AOU50" s="24"/>
      <c r="AOV50" s="24"/>
      <c r="AOW50" s="24"/>
      <c r="AOX50" s="24"/>
      <c r="AOY50" s="24"/>
      <c r="AOZ50" s="24"/>
      <c r="APA50" s="24"/>
      <c r="APB50" s="24"/>
      <c r="APC50" s="24"/>
      <c r="APD50" s="24"/>
      <c r="APE50" s="24"/>
      <c r="APF50" s="24"/>
      <c r="APG50" s="24"/>
      <c r="APH50" s="24"/>
      <c r="API50" s="24"/>
      <c r="APJ50" s="24"/>
      <c r="APK50" s="24"/>
      <c r="APL50" s="24"/>
      <c r="APM50" s="24"/>
      <c r="APN50" s="24"/>
      <c r="APO50" s="24"/>
      <c r="APP50" s="24"/>
      <c r="APQ50" s="24"/>
      <c r="APR50" s="24"/>
      <c r="APS50" s="24"/>
      <c r="APT50" s="24"/>
      <c r="APU50" s="24"/>
      <c r="APV50" s="24"/>
      <c r="APW50" s="24"/>
      <c r="APX50" s="24"/>
      <c r="APY50" s="24"/>
      <c r="APZ50" s="24"/>
      <c r="AQA50" s="24"/>
      <c r="AQB50" s="24"/>
      <c r="AQC50" s="24"/>
      <c r="AQD50" s="24"/>
      <c r="AQE50" s="24"/>
      <c r="AQF50" s="24"/>
      <c r="AQG50" s="24"/>
      <c r="AQH50" s="24"/>
      <c r="AQI50" s="24"/>
      <c r="AQJ50" s="24"/>
      <c r="AQK50" s="24"/>
      <c r="AQL50" s="24"/>
      <c r="AQM50" s="24"/>
      <c r="AQN50" s="24"/>
      <c r="AQO50" s="24"/>
      <c r="AQP50" s="24"/>
      <c r="AQQ50" s="24"/>
      <c r="AQR50" s="24"/>
      <c r="AQS50" s="24"/>
      <c r="AQT50" s="24"/>
      <c r="AQU50" s="24"/>
      <c r="AQV50" s="24"/>
      <c r="AQW50" s="24"/>
      <c r="AQX50" s="24"/>
      <c r="AQY50" s="24"/>
      <c r="AQZ50" s="24"/>
      <c r="ARA50" s="24"/>
      <c r="ARB50" s="24"/>
      <c r="ARC50" s="24"/>
      <c r="ARD50" s="24"/>
      <c r="ARE50" s="24"/>
      <c r="ARF50" s="24"/>
      <c r="ARG50" s="24"/>
      <c r="ARH50" s="24"/>
      <c r="ARI50" s="24"/>
      <c r="ARJ50" s="24"/>
      <c r="ARK50" s="24"/>
      <c r="ARL50" s="24"/>
      <c r="ARM50" s="24"/>
      <c r="ARN50" s="24"/>
      <c r="ARO50" s="24"/>
      <c r="ARP50" s="24"/>
      <c r="ARQ50" s="24"/>
      <c r="ARR50" s="24"/>
      <c r="ARS50" s="24"/>
      <c r="ART50" s="24"/>
      <c r="ARU50" s="24"/>
      <c r="ARV50" s="24"/>
      <c r="ARW50" s="24"/>
      <c r="ARX50" s="24"/>
      <c r="ARY50" s="24"/>
      <c r="ARZ50" s="24"/>
      <c r="ASA50" s="24"/>
      <c r="ASB50" s="24"/>
      <c r="ASC50" s="24"/>
      <c r="ASD50" s="24"/>
      <c r="ASE50" s="24"/>
      <c r="ASF50" s="24"/>
      <c r="ASG50" s="24"/>
      <c r="ASH50" s="24"/>
      <c r="ASI50" s="24"/>
      <c r="ASJ50" s="24"/>
      <c r="ASK50" s="24"/>
      <c r="ASL50" s="24"/>
      <c r="ASM50" s="24"/>
      <c r="ASN50" s="24"/>
      <c r="ASO50" s="24"/>
      <c r="ASP50" s="24"/>
      <c r="ASQ50" s="24"/>
      <c r="ASR50" s="24"/>
      <c r="ASS50" s="24"/>
      <c r="AST50" s="24"/>
      <c r="ASU50" s="24"/>
      <c r="ASV50" s="24"/>
      <c r="ASW50" s="24"/>
      <c r="ASX50" s="24"/>
      <c r="ASY50" s="24"/>
      <c r="ASZ50" s="24"/>
      <c r="ATA50" s="24"/>
      <c r="ATB50" s="24"/>
      <c r="ATC50" s="24"/>
      <c r="ATD50" s="24"/>
      <c r="ATE50" s="24"/>
      <c r="ATF50" s="24"/>
      <c r="ATG50" s="24"/>
      <c r="ATH50" s="24"/>
      <c r="ATI50" s="24"/>
      <c r="ATJ50" s="24"/>
      <c r="ATK50" s="24"/>
      <c r="ATL50" s="24"/>
      <c r="ATM50" s="24"/>
      <c r="ATN50" s="24"/>
      <c r="ATO50" s="24"/>
      <c r="ATP50" s="24"/>
      <c r="ATQ50" s="24"/>
      <c r="ATR50" s="24"/>
      <c r="ATS50" s="24"/>
      <c r="ATT50" s="24"/>
      <c r="ATU50" s="24"/>
      <c r="ATV50" s="24"/>
      <c r="ATW50" s="24"/>
      <c r="ATX50" s="24"/>
      <c r="ATY50" s="24"/>
      <c r="ATZ50" s="24"/>
      <c r="AUA50" s="24"/>
      <c r="AUB50" s="24"/>
      <c r="AUC50" s="24"/>
      <c r="AUD50" s="24"/>
      <c r="AUE50" s="24"/>
      <c r="AUF50" s="24"/>
      <c r="AUG50" s="24"/>
      <c r="AUH50" s="24"/>
      <c r="AUI50" s="24"/>
      <c r="AUJ50" s="24"/>
      <c r="AUK50" s="24"/>
      <c r="AUL50" s="24"/>
      <c r="AUM50" s="24"/>
      <c r="AUN50" s="24"/>
      <c r="AUO50" s="24"/>
      <c r="AUP50" s="24"/>
      <c r="AUQ50" s="24"/>
      <c r="AUR50" s="24"/>
      <c r="AUS50" s="24"/>
      <c r="AUT50" s="24"/>
      <c r="AUU50" s="24"/>
      <c r="AUV50" s="24"/>
      <c r="AUW50" s="24"/>
      <c r="AUX50" s="24"/>
      <c r="AUY50" s="24"/>
      <c r="AUZ50" s="24"/>
      <c r="AVA50" s="24"/>
      <c r="AVB50" s="24"/>
      <c r="AVC50" s="24"/>
      <c r="AVD50" s="24"/>
      <c r="AVE50" s="24"/>
      <c r="AVF50" s="24"/>
      <c r="AVG50" s="24"/>
      <c r="AVH50" s="24"/>
      <c r="AVI50" s="24"/>
      <c r="AVJ50" s="24"/>
      <c r="AVK50" s="24"/>
      <c r="AVL50" s="24"/>
      <c r="AVM50" s="24"/>
      <c r="AVN50" s="24"/>
      <c r="AVO50" s="24"/>
      <c r="AVP50" s="24"/>
      <c r="AVQ50" s="24"/>
      <c r="AVR50" s="24"/>
      <c r="AVS50" s="24"/>
      <c r="AVT50" s="24"/>
      <c r="AVU50" s="24"/>
      <c r="AVV50" s="24"/>
      <c r="AVW50" s="24"/>
      <c r="AVX50" s="24"/>
      <c r="AVY50" s="24"/>
      <c r="AVZ50" s="24"/>
      <c r="AWA50" s="24"/>
      <c r="AWB50" s="24"/>
      <c r="AWC50" s="24"/>
      <c r="AWD50" s="24"/>
      <c r="AWE50" s="24"/>
      <c r="AWF50" s="24"/>
      <c r="AWG50" s="24"/>
      <c r="AWH50" s="24"/>
      <c r="AWI50" s="24"/>
      <c r="AWJ50" s="24"/>
      <c r="AWK50" s="24"/>
      <c r="AWL50" s="24"/>
      <c r="AWM50" s="24"/>
      <c r="AWN50" s="24"/>
      <c r="AWO50" s="24"/>
      <c r="AWP50" s="24"/>
      <c r="AWQ50" s="24"/>
      <c r="AWR50" s="24"/>
      <c r="AWS50" s="24"/>
      <c r="AWT50" s="24"/>
      <c r="AWU50" s="24"/>
      <c r="AWV50" s="24"/>
      <c r="AWW50" s="24"/>
      <c r="AWX50" s="24"/>
      <c r="AWY50" s="24"/>
      <c r="AWZ50" s="24"/>
      <c r="AXA50" s="24"/>
      <c r="AXB50" s="24"/>
      <c r="AXC50" s="24"/>
      <c r="AXD50" s="24"/>
      <c r="AXE50" s="24"/>
      <c r="AXF50" s="24"/>
      <c r="AXG50" s="24"/>
      <c r="AXH50" s="24"/>
      <c r="AXI50" s="24"/>
      <c r="AXJ50" s="24"/>
      <c r="AXK50" s="24"/>
      <c r="AXL50" s="24"/>
      <c r="AXM50" s="24"/>
      <c r="AXN50" s="24"/>
      <c r="AXO50" s="24"/>
      <c r="AXP50" s="24"/>
      <c r="AXQ50" s="24"/>
      <c r="AXR50" s="24"/>
      <c r="AXS50" s="24"/>
      <c r="AXT50" s="24"/>
      <c r="AXU50" s="24"/>
      <c r="AXV50" s="24"/>
      <c r="AXW50" s="24"/>
      <c r="AXX50" s="24"/>
      <c r="AXY50" s="24"/>
      <c r="AXZ50" s="24"/>
      <c r="AYA50" s="24"/>
      <c r="AYB50" s="24"/>
      <c r="AYC50" s="24"/>
      <c r="AYD50" s="24"/>
      <c r="AYE50" s="24"/>
      <c r="AYF50" s="24"/>
      <c r="AYG50" s="24"/>
      <c r="AYH50" s="24"/>
      <c r="AYI50" s="24"/>
      <c r="AYJ50" s="24"/>
      <c r="AYK50" s="24"/>
      <c r="AYL50" s="24"/>
      <c r="AYM50" s="24"/>
      <c r="AYN50" s="24"/>
      <c r="AYO50" s="24"/>
      <c r="AYP50" s="24"/>
      <c r="AYQ50" s="24"/>
      <c r="AYR50" s="24"/>
      <c r="AYS50" s="24"/>
      <c r="AYT50" s="24"/>
      <c r="AYU50" s="24"/>
      <c r="AYV50" s="24"/>
      <c r="AYW50" s="24"/>
      <c r="AYX50" s="24"/>
      <c r="AYY50" s="24"/>
      <c r="AYZ50" s="24"/>
      <c r="AZA50" s="24"/>
      <c r="AZB50" s="24"/>
      <c r="AZC50" s="24"/>
      <c r="AZD50" s="24"/>
      <c r="AZE50" s="24"/>
      <c r="AZF50" s="24"/>
      <c r="AZG50" s="24"/>
      <c r="AZH50" s="24"/>
      <c r="AZI50" s="24"/>
      <c r="AZJ50" s="24"/>
      <c r="AZK50" s="24"/>
      <c r="AZL50" s="24"/>
      <c r="AZM50" s="24"/>
      <c r="AZN50" s="24"/>
      <c r="AZO50" s="24"/>
      <c r="AZP50" s="24"/>
      <c r="AZQ50" s="24"/>
      <c r="AZR50" s="24"/>
      <c r="AZS50" s="24"/>
      <c r="AZT50" s="24"/>
      <c r="AZU50" s="24"/>
      <c r="AZV50" s="24"/>
      <c r="AZW50" s="24"/>
      <c r="AZX50" s="24"/>
      <c r="AZY50" s="24"/>
      <c r="AZZ50" s="24"/>
      <c r="BAA50" s="24"/>
      <c r="BAB50" s="24"/>
      <c r="BAC50" s="24"/>
      <c r="BAD50" s="24"/>
      <c r="BAE50" s="24"/>
      <c r="BAF50" s="24"/>
      <c r="BAG50" s="24"/>
      <c r="BAH50" s="24"/>
      <c r="BAI50" s="24"/>
      <c r="BAJ50" s="24"/>
      <c r="BAK50" s="24"/>
      <c r="BAL50" s="24"/>
      <c r="BAM50" s="24"/>
      <c r="BAN50" s="24"/>
      <c r="BAO50" s="24"/>
      <c r="BAP50" s="24"/>
      <c r="BAQ50" s="24"/>
      <c r="BAR50" s="24"/>
      <c r="BAS50" s="24"/>
      <c r="BAT50" s="24"/>
      <c r="BAU50" s="24"/>
      <c r="BAV50" s="24"/>
      <c r="BAW50" s="24"/>
      <c r="BAX50" s="24"/>
      <c r="BAY50" s="24"/>
      <c r="BAZ50" s="24"/>
      <c r="BBA50" s="24"/>
      <c r="BBB50" s="24"/>
      <c r="BBC50" s="24"/>
      <c r="BBD50" s="24"/>
      <c r="BBE50" s="24"/>
      <c r="BBF50" s="24"/>
      <c r="BBG50" s="24"/>
      <c r="BBH50" s="24"/>
      <c r="BBI50" s="24"/>
      <c r="BBJ50" s="24"/>
      <c r="BBK50" s="24"/>
      <c r="BBL50" s="24"/>
      <c r="BBM50" s="24"/>
      <c r="BBN50" s="24"/>
      <c r="BBO50" s="24"/>
      <c r="BBP50" s="24"/>
      <c r="BBQ50" s="24"/>
      <c r="BBR50" s="24"/>
      <c r="BBS50" s="24"/>
      <c r="BBT50" s="24"/>
      <c r="BBU50" s="24"/>
      <c r="BBV50" s="24"/>
      <c r="BBW50" s="24"/>
      <c r="BBX50" s="24"/>
      <c r="BBY50" s="24"/>
      <c r="BBZ50" s="24"/>
      <c r="BCA50" s="24"/>
      <c r="BCB50" s="24"/>
      <c r="BCC50" s="24"/>
      <c r="BCD50" s="24"/>
      <c r="BCE50" s="24"/>
      <c r="BCF50" s="24"/>
      <c r="BCG50" s="24"/>
      <c r="BCH50" s="24"/>
      <c r="BCI50" s="24"/>
      <c r="BCJ50" s="24"/>
      <c r="BCK50" s="24"/>
      <c r="BCL50" s="24"/>
      <c r="BCM50" s="24"/>
      <c r="BCN50" s="24"/>
      <c r="BCO50" s="24"/>
      <c r="BCP50" s="24"/>
      <c r="BCQ50" s="24"/>
      <c r="BCR50" s="24"/>
      <c r="BCS50" s="24"/>
      <c r="BCT50" s="24"/>
      <c r="BCU50" s="24"/>
      <c r="BCV50" s="24"/>
      <c r="BCW50" s="24"/>
      <c r="BCX50" s="24"/>
      <c r="BCY50" s="24"/>
      <c r="BCZ50" s="24"/>
      <c r="BDA50" s="24"/>
      <c r="BDB50" s="24"/>
      <c r="BDC50" s="24"/>
      <c r="BDD50" s="24"/>
      <c r="BDE50" s="24"/>
      <c r="BDF50" s="24"/>
      <c r="BDG50" s="24"/>
      <c r="BDH50" s="24"/>
      <c r="BDI50" s="24"/>
      <c r="BDJ50" s="24"/>
      <c r="BDK50" s="24"/>
      <c r="BDL50" s="24"/>
      <c r="BDM50" s="24"/>
      <c r="BDN50" s="24"/>
      <c r="BDO50" s="24"/>
      <c r="BDP50" s="24"/>
      <c r="BDQ50" s="24"/>
      <c r="BDR50" s="24"/>
      <c r="BDS50" s="24"/>
      <c r="BDT50" s="24"/>
      <c r="BDU50" s="24"/>
      <c r="BDV50" s="24"/>
      <c r="BDW50" s="24"/>
      <c r="BDX50" s="24"/>
      <c r="BDY50" s="24"/>
      <c r="BDZ50" s="24"/>
      <c r="BEA50" s="24"/>
      <c r="BEB50" s="24"/>
      <c r="BEC50" s="24"/>
      <c r="BED50" s="24"/>
      <c r="BEE50" s="24"/>
      <c r="BEF50" s="24"/>
      <c r="BEG50" s="24"/>
      <c r="BEH50" s="24"/>
      <c r="BEI50" s="24"/>
      <c r="BEJ50" s="24"/>
      <c r="BEK50" s="24"/>
      <c r="BEL50" s="24"/>
      <c r="BEM50" s="24"/>
      <c r="BEN50" s="24"/>
      <c r="BEO50" s="24"/>
      <c r="BEP50" s="24"/>
      <c r="BEQ50" s="24"/>
      <c r="BER50" s="24"/>
      <c r="BES50" s="24"/>
      <c r="BET50" s="24"/>
      <c r="BEU50" s="24"/>
      <c r="BEV50" s="24"/>
      <c r="BEW50" s="24"/>
      <c r="BEX50" s="24"/>
      <c r="BEY50" s="24"/>
      <c r="BEZ50" s="24"/>
      <c r="BFA50" s="24"/>
      <c r="BFB50" s="24"/>
      <c r="BFC50" s="24"/>
      <c r="BFD50" s="24"/>
      <c r="BFE50" s="24"/>
      <c r="BFF50" s="24"/>
      <c r="BFG50" s="24"/>
      <c r="BFH50" s="24"/>
      <c r="BFI50" s="24"/>
      <c r="BFJ50" s="24"/>
      <c r="BFK50" s="24"/>
      <c r="BFL50" s="24"/>
      <c r="BFM50" s="24"/>
      <c r="BFN50" s="24"/>
      <c r="BFO50" s="24"/>
      <c r="BFP50" s="24"/>
      <c r="BFQ50" s="24"/>
      <c r="BFR50" s="24"/>
      <c r="BFS50" s="24"/>
      <c r="BFT50" s="24"/>
      <c r="BFU50" s="24"/>
      <c r="BFV50" s="24"/>
      <c r="BFW50" s="24"/>
      <c r="BFX50" s="24"/>
      <c r="BFY50" s="24"/>
      <c r="BFZ50" s="24"/>
      <c r="BGA50" s="24"/>
      <c r="BGB50" s="24"/>
      <c r="BGC50" s="24"/>
      <c r="BGD50" s="24"/>
      <c r="BGE50" s="24"/>
      <c r="BGF50" s="24"/>
      <c r="BGG50" s="24"/>
      <c r="BGH50" s="24"/>
      <c r="BGI50" s="24"/>
      <c r="BGJ50" s="24"/>
      <c r="BGK50" s="24"/>
      <c r="BGL50" s="24"/>
      <c r="BGM50" s="24"/>
      <c r="BGN50" s="24"/>
      <c r="BGO50" s="24"/>
      <c r="BGP50" s="24"/>
      <c r="BGQ50" s="24"/>
      <c r="BGR50" s="24"/>
      <c r="BGS50" s="24"/>
      <c r="BGT50" s="24"/>
      <c r="BGU50" s="24"/>
      <c r="BGV50" s="24"/>
      <c r="BGW50" s="24"/>
      <c r="BGX50" s="24"/>
      <c r="BGY50" s="24"/>
      <c r="BGZ50" s="24"/>
      <c r="BHA50" s="24"/>
      <c r="BHB50" s="24"/>
      <c r="BHC50" s="24"/>
      <c r="BHD50" s="24"/>
      <c r="BHE50" s="24"/>
      <c r="BHF50" s="24"/>
      <c r="BHG50" s="24"/>
      <c r="BHH50" s="24"/>
      <c r="BHI50" s="24"/>
      <c r="BHJ50" s="24"/>
      <c r="BHK50" s="24"/>
      <c r="BHL50" s="24"/>
      <c r="BHM50" s="24"/>
      <c r="BHN50" s="24"/>
      <c r="BHO50" s="24"/>
      <c r="BHP50" s="24"/>
      <c r="BHQ50" s="24"/>
      <c r="BHR50" s="24"/>
      <c r="BHS50" s="24"/>
      <c r="BHT50" s="24"/>
      <c r="BHU50" s="24"/>
      <c r="BHV50" s="24"/>
      <c r="BHW50" s="24"/>
      <c r="BHX50" s="24"/>
      <c r="BHY50" s="24"/>
      <c r="BHZ50" s="24"/>
      <c r="BIA50" s="24"/>
      <c r="BIB50" s="24"/>
      <c r="BIC50" s="24"/>
      <c r="BID50" s="24"/>
      <c r="BIE50" s="24"/>
      <c r="BIF50" s="24"/>
      <c r="BIG50" s="24"/>
      <c r="BIH50" s="24"/>
      <c r="BII50" s="24"/>
      <c r="BIJ50" s="24"/>
      <c r="BIK50" s="24"/>
      <c r="BIL50" s="24"/>
      <c r="BIM50" s="24"/>
      <c r="BIN50" s="24"/>
      <c r="BIO50" s="24"/>
      <c r="BIP50" s="24"/>
      <c r="BIQ50" s="24"/>
      <c r="BIR50" s="24"/>
      <c r="BIS50" s="24"/>
      <c r="BIT50" s="24"/>
      <c r="BIU50" s="24"/>
      <c r="BIV50" s="24"/>
      <c r="BIW50" s="24"/>
      <c r="BIX50" s="24"/>
      <c r="BIY50" s="24"/>
      <c r="BIZ50" s="24"/>
      <c r="BJA50" s="24"/>
      <c r="BJB50" s="24"/>
      <c r="BJC50" s="24"/>
      <c r="BJD50" s="24"/>
      <c r="BJE50" s="24"/>
      <c r="BJF50" s="24"/>
      <c r="BJG50" s="24"/>
      <c r="BJH50" s="24"/>
      <c r="BJI50" s="24"/>
      <c r="BJJ50" s="24"/>
      <c r="BJK50" s="24"/>
      <c r="BJL50" s="24"/>
      <c r="BJM50" s="24"/>
      <c r="BJN50" s="24"/>
      <c r="BJO50" s="24"/>
      <c r="BJP50" s="24"/>
      <c r="BJQ50" s="24"/>
      <c r="BJR50" s="24"/>
      <c r="BJS50" s="24"/>
      <c r="BJT50" s="24"/>
      <c r="BJU50" s="24"/>
      <c r="BJV50" s="24"/>
      <c r="BJW50" s="24"/>
      <c r="BJX50" s="24"/>
      <c r="BJY50" s="24"/>
      <c r="BJZ50" s="24"/>
      <c r="BKA50" s="24"/>
      <c r="BKB50" s="24"/>
      <c r="BKC50" s="24"/>
      <c r="BKD50" s="24"/>
      <c r="BKE50" s="24"/>
      <c r="BKF50" s="24"/>
      <c r="BKG50" s="24"/>
      <c r="BKH50" s="24"/>
      <c r="BKI50" s="24"/>
      <c r="BKJ50" s="24"/>
      <c r="BKK50" s="24"/>
      <c r="BKL50" s="24"/>
      <c r="BKM50" s="24"/>
      <c r="BKN50" s="24"/>
      <c r="BKO50" s="24"/>
      <c r="BKP50" s="24"/>
      <c r="BKQ50" s="24"/>
      <c r="BKR50" s="24"/>
      <c r="BKS50" s="24"/>
      <c r="BKT50" s="24"/>
      <c r="BKU50" s="24"/>
      <c r="BKV50" s="24"/>
      <c r="BKW50" s="24"/>
      <c r="BKX50" s="24"/>
      <c r="BKY50" s="24"/>
      <c r="BKZ50" s="24"/>
      <c r="BLA50" s="24"/>
      <c r="BLB50" s="24"/>
      <c r="BLC50" s="24"/>
      <c r="BLD50" s="24"/>
      <c r="BLE50" s="24"/>
      <c r="BLF50" s="24"/>
      <c r="BLG50" s="24"/>
      <c r="BLH50" s="24"/>
      <c r="BLI50" s="24"/>
      <c r="BLJ50" s="24"/>
      <c r="BLK50" s="24"/>
      <c r="BLL50" s="24"/>
      <c r="BLM50" s="24"/>
      <c r="BLN50" s="24"/>
      <c r="BLO50" s="24"/>
      <c r="BLP50" s="24"/>
      <c r="BLQ50" s="24"/>
      <c r="BLR50" s="24"/>
      <c r="BLS50" s="24"/>
      <c r="BLT50" s="24"/>
      <c r="BLU50" s="24"/>
      <c r="BLV50" s="24"/>
      <c r="BLW50" s="24"/>
      <c r="BLX50" s="24"/>
      <c r="BLY50" s="24"/>
      <c r="BLZ50" s="24"/>
      <c r="BMA50" s="24"/>
      <c r="BMB50" s="24"/>
      <c r="BMC50" s="24"/>
      <c r="BMD50" s="24"/>
      <c r="BME50" s="24"/>
      <c r="BMF50" s="24"/>
      <c r="BMG50" s="24"/>
      <c r="BMH50" s="24"/>
      <c r="BMI50" s="24"/>
      <c r="BMJ50" s="24"/>
      <c r="BMK50" s="24"/>
      <c r="BML50" s="24"/>
      <c r="BMM50" s="24"/>
      <c r="BMN50" s="24"/>
      <c r="BMO50" s="24"/>
      <c r="BMP50" s="24"/>
      <c r="BMQ50" s="24"/>
      <c r="BMR50" s="24"/>
      <c r="BMS50" s="24"/>
      <c r="BMT50" s="24"/>
      <c r="BMU50" s="24"/>
      <c r="BMV50" s="24"/>
      <c r="BMW50" s="24"/>
      <c r="BMX50" s="24"/>
      <c r="BMY50" s="24"/>
      <c r="BMZ50" s="24"/>
      <c r="BNA50" s="24"/>
      <c r="BNB50" s="24"/>
      <c r="BNC50" s="24"/>
      <c r="BND50" s="24"/>
      <c r="BNE50" s="24"/>
      <c r="BNF50" s="24"/>
      <c r="BNG50" s="24"/>
      <c r="BNH50" s="24"/>
      <c r="BNI50" s="24"/>
      <c r="BNJ50" s="24"/>
      <c r="BNK50" s="24"/>
      <c r="BNL50" s="24"/>
      <c r="BNM50" s="24"/>
      <c r="BNN50" s="24"/>
      <c r="BNO50" s="24"/>
      <c r="BNP50" s="24"/>
      <c r="BNQ50" s="24"/>
      <c r="BNR50" s="24"/>
      <c r="BNS50" s="24"/>
      <c r="BNT50" s="24"/>
      <c r="BNU50" s="24"/>
      <c r="BNV50" s="24"/>
      <c r="BNW50" s="24"/>
      <c r="BNX50" s="24"/>
      <c r="BNY50" s="24"/>
      <c r="BNZ50" s="24"/>
      <c r="BOA50" s="24"/>
      <c r="BOB50" s="24"/>
      <c r="BOC50" s="24"/>
      <c r="BOD50" s="24"/>
      <c r="BOE50" s="24"/>
      <c r="BOF50" s="24"/>
      <c r="BOG50" s="24"/>
      <c r="BOH50" s="24"/>
      <c r="BOI50" s="24"/>
      <c r="BOJ50" s="24"/>
      <c r="BOK50" s="24"/>
      <c r="BOL50" s="24"/>
      <c r="BOM50" s="24"/>
      <c r="BON50" s="24"/>
      <c r="BOO50" s="24"/>
      <c r="BOP50" s="24"/>
      <c r="BOQ50" s="24"/>
      <c r="BOR50" s="24"/>
      <c r="BOS50" s="24"/>
      <c r="BOT50" s="24"/>
      <c r="BOU50" s="24"/>
      <c r="BOV50" s="24"/>
      <c r="BOW50" s="24"/>
      <c r="BOX50" s="24"/>
      <c r="BOY50" s="24"/>
      <c r="BOZ50" s="24"/>
      <c r="BPA50" s="24"/>
      <c r="BPB50" s="24"/>
      <c r="BPC50" s="24"/>
      <c r="BPD50" s="24"/>
      <c r="BPE50" s="24"/>
      <c r="BPF50" s="24"/>
      <c r="BPG50" s="24"/>
      <c r="BPH50" s="24"/>
      <c r="BPI50" s="24"/>
      <c r="BPJ50" s="24"/>
      <c r="BPK50" s="24"/>
      <c r="BPL50" s="24"/>
      <c r="BPM50" s="24"/>
      <c r="BPN50" s="24"/>
      <c r="BPO50" s="24"/>
      <c r="BPP50" s="24"/>
      <c r="BPQ50" s="24"/>
      <c r="BPR50" s="24"/>
      <c r="BPS50" s="24"/>
      <c r="BPT50" s="24"/>
      <c r="BPU50" s="24"/>
      <c r="BPV50" s="24"/>
      <c r="BPW50" s="24"/>
      <c r="BPX50" s="24"/>
      <c r="BPY50" s="24"/>
      <c r="BPZ50" s="24"/>
      <c r="BQA50" s="24"/>
      <c r="BQB50" s="24"/>
      <c r="BQC50" s="24"/>
      <c r="BQD50" s="24"/>
      <c r="BQE50" s="24"/>
      <c r="BQF50" s="24"/>
      <c r="BQG50" s="24"/>
      <c r="BQH50" s="24"/>
      <c r="BQI50" s="24"/>
      <c r="BQJ50" s="24"/>
      <c r="BQK50" s="24"/>
      <c r="BQL50" s="24"/>
      <c r="BQM50" s="24"/>
      <c r="BQN50" s="24"/>
      <c r="BQO50" s="24"/>
      <c r="BQP50" s="24"/>
      <c r="BQQ50" s="24"/>
      <c r="BQR50" s="24"/>
      <c r="BQS50" s="24"/>
      <c r="BQT50" s="24"/>
      <c r="BQU50" s="24"/>
      <c r="BQV50" s="24"/>
      <c r="BQW50" s="24"/>
      <c r="BQX50" s="24"/>
      <c r="BQY50" s="24"/>
      <c r="BQZ50" s="24"/>
      <c r="BRA50" s="24"/>
      <c r="BRB50" s="24"/>
      <c r="BRC50" s="24"/>
      <c r="BRD50" s="24"/>
      <c r="BRE50" s="24"/>
      <c r="BRF50" s="24"/>
      <c r="BRG50" s="24"/>
      <c r="BRH50" s="24"/>
      <c r="BRI50" s="24"/>
      <c r="BRJ50" s="24"/>
      <c r="BRK50" s="24"/>
      <c r="BRL50" s="24"/>
      <c r="BRM50" s="24"/>
      <c r="BRN50" s="24"/>
      <c r="BRO50" s="24"/>
      <c r="BRP50" s="24"/>
      <c r="BRQ50" s="24"/>
      <c r="BRR50" s="24"/>
      <c r="BRS50" s="24"/>
      <c r="BRT50" s="24"/>
      <c r="BRU50" s="24"/>
      <c r="BRV50" s="24"/>
      <c r="BRW50" s="24"/>
      <c r="BRX50" s="24"/>
      <c r="BRY50" s="24"/>
      <c r="BRZ50" s="24"/>
      <c r="BSA50" s="24"/>
      <c r="BSB50" s="24"/>
      <c r="BSC50" s="24"/>
      <c r="BSD50" s="24"/>
      <c r="BSE50" s="24"/>
      <c r="BSF50" s="24"/>
      <c r="BSG50" s="24"/>
      <c r="BSH50" s="24"/>
      <c r="BSI50" s="24"/>
      <c r="BSJ50" s="24"/>
      <c r="BSK50" s="24"/>
      <c r="BSL50" s="24"/>
      <c r="BSM50" s="24"/>
      <c r="BSN50" s="24"/>
      <c r="BSO50" s="24"/>
      <c r="BSP50" s="24"/>
      <c r="BSQ50" s="24"/>
      <c r="BSR50" s="24"/>
      <c r="BSS50" s="24"/>
      <c r="BST50" s="24"/>
      <c r="BSU50" s="24"/>
      <c r="BSV50" s="24"/>
      <c r="BSW50" s="24"/>
      <c r="BSX50" s="24"/>
      <c r="BSY50" s="24"/>
      <c r="BSZ50" s="24"/>
      <c r="BTA50" s="24"/>
      <c r="BTB50" s="24"/>
      <c r="BTC50" s="24"/>
      <c r="BTD50" s="24"/>
      <c r="BTE50" s="24"/>
      <c r="BTF50" s="24"/>
      <c r="BTG50" s="24"/>
      <c r="BTH50" s="24"/>
      <c r="BTI50" s="24"/>
      <c r="BTJ50" s="24"/>
      <c r="BTK50" s="24"/>
      <c r="BTL50" s="24"/>
      <c r="BTM50" s="24"/>
      <c r="BTN50" s="24"/>
      <c r="BTO50" s="24"/>
      <c r="BTP50" s="24"/>
      <c r="BTQ50" s="24"/>
      <c r="BTR50" s="24"/>
      <c r="BTS50" s="24"/>
      <c r="BTT50" s="24"/>
      <c r="BTU50" s="24"/>
      <c r="BTV50" s="24"/>
      <c r="BTW50" s="24"/>
      <c r="BTX50" s="24"/>
      <c r="BTY50" s="24"/>
      <c r="BTZ50" s="24"/>
      <c r="BUA50" s="24"/>
      <c r="BUB50" s="24"/>
      <c r="BUC50" s="24"/>
      <c r="BUD50" s="24"/>
      <c r="BUE50" s="24"/>
      <c r="BUF50" s="24"/>
      <c r="BUG50" s="24"/>
      <c r="BUH50" s="24"/>
      <c r="BUI50" s="24"/>
      <c r="BUJ50" s="24"/>
      <c r="BUK50" s="24"/>
      <c r="BUL50" s="24"/>
      <c r="BUM50" s="24"/>
      <c r="BUN50" s="24"/>
      <c r="BUO50" s="24"/>
      <c r="BUP50" s="24"/>
      <c r="BUQ50" s="24"/>
      <c r="BUR50" s="24"/>
      <c r="BUS50" s="24"/>
      <c r="BUT50" s="24"/>
      <c r="BUU50" s="24"/>
      <c r="BUV50" s="24"/>
      <c r="BUW50" s="24"/>
      <c r="BUX50" s="24"/>
      <c r="BUY50" s="24"/>
      <c r="BUZ50" s="24"/>
      <c r="BVA50" s="24"/>
      <c r="BVB50" s="24"/>
      <c r="BVC50" s="24"/>
      <c r="BVD50" s="24"/>
      <c r="BVE50" s="24"/>
      <c r="BVF50" s="24"/>
      <c r="BVG50" s="24"/>
      <c r="BVH50" s="24"/>
      <c r="BVI50" s="24"/>
      <c r="BVJ50" s="24"/>
      <c r="BVK50" s="24"/>
      <c r="BVL50" s="24"/>
      <c r="BVM50" s="24"/>
      <c r="BVN50" s="24"/>
      <c r="BVO50" s="24"/>
      <c r="BVP50" s="24"/>
      <c r="BVQ50" s="24"/>
      <c r="BVR50" s="24"/>
      <c r="BVS50" s="24"/>
      <c r="BVT50" s="24"/>
      <c r="BVU50" s="24"/>
      <c r="BVV50" s="24"/>
      <c r="BVW50" s="24"/>
      <c r="BVX50" s="24"/>
      <c r="BVY50" s="24"/>
      <c r="BVZ50" s="24"/>
      <c r="BWA50" s="24"/>
      <c r="BWB50" s="24"/>
      <c r="BWC50" s="24"/>
      <c r="BWD50" s="24"/>
      <c r="BWE50" s="24"/>
      <c r="BWF50" s="24"/>
      <c r="BWG50" s="24"/>
      <c r="BWH50" s="24"/>
      <c r="BWI50" s="24"/>
      <c r="BWJ50" s="24"/>
      <c r="BWK50" s="24"/>
      <c r="BWL50" s="24"/>
      <c r="BWM50" s="24"/>
      <c r="BWN50" s="24"/>
      <c r="BWO50" s="24"/>
      <c r="BWP50" s="24"/>
      <c r="BWQ50" s="24"/>
      <c r="BWR50" s="24"/>
      <c r="BWS50" s="24"/>
      <c r="BWT50" s="24"/>
      <c r="BWU50" s="24"/>
      <c r="BWV50" s="24"/>
      <c r="BWW50" s="24"/>
      <c r="BWX50" s="24"/>
      <c r="BWY50" s="24"/>
      <c r="BWZ50" s="24"/>
      <c r="BXA50" s="24"/>
      <c r="BXB50" s="24"/>
      <c r="BXC50" s="24"/>
      <c r="BXD50" s="24"/>
      <c r="BXE50" s="24"/>
      <c r="BXF50" s="24"/>
      <c r="BXG50" s="24"/>
      <c r="BXH50" s="24"/>
      <c r="BXI50" s="24"/>
      <c r="BXJ50" s="24"/>
      <c r="BXK50" s="24"/>
      <c r="BXL50" s="24"/>
      <c r="BXM50" s="24"/>
      <c r="BXN50" s="24"/>
      <c r="BXO50" s="24"/>
      <c r="BXP50" s="24"/>
      <c r="BXQ50" s="24"/>
      <c r="BXR50" s="24"/>
      <c r="BXS50" s="24"/>
      <c r="BXT50" s="24"/>
      <c r="BXU50" s="24"/>
      <c r="BXV50" s="24"/>
      <c r="BXW50" s="24"/>
      <c r="BXX50" s="24"/>
      <c r="BXY50" s="24"/>
      <c r="BXZ50" s="24"/>
      <c r="BYA50" s="24"/>
      <c r="BYB50" s="24"/>
      <c r="BYC50" s="24"/>
      <c r="BYD50" s="24"/>
      <c r="BYE50" s="24"/>
      <c r="BYF50" s="24"/>
      <c r="BYG50" s="24"/>
      <c r="BYH50" s="24"/>
      <c r="BYI50" s="24"/>
      <c r="BYJ50" s="24"/>
      <c r="BYK50" s="24"/>
      <c r="BYL50" s="24"/>
      <c r="BYM50" s="24"/>
      <c r="BYN50" s="24"/>
      <c r="BYO50" s="24"/>
      <c r="BYP50" s="24"/>
      <c r="BYQ50" s="24"/>
      <c r="BYR50" s="24"/>
      <c r="BYS50" s="24"/>
      <c r="BYT50" s="24"/>
      <c r="BYU50" s="24"/>
      <c r="BYV50" s="24"/>
      <c r="BYW50" s="24"/>
      <c r="BYX50" s="24"/>
      <c r="BYY50" s="24"/>
      <c r="BYZ50" s="24"/>
      <c r="BZA50" s="24"/>
      <c r="BZB50" s="24"/>
      <c r="BZC50" s="24"/>
      <c r="BZD50" s="24"/>
      <c r="BZE50" s="24"/>
      <c r="BZF50" s="24"/>
      <c r="BZG50" s="24"/>
      <c r="BZH50" s="24"/>
      <c r="BZI50" s="24"/>
      <c r="BZJ50" s="24"/>
      <c r="BZK50" s="24"/>
      <c r="BZL50" s="24"/>
      <c r="BZM50" s="24"/>
      <c r="BZN50" s="24"/>
      <c r="BZO50" s="24"/>
      <c r="BZP50" s="24"/>
      <c r="BZQ50" s="24"/>
      <c r="BZR50" s="24"/>
      <c r="BZS50" s="24"/>
      <c r="BZT50" s="24"/>
      <c r="BZU50" s="24"/>
      <c r="BZV50" s="24"/>
      <c r="BZW50" s="24"/>
      <c r="BZX50" s="24"/>
      <c r="BZY50" s="24"/>
      <c r="BZZ50" s="24"/>
      <c r="CAA50" s="24"/>
      <c r="CAB50" s="24"/>
      <c r="CAC50" s="24"/>
      <c r="CAD50" s="24"/>
      <c r="CAE50" s="24"/>
      <c r="CAF50" s="24"/>
      <c r="CAG50" s="24"/>
      <c r="CAH50" s="24"/>
      <c r="CAI50" s="24"/>
      <c r="CAJ50" s="24"/>
      <c r="CAK50" s="24"/>
      <c r="CAL50" s="24"/>
      <c r="CAM50" s="24"/>
      <c r="CAN50" s="24"/>
      <c r="CAO50" s="24"/>
      <c r="CAP50" s="24"/>
      <c r="CAQ50" s="24"/>
      <c r="CAR50" s="24"/>
      <c r="CAS50" s="24"/>
      <c r="CAT50" s="24"/>
      <c r="CAU50" s="24"/>
      <c r="CAV50" s="24"/>
      <c r="CAW50" s="24"/>
      <c r="CAX50" s="24"/>
      <c r="CAY50" s="24"/>
      <c r="CAZ50" s="24"/>
      <c r="CBA50" s="24"/>
      <c r="CBB50" s="24"/>
      <c r="CBC50" s="24"/>
      <c r="CBD50" s="24"/>
      <c r="CBE50" s="24"/>
      <c r="CBF50" s="24"/>
      <c r="CBG50" s="24"/>
      <c r="CBH50" s="24"/>
      <c r="CBI50" s="24"/>
      <c r="CBJ50" s="24"/>
      <c r="CBK50" s="24"/>
      <c r="CBL50" s="24"/>
      <c r="CBM50" s="24"/>
      <c r="CBN50" s="24"/>
      <c r="CBO50" s="24"/>
      <c r="CBP50" s="24"/>
      <c r="CBQ50" s="24"/>
      <c r="CBR50" s="24"/>
      <c r="CBS50" s="24"/>
      <c r="CBT50" s="24"/>
      <c r="CBU50" s="24"/>
      <c r="CBV50" s="24"/>
      <c r="CBW50" s="24"/>
      <c r="CBX50" s="24"/>
      <c r="CBY50" s="24"/>
      <c r="CBZ50" s="24"/>
      <c r="CCA50" s="24"/>
      <c r="CCB50" s="24"/>
      <c r="CCC50" s="24"/>
      <c r="CCD50" s="24"/>
      <c r="CCE50" s="24"/>
      <c r="CCF50" s="24"/>
      <c r="CCG50" s="24"/>
      <c r="CCH50" s="24"/>
      <c r="CCI50" s="24"/>
      <c r="CCJ50" s="24"/>
      <c r="CCK50" s="24"/>
      <c r="CCL50" s="24"/>
      <c r="CCM50" s="24"/>
      <c r="CCN50" s="24"/>
      <c r="CCO50" s="24"/>
      <c r="CCP50" s="24"/>
      <c r="CCQ50" s="24"/>
      <c r="CCR50" s="24"/>
      <c r="CCS50" s="24"/>
      <c r="CCT50" s="24"/>
      <c r="CCU50" s="24"/>
      <c r="CCV50" s="24"/>
      <c r="CCW50" s="24"/>
      <c r="CCX50" s="24"/>
      <c r="CCY50" s="24"/>
      <c r="CCZ50" s="24"/>
      <c r="CDA50" s="24"/>
      <c r="CDB50" s="24"/>
      <c r="CDC50" s="24"/>
      <c r="CDD50" s="24"/>
      <c r="CDE50" s="24"/>
      <c r="CDF50" s="24"/>
      <c r="CDG50" s="24"/>
      <c r="CDH50" s="24"/>
      <c r="CDI50" s="24"/>
      <c r="CDJ50" s="24"/>
      <c r="CDK50" s="24"/>
      <c r="CDL50" s="24"/>
      <c r="CDM50" s="24"/>
      <c r="CDN50" s="24"/>
      <c r="CDO50" s="24"/>
      <c r="CDP50" s="24"/>
      <c r="CDQ50" s="24"/>
      <c r="CDR50" s="24"/>
      <c r="CDS50" s="24"/>
      <c r="CDT50" s="24"/>
      <c r="CDU50" s="24"/>
      <c r="CDV50" s="24"/>
      <c r="CDW50" s="24"/>
      <c r="CDX50" s="24"/>
      <c r="CDY50" s="24"/>
      <c r="CDZ50" s="24"/>
      <c r="CEA50" s="24"/>
      <c r="CEB50" s="24"/>
      <c r="CEC50" s="24"/>
      <c r="CED50" s="24"/>
      <c r="CEE50" s="24"/>
      <c r="CEF50" s="24"/>
      <c r="CEG50" s="24"/>
      <c r="CEH50" s="24"/>
      <c r="CEI50" s="24"/>
      <c r="CEJ50" s="24"/>
      <c r="CEK50" s="24"/>
      <c r="CEL50" s="24"/>
      <c r="CEM50" s="24"/>
      <c r="CEN50" s="24"/>
      <c r="CEO50" s="24"/>
      <c r="CEP50" s="24"/>
      <c r="CEQ50" s="24"/>
      <c r="CER50" s="24"/>
      <c r="CES50" s="24"/>
      <c r="CET50" s="24"/>
      <c r="CEU50" s="24"/>
      <c r="CEV50" s="24"/>
      <c r="CEW50" s="24"/>
      <c r="CEX50" s="24"/>
      <c r="CEY50" s="24"/>
      <c r="CEZ50" s="24"/>
      <c r="CFA50" s="24"/>
      <c r="CFB50" s="24"/>
      <c r="CFC50" s="24"/>
      <c r="CFD50" s="24"/>
      <c r="CFE50" s="24"/>
      <c r="CFF50" s="24"/>
      <c r="CFG50" s="24"/>
      <c r="CFH50" s="24"/>
      <c r="CFI50" s="24"/>
      <c r="CFJ50" s="24"/>
      <c r="CFK50" s="24"/>
      <c r="CFL50" s="24"/>
      <c r="CFM50" s="24"/>
      <c r="CFN50" s="24"/>
      <c r="CFO50" s="24"/>
      <c r="CFP50" s="24"/>
      <c r="CFQ50" s="24"/>
      <c r="CFR50" s="24"/>
      <c r="CFS50" s="24"/>
      <c r="CFT50" s="24"/>
      <c r="CFU50" s="24"/>
      <c r="CFV50" s="24"/>
      <c r="CFW50" s="24"/>
      <c r="CFX50" s="24"/>
      <c r="CFY50" s="24"/>
      <c r="CFZ50" s="24"/>
      <c r="CGA50" s="24"/>
      <c r="CGB50" s="24"/>
      <c r="CGC50" s="24"/>
      <c r="CGD50" s="24"/>
      <c r="CGE50" s="24"/>
      <c r="CGF50" s="24"/>
      <c r="CGG50" s="24"/>
      <c r="CGH50" s="24"/>
      <c r="CGI50" s="24"/>
      <c r="CGJ50" s="24"/>
      <c r="CGK50" s="24"/>
      <c r="CGL50" s="24"/>
      <c r="CGM50" s="24"/>
      <c r="CGN50" s="24"/>
      <c r="CGO50" s="24"/>
      <c r="CGP50" s="24"/>
      <c r="CGQ50" s="24"/>
      <c r="CGR50" s="24"/>
      <c r="CGS50" s="24"/>
      <c r="CGT50" s="24"/>
      <c r="CGU50" s="24"/>
      <c r="CGV50" s="24"/>
      <c r="CGW50" s="24"/>
      <c r="CGX50" s="24"/>
      <c r="CGY50" s="24"/>
      <c r="CGZ50" s="24"/>
      <c r="CHA50" s="24"/>
      <c r="CHB50" s="24"/>
      <c r="CHC50" s="24"/>
      <c r="CHD50" s="24"/>
      <c r="CHE50" s="24"/>
      <c r="CHF50" s="24"/>
      <c r="CHG50" s="24"/>
      <c r="CHH50" s="24"/>
      <c r="CHI50" s="24"/>
      <c r="CHJ50" s="24"/>
      <c r="CHK50" s="24"/>
      <c r="CHL50" s="24"/>
      <c r="CHM50" s="24"/>
      <c r="CHN50" s="24"/>
      <c r="CHO50" s="24"/>
      <c r="CHP50" s="24"/>
      <c r="CHQ50" s="24"/>
      <c r="CHR50" s="24"/>
      <c r="CHS50" s="24"/>
      <c r="CHT50" s="24"/>
      <c r="CHU50" s="24"/>
      <c r="CHV50" s="24"/>
      <c r="CHW50" s="24"/>
      <c r="CHX50" s="24"/>
      <c r="CHY50" s="24"/>
      <c r="CHZ50" s="24"/>
      <c r="CIA50" s="24"/>
      <c r="CIB50" s="24"/>
      <c r="CIC50" s="24"/>
      <c r="CID50" s="24"/>
      <c r="CIE50" s="24"/>
      <c r="CIF50" s="24"/>
      <c r="CIG50" s="24"/>
      <c r="CIH50" s="24"/>
      <c r="CII50" s="24"/>
      <c r="CIJ50" s="24"/>
      <c r="CIK50" s="24"/>
      <c r="CIL50" s="24"/>
      <c r="CIM50" s="24"/>
      <c r="CIN50" s="24"/>
      <c r="CIO50" s="24"/>
      <c r="CIP50" s="24"/>
      <c r="CIQ50" s="24"/>
      <c r="CIR50" s="24"/>
      <c r="CIS50" s="24"/>
      <c r="CIT50" s="24"/>
      <c r="CIU50" s="24"/>
      <c r="CIV50" s="24"/>
      <c r="CIW50" s="24"/>
      <c r="CIX50" s="24"/>
      <c r="CIY50" s="24"/>
      <c r="CIZ50" s="24"/>
      <c r="CJA50" s="24"/>
      <c r="CJB50" s="24"/>
      <c r="CJC50" s="24"/>
      <c r="CJD50" s="24"/>
      <c r="CJE50" s="24"/>
      <c r="CJF50" s="24"/>
      <c r="CJG50" s="24"/>
      <c r="CJH50" s="24"/>
      <c r="CJI50" s="24"/>
      <c r="CJJ50" s="24"/>
      <c r="CJK50" s="24"/>
      <c r="CJL50" s="24"/>
      <c r="CJM50" s="24"/>
      <c r="CJN50" s="24"/>
      <c r="CJO50" s="24"/>
      <c r="CJP50" s="24"/>
      <c r="CJQ50" s="24"/>
      <c r="CJR50" s="24"/>
      <c r="CJS50" s="24"/>
      <c r="CJT50" s="24"/>
      <c r="CJU50" s="24"/>
      <c r="CJV50" s="24"/>
      <c r="CJW50" s="24"/>
      <c r="CJX50" s="24"/>
      <c r="CJY50" s="24"/>
      <c r="CJZ50" s="24"/>
      <c r="CKA50" s="24"/>
      <c r="CKB50" s="24"/>
      <c r="CKC50" s="24"/>
      <c r="CKD50" s="24"/>
      <c r="CKE50" s="24"/>
      <c r="CKF50" s="24"/>
      <c r="CKG50" s="24"/>
      <c r="CKH50" s="24"/>
      <c r="CKI50" s="24"/>
      <c r="CKJ50" s="24"/>
      <c r="CKK50" s="24"/>
      <c r="CKL50" s="24"/>
      <c r="CKM50" s="24"/>
      <c r="CKN50" s="24"/>
      <c r="CKO50" s="24"/>
      <c r="CKP50" s="24"/>
      <c r="CKQ50" s="24"/>
      <c r="CKR50" s="24"/>
      <c r="CKS50" s="24"/>
      <c r="CKT50" s="24"/>
      <c r="CKU50" s="24"/>
      <c r="CKV50" s="24"/>
      <c r="CKW50" s="24"/>
      <c r="CKX50" s="24"/>
      <c r="CKY50" s="24"/>
      <c r="CKZ50" s="24"/>
      <c r="CLA50" s="24"/>
      <c r="CLB50" s="24"/>
      <c r="CLC50" s="24"/>
      <c r="CLD50" s="24"/>
      <c r="CLE50" s="24"/>
      <c r="CLF50" s="24"/>
      <c r="CLG50" s="24"/>
      <c r="CLH50" s="24"/>
      <c r="CLI50" s="24"/>
      <c r="CLJ50" s="24"/>
      <c r="CLK50" s="24"/>
      <c r="CLL50" s="24"/>
      <c r="CLM50" s="24"/>
      <c r="CLN50" s="24"/>
      <c r="CLO50" s="24"/>
      <c r="CLP50" s="24"/>
      <c r="CLQ50" s="24"/>
      <c r="CLR50" s="24"/>
      <c r="CLS50" s="24"/>
      <c r="CLT50" s="24"/>
      <c r="CLU50" s="24"/>
      <c r="CLV50" s="24"/>
      <c r="CLW50" s="24"/>
      <c r="CLX50" s="24"/>
      <c r="CLY50" s="24"/>
      <c r="CLZ50" s="24"/>
      <c r="CMA50" s="24"/>
      <c r="CMB50" s="24"/>
      <c r="CMC50" s="24"/>
      <c r="CMD50" s="24"/>
      <c r="CME50" s="24"/>
      <c r="CMF50" s="24"/>
      <c r="CMG50" s="24"/>
      <c r="CMH50" s="24"/>
      <c r="CMI50" s="24"/>
      <c r="CMJ50" s="24"/>
      <c r="CMK50" s="24"/>
      <c r="CML50" s="24"/>
      <c r="CMM50" s="24"/>
      <c r="CMN50" s="24"/>
      <c r="CMO50" s="24"/>
      <c r="CMP50" s="24"/>
      <c r="CMQ50" s="24"/>
      <c r="CMR50" s="24"/>
      <c r="CMS50" s="24"/>
      <c r="CMT50" s="24"/>
      <c r="CMU50" s="24"/>
      <c r="CMV50" s="24"/>
      <c r="CMW50" s="24"/>
      <c r="CMX50" s="24"/>
      <c r="CMY50" s="24"/>
      <c r="CMZ50" s="24"/>
      <c r="CNA50" s="24"/>
      <c r="CNB50" s="24"/>
      <c r="CNC50" s="24"/>
      <c r="CND50" s="24"/>
      <c r="CNE50" s="24"/>
      <c r="CNF50" s="24"/>
      <c r="CNG50" s="24"/>
      <c r="CNH50" s="24"/>
      <c r="CNI50" s="24"/>
      <c r="CNJ50" s="24"/>
      <c r="CNK50" s="24"/>
      <c r="CNL50" s="24"/>
      <c r="CNM50" s="24"/>
      <c r="CNN50" s="24"/>
      <c r="CNO50" s="24"/>
      <c r="CNP50" s="24"/>
      <c r="CNQ50" s="24"/>
      <c r="CNR50" s="24"/>
      <c r="CNS50" s="24"/>
      <c r="CNT50" s="24"/>
      <c r="CNU50" s="24"/>
      <c r="CNV50" s="24"/>
      <c r="CNW50" s="24"/>
      <c r="CNX50" s="24"/>
      <c r="CNY50" s="24"/>
      <c r="CNZ50" s="24"/>
      <c r="COA50" s="24"/>
      <c r="COB50" s="24"/>
      <c r="COC50" s="24"/>
      <c r="COD50" s="24"/>
      <c r="COE50" s="24"/>
      <c r="COF50" s="24"/>
      <c r="COG50" s="24"/>
      <c r="COH50" s="24"/>
      <c r="COI50" s="24"/>
      <c r="COJ50" s="24"/>
      <c r="COK50" s="24"/>
      <c r="COL50" s="24"/>
      <c r="COM50" s="24"/>
      <c r="CON50" s="24"/>
      <c r="COO50" s="24"/>
      <c r="COP50" s="24"/>
      <c r="COQ50" s="24"/>
      <c r="COR50" s="24"/>
      <c r="COS50" s="24"/>
      <c r="COT50" s="24"/>
      <c r="COU50" s="24"/>
      <c r="COV50" s="24"/>
      <c r="COW50" s="24"/>
      <c r="COX50" s="24"/>
      <c r="COY50" s="24"/>
      <c r="COZ50" s="24"/>
      <c r="CPA50" s="24"/>
      <c r="CPB50" s="24"/>
      <c r="CPC50" s="24"/>
      <c r="CPD50" s="24"/>
      <c r="CPE50" s="24"/>
      <c r="CPF50" s="24"/>
      <c r="CPG50" s="24"/>
      <c r="CPH50" s="24"/>
      <c r="CPI50" s="24"/>
      <c r="CPJ50" s="24"/>
      <c r="CPK50" s="24"/>
      <c r="CPL50" s="24"/>
      <c r="CPM50" s="24"/>
      <c r="CPN50" s="24"/>
      <c r="CPO50" s="24"/>
      <c r="CPP50" s="24"/>
      <c r="CPQ50" s="24"/>
      <c r="CPR50" s="24"/>
      <c r="CPS50" s="24"/>
      <c r="CPT50" s="24"/>
      <c r="CPU50" s="24"/>
      <c r="CPV50" s="24"/>
      <c r="CPW50" s="24"/>
      <c r="CPX50" s="24"/>
      <c r="CPY50" s="24"/>
      <c r="CPZ50" s="24"/>
      <c r="CQA50" s="24"/>
      <c r="CQB50" s="24"/>
      <c r="CQC50" s="24"/>
      <c r="CQD50" s="24"/>
      <c r="CQE50" s="24"/>
      <c r="CQF50" s="24"/>
      <c r="CQG50" s="24"/>
      <c r="CQH50" s="24"/>
      <c r="CQI50" s="24"/>
      <c r="CQJ50" s="24"/>
      <c r="CQK50" s="24"/>
      <c r="CQL50" s="24"/>
      <c r="CQM50" s="24"/>
      <c r="CQN50" s="24"/>
      <c r="CQO50" s="24"/>
      <c r="CQP50" s="24"/>
      <c r="CQQ50" s="24"/>
      <c r="CQR50" s="24"/>
      <c r="CQS50" s="24"/>
      <c r="CQT50" s="24"/>
      <c r="CQU50" s="24"/>
      <c r="CQV50" s="24"/>
      <c r="CQW50" s="24"/>
      <c r="CQX50" s="24"/>
      <c r="CQY50" s="24"/>
      <c r="CQZ50" s="24"/>
      <c r="CRA50" s="24"/>
      <c r="CRB50" s="24"/>
      <c r="CRC50" s="24"/>
      <c r="CRD50" s="24"/>
      <c r="CRE50" s="24"/>
      <c r="CRF50" s="24"/>
      <c r="CRG50" s="24"/>
      <c r="CRH50" s="24"/>
      <c r="CRI50" s="24"/>
      <c r="CRJ50" s="24"/>
      <c r="CRK50" s="24"/>
      <c r="CRL50" s="24"/>
      <c r="CRM50" s="24"/>
      <c r="CRN50" s="24"/>
      <c r="CRO50" s="24"/>
      <c r="CRP50" s="24"/>
      <c r="CRQ50" s="24"/>
      <c r="CRR50" s="24"/>
      <c r="CRS50" s="24"/>
      <c r="CRT50" s="24"/>
      <c r="CRU50" s="24"/>
      <c r="CRV50" s="24"/>
      <c r="CRW50" s="24"/>
      <c r="CRX50" s="24"/>
      <c r="CRY50" s="24"/>
      <c r="CRZ50" s="24"/>
      <c r="CSA50" s="24"/>
      <c r="CSB50" s="24"/>
      <c r="CSC50" s="24"/>
      <c r="CSD50" s="24"/>
      <c r="CSE50" s="24"/>
      <c r="CSF50" s="24"/>
      <c r="CSG50" s="24"/>
      <c r="CSH50" s="24"/>
      <c r="CSI50" s="24"/>
      <c r="CSJ50" s="24"/>
      <c r="CSK50" s="24"/>
      <c r="CSL50" s="24"/>
      <c r="CSM50" s="24"/>
      <c r="CSN50" s="24"/>
      <c r="CSO50" s="24"/>
      <c r="CSP50" s="24"/>
      <c r="CSQ50" s="24"/>
      <c r="CSR50" s="24"/>
      <c r="CSS50" s="24"/>
      <c r="CST50" s="24"/>
      <c r="CSU50" s="24"/>
      <c r="CSV50" s="24"/>
      <c r="CSW50" s="24"/>
      <c r="CSX50" s="24"/>
      <c r="CSY50" s="24"/>
      <c r="CSZ50" s="24"/>
      <c r="CTA50" s="24"/>
      <c r="CTB50" s="24"/>
      <c r="CTC50" s="24"/>
      <c r="CTD50" s="24"/>
      <c r="CTE50" s="24"/>
      <c r="CTF50" s="24"/>
      <c r="CTG50" s="24"/>
      <c r="CTH50" s="24"/>
      <c r="CTI50" s="24"/>
      <c r="CTJ50" s="24"/>
      <c r="CTK50" s="24"/>
      <c r="CTL50" s="24"/>
      <c r="CTM50" s="24"/>
      <c r="CTN50" s="24"/>
      <c r="CTO50" s="24"/>
      <c r="CTP50" s="24"/>
      <c r="CTQ50" s="24"/>
      <c r="CTR50" s="24"/>
      <c r="CTS50" s="24"/>
      <c r="CTT50" s="24"/>
      <c r="CTU50" s="24"/>
      <c r="CTV50" s="24"/>
      <c r="CTW50" s="24"/>
      <c r="CTX50" s="24"/>
      <c r="CTY50" s="24"/>
      <c r="CTZ50" s="24"/>
      <c r="CUA50" s="24"/>
      <c r="CUB50" s="24"/>
      <c r="CUC50" s="24"/>
      <c r="CUD50" s="24"/>
      <c r="CUE50" s="24"/>
      <c r="CUF50" s="24"/>
      <c r="CUG50" s="24"/>
      <c r="CUH50" s="24"/>
      <c r="CUI50" s="24"/>
      <c r="CUJ50" s="24"/>
      <c r="CUK50" s="24"/>
      <c r="CUL50" s="24"/>
      <c r="CUM50" s="24"/>
      <c r="CUN50" s="24"/>
      <c r="CUO50" s="24"/>
      <c r="CUP50" s="24"/>
      <c r="CUQ50" s="24"/>
      <c r="CUR50" s="24"/>
      <c r="CUS50" s="24"/>
      <c r="CUT50" s="24"/>
      <c r="CUU50" s="24"/>
      <c r="CUV50" s="24"/>
      <c r="CUW50" s="24"/>
      <c r="CUX50" s="24"/>
      <c r="CUY50" s="24"/>
      <c r="CUZ50" s="24"/>
      <c r="CVA50" s="24"/>
      <c r="CVB50" s="24"/>
      <c r="CVC50" s="24"/>
      <c r="CVD50" s="24"/>
      <c r="CVE50" s="24"/>
      <c r="CVF50" s="24"/>
      <c r="CVG50" s="24"/>
      <c r="CVH50" s="24"/>
      <c r="CVI50" s="24"/>
      <c r="CVJ50" s="24"/>
      <c r="CVK50" s="24"/>
      <c r="CVL50" s="24"/>
      <c r="CVM50" s="24"/>
      <c r="CVN50" s="24"/>
      <c r="CVO50" s="24"/>
      <c r="CVP50" s="24"/>
      <c r="CVQ50" s="24"/>
      <c r="CVR50" s="24"/>
      <c r="CVS50" s="24"/>
      <c r="CVT50" s="24"/>
      <c r="CVU50" s="24"/>
      <c r="CVV50" s="24"/>
      <c r="CVW50" s="24"/>
      <c r="CVX50" s="24"/>
      <c r="CVY50" s="24"/>
      <c r="CVZ50" s="24"/>
      <c r="CWA50" s="24"/>
      <c r="CWB50" s="24"/>
      <c r="CWC50" s="24"/>
      <c r="CWD50" s="24"/>
      <c r="CWE50" s="24"/>
      <c r="CWF50" s="24"/>
      <c r="CWG50" s="24"/>
      <c r="CWH50" s="24"/>
      <c r="CWI50" s="24"/>
      <c r="CWJ50" s="24"/>
      <c r="CWK50" s="24"/>
      <c r="CWL50" s="24"/>
      <c r="CWM50" s="24"/>
      <c r="CWN50" s="24"/>
      <c r="CWO50" s="24"/>
      <c r="CWP50" s="24"/>
      <c r="CWQ50" s="24"/>
      <c r="CWR50" s="24"/>
      <c r="CWS50" s="24"/>
      <c r="CWT50" s="24"/>
      <c r="CWU50" s="24"/>
      <c r="CWV50" s="24"/>
      <c r="CWW50" s="24"/>
      <c r="CWX50" s="24"/>
      <c r="CWY50" s="24"/>
      <c r="CWZ50" s="24"/>
      <c r="CXA50" s="24"/>
      <c r="CXB50" s="24"/>
      <c r="CXC50" s="24"/>
      <c r="CXD50" s="24"/>
      <c r="CXE50" s="24"/>
      <c r="CXF50" s="24"/>
      <c r="CXG50" s="24"/>
      <c r="CXH50" s="24"/>
      <c r="CXI50" s="24"/>
      <c r="CXJ50" s="24"/>
      <c r="CXK50" s="24"/>
      <c r="CXL50" s="24"/>
      <c r="CXM50" s="24"/>
      <c r="CXN50" s="24"/>
      <c r="CXO50" s="24"/>
      <c r="CXP50" s="24"/>
      <c r="CXQ50" s="24"/>
      <c r="CXR50" s="24"/>
      <c r="CXS50" s="24"/>
      <c r="CXT50" s="24"/>
      <c r="CXU50" s="24"/>
      <c r="CXV50" s="24"/>
      <c r="CXW50" s="24"/>
      <c r="CXX50" s="24"/>
      <c r="CXY50" s="24"/>
      <c r="CXZ50" s="24"/>
      <c r="CYA50" s="24"/>
      <c r="CYB50" s="24"/>
      <c r="CYC50" s="24"/>
      <c r="CYD50" s="24"/>
      <c r="CYE50" s="24"/>
      <c r="CYF50" s="24"/>
      <c r="CYG50" s="24"/>
      <c r="CYH50" s="24"/>
      <c r="CYI50" s="24"/>
      <c r="CYJ50" s="24"/>
      <c r="CYK50" s="24"/>
      <c r="CYL50" s="24"/>
      <c r="CYM50" s="24"/>
      <c r="CYN50" s="24"/>
      <c r="CYO50" s="24"/>
      <c r="CYP50" s="24"/>
      <c r="CYQ50" s="24"/>
      <c r="CYR50" s="24"/>
      <c r="CYS50" s="24"/>
      <c r="CYT50" s="24"/>
      <c r="CYU50" s="24"/>
      <c r="CYV50" s="24"/>
      <c r="CYW50" s="24"/>
      <c r="CYX50" s="24"/>
      <c r="CYY50" s="24"/>
      <c r="CYZ50" s="24"/>
      <c r="CZA50" s="24"/>
      <c r="CZB50" s="24"/>
      <c r="CZC50" s="24"/>
      <c r="CZD50" s="24"/>
      <c r="CZE50" s="24"/>
      <c r="CZF50" s="24"/>
      <c r="CZG50" s="24"/>
      <c r="CZH50" s="24"/>
      <c r="CZI50" s="24"/>
      <c r="CZJ50" s="24"/>
      <c r="CZK50" s="24"/>
      <c r="CZL50" s="24"/>
      <c r="CZM50" s="24"/>
      <c r="CZN50" s="24"/>
      <c r="CZO50" s="24"/>
      <c r="CZP50" s="24"/>
      <c r="CZQ50" s="24"/>
      <c r="CZR50" s="24"/>
      <c r="CZS50" s="24"/>
      <c r="CZT50" s="24"/>
      <c r="CZU50" s="24"/>
      <c r="CZV50" s="24"/>
      <c r="CZW50" s="24"/>
      <c r="CZX50" s="24"/>
      <c r="CZY50" s="24"/>
      <c r="CZZ50" s="24"/>
      <c r="DAA50" s="24"/>
      <c r="DAB50" s="24"/>
      <c r="DAC50" s="24"/>
      <c r="DAD50" s="24"/>
      <c r="DAE50" s="24"/>
      <c r="DAF50" s="24"/>
      <c r="DAG50" s="24"/>
      <c r="DAH50" s="24"/>
      <c r="DAI50" s="24"/>
      <c r="DAJ50" s="24"/>
      <c r="DAK50" s="24"/>
      <c r="DAL50" s="24"/>
      <c r="DAM50" s="24"/>
      <c r="DAN50" s="24"/>
      <c r="DAO50" s="24"/>
      <c r="DAP50" s="24"/>
      <c r="DAQ50" s="24"/>
      <c r="DAR50" s="24"/>
      <c r="DAS50" s="24"/>
      <c r="DAT50" s="24"/>
      <c r="DAU50" s="24"/>
      <c r="DAV50" s="24"/>
      <c r="DAW50" s="24"/>
      <c r="DAX50" s="24"/>
      <c r="DAY50" s="24"/>
      <c r="DAZ50" s="24"/>
      <c r="DBA50" s="24"/>
      <c r="DBB50" s="24"/>
      <c r="DBC50" s="24"/>
      <c r="DBD50" s="24"/>
      <c r="DBE50" s="24"/>
      <c r="DBF50" s="24"/>
      <c r="DBG50" s="24"/>
      <c r="DBH50" s="24"/>
      <c r="DBI50" s="24"/>
      <c r="DBJ50" s="24"/>
      <c r="DBK50" s="24"/>
      <c r="DBL50" s="24"/>
      <c r="DBM50" s="24"/>
      <c r="DBN50" s="24"/>
      <c r="DBO50" s="24"/>
      <c r="DBP50" s="24"/>
      <c r="DBQ50" s="24"/>
      <c r="DBR50" s="24"/>
      <c r="DBS50" s="24"/>
      <c r="DBT50" s="24"/>
      <c r="DBU50" s="24"/>
      <c r="DBV50" s="24"/>
      <c r="DBW50" s="24"/>
      <c r="DBX50" s="24"/>
      <c r="DBY50" s="24"/>
      <c r="DBZ50" s="24"/>
      <c r="DCA50" s="24"/>
      <c r="DCB50" s="24"/>
      <c r="DCC50" s="24"/>
      <c r="DCD50" s="24"/>
      <c r="DCE50" s="24"/>
      <c r="DCF50" s="24"/>
      <c r="DCG50" s="24"/>
      <c r="DCH50" s="24"/>
      <c r="DCI50" s="24"/>
      <c r="DCJ50" s="24"/>
      <c r="DCK50" s="24"/>
      <c r="DCL50" s="24"/>
      <c r="DCM50" s="24"/>
      <c r="DCN50" s="24"/>
      <c r="DCO50" s="24"/>
      <c r="DCP50" s="24"/>
      <c r="DCQ50" s="24"/>
      <c r="DCR50" s="24"/>
      <c r="DCS50" s="24"/>
      <c r="DCT50" s="24"/>
      <c r="DCU50" s="24"/>
      <c r="DCV50" s="24"/>
      <c r="DCW50" s="24"/>
      <c r="DCX50" s="24"/>
      <c r="DCY50" s="24"/>
      <c r="DCZ50" s="24"/>
      <c r="DDA50" s="24"/>
      <c r="DDB50" s="24"/>
      <c r="DDC50" s="24"/>
      <c r="DDD50" s="24"/>
      <c r="DDE50" s="24"/>
      <c r="DDF50" s="24"/>
      <c r="DDG50" s="24"/>
      <c r="DDH50" s="24"/>
      <c r="DDI50" s="24"/>
      <c r="DDJ50" s="24"/>
      <c r="DDK50" s="24"/>
      <c r="DDL50" s="24"/>
      <c r="DDM50" s="24"/>
      <c r="DDN50" s="24"/>
      <c r="DDO50" s="24"/>
      <c r="DDP50" s="24"/>
      <c r="DDQ50" s="24"/>
      <c r="DDR50" s="24"/>
      <c r="DDS50" s="24"/>
      <c r="DDT50" s="24"/>
      <c r="DDU50" s="24"/>
      <c r="DDV50" s="24"/>
      <c r="DDW50" s="24"/>
      <c r="DDX50" s="24"/>
      <c r="DDY50" s="24"/>
      <c r="DDZ50" s="24"/>
      <c r="DEA50" s="24"/>
      <c r="DEB50" s="24"/>
      <c r="DEC50" s="24"/>
      <c r="DED50" s="24"/>
      <c r="DEE50" s="24"/>
      <c r="DEF50" s="24"/>
      <c r="DEG50" s="24"/>
      <c r="DEH50" s="24"/>
      <c r="DEI50" s="24"/>
      <c r="DEJ50" s="24"/>
      <c r="DEK50" s="24"/>
      <c r="DEL50" s="24"/>
      <c r="DEM50" s="24"/>
      <c r="DEN50" s="24"/>
      <c r="DEO50" s="24"/>
      <c r="DEP50" s="24"/>
      <c r="DEQ50" s="24"/>
      <c r="DER50" s="24"/>
      <c r="DES50" s="24"/>
      <c r="DET50" s="24"/>
      <c r="DEU50" s="24"/>
      <c r="DEV50" s="24"/>
      <c r="DEW50" s="24"/>
      <c r="DEX50" s="24"/>
      <c r="DEY50" s="24"/>
      <c r="DEZ50" s="24"/>
      <c r="DFA50" s="24"/>
      <c r="DFB50" s="24"/>
      <c r="DFC50" s="24"/>
      <c r="DFD50" s="24"/>
      <c r="DFE50" s="24"/>
      <c r="DFF50" s="24"/>
      <c r="DFG50" s="24"/>
      <c r="DFH50" s="24"/>
      <c r="DFI50" s="24"/>
      <c r="DFJ50" s="24"/>
      <c r="DFK50" s="24"/>
      <c r="DFL50" s="24"/>
      <c r="DFM50" s="24"/>
      <c r="DFN50" s="24"/>
      <c r="DFO50" s="24"/>
      <c r="DFP50" s="24"/>
      <c r="DFQ50" s="24"/>
      <c r="DFR50" s="24"/>
      <c r="DFS50" s="24"/>
      <c r="DFT50" s="24"/>
      <c r="DFU50" s="24"/>
      <c r="DFV50" s="24"/>
      <c r="DFW50" s="24"/>
      <c r="DFX50" s="24"/>
      <c r="DFY50" s="24"/>
      <c r="DFZ50" s="24"/>
      <c r="DGA50" s="24"/>
      <c r="DGB50" s="24"/>
      <c r="DGC50" s="24"/>
      <c r="DGD50" s="24"/>
      <c r="DGE50" s="24"/>
      <c r="DGF50" s="24"/>
      <c r="DGG50" s="24"/>
      <c r="DGH50" s="24"/>
      <c r="DGI50" s="24"/>
      <c r="DGJ50" s="24"/>
      <c r="DGK50" s="24"/>
      <c r="DGL50" s="24"/>
      <c r="DGM50" s="24"/>
      <c r="DGN50" s="24"/>
      <c r="DGO50" s="24"/>
      <c r="DGP50" s="24"/>
      <c r="DGQ50" s="24"/>
      <c r="DGR50" s="24"/>
      <c r="DGS50" s="24"/>
      <c r="DGT50" s="24"/>
      <c r="DGU50" s="24"/>
      <c r="DGV50" s="24"/>
      <c r="DGW50" s="24"/>
      <c r="DGX50" s="24"/>
      <c r="DGY50" s="24"/>
      <c r="DGZ50" s="24"/>
      <c r="DHA50" s="24"/>
      <c r="DHB50" s="24"/>
      <c r="DHC50" s="24"/>
      <c r="DHD50" s="24"/>
      <c r="DHE50" s="24"/>
      <c r="DHF50" s="24"/>
      <c r="DHG50" s="24"/>
      <c r="DHH50" s="24"/>
      <c r="DHI50" s="24"/>
      <c r="DHJ50" s="24"/>
      <c r="DHK50" s="24"/>
      <c r="DHL50" s="24"/>
      <c r="DHM50" s="24"/>
      <c r="DHN50" s="24"/>
      <c r="DHO50" s="24"/>
      <c r="DHP50" s="24"/>
      <c r="DHQ50" s="24"/>
      <c r="DHR50" s="24"/>
      <c r="DHS50" s="24"/>
      <c r="DHT50" s="24"/>
      <c r="DHU50" s="24"/>
      <c r="DHV50" s="24"/>
      <c r="DHW50" s="24"/>
      <c r="DHX50" s="24"/>
      <c r="DHY50" s="24"/>
      <c r="DHZ50" s="24"/>
      <c r="DIA50" s="24"/>
      <c r="DIB50" s="24"/>
      <c r="DIC50" s="24"/>
      <c r="DID50" s="24"/>
      <c r="DIE50" s="24"/>
      <c r="DIF50" s="24"/>
      <c r="DIG50" s="24"/>
      <c r="DIH50" s="24"/>
      <c r="DII50" s="24"/>
      <c r="DIJ50" s="24"/>
      <c r="DIK50" s="24"/>
      <c r="DIL50" s="24"/>
      <c r="DIM50" s="24"/>
      <c r="DIN50" s="24"/>
      <c r="DIO50" s="24"/>
      <c r="DIP50" s="24"/>
      <c r="DIQ50" s="24"/>
      <c r="DIR50" s="24"/>
      <c r="DIS50" s="24"/>
      <c r="DIT50" s="24"/>
      <c r="DIU50" s="24"/>
      <c r="DIV50" s="24"/>
      <c r="DIW50" s="24"/>
      <c r="DIX50" s="24"/>
      <c r="DIY50" s="24"/>
      <c r="DIZ50" s="24"/>
      <c r="DJA50" s="24"/>
      <c r="DJB50" s="24"/>
      <c r="DJC50" s="24"/>
      <c r="DJD50" s="24"/>
      <c r="DJE50" s="24"/>
      <c r="DJF50" s="24"/>
      <c r="DJG50" s="24"/>
      <c r="DJH50" s="24"/>
      <c r="DJI50" s="24"/>
      <c r="DJJ50" s="24"/>
      <c r="DJK50" s="24"/>
      <c r="DJL50" s="24"/>
      <c r="DJM50" s="24"/>
      <c r="DJN50" s="24"/>
      <c r="DJO50" s="24"/>
      <c r="DJP50" s="24"/>
      <c r="DJQ50" s="24"/>
      <c r="DJR50" s="24"/>
      <c r="DJS50" s="24"/>
      <c r="DJT50" s="24"/>
      <c r="DJU50" s="24"/>
      <c r="DJV50" s="24"/>
      <c r="DJW50" s="24"/>
      <c r="DJX50" s="24"/>
      <c r="DJY50" s="24"/>
      <c r="DJZ50" s="24"/>
      <c r="DKA50" s="24"/>
      <c r="DKB50" s="24"/>
      <c r="DKC50" s="24"/>
      <c r="DKD50" s="24"/>
      <c r="DKE50" s="24"/>
      <c r="DKF50" s="24"/>
      <c r="DKG50" s="24"/>
      <c r="DKH50" s="24"/>
      <c r="DKI50" s="24"/>
      <c r="DKJ50" s="24"/>
      <c r="DKK50" s="24"/>
      <c r="DKL50" s="24"/>
      <c r="DKM50" s="24"/>
      <c r="DKN50" s="24"/>
      <c r="DKO50" s="24"/>
      <c r="DKP50" s="24"/>
      <c r="DKQ50" s="24"/>
      <c r="DKR50" s="24"/>
      <c r="DKS50" s="24"/>
      <c r="DKT50" s="24"/>
      <c r="DKU50" s="24"/>
      <c r="DKV50" s="24"/>
      <c r="DKW50" s="24"/>
      <c r="DKX50" s="24"/>
      <c r="DKY50" s="24"/>
      <c r="DKZ50" s="24"/>
      <c r="DLA50" s="24"/>
      <c r="DLB50" s="24"/>
      <c r="DLC50" s="24"/>
      <c r="DLD50" s="24"/>
      <c r="DLE50" s="24"/>
      <c r="DLF50" s="24"/>
      <c r="DLG50" s="24"/>
      <c r="DLH50" s="24"/>
      <c r="DLI50" s="24"/>
      <c r="DLJ50" s="24"/>
      <c r="DLK50" s="24"/>
      <c r="DLL50" s="24"/>
      <c r="DLM50" s="24"/>
      <c r="DLN50" s="24"/>
      <c r="DLO50" s="24"/>
      <c r="DLP50" s="24"/>
      <c r="DLQ50" s="24"/>
      <c r="DLR50" s="24"/>
      <c r="DLS50" s="24"/>
      <c r="DLT50" s="24"/>
      <c r="DLU50" s="24"/>
      <c r="DLV50" s="24"/>
      <c r="DLW50" s="24"/>
      <c r="DLX50" s="24"/>
      <c r="DLY50" s="24"/>
      <c r="DLZ50" s="24"/>
      <c r="DMA50" s="24"/>
      <c r="DMB50" s="24"/>
      <c r="DMC50" s="24"/>
      <c r="DMD50" s="24"/>
      <c r="DME50" s="24"/>
      <c r="DMF50" s="24"/>
      <c r="DMG50" s="24"/>
      <c r="DMH50" s="24"/>
      <c r="DMI50" s="24"/>
      <c r="DMJ50" s="24"/>
      <c r="DMK50" s="24"/>
      <c r="DML50" s="24"/>
      <c r="DMM50" s="24"/>
      <c r="DMN50" s="24"/>
      <c r="DMO50" s="24"/>
      <c r="DMP50" s="24"/>
      <c r="DMQ50" s="24"/>
      <c r="DMR50" s="24"/>
      <c r="DMS50" s="24"/>
      <c r="DMT50" s="24"/>
      <c r="DMU50" s="24"/>
      <c r="DMV50" s="24"/>
      <c r="DMW50" s="24"/>
      <c r="DMX50" s="24"/>
      <c r="DMY50" s="24"/>
      <c r="DMZ50" s="24"/>
      <c r="DNA50" s="24"/>
      <c r="DNB50" s="24"/>
      <c r="DNC50" s="24"/>
      <c r="DND50" s="24"/>
      <c r="DNE50" s="24"/>
      <c r="DNF50" s="24"/>
      <c r="DNG50" s="24"/>
      <c r="DNH50" s="24"/>
      <c r="DNI50" s="24"/>
      <c r="DNJ50" s="24"/>
      <c r="DNK50" s="24"/>
      <c r="DNL50" s="24"/>
      <c r="DNM50" s="24"/>
      <c r="DNN50" s="24"/>
      <c r="DNO50" s="24"/>
      <c r="DNP50" s="24"/>
      <c r="DNQ50" s="24"/>
      <c r="DNR50" s="24"/>
      <c r="DNS50" s="24"/>
      <c r="DNT50" s="24"/>
      <c r="DNU50" s="24"/>
      <c r="DNV50" s="24"/>
      <c r="DNW50" s="24"/>
      <c r="DNX50" s="24"/>
      <c r="DNY50" s="24"/>
      <c r="DNZ50" s="24"/>
      <c r="DOA50" s="24"/>
      <c r="DOB50" s="24"/>
      <c r="DOC50" s="24"/>
      <c r="DOD50" s="24"/>
      <c r="DOE50" s="24"/>
      <c r="DOF50" s="24"/>
      <c r="DOG50" s="24"/>
      <c r="DOH50" s="24"/>
      <c r="DOI50" s="24"/>
      <c r="DOJ50" s="24"/>
      <c r="DOK50" s="24"/>
      <c r="DOL50" s="24"/>
      <c r="DOM50" s="24"/>
      <c r="DON50" s="24"/>
      <c r="DOO50" s="24"/>
      <c r="DOP50" s="24"/>
      <c r="DOQ50" s="24"/>
      <c r="DOR50" s="24"/>
      <c r="DOS50" s="24"/>
      <c r="DOT50" s="24"/>
      <c r="DOU50" s="24"/>
      <c r="DOV50" s="24"/>
      <c r="DOW50" s="24"/>
      <c r="DOX50" s="24"/>
      <c r="DOY50" s="24"/>
      <c r="DOZ50" s="24"/>
      <c r="DPA50" s="24"/>
      <c r="DPB50" s="24"/>
      <c r="DPC50" s="24"/>
      <c r="DPD50" s="24"/>
      <c r="DPE50" s="24"/>
      <c r="DPF50" s="24"/>
      <c r="DPG50" s="24"/>
      <c r="DPH50" s="24"/>
      <c r="DPI50" s="24"/>
      <c r="DPJ50" s="24"/>
      <c r="DPK50" s="24"/>
      <c r="DPL50" s="24"/>
      <c r="DPM50" s="24"/>
      <c r="DPN50" s="24"/>
      <c r="DPO50" s="24"/>
      <c r="DPP50" s="24"/>
      <c r="DPQ50" s="24"/>
      <c r="DPR50" s="24"/>
      <c r="DPS50" s="24"/>
      <c r="DPT50" s="24"/>
      <c r="DPU50" s="24"/>
      <c r="DPV50" s="24"/>
      <c r="DPW50" s="24"/>
      <c r="DPX50" s="24"/>
      <c r="DPY50" s="24"/>
      <c r="DPZ50" s="24"/>
      <c r="DQA50" s="24"/>
      <c r="DQB50" s="24"/>
      <c r="DQC50" s="24"/>
      <c r="DQD50" s="24"/>
      <c r="DQE50" s="24"/>
      <c r="DQF50" s="24"/>
      <c r="DQG50" s="24"/>
      <c r="DQH50" s="24"/>
      <c r="DQI50" s="24"/>
      <c r="DQJ50" s="24"/>
      <c r="DQK50" s="24"/>
      <c r="DQL50" s="24"/>
      <c r="DQM50" s="24"/>
      <c r="DQN50" s="24"/>
      <c r="DQO50" s="24"/>
      <c r="DQP50" s="24"/>
      <c r="DQQ50" s="24"/>
      <c r="DQR50" s="24"/>
      <c r="DQS50" s="24"/>
      <c r="DQT50" s="24"/>
      <c r="DQU50" s="24"/>
      <c r="DQV50" s="24"/>
      <c r="DQW50" s="24"/>
      <c r="DQX50" s="24"/>
      <c r="DQY50" s="24"/>
      <c r="DQZ50" s="24"/>
      <c r="DRA50" s="24"/>
      <c r="DRB50" s="24"/>
      <c r="DRC50" s="24"/>
      <c r="DRD50" s="24"/>
      <c r="DRE50" s="24"/>
      <c r="DRF50" s="24"/>
      <c r="DRG50" s="24"/>
      <c r="DRH50" s="24"/>
      <c r="DRI50" s="24"/>
      <c r="DRJ50" s="24"/>
      <c r="DRK50" s="24"/>
      <c r="DRL50" s="24"/>
      <c r="DRM50" s="24"/>
      <c r="DRN50" s="24"/>
      <c r="DRO50" s="24"/>
      <c r="DRP50" s="24"/>
      <c r="DRQ50" s="24"/>
      <c r="DRR50" s="24"/>
      <c r="DRS50" s="24"/>
      <c r="DRT50" s="24"/>
      <c r="DRU50" s="24"/>
      <c r="DRV50" s="24"/>
      <c r="DRW50" s="24"/>
      <c r="DRX50" s="24"/>
      <c r="DRY50" s="24"/>
      <c r="DRZ50" s="24"/>
      <c r="DSA50" s="24"/>
      <c r="DSB50" s="24"/>
      <c r="DSC50" s="24"/>
      <c r="DSD50" s="24"/>
      <c r="DSE50" s="24"/>
      <c r="DSF50" s="24"/>
      <c r="DSG50" s="24"/>
      <c r="DSH50" s="24"/>
      <c r="DSI50" s="24"/>
      <c r="DSJ50" s="24"/>
      <c r="DSK50" s="24"/>
      <c r="DSL50" s="24"/>
      <c r="DSM50" s="24"/>
      <c r="DSN50" s="24"/>
      <c r="DSO50" s="24"/>
      <c r="DSP50" s="24"/>
      <c r="DSQ50" s="24"/>
      <c r="DSR50" s="24"/>
      <c r="DSS50" s="24"/>
      <c r="DST50" s="24"/>
      <c r="DSU50" s="24"/>
      <c r="DSV50" s="24"/>
      <c r="DSW50" s="24"/>
      <c r="DSX50" s="24"/>
      <c r="DSY50" s="24"/>
      <c r="DSZ50" s="24"/>
      <c r="DTA50" s="24"/>
      <c r="DTB50" s="24"/>
      <c r="DTC50" s="24"/>
      <c r="DTD50" s="24"/>
      <c r="DTE50" s="24"/>
      <c r="DTF50" s="24"/>
      <c r="DTG50" s="24"/>
      <c r="DTH50" s="24"/>
      <c r="DTI50" s="24"/>
      <c r="DTJ50" s="24"/>
      <c r="DTK50" s="24"/>
      <c r="DTL50" s="24"/>
      <c r="DTM50" s="24"/>
      <c r="DTN50" s="24"/>
      <c r="DTO50" s="24"/>
      <c r="DTP50" s="24"/>
      <c r="DTQ50" s="24"/>
      <c r="DTR50" s="24"/>
      <c r="DTS50" s="24"/>
      <c r="DTT50" s="24"/>
      <c r="DTU50" s="24"/>
      <c r="DTV50" s="24"/>
      <c r="DTW50" s="24"/>
      <c r="DTX50" s="24"/>
      <c r="DTY50" s="24"/>
      <c r="DTZ50" s="24"/>
      <c r="DUA50" s="24"/>
      <c r="DUB50" s="24"/>
      <c r="DUC50" s="24"/>
      <c r="DUD50" s="24"/>
      <c r="DUE50" s="24"/>
      <c r="DUF50" s="24"/>
      <c r="DUG50" s="24"/>
      <c r="DUH50" s="24"/>
      <c r="DUI50" s="24"/>
      <c r="DUJ50" s="24"/>
      <c r="DUK50" s="24"/>
      <c r="DUL50" s="24"/>
      <c r="DUM50" s="24"/>
      <c r="DUN50" s="24"/>
      <c r="DUO50" s="24"/>
      <c r="DUP50" s="24"/>
      <c r="DUQ50" s="24"/>
      <c r="DUR50" s="24"/>
      <c r="DUS50" s="24"/>
      <c r="DUT50" s="24"/>
      <c r="DUU50" s="24"/>
      <c r="DUV50" s="24"/>
      <c r="DUW50" s="24"/>
      <c r="DUX50" s="24"/>
      <c r="DUY50" s="24"/>
      <c r="DUZ50" s="24"/>
      <c r="DVA50" s="24"/>
      <c r="DVB50" s="24"/>
      <c r="DVC50" s="24"/>
      <c r="DVD50" s="24"/>
      <c r="DVE50" s="24"/>
      <c r="DVF50" s="24"/>
      <c r="DVG50" s="24"/>
      <c r="DVH50" s="24"/>
      <c r="DVI50" s="24"/>
      <c r="DVJ50" s="24"/>
      <c r="DVK50" s="24"/>
      <c r="DVL50" s="24"/>
      <c r="DVM50" s="24"/>
      <c r="DVN50" s="24"/>
      <c r="DVO50" s="24"/>
      <c r="DVP50" s="24"/>
      <c r="DVQ50" s="24"/>
      <c r="DVR50" s="24"/>
      <c r="DVS50" s="24"/>
      <c r="DVT50" s="24"/>
      <c r="DVU50" s="24"/>
      <c r="DVV50" s="24"/>
      <c r="DVW50" s="24"/>
      <c r="DVX50" s="24"/>
      <c r="DVY50" s="24"/>
      <c r="DVZ50" s="24"/>
      <c r="DWA50" s="24"/>
      <c r="DWB50" s="24"/>
      <c r="DWC50" s="24"/>
      <c r="DWD50" s="24"/>
      <c r="DWE50" s="24"/>
      <c r="DWF50" s="24"/>
      <c r="DWG50" s="24"/>
      <c r="DWH50" s="24"/>
      <c r="DWI50" s="24"/>
      <c r="DWJ50" s="24"/>
      <c r="DWK50" s="24"/>
      <c r="DWL50" s="24"/>
      <c r="DWM50" s="24"/>
      <c r="DWN50" s="24"/>
      <c r="DWO50" s="24"/>
      <c r="DWP50" s="24"/>
      <c r="DWQ50" s="24"/>
      <c r="DWR50" s="24"/>
      <c r="DWS50" s="24"/>
      <c r="DWT50" s="24"/>
      <c r="DWU50" s="24"/>
      <c r="DWV50" s="24"/>
      <c r="DWW50" s="24"/>
      <c r="DWX50" s="24"/>
      <c r="DWY50" s="24"/>
      <c r="DWZ50" s="24"/>
      <c r="DXA50" s="24"/>
      <c r="DXB50" s="24"/>
      <c r="DXC50" s="24"/>
      <c r="DXD50" s="24"/>
      <c r="DXE50" s="24"/>
      <c r="DXF50" s="24"/>
      <c r="DXG50" s="24"/>
      <c r="DXH50" s="24"/>
      <c r="DXI50" s="24"/>
      <c r="DXJ50" s="24"/>
      <c r="DXK50" s="24"/>
      <c r="DXL50" s="24"/>
      <c r="DXM50" s="24"/>
      <c r="DXN50" s="24"/>
      <c r="DXO50" s="24"/>
      <c r="DXP50" s="24"/>
      <c r="DXQ50" s="24"/>
      <c r="DXR50" s="24"/>
      <c r="DXS50" s="24"/>
      <c r="DXT50" s="24"/>
      <c r="DXU50" s="24"/>
      <c r="DXV50" s="24"/>
      <c r="DXW50" s="24"/>
      <c r="DXX50" s="24"/>
      <c r="DXY50" s="24"/>
      <c r="DXZ50" s="24"/>
      <c r="DYA50" s="24"/>
      <c r="DYB50" s="24"/>
      <c r="DYC50" s="24"/>
      <c r="DYD50" s="24"/>
      <c r="DYE50" s="24"/>
      <c r="DYF50" s="24"/>
      <c r="DYG50" s="24"/>
      <c r="DYH50" s="24"/>
      <c r="DYI50" s="24"/>
      <c r="DYJ50" s="24"/>
      <c r="DYK50" s="24"/>
      <c r="DYL50" s="24"/>
      <c r="DYM50" s="24"/>
      <c r="DYN50" s="24"/>
      <c r="DYO50" s="24"/>
      <c r="DYP50" s="24"/>
      <c r="DYQ50" s="24"/>
      <c r="DYR50" s="24"/>
      <c r="DYS50" s="24"/>
      <c r="DYT50" s="24"/>
      <c r="DYU50" s="24"/>
      <c r="DYV50" s="24"/>
      <c r="DYW50" s="24"/>
      <c r="DYX50" s="24"/>
      <c r="DYY50" s="24"/>
      <c r="DYZ50" s="24"/>
      <c r="DZA50" s="24"/>
      <c r="DZB50" s="24"/>
      <c r="DZC50" s="24"/>
      <c r="DZD50" s="24"/>
      <c r="DZE50" s="24"/>
      <c r="DZF50" s="24"/>
      <c r="DZG50" s="24"/>
      <c r="DZH50" s="24"/>
      <c r="DZI50" s="24"/>
      <c r="DZJ50" s="24"/>
      <c r="DZK50" s="24"/>
      <c r="DZL50" s="24"/>
      <c r="DZM50" s="24"/>
      <c r="DZN50" s="24"/>
      <c r="DZO50" s="24"/>
      <c r="DZP50" s="24"/>
      <c r="DZQ50" s="24"/>
      <c r="DZR50" s="24"/>
      <c r="DZS50" s="24"/>
      <c r="DZT50" s="24"/>
      <c r="DZU50" s="24"/>
      <c r="DZV50" s="24"/>
      <c r="DZW50" s="24"/>
      <c r="DZX50" s="24"/>
      <c r="DZY50" s="24"/>
      <c r="DZZ50" s="24"/>
      <c r="EAA50" s="24"/>
      <c r="EAB50" s="24"/>
      <c r="EAC50" s="24"/>
      <c r="EAD50" s="24"/>
      <c r="EAE50" s="24"/>
      <c r="EAF50" s="24"/>
      <c r="EAG50" s="24"/>
      <c r="EAH50" s="24"/>
      <c r="EAI50" s="24"/>
      <c r="EAJ50" s="24"/>
      <c r="EAK50" s="24"/>
      <c r="EAL50" s="24"/>
      <c r="EAM50" s="24"/>
      <c r="EAN50" s="24"/>
      <c r="EAO50" s="24"/>
      <c r="EAP50" s="24"/>
      <c r="EAQ50" s="24"/>
      <c r="EAR50" s="24"/>
      <c r="EAS50" s="24"/>
      <c r="EAT50" s="24"/>
      <c r="EAU50" s="24"/>
      <c r="EAV50" s="24"/>
      <c r="EAW50" s="24"/>
      <c r="EAX50" s="24"/>
      <c r="EAY50" s="24"/>
      <c r="EAZ50" s="24"/>
      <c r="EBA50" s="24"/>
      <c r="EBB50" s="24"/>
      <c r="EBC50" s="24"/>
      <c r="EBD50" s="24"/>
      <c r="EBE50" s="24"/>
      <c r="EBF50" s="24"/>
      <c r="EBG50" s="24"/>
      <c r="EBH50" s="24"/>
      <c r="EBI50" s="24"/>
      <c r="EBJ50" s="24"/>
      <c r="EBK50" s="24"/>
      <c r="EBL50" s="24"/>
      <c r="EBM50" s="24"/>
      <c r="EBN50" s="24"/>
      <c r="EBO50" s="24"/>
      <c r="EBP50" s="24"/>
      <c r="EBQ50" s="24"/>
      <c r="EBR50" s="24"/>
      <c r="EBS50" s="24"/>
      <c r="EBT50" s="24"/>
      <c r="EBU50" s="24"/>
      <c r="EBV50" s="24"/>
      <c r="EBW50" s="24"/>
      <c r="EBX50" s="24"/>
      <c r="EBY50" s="24"/>
      <c r="EBZ50" s="24"/>
      <c r="ECA50" s="24"/>
      <c r="ECB50" s="24"/>
      <c r="ECC50" s="24"/>
      <c r="ECD50" s="24"/>
      <c r="ECE50" s="24"/>
      <c r="ECF50" s="24"/>
      <c r="ECG50" s="24"/>
      <c r="ECH50" s="24"/>
      <c r="ECI50" s="24"/>
      <c r="ECJ50" s="24"/>
      <c r="ECK50" s="24"/>
      <c r="ECL50" s="24"/>
      <c r="ECM50" s="24"/>
      <c r="ECN50" s="24"/>
      <c r="ECO50" s="24"/>
      <c r="ECP50" s="24"/>
      <c r="ECQ50" s="24"/>
      <c r="ECR50" s="24"/>
      <c r="ECS50" s="24"/>
      <c r="ECT50" s="24"/>
      <c r="ECU50" s="24"/>
      <c r="ECV50" s="24"/>
      <c r="ECW50" s="24"/>
      <c r="ECX50" s="24"/>
      <c r="ECY50" s="24"/>
      <c r="ECZ50" s="24"/>
      <c r="EDA50" s="24"/>
      <c r="EDB50" s="24"/>
      <c r="EDC50" s="24"/>
      <c r="EDD50" s="24"/>
      <c r="EDE50" s="24"/>
      <c r="EDF50" s="24"/>
      <c r="EDG50" s="24"/>
      <c r="EDH50" s="24"/>
      <c r="EDI50" s="24"/>
      <c r="EDJ50" s="24"/>
      <c r="EDK50" s="24"/>
      <c r="EDL50" s="24"/>
      <c r="EDM50" s="24"/>
      <c r="EDN50" s="24"/>
      <c r="EDO50" s="24"/>
      <c r="EDP50" s="24"/>
      <c r="EDQ50" s="24"/>
      <c r="EDR50" s="24"/>
      <c r="EDS50" s="24"/>
      <c r="EDT50" s="24"/>
      <c r="EDU50" s="24"/>
      <c r="EDV50" s="24"/>
      <c r="EDW50" s="24"/>
      <c r="EDX50" s="24"/>
      <c r="EDY50" s="24"/>
      <c r="EDZ50" s="24"/>
      <c r="EEA50" s="24"/>
      <c r="EEB50" s="24"/>
      <c r="EEC50" s="24"/>
      <c r="EED50" s="24"/>
      <c r="EEE50" s="24"/>
      <c r="EEF50" s="24"/>
      <c r="EEG50" s="24"/>
      <c r="EEH50" s="24"/>
      <c r="EEI50" s="24"/>
      <c r="EEJ50" s="24"/>
      <c r="EEK50" s="24"/>
      <c r="EEL50" s="24"/>
      <c r="EEM50" s="24"/>
      <c r="EEN50" s="24"/>
      <c r="EEO50" s="24"/>
      <c r="EEP50" s="24"/>
      <c r="EEQ50" s="24"/>
      <c r="EER50" s="24"/>
      <c r="EES50" s="24"/>
      <c r="EET50" s="24"/>
      <c r="EEU50" s="24"/>
      <c r="EEV50" s="24"/>
      <c r="EEW50" s="24"/>
      <c r="EEX50" s="24"/>
      <c r="EEY50" s="24"/>
      <c r="EEZ50" s="24"/>
      <c r="EFA50" s="24"/>
      <c r="EFB50" s="24"/>
      <c r="EFC50" s="24"/>
      <c r="EFD50" s="24"/>
      <c r="EFE50" s="24"/>
      <c r="EFF50" s="24"/>
      <c r="EFG50" s="24"/>
      <c r="EFH50" s="24"/>
      <c r="EFI50" s="24"/>
      <c r="EFJ50" s="24"/>
      <c r="EFK50" s="24"/>
      <c r="EFL50" s="24"/>
      <c r="EFM50" s="24"/>
      <c r="EFN50" s="24"/>
      <c r="EFO50" s="24"/>
      <c r="EFP50" s="24"/>
      <c r="EFQ50" s="24"/>
      <c r="EFR50" s="24"/>
      <c r="EFS50" s="24"/>
      <c r="EFT50" s="24"/>
      <c r="EFU50" s="24"/>
      <c r="EFV50" s="24"/>
      <c r="EFW50" s="24"/>
      <c r="EFX50" s="24"/>
      <c r="EFY50" s="24"/>
      <c r="EFZ50" s="24"/>
      <c r="EGA50" s="24"/>
      <c r="EGB50" s="24"/>
      <c r="EGC50" s="24"/>
      <c r="EGD50" s="24"/>
      <c r="EGE50" s="24"/>
      <c r="EGF50" s="24"/>
      <c r="EGG50" s="24"/>
      <c r="EGH50" s="24"/>
      <c r="EGI50" s="24"/>
      <c r="EGJ50" s="24"/>
      <c r="EGK50" s="24"/>
      <c r="EGL50" s="24"/>
      <c r="EGM50" s="24"/>
      <c r="EGN50" s="24"/>
      <c r="EGO50" s="24"/>
      <c r="EGP50" s="24"/>
      <c r="EGQ50" s="24"/>
      <c r="EGR50" s="24"/>
      <c r="EGS50" s="24"/>
      <c r="EGT50" s="24"/>
      <c r="EGU50" s="24"/>
      <c r="EGV50" s="24"/>
      <c r="EGW50" s="24"/>
      <c r="EGX50" s="24"/>
      <c r="EGY50" s="24"/>
      <c r="EGZ50" s="24"/>
      <c r="EHA50" s="24"/>
      <c r="EHB50" s="24"/>
      <c r="EHC50" s="24"/>
      <c r="EHD50" s="24"/>
      <c r="EHE50" s="24"/>
      <c r="EHF50" s="24"/>
      <c r="EHG50" s="24"/>
      <c r="EHH50" s="24"/>
      <c r="EHI50" s="24"/>
      <c r="EHJ50" s="24"/>
      <c r="EHK50" s="24"/>
      <c r="EHL50" s="24"/>
      <c r="EHM50" s="24"/>
      <c r="EHN50" s="24"/>
      <c r="EHO50" s="24"/>
      <c r="EHP50" s="24"/>
      <c r="EHQ50" s="24"/>
      <c r="EHR50" s="24"/>
      <c r="EHS50" s="24"/>
      <c r="EHT50" s="24"/>
      <c r="EHU50" s="24"/>
      <c r="EHV50" s="24"/>
      <c r="EHW50" s="24"/>
      <c r="EHX50" s="24"/>
      <c r="EHY50" s="24"/>
      <c r="EHZ50" s="24"/>
      <c r="EIA50" s="24"/>
      <c r="EIB50" s="24"/>
      <c r="EIC50" s="24"/>
      <c r="EID50" s="24"/>
      <c r="EIE50" s="24"/>
      <c r="EIF50" s="24"/>
      <c r="EIG50" s="24"/>
      <c r="EIH50" s="24"/>
      <c r="EII50" s="24"/>
      <c r="EIJ50" s="24"/>
      <c r="EIK50" s="24"/>
      <c r="EIL50" s="24"/>
      <c r="EIM50" s="24"/>
      <c r="EIN50" s="24"/>
      <c r="EIO50" s="24"/>
      <c r="EIP50" s="24"/>
      <c r="EIQ50" s="24"/>
      <c r="EIR50" s="24"/>
      <c r="EIS50" s="24"/>
      <c r="EIT50" s="24"/>
      <c r="EIU50" s="24"/>
      <c r="EIV50" s="24"/>
      <c r="EIW50" s="24"/>
      <c r="EIX50" s="24"/>
      <c r="EIY50" s="24"/>
      <c r="EIZ50" s="24"/>
      <c r="EJA50" s="24"/>
      <c r="EJB50" s="24"/>
      <c r="EJC50" s="24"/>
      <c r="EJD50" s="24"/>
      <c r="EJE50" s="24"/>
      <c r="EJF50" s="24"/>
      <c r="EJG50" s="24"/>
      <c r="EJH50" s="24"/>
      <c r="EJI50" s="24"/>
      <c r="EJJ50" s="24"/>
      <c r="EJK50" s="24"/>
      <c r="EJL50" s="24"/>
      <c r="EJM50" s="24"/>
      <c r="EJN50" s="24"/>
      <c r="EJO50" s="24"/>
      <c r="EJP50" s="24"/>
      <c r="EJQ50" s="24"/>
      <c r="EJR50" s="24"/>
      <c r="EJS50" s="24"/>
      <c r="EJT50" s="24"/>
      <c r="EJU50" s="24"/>
      <c r="EJV50" s="24"/>
      <c r="EJW50" s="24"/>
      <c r="EJX50" s="24"/>
      <c r="EJY50" s="24"/>
      <c r="EJZ50" s="24"/>
      <c r="EKA50" s="24"/>
      <c r="EKB50" s="24"/>
      <c r="EKC50" s="24"/>
      <c r="EKD50" s="24"/>
      <c r="EKE50" s="24"/>
      <c r="EKF50" s="24"/>
      <c r="EKG50" s="24"/>
      <c r="EKH50" s="24"/>
      <c r="EKI50" s="24"/>
      <c r="EKJ50" s="24"/>
      <c r="EKK50" s="24"/>
      <c r="EKL50" s="24"/>
      <c r="EKM50" s="24"/>
      <c r="EKN50" s="24"/>
      <c r="EKO50" s="24"/>
      <c r="EKP50" s="24"/>
      <c r="EKQ50" s="24"/>
      <c r="EKR50" s="24"/>
      <c r="EKS50" s="24"/>
      <c r="EKT50" s="24"/>
      <c r="EKU50" s="24"/>
      <c r="EKV50" s="24"/>
      <c r="EKW50" s="24"/>
      <c r="EKX50" s="24"/>
      <c r="EKY50" s="24"/>
      <c r="EKZ50" s="24"/>
      <c r="ELA50" s="24"/>
      <c r="ELB50" s="24"/>
      <c r="ELC50" s="24"/>
      <c r="ELD50" s="24"/>
      <c r="ELE50" s="24"/>
      <c r="ELF50" s="24"/>
      <c r="ELG50" s="24"/>
      <c r="ELH50" s="24"/>
      <c r="ELI50" s="24"/>
      <c r="ELJ50" s="24"/>
      <c r="ELK50" s="24"/>
      <c r="ELL50" s="24"/>
      <c r="ELM50" s="24"/>
      <c r="ELN50" s="24"/>
      <c r="ELO50" s="24"/>
      <c r="ELP50" s="24"/>
      <c r="ELQ50" s="24"/>
      <c r="ELR50" s="24"/>
      <c r="ELS50" s="24"/>
      <c r="ELT50" s="24"/>
      <c r="ELU50" s="24"/>
      <c r="ELV50" s="24"/>
      <c r="ELW50" s="24"/>
      <c r="ELX50" s="24"/>
      <c r="ELY50" s="24"/>
      <c r="ELZ50" s="24"/>
      <c r="EMA50" s="24"/>
      <c r="EMB50" s="24"/>
      <c r="EMC50" s="24"/>
      <c r="EMD50" s="24"/>
      <c r="EME50" s="24"/>
      <c r="EMF50" s="24"/>
      <c r="EMG50" s="24"/>
      <c r="EMH50" s="24"/>
      <c r="EMI50" s="24"/>
      <c r="EMJ50" s="24"/>
      <c r="EMK50" s="24"/>
      <c r="EML50" s="24"/>
      <c r="EMM50" s="24"/>
      <c r="EMN50" s="24"/>
      <c r="EMO50" s="24"/>
      <c r="EMP50" s="24"/>
      <c r="EMQ50" s="24"/>
      <c r="EMR50" s="24"/>
      <c r="EMS50" s="24"/>
      <c r="EMT50" s="24"/>
      <c r="EMU50" s="24"/>
      <c r="EMV50" s="24"/>
      <c r="EMW50" s="24"/>
      <c r="EMX50" s="24"/>
      <c r="EMY50" s="24"/>
      <c r="EMZ50" s="24"/>
      <c r="ENA50" s="24"/>
      <c r="ENB50" s="24"/>
      <c r="ENC50" s="24"/>
      <c r="END50" s="24"/>
      <c r="ENE50" s="24"/>
      <c r="ENF50" s="24"/>
      <c r="ENG50" s="24"/>
      <c r="ENH50" s="24"/>
      <c r="ENI50" s="24"/>
      <c r="ENJ50" s="24"/>
      <c r="ENK50" s="24"/>
      <c r="ENL50" s="24"/>
      <c r="ENM50" s="24"/>
      <c r="ENN50" s="24"/>
      <c r="ENO50" s="24"/>
      <c r="ENP50" s="24"/>
      <c r="ENQ50" s="24"/>
      <c r="ENR50" s="24"/>
      <c r="ENS50" s="24"/>
      <c r="ENT50" s="24"/>
      <c r="ENU50" s="24"/>
      <c r="ENV50" s="24"/>
      <c r="ENW50" s="24"/>
      <c r="ENX50" s="24"/>
      <c r="ENY50" s="24"/>
      <c r="ENZ50" s="24"/>
      <c r="EOA50" s="24"/>
      <c r="EOB50" s="24"/>
      <c r="EOC50" s="24"/>
      <c r="EOD50" s="24"/>
      <c r="EOE50" s="24"/>
      <c r="EOF50" s="24"/>
      <c r="EOG50" s="24"/>
      <c r="EOH50" s="24"/>
      <c r="EOI50" s="24"/>
      <c r="EOJ50" s="24"/>
      <c r="EOK50" s="24"/>
      <c r="EOL50" s="24"/>
      <c r="EOM50" s="24"/>
      <c r="EON50" s="24"/>
      <c r="EOO50" s="24"/>
      <c r="EOP50" s="24"/>
      <c r="EOQ50" s="24"/>
      <c r="EOR50" s="24"/>
      <c r="EOS50" s="24"/>
      <c r="EOT50" s="24"/>
      <c r="EOU50" s="24"/>
      <c r="EOV50" s="24"/>
      <c r="EOW50" s="24"/>
      <c r="EOX50" s="24"/>
      <c r="EOY50" s="24"/>
      <c r="EOZ50" s="24"/>
      <c r="EPA50" s="24"/>
      <c r="EPB50" s="24"/>
      <c r="EPC50" s="24"/>
      <c r="EPD50" s="24"/>
      <c r="EPE50" s="24"/>
      <c r="EPF50" s="24"/>
      <c r="EPG50" s="24"/>
      <c r="EPH50" s="24"/>
      <c r="EPI50" s="24"/>
      <c r="EPJ50" s="24"/>
      <c r="EPK50" s="24"/>
      <c r="EPL50" s="24"/>
      <c r="EPM50" s="24"/>
      <c r="EPN50" s="24"/>
      <c r="EPO50" s="24"/>
      <c r="EPP50" s="24"/>
      <c r="EPQ50" s="24"/>
      <c r="EPR50" s="24"/>
      <c r="EPS50" s="24"/>
      <c r="EPT50" s="24"/>
      <c r="EPU50" s="24"/>
      <c r="EPV50" s="24"/>
      <c r="EPW50" s="24"/>
      <c r="EPX50" s="24"/>
      <c r="EPY50" s="24"/>
      <c r="EPZ50" s="24"/>
      <c r="EQA50" s="24"/>
      <c r="EQB50" s="24"/>
      <c r="EQC50" s="24"/>
      <c r="EQD50" s="24"/>
      <c r="EQE50" s="24"/>
      <c r="EQF50" s="24"/>
      <c r="EQG50" s="24"/>
      <c r="EQH50" s="24"/>
      <c r="EQI50" s="24"/>
      <c r="EQJ50" s="24"/>
      <c r="EQK50" s="24"/>
      <c r="EQL50" s="24"/>
      <c r="EQM50" s="24"/>
      <c r="EQN50" s="24"/>
      <c r="EQO50" s="24"/>
      <c r="EQP50" s="24"/>
      <c r="EQQ50" s="24"/>
      <c r="EQR50" s="24"/>
      <c r="EQS50" s="24"/>
      <c r="EQT50" s="24"/>
      <c r="EQU50" s="24"/>
      <c r="EQV50" s="24"/>
      <c r="EQW50" s="24"/>
      <c r="EQX50" s="24"/>
      <c r="EQY50" s="24"/>
      <c r="EQZ50" s="24"/>
      <c r="ERA50" s="24"/>
      <c r="ERB50" s="24"/>
      <c r="ERC50" s="24"/>
      <c r="ERD50" s="24"/>
      <c r="ERE50" s="24"/>
      <c r="ERF50" s="24"/>
      <c r="ERG50" s="24"/>
      <c r="ERH50" s="24"/>
      <c r="ERI50" s="24"/>
      <c r="ERJ50" s="24"/>
      <c r="ERK50" s="24"/>
      <c r="ERL50" s="24"/>
      <c r="ERM50" s="24"/>
      <c r="ERN50" s="24"/>
      <c r="ERO50" s="24"/>
      <c r="ERP50" s="24"/>
      <c r="ERQ50" s="24"/>
      <c r="ERR50" s="24"/>
      <c r="ERS50" s="24"/>
      <c r="ERT50" s="24"/>
      <c r="ERU50" s="24"/>
      <c r="ERV50" s="24"/>
      <c r="ERW50" s="24"/>
      <c r="ERX50" s="24"/>
      <c r="ERY50" s="24"/>
      <c r="ERZ50" s="24"/>
      <c r="ESA50" s="24"/>
      <c r="ESB50" s="24"/>
      <c r="ESC50" s="24"/>
      <c r="ESD50" s="24"/>
      <c r="ESE50" s="24"/>
      <c r="ESF50" s="24"/>
      <c r="ESG50" s="24"/>
      <c r="ESH50" s="24"/>
      <c r="ESI50" s="24"/>
      <c r="ESJ50" s="24"/>
      <c r="ESK50" s="24"/>
      <c r="ESL50" s="24"/>
      <c r="ESM50" s="24"/>
      <c r="ESN50" s="24"/>
      <c r="ESO50" s="24"/>
      <c r="ESP50" s="24"/>
      <c r="ESQ50" s="24"/>
      <c r="ESR50" s="24"/>
      <c r="ESS50" s="24"/>
      <c r="EST50" s="24"/>
      <c r="ESU50" s="24"/>
      <c r="ESV50" s="24"/>
      <c r="ESW50" s="24"/>
      <c r="ESX50" s="24"/>
      <c r="ESY50" s="24"/>
      <c r="ESZ50" s="24"/>
      <c r="ETA50" s="24"/>
      <c r="ETB50" s="24"/>
      <c r="ETC50" s="24"/>
      <c r="ETD50" s="24"/>
      <c r="ETE50" s="24"/>
      <c r="ETF50" s="24"/>
      <c r="ETG50" s="24"/>
      <c r="ETH50" s="24"/>
      <c r="ETI50" s="24"/>
      <c r="ETJ50" s="24"/>
      <c r="ETK50" s="24"/>
      <c r="ETL50" s="24"/>
      <c r="ETM50" s="24"/>
      <c r="ETN50" s="24"/>
      <c r="ETO50" s="24"/>
      <c r="ETP50" s="24"/>
      <c r="ETQ50" s="24"/>
      <c r="ETR50" s="24"/>
      <c r="ETS50" s="24"/>
      <c r="ETT50" s="24"/>
      <c r="ETU50" s="24"/>
      <c r="ETV50" s="24"/>
      <c r="ETW50" s="24"/>
      <c r="ETX50" s="24"/>
      <c r="ETY50" s="24"/>
      <c r="ETZ50" s="24"/>
      <c r="EUA50" s="24"/>
      <c r="EUB50" s="24"/>
      <c r="EUC50" s="24"/>
      <c r="EUD50" s="24"/>
      <c r="EUE50" s="24"/>
      <c r="EUF50" s="24"/>
      <c r="EUG50" s="24"/>
      <c r="EUH50" s="24"/>
      <c r="EUI50" s="24"/>
      <c r="EUJ50" s="24"/>
      <c r="EUK50" s="24"/>
      <c r="EUL50" s="24"/>
      <c r="EUM50" s="24"/>
      <c r="EUN50" s="24"/>
      <c r="EUO50" s="24"/>
      <c r="EUP50" s="24"/>
      <c r="EUQ50" s="24"/>
      <c r="EUR50" s="24"/>
      <c r="EUS50" s="24"/>
      <c r="EUT50" s="24"/>
      <c r="EUU50" s="24"/>
      <c r="EUV50" s="24"/>
      <c r="EUW50" s="24"/>
      <c r="EUX50" s="24"/>
      <c r="EUY50" s="24"/>
      <c r="EUZ50" s="24"/>
      <c r="EVA50" s="24"/>
      <c r="EVB50" s="24"/>
      <c r="EVC50" s="24"/>
      <c r="EVD50" s="24"/>
      <c r="EVE50" s="24"/>
      <c r="EVF50" s="24"/>
      <c r="EVG50" s="24"/>
      <c r="EVH50" s="24"/>
      <c r="EVI50" s="24"/>
      <c r="EVJ50" s="24"/>
      <c r="EVK50" s="24"/>
      <c r="EVL50" s="24"/>
      <c r="EVM50" s="24"/>
      <c r="EVN50" s="24"/>
      <c r="EVO50" s="24"/>
      <c r="EVP50" s="24"/>
      <c r="EVQ50" s="24"/>
      <c r="EVR50" s="24"/>
      <c r="EVS50" s="24"/>
      <c r="EVT50" s="24"/>
      <c r="EVU50" s="24"/>
      <c r="EVV50" s="24"/>
      <c r="EVW50" s="24"/>
      <c r="EVX50" s="24"/>
      <c r="EVY50" s="24"/>
      <c r="EVZ50" s="24"/>
      <c r="EWA50" s="24"/>
      <c r="EWB50" s="24"/>
      <c r="EWC50" s="24"/>
      <c r="EWD50" s="24"/>
      <c r="EWE50" s="24"/>
      <c r="EWF50" s="24"/>
      <c r="EWG50" s="24"/>
      <c r="EWH50" s="24"/>
      <c r="EWI50" s="24"/>
      <c r="EWJ50" s="24"/>
      <c r="EWK50" s="24"/>
      <c r="EWL50" s="24"/>
      <c r="EWM50" s="24"/>
      <c r="EWN50" s="24"/>
      <c r="EWO50" s="24"/>
      <c r="EWP50" s="24"/>
      <c r="EWQ50" s="24"/>
      <c r="EWR50" s="24"/>
      <c r="EWS50" s="24"/>
      <c r="EWT50" s="24"/>
      <c r="EWU50" s="24"/>
      <c r="EWV50" s="24"/>
      <c r="EWW50" s="24"/>
      <c r="EWX50" s="24"/>
      <c r="EWY50" s="24"/>
      <c r="EWZ50" s="24"/>
      <c r="EXA50" s="24"/>
      <c r="EXB50" s="24"/>
      <c r="EXC50" s="24"/>
      <c r="EXD50" s="24"/>
      <c r="EXE50" s="24"/>
      <c r="EXF50" s="24"/>
      <c r="EXG50" s="24"/>
      <c r="EXH50" s="24"/>
      <c r="EXI50" s="24"/>
      <c r="EXJ50" s="24"/>
      <c r="EXK50" s="24"/>
      <c r="EXL50" s="24"/>
      <c r="EXM50" s="24"/>
      <c r="EXN50" s="24"/>
      <c r="EXO50" s="24"/>
      <c r="EXP50" s="24"/>
      <c r="EXQ50" s="24"/>
      <c r="EXR50" s="24"/>
      <c r="EXS50" s="24"/>
      <c r="EXT50" s="24"/>
      <c r="EXU50" s="24"/>
      <c r="EXV50" s="24"/>
      <c r="EXW50" s="24"/>
      <c r="EXX50" s="24"/>
      <c r="EXY50" s="24"/>
      <c r="EXZ50" s="24"/>
      <c r="EYA50" s="24"/>
      <c r="EYB50" s="24"/>
      <c r="EYC50" s="24"/>
      <c r="EYD50" s="24"/>
      <c r="EYE50" s="24"/>
      <c r="EYF50" s="24"/>
      <c r="EYG50" s="24"/>
      <c r="EYH50" s="24"/>
      <c r="EYI50" s="24"/>
      <c r="EYJ50" s="24"/>
      <c r="EYK50" s="24"/>
      <c r="EYL50" s="24"/>
      <c r="EYM50" s="24"/>
      <c r="EYN50" s="24"/>
      <c r="EYO50" s="24"/>
      <c r="EYP50" s="24"/>
      <c r="EYQ50" s="24"/>
      <c r="EYR50" s="24"/>
      <c r="EYS50" s="24"/>
      <c r="EYT50" s="24"/>
      <c r="EYU50" s="24"/>
      <c r="EYV50" s="24"/>
      <c r="EYW50" s="24"/>
      <c r="EYX50" s="24"/>
      <c r="EYY50" s="24"/>
      <c r="EYZ50" s="24"/>
      <c r="EZA50" s="24"/>
      <c r="EZB50" s="24"/>
      <c r="EZC50" s="24"/>
      <c r="EZD50" s="24"/>
      <c r="EZE50" s="24"/>
      <c r="EZF50" s="24"/>
      <c r="EZG50" s="24"/>
      <c r="EZH50" s="24"/>
      <c r="EZI50" s="24"/>
      <c r="EZJ50" s="24"/>
      <c r="EZK50" s="24"/>
      <c r="EZL50" s="24"/>
      <c r="EZM50" s="24"/>
      <c r="EZN50" s="24"/>
      <c r="EZO50" s="24"/>
      <c r="EZP50" s="24"/>
      <c r="EZQ50" s="24"/>
      <c r="EZR50" s="24"/>
      <c r="EZS50" s="24"/>
      <c r="EZT50" s="24"/>
      <c r="EZU50" s="24"/>
      <c r="EZV50" s="24"/>
      <c r="EZW50" s="24"/>
      <c r="EZX50" s="24"/>
      <c r="EZY50" s="24"/>
      <c r="EZZ50" s="24"/>
      <c r="FAA50" s="24"/>
      <c r="FAB50" s="24"/>
      <c r="FAC50" s="24"/>
      <c r="FAD50" s="24"/>
      <c r="FAE50" s="24"/>
      <c r="FAF50" s="24"/>
      <c r="FAG50" s="24"/>
      <c r="FAH50" s="24"/>
      <c r="FAI50" s="24"/>
      <c r="FAJ50" s="24"/>
      <c r="FAK50" s="24"/>
      <c r="FAL50" s="24"/>
      <c r="FAM50" s="24"/>
      <c r="FAN50" s="24"/>
      <c r="FAO50" s="24"/>
      <c r="FAP50" s="24"/>
      <c r="FAQ50" s="24"/>
      <c r="FAR50" s="24"/>
      <c r="FAS50" s="24"/>
      <c r="FAT50" s="24"/>
      <c r="FAU50" s="24"/>
      <c r="FAV50" s="24"/>
      <c r="FAW50" s="24"/>
      <c r="FAX50" s="24"/>
      <c r="FAY50" s="24"/>
      <c r="FAZ50" s="24"/>
      <c r="FBA50" s="24"/>
      <c r="FBB50" s="24"/>
      <c r="FBC50" s="24"/>
      <c r="FBD50" s="24"/>
      <c r="FBE50" s="24"/>
      <c r="FBF50" s="24"/>
      <c r="FBG50" s="24"/>
      <c r="FBH50" s="24"/>
      <c r="FBI50" s="24"/>
      <c r="FBJ50" s="24"/>
      <c r="FBK50" s="24"/>
      <c r="FBL50" s="24"/>
      <c r="FBM50" s="24"/>
      <c r="FBN50" s="24"/>
      <c r="FBO50" s="24"/>
      <c r="FBP50" s="24"/>
      <c r="FBQ50" s="24"/>
      <c r="FBR50" s="24"/>
      <c r="FBS50" s="24"/>
      <c r="FBT50" s="24"/>
      <c r="FBU50" s="24"/>
      <c r="FBV50" s="24"/>
      <c r="FBW50" s="24"/>
      <c r="FBX50" s="24"/>
      <c r="FBY50" s="24"/>
      <c r="FBZ50" s="24"/>
      <c r="FCA50" s="24"/>
      <c r="FCB50" s="24"/>
      <c r="FCC50" s="24"/>
      <c r="FCD50" s="24"/>
      <c r="FCE50" s="24"/>
      <c r="FCF50" s="24"/>
      <c r="FCG50" s="24"/>
      <c r="FCH50" s="24"/>
      <c r="FCI50" s="24"/>
      <c r="FCJ50" s="24"/>
      <c r="FCK50" s="24"/>
      <c r="FCL50" s="24"/>
      <c r="FCM50" s="24"/>
      <c r="FCN50" s="24"/>
      <c r="FCO50" s="24"/>
      <c r="FCP50" s="24"/>
      <c r="FCQ50" s="24"/>
      <c r="FCR50" s="24"/>
      <c r="FCS50" s="24"/>
      <c r="FCT50" s="24"/>
      <c r="FCU50" s="24"/>
      <c r="FCV50" s="24"/>
      <c r="FCW50" s="24"/>
      <c r="FCX50" s="24"/>
      <c r="FCY50" s="24"/>
      <c r="FCZ50" s="24"/>
      <c r="FDA50" s="24"/>
      <c r="FDB50" s="24"/>
      <c r="FDC50" s="24"/>
      <c r="FDD50" s="24"/>
      <c r="FDE50" s="24"/>
      <c r="FDF50" s="24"/>
      <c r="FDG50" s="24"/>
      <c r="FDH50" s="24"/>
      <c r="FDI50" s="24"/>
      <c r="FDJ50" s="24"/>
      <c r="FDK50" s="24"/>
      <c r="FDL50" s="24"/>
      <c r="FDM50" s="24"/>
      <c r="FDN50" s="24"/>
      <c r="FDO50" s="24"/>
      <c r="FDP50" s="24"/>
      <c r="FDQ50" s="24"/>
      <c r="FDR50" s="24"/>
      <c r="FDS50" s="24"/>
      <c r="FDT50" s="24"/>
      <c r="FDU50" s="24"/>
      <c r="FDV50" s="24"/>
      <c r="FDW50" s="24"/>
      <c r="FDX50" s="24"/>
      <c r="FDY50" s="24"/>
      <c r="FDZ50" s="24"/>
      <c r="FEA50" s="24"/>
      <c r="FEB50" s="24"/>
      <c r="FEC50" s="24"/>
      <c r="FED50" s="24"/>
      <c r="FEE50" s="24"/>
      <c r="FEF50" s="24"/>
      <c r="FEG50" s="24"/>
      <c r="FEH50" s="24"/>
      <c r="FEI50" s="24"/>
      <c r="FEJ50" s="24"/>
      <c r="FEK50" s="24"/>
      <c r="FEL50" s="24"/>
      <c r="FEM50" s="24"/>
      <c r="FEN50" s="24"/>
      <c r="FEO50" s="24"/>
      <c r="FEP50" s="24"/>
      <c r="FEQ50" s="24"/>
      <c r="FER50" s="24"/>
      <c r="FES50" s="24"/>
      <c r="FET50" s="24"/>
      <c r="FEU50" s="24"/>
      <c r="FEV50" s="24"/>
      <c r="FEW50" s="24"/>
      <c r="FEX50" s="24"/>
      <c r="FEY50" s="24"/>
      <c r="FEZ50" s="24"/>
      <c r="FFA50" s="24"/>
      <c r="FFB50" s="24"/>
      <c r="FFC50" s="24"/>
      <c r="FFD50" s="24"/>
      <c r="FFE50" s="24"/>
      <c r="FFF50" s="24"/>
      <c r="FFG50" s="24"/>
      <c r="FFH50" s="24"/>
      <c r="FFI50" s="24"/>
      <c r="FFJ50" s="24"/>
      <c r="FFK50" s="24"/>
      <c r="FFL50" s="24"/>
      <c r="FFM50" s="24"/>
      <c r="FFN50" s="24"/>
      <c r="FFO50" s="24"/>
      <c r="FFP50" s="24"/>
      <c r="FFQ50" s="24"/>
      <c r="FFR50" s="24"/>
      <c r="FFS50" s="24"/>
      <c r="FFT50" s="24"/>
      <c r="FFU50" s="24"/>
      <c r="FFV50" s="24"/>
      <c r="FFW50" s="24"/>
      <c r="FFX50" s="24"/>
      <c r="FFY50" s="24"/>
      <c r="FFZ50" s="24"/>
      <c r="FGA50" s="24"/>
      <c r="FGB50" s="24"/>
      <c r="FGC50" s="24"/>
      <c r="FGD50" s="24"/>
      <c r="FGE50" s="24"/>
      <c r="FGF50" s="24"/>
      <c r="FGG50" s="24"/>
      <c r="FGH50" s="24"/>
      <c r="FGI50" s="24"/>
      <c r="FGJ50" s="24"/>
      <c r="FGK50" s="24"/>
      <c r="FGL50" s="24"/>
      <c r="FGM50" s="24"/>
      <c r="FGN50" s="24"/>
      <c r="FGO50" s="24"/>
      <c r="FGP50" s="24"/>
      <c r="FGQ50" s="24"/>
      <c r="FGR50" s="24"/>
      <c r="FGS50" s="24"/>
      <c r="FGT50" s="24"/>
      <c r="FGU50" s="24"/>
      <c r="FGV50" s="24"/>
      <c r="FGW50" s="24"/>
      <c r="FGX50" s="24"/>
      <c r="FGY50" s="24"/>
      <c r="FGZ50" s="24"/>
      <c r="FHA50" s="24"/>
      <c r="FHB50" s="24"/>
      <c r="FHC50" s="24"/>
      <c r="FHD50" s="24"/>
      <c r="FHE50" s="24"/>
      <c r="FHF50" s="24"/>
      <c r="FHG50" s="24"/>
      <c r="FHH50" s="24"/>
      <c r="FHI50" s="24"/>
      <c r="FHJ50" s="24"/>
      <c r="FHK50" s="24"/>
      <c r="FHL50" s="24"/>
      <c r="FHM50" s="24"/>
      <c r="FHN50" s="24"/>
      <c r="FHO50" s="24"/>
      <c r="FHP50" s="24"/>
      <c r="FHQ50" s="24"/>
      <c r="FHR50" s="24"/>
      <c r="FHS50" s="24"/>
      <c r="FHT50" s="24"/>
      <c r="FHU50" s="24"/>
      <c r="FHV50" s="24"/>
      <c r="FHW50" s="24"/>
      <c r="FHX50" s="24"/>
      <c r="FHY50" s="24"/>
      <c r="FHZ50" s="24"/>
      <c r="FIA50" s="24"/>
      <c r="FIB50" s="24"/>
      <c r="FIC50" s="24"/>
      <c r="FID50" s="24"/>
      <c r="FIE50" s="24"/>
      <c r="FIF50" s="24"/>
      <c r="FIG50" s="24"/>
      <c r="FIH50" s="24"/>
      <c r="FII50" s="24"/>
      <c r="FIJ50" s="24"/>
      <c r="FIK50" s="24"/>
      <c r="FIL50" s="24"/>
      <c r="FIM50" s="24"/>
      <c r="FIN50" s="24"/>
      <c r="FIO50" s="24"/>
      <c r="FIP50" s="24"/>
      <c r="FIQ50" s="24"/>
      <c r="FIR50" s="24"/>
      <c r="FIS50" s="24"/>
      <c r="FIT50" s="24"/>
      <c r="FIU50" s="24"/>
      <c r="FIV50" s="24"/>
      <c r="FIW50" s="24"/>
      <c r="FIX50" s="24"/>
      <c r="FIY50" s="24"/>
      <c r="FIZ50" s="24"/>
      <c r="FJA50" s="24"/>
      <c r="FJB50" s="24"/>
      <c r="FJC50" s="24"/>
      <c r="FJD50" s="24"/>
      <c r="FJE50" s="24"/>
      <c r="FJF50" s="24"/>
      <c r="FJG50" s="24"/>
      <c r="FJH50" s="24"/>
      <c r="FJI50" s="24"/>
      <c r="FJJ50" s="24"/>
      <c r="FJK50" s="24"/>
      <c r="FJL50" s="24"/>
      <c r="FJM50" s="24"/>
      <c r="FJN50" s="24"/>
      <c r="FJO50" s="24"/>
      <c r="FJP50" s="24"/>
      <c r="FJQ50" s="24"/>
      <c r="FJR50" s="24"/>
      <c r="FJS50" s="24"/>
      <c r="FJT50" s="24"/>
      <c r="FJU50" s="24"/>
      <c r="FJV50" s="24"/>
      <c r="FJW50" s="24"/>
      <c r="FJX50" s="24"/>
      <c r="FJY50" s="24"/>
      <c r="FJZ50" s="24"/>
      <c r="FKA50" s="24"/>
      <c r="FKB50" s="24"/>
      <c r="FKC50" s="24"/>
      <c r="FKD50" s="24"/>
      <c r="FKE50" s="24"/>
      <c r="FKF50" s="24"/>
      <c r="FKG50" s="24"/>
      <c r="FKH50" s="24"/>
      <c r="FKI50" s="24"/>
      <c r="FKJ50" s="24"/>
      <c r="FKK50" s="24"/>
      <c r="FKL50" s="24"/>
      <c r="FKM50" s="24"/>
      <c r="FKN50" s="24"/>
      <c r="FKO50" s="24"/>
      <c r="FKP50" s="24"/>
      <c r="FKQ50" s="24"/>
      <c r="FKR50" s="24"/>
      <c r="FKS50" s="24"/>
      <c r="FKT50" s="24"/>
      <c r="FKU50" s="24"/>
      <c r="FKV50" s="24"/>
      <c r="FKW50" s="24"/>
      <c r="FKX50" s="24"/>
      <c r="FKY50" s="24"/>
      <c r="FKZ50" s="24"/>
      <c r="FLA50" s="24"/>
      <c r="FLB50" s="24"/>
      <c r="FLC50" s="24"/>
      <c r="FLD50" s="24"/>
      <c r="FLE50" s="24"/>
      <c r="FLF50" s="24"/>
      <c r="FLG50" s="24"/>
      <c r="FLH50" s="24"/>
      <c r="FLI50" s="24"/>
      <c r="FLJ50" s="24"/>
      <c r="FLK50" s="24"/>
      <c r="FLL50" s="24"/>
      <c r="FLM50" s="24"/>
      <c r="FLN50" s="24"/>
      <c r="FLO50" s="24"/>
      <c r="FLP50" s="24"/>
      <c r="FLQ50" s="24"/>
      <c r="FLR50" s="24"/>
      <c r="FLS50" s="24"/>
      <c r="FLT50" s="24"/>
      <c r="FLU50" s="24"/>
      <c r="FLV50" s="24"/>
      <c r="FLW50" s="24"/>
      <c r="FLX50" s="24"/>
      <c r="FLY50" s="24"/>
      <c r="FLZ50" s="24"/>
      <c r="FMA50" s="24"/>
      <c r="FMB50" s="24"/>
      <c r="FMC50" s="24"/>
      <c r="FMD50" s="24"/>
      <c r="FME50" s="24"/>
      <c r="FMF50" s="24"/>
      <c r="FMG50" s="24"/>
      <c r="FMH50" s="24"/>
      <c r="FMI50" s="24"/>
      <c r="FMJ50" s="24"/>
      <c r="FMK50" s="24"/>
      <c r="FML50" s="24"/>
      <c r="FMM50" s="24"/>
      <c r="FMN50" s="24"/>
      <c r="FMO50" s="24"/>
      <c r="FMP50" s="24"/>
      <c r="FMQ50" s="24"/>
      <c r="FMR50" s="24"/>
      <c r="FMS50" s="24"/>
      <c r="FMT50" s="24"/>
      <c r="FMU50" s="24"/>
      <c r="FMV50" s="24"/>
      <c r="FMW50" s="24"/>
      <c r="FMX50" s="24"/>
      <c r="FMY50" s="24"/>
      <c r="FMZ50" s="24"/>
      <c r="FNA50" s="24"/>
      <c r="FNB50" s="24"/>
      <c r="FNC50" s="24"/>
      <c r="FND50" s="24"/>
      <c r="FNE50" s="24"/>
      <c r="FNF50" s="24"/>
      <c r="FNG50" s="24"/>
      <c r="FNH50" s="24"/>
      <c r="FNI50" s="24"/>
      <c r="FNJ50" s="24"/>
      <c r="FNK50" s="24"/>
      <c r="FNL50" s="24"/>
      <c r="FNM50" s="24"/>
      <c r="FNN50" s="24"/>
      <c r="FNO50" s="24"/>
      <c r="FNP50" s="24"/>
      <c r="FNQ50" s="24"/>
      <c r="FNR50" s="24"/>
      <c r="FNS50" s="24"/>
      <c r="FNT50" s="24"/>
      <c r="FNU50" s="24"/>
      <c r="FNV50" s="24"/>
      <c r="FNW50" s="24"/>
      <c r="FNX50" s="24"/>
      <c r="FNY50" s="24"/>
      <c r="FNZ50" s="24"/>
      <c r="FOA50" s="24"/>
      <c r="FOB50" s="24"/>
      <c r="FOC50" s="24"/>
      <c r="FOD50" s="24"/>
      <c r="FOE50" s="24"/>
      <c r="FOF50" s="24"/>
      <c r="FOG50" s="24"/>
      <c r="FOH50" s="24"/>
      <c r="FOI50" s="24"/>
      <c r="FOJ50" s="24"/>
      <c r="FOK50" s="24"/>
      <c r="FOL50" s="24"/>
      <c r="FOM50" s="24"/>
      <c r="FON50" s="24"/>
      <c r="FOO50" s="24"/>
      <c r="FOP50" s="24"/>
      <c r="FOQ50" s="24"/>
      <c r="FOR50" s="24"/>
      <c r="FOS50" s="24"/>
      <c r="FOT50" s="24"/>
      <c r="FOU50" s="24"/>
      <c r="FOV50" s="24"/>
      <c r="FOW50" s="24"/>
      <c r="FOX50" s="24"/>
      <c r="FOY50" s="24"/>
      <c r="FOZ50" s="24"/>
      <c r="FPA50" s="24"/>
      <c r="FPB50" s="24"/>
      <c r="FPC50" s="24"/>
      <c r="FPD50" s="24"/>
      <c r="FPE50" s="24"/>
      <c r="FPF50" s="24"/>
      <c r="FPG50" s="24"/>
      <c r="FPH50" s="24"/>
      <c r="FPI50" s="24"/>
      <c r="FPJ50" s="24"/>
      <c r="FPK50" s="24"/>
      <c r="FPL50" s="24"/>
      <c r="FPM50" s="24"/>
      <c r="FPN50" s="24"/>
      <c r="FPO50" s="24"/>
      <c r="FPP50" s="24"/>
      <c r="FPQ50" s="24"/>
      <c r="FPR50" s="24"/>
      <c r="FPS50" s="24"/>
      <c r="FPT50" s="24"/>
      <c r="FPU50" s="24"/>
      <c r="FPV50" s="24"/>
      <c r="FPW50" s="24"/>
      <c r="FPX50" s="24"/>
      <c r="FPY50" s="24"/>
      <c r="FPZ50" s="24"/>
      <c r="FQA50" s="24"/>
      <c r="FQB50" s="24"/>
      <c r="FQC50" s="24"/>
      <c r="FQD50" s="24"/>
      <c r="FQE50" s="24"/>
      <c r="FQF50" s="24"/>
      <c r="FQG50" s="24"/>
      <c r="FQH50" s="24"/>
      <c r="FQI50" s="24"/>
      <c r="FQJ50" s="24"/>
      <c r="FQK50" s="24"/>
      <c r="FQL50" s="24"/>
      <c r="FQM50" s="24"/>
      <c r="FQN50" s="24"/>
      <c r="FQO50" s="24"/>
      <c r="FQP50" s="24"/>
      <c r="FQQ50" s="24"/>
      <c r="FQR50" s="24"/>
      <c r="FQS50" s="24"/>
      <c r="FQT50" s="24"/>
      <c r="FQU50" s="24"/>
      <c r="FQV50" s="24"/>
      <c r="FQW50" s="24"/>
      <c r="FQX50" s="24"/>
      <c r="FQY50" s="24"/>
      <c r="FQZ50" s="24"/>
      <c r="FRA50" s="24"/>
      <c r="FRB50" s="24"/>
      <c r="FRC50" s="24"/>
      <c r="FRD50" s="24"/>
      <c r="FRE50" s="24"/>
      <c r="FRF50" s="24"/>
      <c r="FRG50" s="24"/>
      <c r="FRH50" s="24"/>
      <c r="FRI50" s="24"/>
      <c r="FRJ50" s="24"/>
      <c r="FRK50" s="24"/>
      <c r="FRL50" s="24"/>
      <c r="FRM50" s="24"/>
      <c r="FRN50" s="24"/>
      <c r="FRO50" s="24"/>
      <c r="FRP50" s="24"/>
      <c r="FRQ50" s="24"/>
      <c r="FRR50" s="24"/>
      <c r="FRS50" s="24"/>
      <c r="FRT50" s="24"/>
      <c r="FRU50" s="24"/>
      <c r="FRV50" s="24"/>
      <c r="FRW50" s="24"/>
      <c r="FRX50" s="24"/>
      <c r="FRY50" s="24"/>
      <c r="FRZ50" s="24"/>
      <c r="FSA50" s="24"/>
      <c r="FSB50" s="24"/>
      <c r="FSC50" s="24"/>
      <c r="FSD50" s="24"/>
      <c r="FSE50" s="24"/>
      <c r="FSF50" s="24"/>
      <c r="FSG50" s="24"/>
      <c r="FSH50" s="24"/>
      <c r="FSI50" s="24"/>
      <c r="FSJ50" s="24"/>
      <c r="FSK50" s="24"/>
      <c r="FSL50" s="24"/>
      <c r="FSM50" s="24"/>
      <c r="FSN50" s="24"/>
      <c r="FSO50" s="24"/>
      <c r="FSP50" s="24"/>
      <c r="FSQ50" s="24"/>
      <c r="FSR50" s="24"/>
      <c r="FSS50" s="24"/>
      <c r="FST50" s="24"/>
      <c r="FSU50" s="24"/>
      <c r="FSV50" s="24"/>
      <c r="FSW50" s="24"/>
      <c r="FSX50" s="24"/>
      <c r="FSY50" s="24"/>
      <c r="FSZ50" s="24"/>
      <c r="FTA50" s="24"/>
      <c r="FTB50" s="24"/>
      <c r="FTC50" s="24"/>
      <c r="FTD50" s="24"/>
      <c r="FTE50" s="24"/>
      <c r="FTF50" s="24"/>
      <c r="FTG50" s="24"/>
      <c r="FTH50" s="24"/>
      <c r="FTI50" s="24"/>
      <c r="FTJ50" s="24"/>
      <c r="FTK50" s="24"/>
      <c r="FTL50" s="24"/>
      <c r="FTM50" s="24"/>
      <c r="FTN50" s="24"/>
      <c r="FTO50" s="24"/>
      <c r="FTP50" s="24"/>
      <c r="FTQ50" s="24"/>
      <c r="FTR50" s="24"/>
      <c r="FTS50" s="24"/>
      <c r="FTT50" s="24"/>
      <c r="FTU50" s="24"/>
      <c r="FTV50" s="24"/>
      <c r="FTW50" s="24"/>
      <c r="FTX50" s="24"/>
      <c r="FTY50" s="24"/>
      <c r="FTZ50" s="24"/>
      <c r="FUA50" s="24"/>
      <c r="FUB50" s="24"/>
      <c r="FUC50" s="24"/>
      <c r="FUD50" s="24"/>
      <c r="FUE50" s="24"/>
      <c r="FUF50" s="24"/>
      <c r="FUG50" s="24"/>
      <c r="FUH50" s="24"/>
      <c r="FUI50" s="24"/>
      <c r="FUJ50" s="24"/>
      <c r="FUK50" s="24"/>
      <c r="FUL50" s="24"/>
      <c r="FUM50" s="24"/>
      <c r="FUN50" s="24"/>
      <c r="FUO50" s="24"/>
      <c r="FUP50" s="24"/>
      <c r="FUQ50" s="24"/>
      <c r="FUR50" s="24"/>
      <c r="FUS50" s="24"/>
      <c r="FUT50" s="24"/>
      <c r="FUU50" s="24"/>
      <c r="FUV50" s="24"/>
      <c r="FUW50" s="24"/>
      <c r="FUX50" s="24"/>
      <c r="FUY50" s="24"/>
      <c r="FUZ50" s="24"/>
      <c r="FVA50" s="24"/>
      <c r="FVB50" s="24"/>
      <c r="FVC50" s="24"/>
      <c r="FVD50" s="24"/>
      <c r="FVE50" s="24"/>
      <c r="FVF50" s="24"/>
      <c r="FVG50" s="24"/>
      <c r="FVH50" s="24"/>
      <c r="FVI50" s="24"/>
      <c r="FVJ50" s="24"/>
      <c r="FVK50" s="24"/>
      <c r="FVL50" s="24"/>
      <c r="FVM50" s="24"/>
      <c r="FVN50" s="24"/>
      <c r="FVO50" s="24"/>
      <c r="FVP50" s="24"/>
      <c r="FVQ50" s="24"/>
      <c r="FVR50" s="24"/>
      <c r="FVS50" s="24"/>
      <c r="FVT50" s="24"/>
      <c r="FVU50" s="24"/>
      <c r="FVV50" s="24"/>
      <c r="FVW50" s="24"/>
      <c r="FVX50" s="24"/>
      <c r="FVY50" s="24"/>
      <c r="FVZ50" s="24"/>
      <c r="FWA50" s="24"/>
      <c r="FWB50" s="24"/>
      <c r="FWC50" s="24"/>
      <c r="FWD50" s="24"/>
      <c r="FWE50" s="24"/>
      <c r="FWF50" s="24"/>
      <c r="FWG50" s="24"/>
      <c r="FWH50" s="24"/>
      <c r="FWI50" s="24"/>
      <c r="FWJ50" s="24"/>
      <c r="FWK50" s="24"/>
      <c r="FWL50" s="24"/>
      <c r="FWM50" s="24"/>
      <c r="FWN50" s="24"/>
      <c r="FWO50" s="24"/>
      <c r="FWP50" s="24"/>
      <c r="FWQ50" s="24"/>
      <c r="FWR50" s="24"/>
      <c r="FWS50" s="24"/>
      <c r="FWT50" s="24"/>
      <c r="FWU50" s="24"/>
      <c r="FWV50" s="24"/>
      <c r="FWW50" s="24"/>
      <c r="FWX50" s="24"/>
      <c r="FWY50" s="24"/>
      <c r="FWZ50" s="24"/>
      <c r="FXA50" s="24"/>
      <c r="FXB50" s="24"/>
      <c r="FXC50" s="24"/>
      <c r="FXD50" s="24"/>
      <c r="FXE50" s="24"/>
      <c r="FXF50" s="24"/>
      <c r="FXG50" s="24"/>
      <c r="FXH50" s="24"/>
      <c r="FXI50" s="24"/>
      <c r="FXJ50" s="24"/>
      <c r="FXK50" s="24"/>
      <c r="FXL50" s="24"/>
      <c r="FXM50" s="24"/>
      <c r="FXN50" s="24"/>
      <c r="FXO50" s="24"/>
      <c r="FXP50" s="24"/>
      <c r="FXQ50" s="24"/>
      <c r="FXR50" s="24"/>
      <c r="FXS50" s="24"/>
      <c r="FXT50" s="24"/>
      <c r="FXU50" s="24"/>
      <c r="FXV50" s="24"/>
      <c r="FXW50" s="24"/>
      <c r="FXX50" s="24"/>
      <c r="FXY50" s="24"/>
      <c r="FXZ50" s="24"/>
      <c r="FYA50" s="24"/>
      <c r="FYB50" s="24"/>
      <c r="FYC50" s="24"/>
      <c r="FYD50" s="24"/>
      <c r="FYE50" s="24"/>
      <c r="FYF50" s="24"/>
      <c r="FYG50" s="24"/>
      <c r="FYH50" s="24"/>
      <c r="FYI50" s="24"/>
      <c r="FYJ50" s="24"/>
      <c r="FYK50" s="24"/>
      <c r="FYL50" s="24"/>
      <c r="FYM50" s="24"/>
      <c r="FYN50" s="24"/>
      <c r="FYO50" s="24"/>
      <c r="FYP50" s="24"/>
      <c r="FYQ50" s="24"/>
      <c r="FYR50" s="24"/>
      <c r="FYS50" s="24"/>
      <c r="FYT50" s="24"/>
      <c r="FYU50" s="24"/>
      <c r="FYV50" s="24"/>
      <c r="FYW50" s="24"/>
      <c r="FYX50" s="24"/>
      <c r="FYY50" s="24"/>
      <c r="FYZ50" s="24"/>
      <c r="FZA50" s="24"/>
      <c r="FZB50" s="24"/>
      <c r="FZC50" s="24"/>
      <c r="FZD50" s="24"/>
      <c r="FZE50" s="24"/>
      <c r="FZF50" s="24"/>
      <c r="FZG50" s="24"/>
      <c r="FZH50" s="24"/>
      <c r="FZI50" s="24"/>
      <c r="FZJ50" s="24"/>
      <c r="FZK50" s="24"/>
      <c r="FZL50" s="24"/>
      <c r="FZM50" s="24"/>
      <c r="FZN50" s="24"/>
      <c r="FZO50" s="24"/>
      <c r="FZP50" s="24"/>
      <c r="FZQ50" s="24"/>
      <c r="FZR50" s="24"/>
      <c r="FZS50" s="24"/>
      <c r="FZT50" s="24"/>
      <c r="FZU50" s="24"/>
      <c r="FZV50" s="24"/>
      <c r="FZW50" s="24"/>
      <c r="FZX50" s="24"/>
      <c r="FZY50" s="24"/>
      <c r="FZZ50" s="24"/>
      <c r="GAA50" s="24"/>
      <c r="GAB50" s="24"/>
      <c r="GAC50" s="24"/>
      <c r="GAD50" s="24"/>
      <c r="GAE50" s="24"/>
      <c r="GAF50" s="24"/>
      <c r="GAG50" s="24"/>
      <c r="GAH50" s="24"/>
      <c r="GAI50" s="24"/>
      <c r="GAJ50" s="24"/>
      <c r="GAK50" s="24"/>
      <c r="GAL50" s="24"/>
      <c r="GAM50" s="24"/>
      <c r="GAN50" s="24"/>
      <c r="GAO50" s="24"/>
      <c r="GAP50" s="24"/>
      <c r="GAQ50" s="24"/>
      <c r="GAR50" s="24"/>
      <c r="GAS50" s="24"/>
      <c r="GAT50" s="24"/>
      <c r="GAU50" s="24"/>
      <c r="GAV50" s="24"/>
      <c r="GAW50" s="24"/>
      <c r="GAX50" s="24"/>
      <c r="GAY50" s="24"/>
      <c r="GAZ50" s="24"/>
      <c r="GBA50" s="24"/>
      <c r="GBB50" s="24"/>
      <c r="GBC50" s="24"/>
      <c r="GBD50" s="24"/>
      <c r="GBE50" s="24"/>
      <c r="GBF50" s="24"/>
      <c r="GBG50" s="24"/>
      <c r="GBH50" s="24"/>
      <c r="GBI50" s="24"/>
      <c r="GBJ50" s="24"/>
      <c r="GBK50" s="24"/>
      <c r="GBL50" s="24"/>
      <c r="GBM50" s="24"/>
      <c r="GBN50" s="24"/>
      <c r="GBO50" s="24"/>
      <c r="GBP50" s="24"/>
      <c r="GBQ50" s="24"/>
      <c r="GBR50" s="24"/>
      <c r="GBS50" s="24"/>
      <c r="GBT50" s="24"/>
      <c r="GBU50" s="24"/>
      <c r="GBV50" s="24"/>
      <c r="GBW50" s="24"/>
      <c r="GBX50" s="24"/>
      <c r="GBY50" s="24"/>
      <c r="GBZ50" s="24"/>
      <c r="GCA50" s="24"/>
      <c r="GCB50" s="24"/>
      <c r="GCC50" s="24"/>
      <c r="GCD50" s="24"/>
      <c r="GCE50" s="24"/>
      <c r="GCF50" s="24"/>
      <c r="GCG50" s="24"/>
      <c r="GCH50" s="24"/>
      <c r="GCI50" s="24"/>
      <c r="GCJ50" s="24"/>
      <c r="GCK50" s="24"/>
      <c r="GCL50" s="24"/>
      <c r="GCM50" s="24"/>
      <c r="GCN50" s="24"/>
      <c r="GCO50" s="24"/>
      <c r="GCP50" s="24"/>
      <c r="GCQ50" s="24"/>
      <c r="GCR50" s="24"/>
      <c r="GCS50" s="24"/>
      <c r="GCT50" s="24"/>
      <c r="GCU50" s="24"/>
      <c r="GCV50" s="24"/>
      <c r="GCW50" s="24"/>
      <c r="GCX50" s="24"/>
      <c r="GCY50" s="24"/>
      <c r="GCZ50" s="24"/>
      <c r="GDA50" s="24"/>
      <c r="GDB50" s="24"/>
      <c r="GDC50" s="24"/>
      <c r="GDD50" s="24"/>
      <c r="GDE50" s="24"/>
      <c r="GDF50" s="24"/>
      <c r="GDG50" s="24"/>
      <c r="GDH50" s="24"/>
      <c r="GDI50" s="24"/>
      <c r="GDJ50" s="24"/>
      <c r="GDK50" s="24"/>
      <c r="GDL50" s="24"/>
      <c r="GDM50" s="24"/>
      <c r="GDN50" s="24"/>
      <c r="GDO50" s="24"/>
      <c r="GDP50" s="24"/>
      <c r="GDQ50" s="24"/>
      <c r="GDR50" s="24"/>
      <c r="GDS50" s="24"/>
      <c r="GDT50" s="24"/>
      <c r="GDU50" s="24"/>
      <c r="GDV50" s="24"/>
      <c r="GDW50" s="24"/>
      <c r="GDX50" s="24"/>
      <c r="GDY50" s="24"/>
      <c r="GDZ50" s="24"/>
      <c r="GEA50" s="24"/>
      <c r="GEB50" s="24"/>
      <c r="GEC50" s="24"/>
      <c r="GED50" s="24"/>
      <c r="GEE50" s="24"/>
      <c r="GEF50" s="24"/>
      <c r="GEG50" s="24"/>
      <c r="GEH50" s="24"/>
      <c r="GEI50" s="24"/>
      <c r="GEJ50" s="24"/>
      <c r="GEK50" s="24"/>
      <c r="GEL50" s="24"/>
      <c r="GEM50" s="24"/>
      <c r="GEN50" s="24"/>
      <c r="GEO50" s="24"/>
      <c r="GEP50" s="24"/>
      <c r="GEQ50" s="24"/>
      <c r="GER50" s="24"/>
      <c r="GES50" s="24"/>
      <c r="GET50" s="24"/>
      <c r="GEU50" s="24"/>
      <c r="GEV50" s="24"/>
      <c r="GEW50" s="24"/>
      <c r="GEX50" s="24"/>
      <c r="GEY50" s="24"/>
      <c r="GEZ50" s="24"/>
      <c r="GFA50" s="24"/>
      <c r="GFB50" s="24"/>
      <c r="GFC50" s="24"/>
      <c r="GFD50" s="24"/>
      <c r="GFE50" s="24"/>
      <c r="GFF50" s="24"/>
      <c r="GFG50" s="24"/>
      <c r="GFH50" s="24"/>
      <c r="GFI50" s="24"/>
      <c r="GFJ50" s="24"/>
      <c r="GFK50" s="24"/>
      <c r="GFL50" s="24"/>
      <c r="GFM50" s="24"/>
      <c r="GFN50" s="24"/>
      <c r="GFO50" s="24"/>
      <c r="GFP50" s="24"/>
      <c r="GFQ50" s="24"/>
      <c r="GFR50" s="24"/>
      <c r="GFS50" s="24"/>
      <c r="GFT50" s="24"/>
      <c r="GFU50" s="24"/>
      <c r="GFV50" s="24"/>
      <c r="GFW50" s="24"/>
      <c r="GFX50" s="24"/>
      <c r="GFY50" s="24"/>
      <c r="GFZ50" s="24"/>
      <c r="GGA50" s="24"/>
      <c r="GGB50" s="24"/>
      <c r="GGC50" s="24"/>
      <c r="GGD50" s="24"/>
      <c r="GGE50" s="24"/>
      <c r="GGF50" s="24"/>
      <c r="GGG50" s="24"/>
      <c r="GGH50" s="24"/>
      <c r="GGI50" s="24"/>
      <c r="GGJ50" s="24"/>
      <c r="GGK50" s="24"/>
      <c r="GGL50" s="24"/>
      <c r="GGM50" s="24"/>
      <c r="GGN50" s="24"/>
      <c r="GGO50" s="24"/>
      <c r="GGP50" s="24"/>
      <c r="GGQ50" s="24"/>
      <c r="GGR50" s="24"/>
      <c r="GGS50" s="24"/>
      <c r="GGT50" s="24"/>
      <c r="GGU50" s="24"/>
      <c r="GGV50" s="24"/>
      <c r="GGW50" s="24"/>
      <c r="GGX50" s="24"/>
      <c r="GGY50" s="24"/>
      <c r="GGZ50" s="24"/>
      <c r="GHA50" s="24"/>
      <c r="GHB50" s="24"/>
      <c r="GHC50" s="24"/>
      <c r="GHD50" s="24"/>
      <c r="GHE50" s="24"/>
      <c r="GHF50" s="24"/>
      <c r="GHG50" s="24"/>
      <c r="GHH50" s="24"/>
      <c r="GHI50" s="24"/>
      <c r="GHJ50" s="24"/>
      <c r="GHK50" s="24"/>
      <c r="GHL50" s="24"/>
      <c r="GHM50" s="24"/>
      <c r="GHN50" s="24"/>
      <c r="GHO50" s="24"/>
      <c r="GHP50" s="24"/>
      <c r="GHQ50" s="24"/>
      <c r="GHR50" s="24"/>
      <c r="GHS50" s="24"/>
      <c r="GHT50" s="24"/>
      <c r="GHU50" s="24"/>
      <c r="GHV50" s="24"/>
      <c r="GHW50" s="24"/>
      <c r="GHX50" s="24"/>
      <c r="GHY50" s="24"/>
      <c r="GHZ50" s="24"/>
      <c r="GIA50" s="24"/>
      <c r="GIB50" s="24"/>
      <c r="GIC50" s="24"/>
      <c r="GID50" s="24"/>
      <c r="GIE50" s="24"/>
      <c r="GIF50" s="24"/>
      <c r="GIG50" s="24"/>
      <c r="GIH50" s="24"/>
      <c r="GII50" s="24"/>
      <c r="GIJ50" s="24"/>
      <c r="GIK50" s="24"/>
      <c r="GIL50" s="24"/>
      <c r="GIM50" s="24"/>
      <c r="GIN50" s="24"/>
      <c r="GIO50" s="24"/>
      <c r="GIP50" s="24"/>
      <c r="GIQ50" s="24"/>
      <c r="GIR50" s="24"/>
      <c r="GIS50" s="24"/>
      <c r="GIT50" s="24"/>
      <c r="GIU50" s="24"/>
      <c r="GIV50" s="24"/>
      <c r="GIW50" s="24"/>
      <c r="GIX50" s="24"/>
      <c r="GIY50" s="24"/>
      <c r="GIZ50" s="24"/>
      <c r="GJA50" s="24"/>
      <c r="GJB50" s="24"/>
      <c r="GJC50" s="24"/>
      <c r="GJD50" s="24"/>
      <c r="GJE50" s="24"/>
      <c r="GJF50" s="24"/>
      <c r="GJG50" s="24"/>
      <c r="GJH50" s="24"/>
      <c r="GJI50" s="24"/>
      <c r="GJJ50" s="24"/>
      <c r="GJK50" s="24"/>
      <c r="GJL50" s="24"/>
      <c r="GJM50" s="24"/>
      <c r="GJN50" s="24"/>
      <c r="GJO50" s="24"/>
      <c r="GJP50" s="24"/>
      <c r="GJQ50" s="24"/>
      <c r="GJR50" s="24"/>
      <c r="GJS50" s="24"/>
      <c r="GJT50" s="24"/>
      <c r="GJU50" s="24"/>
      <c r="GJV50" s="24"/>
      <c r="GJW50" s="24"/>
      <c r="GJX50" s="24"/>
      <c r="GJY50" s="24"/>
      <c r="GJZ50" s="24"/>
      <c r="GKA50" s="24"/>
      <c r="GKB50" s="24"/>
      <c r="GKC50" s="24"/>
      <c r="GKD50" s="24"/>
      <c r="GKE50" s="24"/>
      <c r="GKF50" s="24"/>
      <c r="GKG50" s="24"/>
      <c r="GKH50" s="24"/>
      <c r="GKI50" s="24"/>
      <c r="GKJ50" s="24"/>
      <c r="GKK50" s="24"/>
      <c r="GKL50" s="24"/>
      <c r="GKM50" s="24"/>
      <c r="GKN50" s="24"/>
      <c r="GKO50" s="24"/>
      <c r="GKP50" s="24"/>
      <c r="GKQ50" s="24"/>
      <c r="GKR50" s="24"/>
      <c r="GKS50" s="24"/>
      <c r="GKT50" s="24"/>
      <c r="GKU50" s="24"/>
      <c r="GKV50" s="24"/>
      <c r="GKW50" s="24"/>
      <c r="GKX50" s="24"/>
      <c r="GKY50" s="24"/>
      <c r="GKZ50" s="24"/>
      <c r="GLA50" s="24"/>
      <c r="GLB50" s="24"/>
      <c r="GLC50" s="24"/>
      <c r="GLD50" s="24"/>
      <c r="GLE50" s="24"/>
      <c r="GLF50" s="24"/>
      <c r="GLG50" s="24"/>
      <c r="GLH50" s="24"/>
      <c r="GLI50" s="24"/>
      <c r="GLJ50" s="24"/>
      <c r="GLK50" s="24"/>
      <c r="GLL50" s="24"/>
      <c r="GLM50" s="24"/>
      <c r="GLN50" s="24"/>
      <c r="GLO50" s="24"/>
      <c r="GLP50" s="24"/>
      <c r="GLQ50" s="24"/>
      <c r="GLR50" s="24"/>
      <c r="GLS50" s="24"/>
      <c r="GLT50" s="24"/>
      <c r="GLU50" s="24"/>
      <c r="GLV50" s="24"/>
      <c r="GLW50" s="24"/>
      <c r="GLX50" s="24"/>
      <c r="GLY50" s="24"/>
      <c r="GLZ50" s="24"/>
      <c r="GMA50" s="24"/>
      <c r="GMB50" s="24"/>
      <c r="GMC50" s="24"/>
      <c r="GMD50" s="24"/>
      <c r="GME50" s="24"/>
      <c r="GMF50" s="24"/>
      <c r="GMG50" s="24"/>
      <c r="GMH50" s="24"/>
      <c r="GMI50" s="24"/>
      <c r="GMJ50" s="24"/>
      <c r="GMK50" s="24"/>
      <c r="GML50" s="24"/>
      <c r="GMM50" s="24"/>
      <c r="GMN50" s="24"/>
      <c r="GMO50" s="24"/>
      <c r="GMP50" s="24"/>
      <c r="GMQ50" s="24"/>
      <c r="GMR50" s="24"/>
      <c r="GMS50" s="24"/>
      <c r="GMT50" s="24"/>
      <c r="GMU50" s="24"/>
      <c r="GMV50" s="24"/>
      <c r="GMW50" s="24"/>
      <c r="GMX50" s="24"/>
      <c r="GMY50" s="24"/>
      <c r="GMZ50" s="24"/>
      <c r="GNA50" s="24"/>
      <c r="GNB50" s="24"/>
      <c r="GNC50" s="24"/>
      <c r="GND50" s="24"/>
      <c r="GNE50" s="24"/>
      <c r="GNF50" s="24"/>
      <c r="GNG50" s="24"/>
      <c r="GNH50" s="24"/>
      <c r="GNI50" s="24"/>
      <c r="GNJ50" s="24"/>
      <c r="GNK50" s="24"/>
      <c r="GNL50" s="24"/>
      <c r="GNM50" s="24"/>
      <c r="GNN50" s="24"/>
      <c r="GNO50" s="24"/>
      <c r="GNP50" s="24"/>
      <c r="GNQ50" s="24"/>
      <c r="GNR50" s="24"/>
      <c r="GNS50" s="24"/>
      <c r="GNT50" s="24"/>
      <c r="GNU50" s="24"/>
      <c r="GNV50" s="24"/>
      <c r="GNW50" s="24"/>
      <c r="GNX50" s="24"/>
      <c r="GNY50" s="24"/>
      <c r="GNZ50" s="24"/>
      <c r="GOA50" s="24"/>
      <c r="GOB50" s="24"/>
      <c r="GOC50" s="24"/>
      <c r="GOD50" s="24"/>
      <c r="GOE50" s="24"/>
      <c r="GOF50" s="24"/>
      <c r="GOG50" s="24"/>
      <c r="GOH50" s="24"/>
      <c r="GOI50" s="24"/>
      <c r="GOJ50" s="24"/>
      <c r="GOK50" s="24"/>
      <c r="GOL50" s="24"/>
      <c r="GOM50" s="24"/>
      <c r="GON50" s="24"/>
      <c r="GOO50" s="24"/>
      <c r="GOP50" s="24"/>
      <c r="GOQ50" s="24"/>
      <c r="GOR50" s="24"/>
      <c r="GOS50" s="24"/>
      <c r="GOT50" s="24"/>
      <c r="GOU50" s="24"/>
      <c r="GOV50" s="24"/>
      <c r="GOW50" s="24"/>
      <c r="GOX50" s="24"/>
      <c r="GOY50" s="24"/>
      <c r="GOZ50" s="24"/>
      <c r="GPA50" s="24"/>
      <c r="GPB50" s="24"/>
      <c r="GPC50" s="24"/>
      <c r="GPD50" s="24"/>
      <c r="GPE50" s="24"/>
      <c r="GPF50" s="24"/>
      <c r="GPG50" s="24"/>
      <c r="GPH50" s="24"/>
      <c r="GPI50" s="24"/>
      <c r="GPJ50" s="24"/>
      <c r="GPK50" s="24"/>
      <c r="GPL50" s="24"/>
      <c r="GPM50" s="24"/>
      <c r="GPN50" s="24"/>
      <c r="GPO50" s="24"/>
      <c r="GPP50" s="24"/>
      <c r="GPQ50" s="24"/>
      <c r="GPR50" s="24"/>
      <c r="GPS50" s="24"/>
      <c r="GPT50" s="24"/>
      <c r="GPU50" s="24"/>
      <c r="GPV50" s="24"/>
      <c r="GPW50" s="24"/>
      <c r="GPX50" s="24"/>
      <c r="GPY50" s="24"/>
      <c r="GPZ50" s="24"/>
      <c r="GQA50" s="24"/>
      <c r="GQB50" s="24"/>
      <c r="GQC50" s="24"/>
      <c r="GQD50" s="24"/>
      <c r="GQE50" s="24"/>
      <c r="GQF50" s="24"/>
      <c r="GQG50" s="24"/>
      <c r="GQH50" s="24"/>
      <c r="GQI50" s="24"/>
      <c r="GQJ50" s="24"/>
      <c r="GQK50" s="24"/>
      <c r="GQL50" s="24"/>
      <c r="GQM50" s="24"/>
      <c r="GQN50" s="24"/>
      <c r="GQO50" s="24"/>
      <c r="GQP50" s="24"/>
      <c r="GQQ50" s="24"/>
      <c r="GQR50" s="24"/>
      <c r="GQS50" s="24"/>
      <c r="GQT50" s="24"/>
      <c r="GQU50" s="24"/>
      <c r="GQV50" s="24"/>
      <c r="GQW50" s="24"/>
      <c r="GQX50" s="24"/>
      <c r="GQY50" s="24"/>
      <c r="GQZ50" s="24"/>
      <c r="GRA50" s="24"/>
      <c r="GRB50" s="24"/>
      <c r="GRC50" s="24"/>
      <c r="GRD50" s="24"/>
      <c r="GRE50" s="24"/>
      <c r="GRF50" s="24"/>
      <c r="GRG50" s="24"/>
      <c r="GRH50" s="24"/>
      <c r="GRI50" s="24"/>
      <c r="GRJ50" s="24"/>
      <c r="GRK50" s="24"/>
      <c r="GRL50" s="24"/>
      <c r="GRM50" s="24"/>
      <c r="GRN50" s="24"/>
      <c r="GRO50" s="24"/>
      <c r="GRP50" s="24"/>
      <c r="GRQ50" s="24"/>
      <c r="GRR50" s="24"/>
      <c r="GRS50" s="24"/>
      <c r="GRT50" s="24"/>
      <c r="GRU50" s="24"/>
      <c r="GRV50" s="24"/>
      <c r="GRW50" s="24"/>
      <c r="GRX50" s="24"/>
      <c r="GRY50" s="24"/>
      <c r="GRZ50" s="24"/>
      <c r="GSA50" s="24"/>
      <c r="GSB50" s="24"/>
      <c r="GSC50" s="24"/>
      <c r="GSD50" s="24"/>
      <c r="GSE50" s="24"/>
      <c r="GSF50" s="24"/>
      <c r="GSG50" s="24"/>
      <c r="GSH50" s="24"/>
      <c r="GSI50" s="24"/>
      <c r="GSJ50" s="24"/>
      <c r="GSK50" s="24"/>
      <c r="GSL50" s="24"/>
      <c r="GSM50" s="24"/>
      <c r="GSN50" s="24"/>
      <c r="GSO50" s="24"/>
      <c r="GSP50" s="24"/>
      <c r="GSQ50" s="24"/>
      <c r="GSR50" s="24"/>
      <c r="GSS50" s="24"/>
      <c r="GST50" s="24"/>
      <c r="GSU50" s="24"/>
      <c r="GSV50" s="24"/>
      <c r="GSW50" s="24"/>
      <c r="GSX50" s="24"/>
      <c r="GSY50" s="24"/>
      <c r="GSZ50" s="24"/>
      <c r="GTA50" s="24"/>
      <c r="GTB50" s="24"/>
      <c r="GTC50" s="24"/>
      <c r="GTD50" s="24"/>
      <c r="GTE50" s="24"/>
      <c r="GTF50" s="24"/>
      <c r="GTG50" s="24"/>
      <c r="GTH50" s="24"/>
      <c r="GTI50" s="24"/>
      <c r="GTJ50" s="24"/>
      <c r="GTK50" s="24"/>
      <c r="GTL50" s="24"/>
      <c r="GTM50" s="24"/>
      <c r="GTN50" s="24"/>
      <c r="GTO50" s="24"/>
      <c r="GTP50" s="24"/>
      <c r="GTQ50" s="24"/>
      <c r="GTR50" s="24"/>
      <c r="GTS50" s="24"/>
      <c r="GTT50" s="24"/>
      <c r="GTU50" s="24"/>
      <c r="GTV50" s="24"/>
      <c r="GTW50" s="24"/>
      <c r="GTX50" s="24"/>
      <c r="GTY50" s="24"/>
      <c r="GTZ50" s="24"/>
      <c r="GUA50" s="24"/>
      <c r="GUB50" s="24"/>
      <c r="GUC50" s="24"/>
      <c r="GUD50" s="24"/>
      <c r="GUE50" s="24"/>
      <c r="GUF50" s="24"/>
      <c r="GUG50" s="24"/>
      <c r="GUH50" s="24"/>
      <c r="GUI50" s="24"/>
      <c r="GUJ50" s="24"/>
      <c r="GUK50" s="24"/>
      <c r="GUL50" s="24"/>
      <c r="GUM50" s="24"/>
      <c r="GUN50" s="24"/>
      <c r="GUO50" s="24"/>
      <c r="GUP50" s="24"/>
      <c r="GUQ50" s="24"/>
      <c r="GUR50" s="24"/>
      <c r="GUS50" s="24"/>
      <c r="GUT50" s="24"/>
      <c r="GUU50" s="24"/>
      <c r="GUV50" s="24"/>
      <c r="GUW50" s="24"/>
      <c r="GUX50" s="24"/>
      <c r="GUY50" s="24"/>
      <c r="GUZ50" s="24"/>
      <c r="GVA50" s="24"/>
      <c r="GVB50" s="24"/>
      <c r="GVC50" s="24"/>
      <c r="GVD50" s="24"/>
      <c r="GVE50" s="24"/>
      <c r="GVF50" s="24"/>
      <c r="GVG50" s="24"/>
      <c r="GVH50" s="24"/>
      <c r="GVI50" s="24"/>
      <c r="GVJ50" s="24"/>
      <c r="GVK50" s="24"/>
      <c r="GVL50" s="24"/>
      <c r="GVM50" s="24"/>
      <c r="GVN50" s="24"/>
      <c r="GVO50" s="24"/>
      <c r="GVP50" s="24"/>
      <c r="GVQ50" s="24"/>
      <c r="GVR50" s="24"/>
      <c r="GVS50" s="24"/>
      <c r="GVT50" s="24"/>
      <c r="GVU50" s="24"/>
      <c r="GVV50" s="24"/>
      <c r="GVW50" s="24"/>
      <c r="GVX50" s="24"/>
      <c r="GVY50" s="24"/>
      <c r="GVZ50" s="24"/>
      <c r="GWA50" s="24"/>
      <c r="GWB50" s="24"/>
      <c r="GWC50" s="24"/>
      <c r="GWD50" s="24"/>
      <c r="GWE50" s="24"/>
      <c r="GWF50" s="24"/>
      <c r="GWG50" s="24"/>
      <c r="GWH50" s="24"/>
      <c r="GWI50" s="24"/>
      <c r="GWJ50" s="24"/>
      <c r="GWK50" s="24"/>
      <c r="GWL50" s="24"/>
      <c r="GWM50" s="24"/>
      <c r="GWN50" s="24"/>
      <c r="GWO50" s="24"/>
      <c r="GWP50" s="24"/>
      <c r="GWQ50" s="24"/>
      <c r="GWR50" s="24"/>
      <c r="GWS50" s="24"/>
      <c r="GWT50" s="24"/>
      <c r="GWU50" s="24"/>
      <c r="GWV50" s="24"/>
      <c r="GWW50" s="24"/>
      <c r="GWX50" s="24"/>
      <c r="GWY50" s="24"/>
      <c r="GWZ50" s="24"/>
      <c r="GXA50" s="24"/>
      <c r="GXB50" s="24"/>
      <c r="GXC50" s="24"/>
      <c r="GXD50" s="24"/>
      <c r="GXE50" s="24"/>
      <c r="GXF50" s="24"/>
      <c r="GXG50" s="24"/>
      <c r="GXH50" s="24"/>
      <c r="GXI50" s="24"/>
      <c r="GXJ50" s="24"/>
      <c r="GXK50" s="24"/>
      <c r="GXL50" s="24"/>
      <c r="GXM50" s="24"/>
      <c r="GXN50" s="24"/>
      <c r="GXO50" s="24"/>
      <c r="GXP50" s="24"/>
      <c r="GXQ50" s="24"/>
      <c r="GXR50" s="24"/>
      <c r="GXS50" s="24"/>
      <c r="GXT50" s="24"/>
      <c r="GXU50" s="24"/>
      <c r="GXV50" s="24"/>
      <c r="GXW50" s="24"/>
      <c r="GXX50" s="24"/>
      <c r="GXY50" s="24"/>
      <c r="GXZ50" s="24"/>
      <c r="GYA50" s="24"/>
      <c r="GYB50" s="24"/>
      <c r="GYC50" s="24"/>
      <c r="GYD50" s="24"/>
      <c r="GYE50" s="24"/>
      <c r="GYF50" s="24"/>
      <c r="GYG50" s="24"/>
      <c r="GYH50" s="24"/>
      <c r="GYI50" s="24"/>
      <c r="GYJ50" s="24"/>
      <c r="GYK50" s="24"/>
      <c r="GYL50" s="24"/>
      <c r="GYM50" s="24"/>
      <c r="GYN50" s="24"/>
      <c r="GYO50" s="24"/>
      <c r="GYP50" s="24"/>
      <c r="GYQ50" s="24"/>
      <c r="GYR50" s="24"/>
      <c r="GYS50" s="24"/>
      <c r="GYT50" s="24"/>
      <c r="GYU50" s="24"/>
      <c r="GYV50" s="24"/>
      <c r="GYW50" s="24"/>
      <c r="GYX50" s="24"/>
      <c r="GYY50" s="24"/>
      <c r="GYZ50" s="24"/>
      <c r="GZA50" s="24"/>
      <c r="GZB50" s="24"/>
      <c r="GZC50" s="24"/>
      <c r="GZD50" s="24"/>
      <c r="GZE50" s="24"/>
      <c r="GZF50" s="24"/>
      <c r="GZG50" s="24"/>
      <c r="GZH50" s="24"/>
      <c r="GZI50" s="24"/>
      <c r="GZJ50" s="24"/>
      <c r="GZK50" s="24"/>
      <c r="GZL50" s="24"/>
      <c r="GZM50" s="24"/>
      <c r="GZN50" s="24"/>
      <c r="GZO50" s="24"/>
      <c r="GZP50" s="24"/>
      <c r="GZQ50" s="24"/>
      <c r="GZR50" s="24"/>
      <c r="GZS50" s="24"/>
      <c r="GZT50" s="24"/>
      <c r="GZU50" s="24"/>
      <c r="GZV50" s="24"/>
      <c r="GZW50" s="24"/>
      <c r="GZX50" s="24"/>
      <c r="GZY50" s="24"/>
      <c r="GZZ50" s="24"/>
      <c r="HAA50" s="24"/>
      <c r="HAB50" s="24"/>
      <c r="HAC50" s="24"/>
      <c r="HAD50" s="24"/>
      <c r="HAE50" s="24"/>
      <c r="HAF50" s="24"/>
      <c r="HAG50" s="24"/>
      <c r="HAH50" s="24"/>
      <c r="HAI50" s="24"/>
      <c r="HAJ50" s="24"/>
      <c r="HAK50" s="24"/>
      <c r="HAL50" s="24"/>
      <c r="HAM50" s="24"/>
      <c r="HAN50" s="24"/>
      <c r="HAO50" s="24"/>
      <c r="HAP50" s="24"/>
      <c r="HAQ50" s="24"/>
      <c r="HAR50" s="24"/>
      <c r="HAS50" s="24"/>
      <c r="HAT50" s="24"/>
      <c r="HAU50" s="24"/>
      <c r="HAV50" s="24"/>
      <c r="HAW50" s="24"/>
      <c r="HAX50" s="24"/>
      <c r="HAY50" s="24"/>
      <c r="HAZ50" s="24"/>
      <c r="HBA50" s="24"/>
      <c r="HBB50" s="24"/>
      <c r="HBC50" s="24"/>
      <c r="HBD50" s="24"/>
      <c r="HBE50" s="24"/>
      <c r="HBF50" s="24"/>
      <c r="HBG50" s="24"/>
      <c r="HBH50" s="24"/>
      <c r="HBI50" s="24"/>
      <c r="HBJ50" s="24"/>
      <c r="HBK50" s="24"/>
      <c r="HBL50" s="24"/>
      <c r="HBM50" s="24"/>
      <c r="HBN50" s="24"/>
      <c r="HBO50" s="24"/>
      <c r="HBP50" s="24"/>
      <c r="HBQ50" s="24"/>
      <c r="HBR50" s="24"/>
      <c r="HBS50" s="24"/>
      <c r="HBT50" s="24"/>
      <c r="HBU50" s="24"/>
      <c r="HBV50" s="24"/>
      <c r="HBW50" s="24"/>
      <c r="HBX50" s="24"/>
      <c r="HBY50" s="24"/>
      <c r="HBZ50" s="24"/>
      <c r="HCA50" s="24"/>
      <c r="HCB50" s="24"/>
      <c r="HCC50" s="24"/>
      <c r="HCD50" s="24"/>
      <c r="HCE50" s="24"/>
      <c r="HCF50" s="24"/>
      <c r="HCG50" s="24"/>
      <c r="HCH50" s="24"/>
      <c r="HCI50" s="24"/>
      <c r="HCJ50" s="24"/>
      <c r="HCK50" s="24"/>
      <c r="HCL50" s="24"/>
      <c r="HCM50" s="24"/>
      <c r="HCN50" s="24"/>
      <c r="HCO50" s="24"/>
      <c r="HCP50" s="24"/>
      <c r="HCQ50" s="24"/>
      <c r="HCR50" s="24"/>
      <c r="HCS50" s="24"/>
      <c r="HCT50" s="24"/>
      <c r="HCU50" s="24"/>
      <c r="HCV50" s="24"/>
      <c r="HCW50" s="24"/>
      <c r="HCX50" s="24"/>
      <c r="HCY50" s="24"/>
      <c r="HCZ50" s="24"/>
      <c r="HDA50" s="24"/>
      <c r="HDB50" s="24"/>
      <c r="HDC50" s="24"/>
      <c r="HDD50" s="24"/>
      <c r="HDE50" s="24"/>
      <c r="HDF50" s="24"/>
      <c r="HDG50" s="24"/>
      <c r="HDH50" s="24"/>
      <c r="HDI50" s="24"/>
      <c r="HDJ50" s="24"/>
      <c r="HDK50" s="24"/>
      <c r="HDL50" s="24"/>
      <c r="HDM50" s="24"/>
      <c r="HDN50" s="24"/>
      <c r="HDO50" s="24"/>
      <c r="HDP50" s="24"/>
      <c r="HDQ50" s="24"/>
      <c r="HDR50" s="24"/>
      <c r="HDS50" s="24"/>
      <c r="HDT50" s="24"/>
      <c r="HDU50" s="24"/>
      <c r="HDV50" s="24"/>
      <c r="HDW50" s="24"/>
      <c r="HDX50" s="24"/>
      <c r="HDY50" s="24"/>
      <c r="HDZ50" s="24"/>
      <c r="HEA50" s="24"/>
      <c r="HEB50" s="24"/>
      <c r="HEC50" s="24"/>
      <c r="HED50" s="24"/>
      <c r="HEE50" s="24"/>
      <c r="HEF50" s="24"/>
      <c r="HEG50" s="24"/>
      <c r="HEH50" s="24"/>
      <c r="HEI50" s="24"/>
      <c r="HEJ50" s="24"/>
      <c r="HEK50" s="24"/>
      <c r="HEL50" s="24"/>
      <c r="HEM50" s="24"/>
      <c r="HEN50" s="24"/>
      <c r="HEO50" s="24"/>
      <c r="HEP50" s="24"/>
      <c r="HEQ50" s="24"/>
      <c r="HER50" s="24"/>
      <c r="HES50" s="24"/>
      <c r="HET50" s="24"/>
      <c r="HEU50" s="24"/>
      <c r="HEV50" s="24"/>
      <c r="HEW50" s="24"/>
      <c r="HEX50" s="24"/>
      <c r="HEY50" s="24"/>
      <c r="HEZ50" s="24"/>
      <c r="HFA50" s="24"/>
      <c r="HFB50" s="24"/>
      <c r="HFC50" s="24"/>
      <c r="HFD50" s="24"/>
      <c r="HFE50" s="24"/>
      <c r="HFF50" s="24"/>
      <c r="HFG50" s="24"/>
      <c r="HFH50" s="24"/>
      <c r="HFI50" s="24"/>
      <c r="HFJ50" s="24"/>
      <c r="HFK50" s="24"/>
      <c r="HFL50" s="24"/>
      <c r="HFM50" s="24"/>
      <c r="HFN50" s="24"/>
      <c r="HFO50" s="24"/>
      <c r="HFP50" s="24"/>
      <c r="HFQ50" s="24"/>
      <c r="HFR50" s="24"/>
      <c r="HFS50" s="24"/>
      <c r="HFT50" s="24"/>
      <c r="HFU50" s="24"/>
      <c r="HFV50" s="24"/>
      <c r="HFW50" s="24"/>
      <c r="HFX50" s="24"/>
      <c r="HFY50" s="24"/>
      <c r="HFZ50" s="24"/>
      <c r="HGA50" s="24"/>
      <c r="HGB50" s="24"/>
      <c r="HGC50" s="24"/>
      <c r="HGD50" s="24"/>
      <c r="HGE50" s="24"/>
      <c r="HGF50" s="24"/>
      <c r="HGG50" s="24"/>
      <c r="HGH50" s="24"/>
      <c r="HGI50" s="24"/>
      <c r="HGJ50" s="24"/>
      <c r="HGK50" s="24"/>
      <c r="HGL50" s="24"/>
      <c r="HGM50" s="24"/>
      <c r="HGN50" s="24"/>
      <c r="HGO50" s="24"/>
      <c r="HGP50" s="24"/>
      <c r="HGQ50" s="24"/>
      <c r="HGR50" s="24"/>
      <c r="HGS50" s="24"/>
      <c r="HGT50" s="24"/>
      <c r="HGU50" s="24"/>
      <c r="HGV50" s="24"/>
      <c r="HGW50" s="24"/>
      <c r="HGX50" s="24"/>
      <c r="HGY50" s="24"/>
      <c r="HGZ50" s="24"/>
      <c r="HHA50" s="24"/>
      <c r="HHB50" s="24"/>
      <c r="HHC50" s="24"/>
      <c r="HHD50" s="24"/>
      <c r="HHE50" s="24"/>
      <c r="HHF50" s="24"/>
      <c r="HHG50" s="24"/>
      <c r="HHH50" s="24"/>
      <c r="HHI50" s="24"/>
      <c r="HHJ50" s="24"/>
      <c r="HHK50" s="24"/>
      <c r="HHL50" s="24"/>
      <c r="HHM50" s="24"/>
      <c r="HHN50" s="24"/>
      <c r="HHO50" s="24"/>
      <c r="HHP50" s="24"/>
      <c r="HHQ50" s="24"/>
      <c r="HHR50" s="24"/>
      <c r="HHS50" s="24"/>
      <c r="HHT50" s="24"/>
      <c r="HHU50" s="24"/>
      <c r="HHV50" s="24"/>
      <c r="HHW50" s="24"/>
      <c r="HHX50" s="24"/>
      <c r="HHY50" s="24"/>
      <c r="HHZ50" s="24"/>
      <c r="HIA50" s="24"/>
      <c r="HIB50" s="24"/>
      <c r="HIC50" s="24"/>
      <c r="HID50" s="24"/>
      <c r="HIE50" s="24"/>
      <c r="HIF50" s="24"/>
      <c r="HIG50" s="24"/>
      <c r="HIH50" s="24"/>
      <c r="HII50" s="24"/>
      <c r="HIJ50" s="24"/>
      <c r="HIK50" s="24"/>
      <c r="HIL50" s="24"/>
      <c r="HIM50" s="24"/>
      <c r="HIN50" s="24"/>
      <c r="HIO50" s="24"/>
      <c r="HIP50" s="24"/>
      <c r="HIQ50" s="24"/>
      <c r="HIR50" s="24"/>
      <c r="HIS50" s="24"/>
      <c r="HIT50" s="24"/>
      <c r="HIU50" s="24"/>
      <c r="HIV50" s="24"/>
      <c r="HIW50" s="24"/>
      <c r="HIX50" s="24"/>
      <c r="HIY50" s="24"/>
      <c r="HIZ50" s="24"/>
      <c r="HJA50" s="24"/>
      <c r="HJB50" s="24"/>
      <c r="HJC50" s="24"/>
      <c r="HJD50" s="24"/>
      <c r="HJE50" s="24"/>
      <c r="HJF50" s="24"/>
      <c r="HJG50" s="24"/>
      <c r="HJH50" s="24"/>
      <c r="HJI50" s="24"/>
      <c r="HJJ50" s="24"/>
      <c r="HJK50" s="24"/>
      <c r="HJL50" s="24"/>
      <c r="HJM50" s="24"/>
      <c r="HJN50" s="24"/>
      <c r="HJO50" s="24"/>
      <c r="HJP50" s="24"/>
      <c r="HJQ50" s="24"/>
      <c r="HJR50" s="24"/>
      <c r="HJS50" s="24"/>
      <c r="HJT50" s="24"/>
      <c r="HJU50" s="24"/>
      <c r="HJV50" s="24"/>
      <c r="HJW50" s="24"/>
      <c r="HJX50" s="24"/>
      <c r="HJY50" s="24"/>
      <c r="HJZ50" s="24"/>
      <c r="HKA50" s="24"/>
      <c r="HKB50" s="24"/>
      <c r="HKC50" s="24"/>
      <c r="HKD50" s="24"/>
      <c r="HKE50" s="24"/>
      <c r="HKF50" s="24"/>
      <c r="HKG50" s="24"/>
      <c r="HKH50" s="24"/>
      <c r="HKI50" s="24"/>
      <c r="HKJ50" s="24"/>
      <c r="HKK50" s="24"/>
      <c r="HKL50" s="24"/>
      <c r="HKM50" s="24"/>
      <c r="HKN50" s="24"/>
      <c r="HKO50" s="24"/>
      <c r="HKP50" s="24"/>
      <c r="HKQ50" s="24"/>
      <c r="HKR50" s="24"/>
      <c r="HKS50" s="24"/>
      <c r="HKT50" s="24"/>
      <c r="HKU50" s="24"/>
      <c r="HKV50" s="24"/>
      <c r="HKW50" s="24"/>
      <c r="HKX50" s="24"/>
      <c r="HKY50" s="24"/>
      <c r="HKZ50" s="24"/>
      <c r="HLA50" s="24"/>
      <c r="HLB50" s="24"/>
      <c r="HLC50" s="24"/>
      <c r="HLD50" s="24"/>
      <c r="HLE50" s="24"/>
      <c r="HLF50" s="24"/>
      <c r="HLG50" s="24"/>
      <c r="HLH50" s="24"/>
      <c r="HLI50" s="24"/>
      <c r="HLJ50" s="24"/>
      <c r="HLK50" s="24"/>
      <c r="HLL50" s="24"/>
      <c r="HLM50" s="24"/>
      <c r="HLN50" s="24"/>
      <c r="HLO50" s="24"/>
      <c r="HLP50" s="24"/>
      <c r="HLQ50" s="24"/>
      <c r="HLR50" s="24"/>
      <c r="HLS50" s="24"/>
      <c r="HLT50" s="24"/>
      <c r="HLU50" s="24"/>
      <c r="HLV50" s="24"/>
      <c r="HLW50" s="24"/>
      <c r="HLX50" s="24"/>
      <c r="HLY50" s="24"/>
      <c r="HLZ50" s="24"/>
      <c r="HMA50" s="24"/>
      <c r="HMB50" s="24"/>
      <c r="HMC50" s="24"/>
      <c r="HMD50" s="24"/>
      <c r="HME50" s="24"/>
      <c r="HMF50" s="24"/>
      <c r="HMG50" s="24"/>
      <c r="HMH50" s="24"/>
      <c r="HMI50" s="24"/>
      <c r="HMJ50" s="24"/>
      <c r="HMK50" s="24"/>
      <c r="HML50" s="24"/>
      <c r="HMM50" s="24"/>
      <c r="HMN50" s="24"/>
      <c r="HMO50" s="24"/>
      <c r="HMP50" s="24"/>
      <c r="HMQ50" s="24"/>
      <c r="HMR50" s="24"/>
      <c r="HMS50" s="24"/>
      <c r="HMT50" s="24"/>
      <c r="HMU50" s="24"/>
      <c r="HMV50" s="24"/>
      <c r="HMW50" s="24"/>
      <c r="HMX50" s="24"/>
      <c r="HMY50" s="24"/>
      <c r="HMZ50" s="24"/>
      <c r="HNA50" s="24"/>
      <c r="HNB50" s="24"/>
      <c r="HNC50" s="24"/>
      <c r="HND50" s="24"/>
      <c r="HNE50" s="24"/>
      <c r="HNF50" s="24"/>
      <c r="HNG50" s="24"/>
      <c r="HNH50" s="24"/>
      <c r="HNI50" s="24"/>
      <c r="HNJ50" s="24"/>
      <c r="HNK50" s="24"/>
      <c r="HNL50" s="24"/>
      <c r="HNM50" s="24"/>
      <c r="HNN50" s="24"/>
      <c r="HNO50" s="24"/>
      <c r="HNP50" s="24"/>
      <c r="HNQ50" s="24"/>
      <c r="HNR50" s="24"/>
      <c r="HNS50" s="24"/>
      <c r="HNT50" s="24"/>
      <c r="HNU50" s="24"/>
      <c r="HNV50" s="24"/>
      <c r="HNW50" s="24"/>
      <c r="HNX50" s="24"/>
      <c r="HNY50" s="24"/>
      <c r="HNZ50" s="24"/>
      <c r="HOA50" s="24"/>
      <c r="HOB50" s="24"/>
      <c r="HOC50" s="24"/>
      <c r="HOD50" s="24"/>
      <c r="HOE50" s="24"/>
      <c r="HOF50" s="24"/>
      <c r="HOG50" s="24"/>
      <c r="HOH50" s="24"/>
      <c r="HOI50" s="24"/>
      <c r="HOJ50" s="24"/>
      <c r="HOK50" s="24"/>
      <c r="HOL50" s="24"/>
      <c r="HOM50" s="24"/>
      <c r="HON50" s="24"/>
      <c r="HOO50" s="24"/>
      <c r="HOP50" s="24"/>
      <c r="HOQ50" s="24"/>
      <c r="HOR50" s="24"/>
      <c r="HOS50" s="24"/>
      <c r="HOT50" s="24"/>
      <c r="HOU50" s="24"/>
      <c r="HOV50" s="24"/>
      <c r="HOW50" s="24"/>
      <c r="HOX50" s="24"/>
      <c r="HOY50" s="24"/>
      <c r="HOZ50" s="24"/>
      <c r="HPA50" s="24"/>
      <c r="HPB50" s="24"/>
      <c r="HPC50" s="24"/>
      <c r="HPD50" s="24"/>
      <c r="HPE50" s="24"/>
      <c r="HPF50" s="24"/>
      <c r="HPG50" s="24"/>
      <c r="HPH50" s="24"/>
      <c r="HPI50" s="24"/>
      <c r="HPJ50" s="24"/>
      <c r="HPK50" s="24"/>
      <c r="HPL50" s="24"/>
      <c r="HPM50" s="24"/>
      <c r="HPN50" s="24"/>
      <c r="HPO50" s="24"/>
      <c r="HPP50" s="24"/>
      <c r="HPQ50" s="24"/>
      <c r="HPR50" s="24"/>
      <c r="HPS50" s="24"/>
      <c r="HPT50" s="24"/>
      <c r="HPU50" s="24"/>
      <c r="HPV50" s="24"/>
      <c r="HPW50" s="24"/>
      <c r="HPX50" s="24"/>
      <c r="HPY50" s="24"/>
      <c r="HPZ50" s="24"/>
      <c r="HQA50" s="24"/>
      <c r="HQB50" s="24"/>
      <c r="HQC50" s="24"/>
      <c r="HQD50" s="24"/>
      <c r="HQE50" s="24"/>
      <c r="HQF50" s="24"/>
      <c r="HQG50" s="24"/>
      <c r="HQH50" s="24"/>
      <c r="HQI50" s="24"/>
      <c r="HQJ50" s="24"/>
      <c r="HQK50" s="24"/>
      <c r="HQL50" s="24"/>
      <c r="HQM50" s="24"/>
      <c r="HQN50" s="24"/>
      <c r="HQO50" s="24"/>
      <c r="HQP50" s="24"/>
      <c r="HQQ50" s="24"/>
      <c r="HQR50" s="24"/>
      <c r="HQS50" s="24"/>
      <c r="HQT50" s="24"/>
      <c r="HQU50" s="24"/>
      <c r="HQV50" s="24"/>
      <c r="HQW50" s="24"/>
      <c r="HQX50" s="24"/>
      <c r="HQY50" s="24"/>
      <c r="HQZ50" s="24"/>
      <c r="HRA50" s="24"/>
      <c r="HRB50" s="24"/>
      <c r="HRC50" s="24"/>
      <c r="HRD50" s="24"/>
      <c r="HRE50" s="24"/>
      <c r="HRF50" s="24"/>
      <c r="HRG50" s="24"/>
      <c r="HRH50" s="24"/>
      <c r="HRI50" s="24"/>
      <c r="HRJ50" s="24"/>
      <c r="HRK50" s="24"/>
      <c r="HRL50" s="24"/>
      <c r="HRM50" s="24"/>
      <c r="HRN50" s="24"/>
      <c r="HRO50" s="24"/>
      <c r="HRP50" s="24"/>
      <c r="HRQ50" s="24"/>
      <c r="HRR50" s="24"/>
      <c r="HRS50" s="24"/>
      <c r="HRT50" s="24"/>
      <c r="HRU50" s="24"/>
      <c r="HRV50" s="24"/>
      <c r="HRW50" s="24"/>
      <c r="HRX50" s="24"/>
      <c r="HRY50" s="24"/>
      <c r="HRZ50" s="24"/>
      <c r="HSA50" s="24"/>
      <c r="HSB50" s="24"/>
      <c r="HSC50" s="24"/>
      <c r="HSD50" s="24"/>
      <c r="HSE50" s="24"/>
      <c r="HSF50" s="24"/>
      <c r="HSG50" s="24"/>
      <c r="HSH50" s="24"/>
      <c r="HSI50" s="24"/>
      <c r="HSJ50" s="24"/>
      <c r="HSK50" s="24"/>
      <c r="HSL50" s="24"/>
      <c r="HSM50" s="24"/>
      <c r="HSN50" s="24"/>
      <c r="HSO50" s="24"/>
      <c r="HSP50" s="24"/>
      <c r="HSQ50" s="24"/>
      <c r="HSR50" s="24"/>
      <c r="HSS50" s="24"/>
      <c r="HST50" s="24"/>
      <c r="HSU50" s="24"/>
      <c r="HSV50" s="24"/>
      <c r="HSW50" s="24"/>
      <c r="HSX50" s="24"/>
      <c r="HSY50" s="24"/>
      <c r="HSZ50" s="24"/>
      <c r="HTA50" s="24"/>
      <c r="HTB50" s="24"/>
      <c r="HTC50" s="24"/>
      <c r="HTD50" s="24"/>
      <c r="HTE50" s="24"/>
      <c r="HTF50" s="24"/>
      <c r="HTG50" s="24"/>
      <c r="HTH50" s="24"/>
      <c r="HTI50" s="24"/>
      <c r="HTJ50" s="24"/>
      <c r="HTK50" s="24"/>
      <c r="HTL50" s="24"/>
      <c r="HTM50" s="24"/>
      <c r="HTN50" s="24"/>
      <c r="HTO50" s="24"/>
      <c r="HTP50" s="24"/>
      <c r="HTQ50" s="24"/>
      <c r="HTR50" s="24"/>
      <c r="HTS50" s="24"/>
      <c r="HTT50" s="24"/>
      <c r="HTU50" s="24"/>
      <c r="HTV50" s="24"/>
      <c r="HTW50" s="24"/>
      <c r="HTX50" s="24"/>
      <c r="HTY50" s="24"/>
      <c r="HTZ50" s="24"/>
      <c r="HUA50" s="24"/>
      <c r="HUB50" s="24"/>
      <c r="HUC50" s="24"/>
      <c r="HUD50" s="24"/>
      <c r="HUE50" s="24"/>
      <c r="HUF50" s="24"/>
      <c r="HUG50" s="24"/>
      <c r="HUH50" s="24"/>
      <c r="HUI50" s="24"/>
      <c r="HUJ50" s="24"/>
      <c r="HUK50" s="24"/>
      <c r="HUL50" s="24"/>
      <c r="HUM50" s="24"/>
      <c r="HUN50" s="24"/>
      <c r="HUO50" s="24"/>
      <c r="HUP50" s="24"/>
      <c r="HUQ50" s="24"/>
      <c r="HUR50" s="24"/>
      <c r="HUS50" s="24"/>
      <c r="HUT50" s="24"/>
      <c r="HUU50" s="24"/>
      <c r="HUV50" s="24"/>
      <c r="HUW50" s="24"/>
      <c r="HUX50" s="24"/>
      <c r="HUY50" s="24"/>
      <c r="HUZ50" s="24"/>
      <c r="HVA50" s="24"/>
      <c r="HVB50" s="24"/>
      <c r="HVC50" s="24"/>
      <c r="HVD50" s="24"/>
      <c r="HVE50" s="24"/>
      <c r="HVF50" s="24"/>
      <c r="HVG50" s="24"/>
      <c r="HVH50" s="24"/>
      <c r="HVI50" s="24"/>
      <c r="HVJ50" s="24"/>
      <c r="HVK50" s="24"/>
      <c r="HVL50" s="24"/>
      <c r="HVM50" s="24"/>
      <c r="HVN50" s="24"/>
      <c r="HVO50" s="24"/>
      <c r="HVP50" s="24"/>
      <c r="HVQ50" s="24"/>
      <c r="HVR50" s="24"/>
      <c r="HVS50" s="24"/>
      <c r="HVT50" s="24"/>
      <c r="HVU50" s="24"/>
      <c r="HVV50" s="24"/>
      <c r="HVW50" s="24"/>
      <c r="HVX50" s="24"/>
      <c r="HVY50" s="24"/>
      <c r="HVZ50" s="24"/>
      <c r="HWA50" s="24"/>
      <c r="HWB50" s="24"/>
      <c r="HWC50" s="24"/>
      <c r="HWD50" s="24"/>
      <c r="HWE50" s="24"/>
      <c r="HWF50" s="24"/>
      <c r="HWG50" s="24"/>
      <c r="HWH50" s="24"/>
      <c r="HWI50" s="24"/>
      <c r="HWJ50" s="24"/>
      <c r="HWK50" s="24"/>
      <c r="HWL50" s="24"/>
      <c r="HWM50" s="24"/>
      <c r="HWN50" s="24"/>
      <c r="HWO50" s="24"/>
      <c r="HWP50" s="24"/>
      <c r="HWQ50" s="24"/>
      <c r="HWR50" s="24"/>
      <c r="HWS50" s="24"/>
      <c r="HWT50" s="24"/>
      <c r="HWU50" s="24"/>
      <c r="HWV50" s="24"/>
      <c r="HWW50" s="24"/>
      <c r="HWX50" s="24"/>
      <c r="HWY50" s="24"/>
      <c r="HWZ50" s="24"/>
      <c r="HXA50" s="24"/>
      <c r="HXB50" s="24"/>
      <c r="HXC50" s="24"/>
      <c r="HXD50" s="24"/>
      <c r="HXE50" s="24"/>
      <c r="HXF50" s="24"/>
      <c r="HXG50" s="24"/>
      <c r="HXH50" s="24"/>
      <c r="HXI50" s="24"/>
      <c r="HXJ50" s="24"/>
      <c r="HXK50" s="24"/>
      <c r="HXL50" s="24"/>
      <c r="HXM50" s="24"/>
      <c r="HXN50" s="24"/>
      <c r="HXO50" s="24"/>
      <c r="HXP50" s="24"/>
      <c r="HXQ50" s="24"/>
      <c r="HXR50" s="24"/>
      <c r="HXS50" s="24"/>
      <c r="HXT50" s="24"/>
      <c r="HXU50" s="24"/>
      <c r="HXV50" s="24"/>
      <c r="HXW50" s="24"/>
      <c r="HXX50" s="24"/>
      <c r="HXY50" s="24"/>
      <c r="HXZ50" s="24"/>
      <c r="HYA50" s="24"/>
      <c r="HYB50" s="24"/>
      <c r="HYC50" s="24"/>
      <c r="HYD50" s="24"/>
      <c r="HYE50" s="24"/>
      <c r="HYF50" s="24"/>
      <c r="HYG50" s="24"/>
      <c r="HYH50" s="24"/>
      <c r="HYI50" s="24"/>
      <c r="HYJ50" s="24"/>
      <c r="HYK50" s="24"/>
      <c r="HYL50" s="24"/>
      <c r="HYM50" s="24"/>
      <c r="HYN50" s="24"/>
      <c r="HYO50" s="24"/>
      <c r="HYP50" s="24"/>
      <c r="HYQ50" s="24"/>
      <c r="HYR50" s="24"/>
      <c r="HYS50" s="24"/>
      <c r="HYT50" s="24"/>
      <c r="HYU50" s="24"/>
      <c r="HYV50" s="24"/>
      <c r="HYW50" s="24"/>
      <c r="HYX50" s="24"/>
      <c r="HYY50" s="24"/>
      <c r="HYZ50" s="24"/>
      <c r="HZA50" s="24"/>
      <c r="HZB50" s="24"/>
      <c r="HZC50" s="24"/>
      <c r="HZD50" s="24"/>
      <c r="HZE50" s="24"/>
      <c r="HZF50" s="24"/>
      <c r="HZG50" s="24"/>
      <c r="HZH50" s="24"/>
      <c r="HZI50" s="24"/>
      <c r="HZJ50" s="24"/>
      <c r="HZK50" s="24"/>
      <c r="HZL50" s="24"/>
      <c r="HZM50" s="24"/>
      <c r="HZN50" s="24"/>
      <c r="HZO50" s="24"/>
      <c r="HZP50" s="24"/>
      <c r="HZQ50" s="24"/>
      <c r="HZR50" s="24"/>
      <c r="HZS50" s="24"/>
      <c r="HZT50" s="24"/>
      <c r="HZU50" s="24"/>
      <c r="HZV50" s="24"/>
      <c r="HZW50" s="24"/>
      <c r="HZX50" s="24"/>
      <c r="HZY50" s="24"/>
      <c r="HZZ50" s="24"/>
      <c r="IAA50" s="24"/>
      <c r="IAB50" s="24"/>
      <c r="IAC50" s="24"/>
      <c r="IAD50" s="24"/>
      <c r="IAE50" s="24"/>
      <c r="IAF50" s="24"/>
      <c r="IAG50" s="24"/>
      <c r="IAH50" s="24"/>
      <c r="IAI50" s="24"/>
      <c r="IAJ50" s="24"/>
      <c r="IAK50" s="24"/>
      <c r="IAL50" s="24"/>
      <c r="IAM50" s="24"/>
      <c r="IAN50" s="24"/>
      <c r="IAO50" s="24"/>
      <c r="IAP50" s="24"/>
      <c r="IAQ50" s="24"/>
      <c r="IAR50" s="24"/>
      <c r="IAS50" s="24"/>
      <c r="IAT50" s="24"/>
      <c r="IAU50" s="24"/>
      <c r="IAV50" s="24"/>
      <c r="IAW50" s="24"/>
      <c r="IAX50" s="24"/>
      <c r="IAY50" s="24"/>
      <c r="IAZ50" s="24"/>
      <c r="IBA50" s="24"/>
      <c r="IBB50" s="24"/>
      <c r="IBC50" s="24"/>
      <c r="IBD50" s="24"/>
      <c r="IBE50" s="24"/>
      <c r="IBF50" s="24"/>
      <c r="IBG50" s="24"/>
      <c r="IBH50" s="24"/>
      <c r="IBI50" s="24"/>
      <c r="IBJ50" s="24"/>
      <c r="IBK50" s="24"/>
      <c r="IBL50" s="24"/>
      <c r="IBM50" s="24"/>
      <c r="IBN50" s="24"/>
      <c r="IBO50" s="24"/>
      <c r="IBP50" s="24"/>
      <c r="IBQ50" s="24"/>
      <c r="IBR50" s="24"/>
      <c r="IBS50" s="24"/>
      <c r="IBT50" s="24"/>
      <c r="IBU50" s="24"/>
      <c r="IBV50" s="24"/>
      <c r="IBW50" s="24"/>
      <c r="IBX50" s="24"/>
      <c r="IBY50" s="24"/>
      <c r="IBZ50" s="24"/>
      <c r="ICA50" s="24"/>
      <c r="ICB50" s="24"/>
      <c r="ICC50" s="24"/>
      <c r="ICD50" s="24"/>
      <c r="ICE50" s="24"/>
      <c r="ICF50" s="24"/>
      <c r="ICG50" s="24"/>
      <c r="ICH50" s="24"/>
      <c r="ICI50" s="24"/>
      <c r="ICJ50" s="24"/>
      <c r="ICK50" s="24"/>
      <c r="ICL50" s="24"/>
      <c r="ICM50" s="24"/>
      <c r="ICN50" s="24"/>
      <c r="ICO50" s="24"/>
      <c r="ICP50" s="24"/>
      <c r="ICQ50" s="24"/>
      <c r="ICR50" s="24"/>
      <c r="ICS50" s="24"/>
      <c r="ICT50" s="24"/>
      <c r="ICU50" s="24"/>
      <c r="ICV50" s="24"/>
      <c r="ICW50" s="24"/>
      <c r="ICX50" s="24"/>
      <c r="ICY50" s="24"/>
      <c r="ICZ50" s="24"/>
      <c r="IDA50" s="24"/>
      <c r="IDB50" s="24"/>
      <c r="IDC50" s="24"/>
      <c r="IDD50" s="24"/>
      <c r="IDE50" s="24"/>
      <c r="IDF50" s="24"/>
      <c r="IDG50" s="24"/>
      <c r="IDH50" s="24"/>
      <c r="IDI50" s="24"/>
      <c r="IDJ50" s="24"/>
      <c r="IDK50" s="24"/>
      <c r="IDL50" s="24"/>
      <c r="IDM50" s="24"/>
      <c r="IDN50" s="24"/>
      <c r="IDO50" s="24"/>
      <c r="IDP50" s="24"/>
      <c r="IDQ50" s="24"/>
      <c r="IDR50" s="24"/>
      <c r="IDS50" s="24"/>
      <c r="IDT50" s="24"/>
      <c r="IDU50" s="24"/>
      <c r="IDV50" s="24"/>
      <c r="IDW50" s="24"/>
      <c r="IDX50" s="24"/>
      <c r="IDY50" s="24"/>
      <c r="IDZ50" s="24"/>
      <c r="IEA50" s="24"/>
      <c r="IEB50" s="24"/>
      <c r="IEC50" s="24"/>
      <c r="IED50" s="24"/>
      <c r="IEE50" s="24"/>
      <c r="IEF50" s="24"/>
      <c r="IEG50" s="24"/>
      <c r="IEH50" s="24"/>
      <c r="IEI50" s="24"/>
      <c r="IEJ50" s="24"/>
      <c r="IEK50" s="24"/>
      <c r="IEL50" s="24"/>
      <c r="IEM50" s="24"/>
      <c r="IEN50" s="24"/>
      <c r="IEO50" s="24"/>
      <c r="IEP50" s="24"/>
      <c r="IEQ50" s="24"/>
      <c r="IER50" s="24"/>
      <c r="IES50" s="24"/>
      <c r="IET50" s="24"/>
      <c r="IEU50" s="24"/>
      <c r="IEV50" s="24"/>
      <c r="IEW50" s="24"/>
      <c r="IEX50" s="24"/>
      <c r="IEY50" s="24"/>
      <c r="IEZ50" s="24"/>
      <c r="IFA50" s="24"/>
      <c r="IFB50" s="24"/>
      <c r="IFC50" s="24"/>
      <c r="IFD50" s="24"/>
      <c r="IFE50" s="24"/>
      <c r="IFF50" s="24"/>
      <c r="IFG50" s="24"/>
      <c r="IFH50" s="24"/>
      <c r="IFI50" s="24"/>
      <c r="IFJ50" s="24"/>
      <c r="IFK50" s="24"/>
      <c r="IFL50" s="24"/>
      <c r="IFM50" s="24"/>
      <c r="IFN50" s="24"/>
      <c r="IFO50" s="24"/>
      <c r="IFP50" s="24"/>
      <c r="IFQ50" s="24"/>
      <c r="IFR50" s="24"/>
      <c r="IFS50" s="24"/>
      <c r="IFT50" s="24"/>
      <c r="IFU50" s="24"/>
      <c r="IFV50" s="24"/>
      <c r="IFW50" s="24"/>
      <c r="IFX50" s="24"/>
      <c r="IFY50" s="24"/>
      <c r="IFZ50" s="24"/>
      <c r="IGA50" s="24"/>
      <c r="IGB50" s="24"/>
      <c r="IGC50" s="24"/>
      <c r="IGD50" s="24"/>
      <c r="IGE50" s="24"/>
      <c r="IGF50" s="24"/>
      <c r="IGG50" s="24"/>
      <c r="IGH50" s="24"/>
      <c r="IGI50" s="24"/>
      <c r="IGJ50" s="24"/>
      <c r="IGK50" s="24"/>
      <c r="IGL50" s="24"/>
      <c r="IGM50" s="24"/>
      <c r="IGN50" s="24"/>
      <c r="IGO50" s="24"/>
      <c r="IGP50" s="24"/>
      <c r="IGQ50" s="24"/>
      <c r="IGR50" s="24"/>
      <c r="IGS50" s="24"/>
      <c r="IGT50" s="24"/>
      <c r="IGU50" s="24"/>
      <c r="IGV50" s="24"/>
      <c r="IGW50" s="24"/>
      <c r="IGX50" s="24"/>
      <c r="IGY50" s="24"/>
      <c r="IGZ50" s="24"/>
      <c r="IHA50" s="24"/>
      <c r="IHB50" s="24"/>
      <c r="IHC50" s="24"/>
      <c r="IHD50" s="24"/>
      <c r="IHE50" s="24"/>
      <c r="IHF50" s="24"/>
      <c r="IHG50" s="24"/>
      <c r="IHH50" s="24"/>
      <c r="IHI50" s="24"/>
      <c r="IHJ50" s="24"/>
      <c r="IHK50" s="24"/>
      <c r="IHL50" s="24"/>
      <c r="IHM50" s="24"/>
      <c r="IHN50" s="24"/>
      <c r="IHO50" s="24"/>
      <c r="IHP50" s="24"/>
      <c r="IHQ50" s="24"/>
      <c r="IHR50" s="24"/>
      <c r="IHS50" s="24"/>
      <c r="IHT50" s="24"/>
      <c r="IHU50" s="24"/>
      <c r="IHV50" s="24"/>
      <c r="IHW50" s="24"/>
      <c r="IHX50" s="24"/>
      <c r="IHY50" s="24"/>
      <c r="IHZ50" s="24"/>
      <c r="IIA50" s="24"/>
      <c r="IIB50" s="24"/>
      <c r="IIC50" s="24"/>
      <c r="IID50" s="24"/>
      <c r="IIE50" s="24"/>
      <c r="IIF50" s="24"/>
      <c r="IIG50" s="24"/>
      <c r="IIH50" s="24"/>
      <c r="III50" s="24"/>
      <c r="IIJ50" s="24"/>
      <c r="IIK50" s="24"/>
      <c r="IIL50" s="24"/>
      <c r="IIM50" s="24"/>
      <c r="IIN50" s="24"/>
      <c r="IIO50" s="24"/>
      <c r="IIP50" s="24"/>
      <c r="IIQ50" s="24"/>
      <c r="IIR50" s="24"/>
      <c r="IIS50" s="24"/>
      <c r="IIT50" s="24"/>
      <c r="IIU50" s="24"/>
      <c r="IIV50" s="24"/>
      <c r="IIW50" s="24"/>
      <c r="IIX50" s="24"/>
      <c r="IIY50" s="24"/>
      <c r="IIZ50" s="24"/>
      <c r="IJA50" s="24"/>
      <c r="IJB50" s="24"/>
      <c r="IJC50" s="24"/>
      <c r="IJD50" s="24"/>
      <c r="IJE50" s="24"/>
      <c r="IJF50" s="24"/>
      <c r="IJG50" s="24"/>
      <c r="IJH50" s="24"/>
      <c r="IJI50" s="24"/>
      <c r="IJJ50" s="24"/>
      <c r="IJK50" s="24"/>
      <c r="IJL50" s="24"/>
      <c r="IJM50" s="24"/>
      <c r="IJN50" s="24"/>
      <c r="IJO50" s="24"/>
      <c r="IJP50" s="24"/>
      <c r="IJQ50" s="24"/>
      <c r="IJR50" s="24"/>
      <c r="IJS50" s="24"/>
      <c r="IJT50" s="24"/>
      <c r="IJU50" s="24"/>
      <c r="IJV50" s="24"/>
      <c r="IJW50" s="24"/>
      <c r="IJX50" s="24"/>
      <c r="IJY50" s="24"/>
      <c r="IJZ50" s="24"/>
      <c r="IKA50" s="24"/>
      <c r="IKB50" s="24"/>
      <c r="IKC50" s="24"/>
      <c r="IKD50" s="24"/>
      <c r="IKE50" s="24"/>
      <c r="IKF50" s="24"/>
      <c r="IKG50" s="24"/>
      <c r="IKH50" s="24"/>
      <c r="IKI50" s="24"/>
      <c r="IKJ50" s="24"/>
      <c r="IKK50" s="24"/>
      <c r="IKL50" s="24"/>
      <c r="IKM50" s="24"/>
      <c r="IKN50" s="24"/>
      <c r="IKO50" s="24"/>
      <c r="IKP50" s="24"/>
      <c r="IKQ50" s="24"/>
      <c r="IKR50" s="24"/>
      <c r="IKS50" s="24"/>
      <c r="IKT50" s="24"/>
      <c r="IKU50" s="24"/>
      <c r="IKV50" s="24"/>
      <c r="IKW50" s="24"/>
      <c r="IKX50" s="24"/>
      <c r="IKY50" s="24"/>
      <c r="IKZ50" s="24"/>
      <c r="ILA50" s="24"/>
      <c r="ILB50" s="24"/>
      <c r="ILC50" s="24"/>
      <c r="ILD50" s="24"/>
      <c r="ILE50" s="24"/>
      <c r="ILF50" s="24"/>
      <c r="ILG50" s="24"/>
      <c r="ILH50" s="24"/>
      <c r="ILI50" s="24"/>
      <c r="ILJ50" s="24"/>
      <c r="ILK50" s="24"/>
      <c r="ILL50" s="24"/>
      <c r="ILM50" s="24"/>
      <c r="ILN50" s="24"/>
      <c r="ILO50" s="24"/>
      <c r="ILP50" s="24"/>
      <c r="ILQ50" s="24"/>
      <c r="ILR50" s="24"/>
      <c r="ILS50" s="24"/>
      <c r="ILT50" s="24"/>
      <c r="ILU50" s="24"/>
      <c r="ILV50" s="24"/>
      <c r="ILW50" s="24"/>
      <c r="ILX50" s="24"/>
      <c r="ILY50" s="24"/>
      <c r="ILZ50" s="24"/>
      <c r="IMA50" s="24"/>
      <c r="IMB50" s="24"/>
      <c r="IMC50" s="24"/>
      <c r="IMD50" s="24"/>
      <c r="IME50" s="24"/>
      <c r="IMF50" s="24"/>
      <c r="IMG50" s="24"/>
      <c r="IMH50" s="24"/>
      <c r="IMI50" s="24"/>
      <c r="IMJ50" s="24"/>
      <c r="IMK50" s="24"/>
      <c r="IML50" s="24"/>
      <c r="IMM50" s="24"/>
      <c r="IMN50" s="24"/>
      <c r="IMO50" s="24"/>
      <c r="IMP50" s="24"/>
      <c r="IMQ50" s="24"/>
      <c r="IMR50" s="24"/>
      <c r="IMS50" s="24"/>
      <c r="IMT50" s="24"/>
      <c r="IMU50" s="24"/>
      <c r="IMV50" s="24"/>
      <c r="IMW50" s="24"/>
      <c r="IMX50" s="24"/>
      <c r="IMY50" s="24"/>
      <c r="IMZ50" s="24"/>
      <c r="INA50" s="24"/>
      <c r="INB50" s="24"/>
      <c r="INC50" s="24"/>
      <c r="IND50" s="24"/>
      <c r="INE50" s="24"/>
      <c r="INF50" s="24"/>
      <c r="ING50" s="24"/>
      <c r="INH50" s="24"/>
      <c r="INI50" s="24"/>
      <c r="INJ50" s="24"/>
      <c r="INK50" s="24"/>
      <c r="INL50" s="24"/>
      <c r="INM50" s="24"/>
      <c r="INN50" s="24"/>
      <c r="INO50" s="24"/>
      <c r="INP50" s="24"/>
      <c r="INQ50" s="24"/>
      <c r="INR50" s="24"/>
      <c r="INS50" s="24"/>
      <c r="INT50" s="24"/>
      <c r="INU50" s="24"/>
      <c r="INV50" s="24"/>
      <c r="INW50" s="24"/>
      <c r="INX50" s="24"/>
      <c r="INY50" s="24"/>
      <c r="INZ50" s="24"/>
      <c r="IOA50" s="24"/>
      <c r="IOB50" s="24"/>
      <c r="IOC50" s="24"/>
      <c r="IOD50" s="24"/>
      <c r="IOE50" s="24"/>
      <c r="IOF50" s="24"/>
      <c r="IOG50" s="24"/>
      <c r="IOH50" s="24"/>
      <c r="IOI50" s="24"/>
      <c r="IOJ50" s="24"/>
      <c r="IOK50" s="24"/>
      <c r="IOL50" s="24"/>
      <c r="IOM50" s="24"/>
      <c r="ION50" s="24"/>
      <c r="IOO50" s="24"/>
      <c r="IOP50" s="24"/>
      <c r="IOQ50" s="24"/>
      <c r="IOR50" s="24"/>
      <c r="IOS50" s="24"/>
      <c r="IOT50" s="24"/>
      <c r="IOU50" s="24"/>
      <c r="IOV50" s="24"/>
      <c r="IOW50" s="24"/>
      <c r="IOX50" s="24"/>
      <c r="IOY50" s="24"/>
      <c r="IOZ50" s="24"/>
      <c r="IPA50" s="24"/>
      <c r="IPB50" s="24"/>
      <c r="IPC50" s="24"/>
      <c r="IPD50" s="24"/>
      <c r="IPE50" s="24"/>
      <c r="IPF50" s="24"/>
      <c r="IPG50" s="24"/>
      <c r="IPH50" s="24"/>
      <c r="IPI50" s="24"/>
      <c r="IPJ50" s="24"/>
      <c r="IPK50" s="24"/>
      <c r="IPL50" s="24"/>
      <c r="IPM50" s="24"/>
      <c r="IPN50" s="24"/>
      <c r="IPO50" s="24"/>
      <c r="IPP50" s="24"/>
      <c r="IPQ50" s="24"/>
      <c r="IPR50" s="24"/>
      <c r="IPS50" s="24"/>
      <c r="IPT50" s="24"/>
      <c r="IPU50" s="24"/>
      <c r="IPV50" s="24"/>
      <c r="IPW50" s="24"/>
      <c r="IPX50" s="24"/>
      <c r="IPY50" s="24"/>
      <c r="IPZ50" s="24"/>
      <c r="IQA50" s="24"/>
      <c r="IQB50" s="24"/>
      <c r="IQC50" s="24"/>
      <c r="IQD50" s="24"/>
      <c r="IQE50" s="24"/>
      <c r="IQF50" s="24"/>
      <c r="IQG50" s="24"/>
      <c r="IQH50" s="24"/>
      <c r="IQI50" s="24"/>
      <c r="IQJ50" s="24"/>
      <c r="IQK50" s="24"/>
      <c r="IQL50" s="24"/>
      <c r="IQM50" s="24"/>
      <c r="IQN50" s="24"/>
      <c r="IQO50" s="24"/>
      <c r="IQP50" s="24"/>
      <c r="IQQ50" s="24"/>
      <c r="IQR50" s="24"/>
      <c r="IQS50" s="24"/>
      <c r="IQT50" s="24"/>
      <c r="IQU50" s="24"/>
      <c r="IQV50" s="24"/>
      <c r="IQW50" s="24"/>
      <c r="IQX50" s="24"/>
      <c r="IQY50" s="24"/>
      <c r="IQZ50" s="24"/>
      <c r="IRA50" s="24"/>
      <c r="IRB50" s="24"/>
      <c r="IRC50" s="24"/>
      <c r="IRD50" s="24"/>
      <c r="IRE50" s="24"/>
      <c r="IRF50" s="24"/>
      <c r="IRG50" s="24"/>
      <c r="IRH50" s="24"/>
      <c r="IRI50" s="24"/>
      <c r="IRJ50" s="24"/>
      <c r="IRK50" s="24"/>
      <c r="IRL50" s="24"/>
      <c r="IRM50" s="24"/>
      <c r="IRN50" s="24"/>
      <c r="IRO50" s="24"/>
      <c r="IRP50" s="24"/>
      <c r="IRQ50" s="24"/>
      <c r="IRR50" s="24"/>
      <c r="IRS50" s="24"/>
      <c r="IRT50" s="24"/>
      <c r="IRU50" s="24"/>
      <c r="IRV50" s="24"/>
      <c r="IRW50" s="24"/>
      <c r="IRX50" s="24"/>
      <c r="IRY50" s="24"/>
      <c r="IRZ50" s="24"/>
      <c r="ISA50" s="24"/>
      <c r="ISB50" s="24"/>
      <c r="ISC50" s="24"/>
      <c r="ISD50" s="24"/>
      <c r="ISE50" s="24"/>
      <c r="ISF50" s="24"/>
      <c r="ISG50" s="24"/>
      <c r="ISH50" s="24"/>
      <c r="ISI50" s="24"/>
      <c r="ISJ50" s="24"/>
      <c r="ISK50" s="24"/>
      <c r="ISL50" s="24"/>
      <c r="ISM50" s="24"/>
      <c r="ISN50" s="24"/>
      <c r="ISO50" s="24"/>
      <c r="ISP50" s="24"/>
      <c r="ISQ50" s="24"/>
      <c r="ISR50" s="24"/>
      <c r="ISS50" s="24"/>
      <c r="IST50" s="24"/>
      <c r="ISU50" s="24"/>
      <c r="ISV50" s="24"/>
      <c r="ISW50" s="24"/>
      <c r="ISX50" s="24"/>
      <c r="ISY50" s="24"/>
      <c r="ISZ50" s="24"/>
      <c r="ITA50" s="24"/>
      <c r="ITB50" s="24"/>
      <c r="ITC50" s="24"/>
      <c r="ITD50" s="24"/>
      <c r="ITE50" s="24"/>
      <c r="ITF50" s="24"/>
      <c r="ITG50" s="24"/>
      <c r="ITH50" s="24"/>
      <c r="ITI50" s="24"/>
      <c r="ITJ50" s="24"/>
      <c r="ITK50" s="24"/>
      <c r="ITL50" s="24"/>
      <c r="ITM50" s="24"/>
      <c r="ITN50" s="24"/>
      <c r="ITO50" s="24"/>
      <c r="ITP50" s="24"/>
      <c r="ITQ50" s="24"/>
      <c r="ITR50" s="24"/>
      <c r="ITS50" s="24"/>
      <c r="ITT50" s="24"/>
      <c r="ITU50" s="24"/>
      <c r="ITV50" s="24"/>
      <c r="ITW50" s="24"/>
      <c r="ITX50" s="24"/>
      <c r="ITY50" s="24"/>
      <c r="ITZ50" s="24"/>
      <c r="IUA50" s="24"/>
      <c r="IUB50" s="24"/>
      <c r="IUC50" s="24"/>
      <c r="IUD50" s="24"/>
      <c r="IUE50" s="24"/>
      <c r="IUF50" s="24"/>
      <c r="IUG50" s="24"/>
      <c r="IUH50" s="24"/>
      <c r="IUI50" s="24"/>
      <c r="IUJ50" s="24"/>
      <c r="IUK50" s="24"/>
      <c r="IUL50" s="24"/>
      <c r="IUM50" s="24"/>
      <c r="IUN50" s="24"/>
      <c r="IUO50" s="24"/>
      <c r="IUP50" s="24"/>
      <c r="IUQ50" s="24"/>
      <c r="IUR50" s="24"/>
      <c r="IUS50" s="24"/>
      <c r="IUT50" s="24"/>
      <c r="IUU50" s="24"/>
      <c r="IUV50" s="24"/>
      <c r="IUW50" s="24"/>
      <c r="IUX50" s="24"/>
      <c r="IUY50" s="24"/>
      <c r="IUZ50" s="24"/>
      <c r="IVA50" s="24"/>
      <c r="IVB50" s="24"/>
      <c r="IVC50" s="24"/>
      <c r="IVD50" s="24"/>
      <c r="IVE50" s="24"/>
      <c r="IVF50" s="24"/>
      <c r="IVG50" s="24"/>
      <c r="IVH50" s="24"/>
      <c r="IVI50" s="24"/>
      <c r="IVJ50" s="24"/>
      <c r="IVK50" s="24"/>
      <c r="IVL50" s="24"/>
      <c r="IVM50" s="24"/>
      <c r="IVN50" s="24"/>
      <c r="IVO50" s="24"/>
      <c r="IVP50" s="24"/>
      <c r="IVQ50" s="24"/>
      <c r="IVR50" s="24"/>
      <c r="IVS50" s="24"/>
      <c r="IVT50" s="24"/>
      <c r="IVU50" s="24"/>
      <c r="IVV50" s="24"/>
      <c r="IVW50" s="24"/>
      <c r="IVX50" s="24"/>
      <c r="IVY50" s="24"/>
      <c r="IVZ50" s="24"/>
      <c r="IWA50" s="24"/>
      <c r="IWB50" s="24"/>
      <c r="IWC50" s="24"/>
      <c r="IWD50" s="24"/>
      <c r="IWE50" s="24"/>
      <c r="IWF50" s="24"/>
      <c r="IWG50" s="24"/>
      <c r="IWH50" s="24"/>
      <c r="IWI50" s="24"/>
      <c r="IWJ50" s="24"/>
      <c r="IWK50" s="24"/>
      <c r="IWL50" s="24"/>
      <c r="IWM50" s="24"/>
      <c r="IWN50" s="24"/>
      <c r="IWO50" s="24"/>
      <c r="IWP50" s="24"/>
      <c r="IWQ50" s="24"/>
      <c r="IWR50" s="24"/>
      <c r="IWS50" s="24"/>
      <c r="IWT50" s="24"/>
      <c r="IWU50" s="24"/>
      <c r="IWV50" s="24"/>
      <c r="IWW50" s="24"/>
      <c r="IWX50" s="24"/>
      <c r="IWY50" s="24"/>
      <c r="IWZ50" s="24"/>
      <c r="IXA50" s="24"/>
      <c r="IXB50" s="24"/>
      <c r="IXC50" s="24"/>
      <c r="IXD50" s="24"/>
      <c r="IXE50" s="24"/>
      <c r="IXF50" s="24"/>
      <c r="IXG50" s="24"/>
      <c r="IXH50" s="24"/>
      <c r="IXI50" s="24"/>
      <c r="IXJ50" s="24"/>
      <c r="IXK50" s="24"/>
      <c r="IXL50" s="24"/>
      <c r="IXM50" s="24"/>
      <c r="IXN50" s="24"/>
      <c r="IXO50" s="24"/>
      <c r="IXP50" s="24"/>
      <c r="IXQ50" s="24"/>
      <c r="IXR50" s="24"/>
      <c r="IXS50" s="24"/>
      <c r="IXT50" s="24"/>
      <c r="IXU50" s="24"/>
      <c r="IXV50" s="24"/>
      <c r="IXW50" s="24"/>
      <c r="IXX50" s="24"/>
      <c r="IXY50" s="24"/>
      <c r="IXZ50" s="24"/>
      <c r="IYA50" s="24"/>
      <c r="IYB50" s="24"/>
      <c r="IYC50" s="24"/>
      <c r="IYD50" s="24"/>
      <c r="IYE50" s="24"/>
      <c r="IYF50" s="24"/>
      <c r="IYG50" s="24"/>
      <c r="IYH50" s="24"/>
      <c r="IYI50" s="24"/>
      <c r="IYJ50" s="24"/>
      <c r="IYK50" s="24"/>
      <c r="IYL50" s="24"/>
      <c r="IYM50" s="24"/>
      <c r="IYN50" s="24"/>
      <c r="IYO50" s="24"/>
      <c r="IYP50" s="24"/>
      <c r="IYQ50" s="24"/>
      <c r="IYR50" s="24"/>
      <c r="IYS50" s="24"/>
      <c r="IYT50" s="24"/>
      <c r="IYU50" s="24"/>
      <c r="IYV50" s="24"/>
      <c r="IYW50" s="24"/>
      <c r="IYX50" s="24"/>
      <c r="IYY50" s="24"/>
      <c r="IYZ50" s="24"/>
      <c r="IZA50" s="24"/>
      <c r="IZB50" s="24"/>
      <c r="IZC50" s="24"/>
      <c r="IZD50" s="24"/>
      <c r="IZE50" s="24"/>
      <c r="IZF50" s="24"/>
      <c r="IZG50" s="24"/>
      <c r="IZH50" s="24"/>
      <c r="IZI50" s="24"/>
      <c r="IZJ50" s="24"/>
      <c r="IZK50" s="24"/>
      <c r="IZL50" s="24"/>
      <c r="IZM50" s="24"/>
      <c r="IZN50" s="24"/>
      <c r="IZO50" s="24"/>
      <c r="IZP50" s="24"/>
      <c r="IZQ50" s="24"/>
      <c r="IZR50" s="24"/>
      <c r="IZS50" s="24"/>
      <c r="IZT50" s="24"/>
      <c r="IZU50" s="24"/>
      <c r="IZV50" s="24"/>
      <c r="IZW50" s="24"/>
      <c r="IZX50" s="24"/>
      <c r="IZY50" s="24"/>
      <c r="IZZ50" s="24"/>
      <c r="JAA50" s="24"/>
      <c r="JAB50" s="24"/>
      <c r="JAC50" s="24"/>
      <c r="JAD50" s="24"/>
      <c r="JAE50" s="24"/>
      <c r="JAF50" s="24"/>
      <c r="JAG50" s="24"/>
      <c r="JAH50" s="24"/>
      <c r="JAI50" s="24"/>
      <c r="JAJ50" s="24"/>
      <c r="JAK50" s="24"/>
      <c r="JAL50" s="24"/>
      <c r="JAM50" s="24"/>
      <c r="JAN50" s="24"/>
      <c r="JAO50" s="24"/>
      <c r="JAP50" s="24"/>
      <c r="JAQ50" s="24"/>
      <c r="JAR50" s="24"/>
      <c r="JAS50" s="24"/>
      <c r="JAT50" s="24"/>
      <c r="JAU50" s="24"/>
      <c r="JAV50" s="24"/>
      <c r="JAW50" s="24"/>
      <c r="JAX50" s="24"/>
      <c r="JAY50" s="24"/>
      <c r="JAZ50" s="24"/>
      <c r="JBA50" s="24"/>
      <c r="JBB50" s="24"/>
      <c r="JBC50" s="24"/>
      <c r="JBD50" s="24"/>
      <c r="JBE50" s="24"/>
      <c r="JBF50" s="24"/>
      <c r="JBG50" s="24"/>
      <c r="JBH50" s="24"/>
      <c r="JBI50" s="24"/>
      <c r="JBJ50" s="24"/>
      <c r="JBK50" s="24"/>
      <c r="JBL50" s="24"/>
      <c r="JBM50" s="24"/>
      <c r="JBN50" s="24"/>
      <c r="JBO50" s="24"/>
      <c r="JBP50" s="24"/>
      <c r="JBQ50" s="24"/>
      <c r="JBR50" s="24"/>
      <c r="JBS50" s="24"/>
      <c r="JBT50" s="24"/>
      <c r="JBU50" s="24"/>
      <c r="JBV50" s="24"/>
      <c r="JBW50" s="24"/>
      <c r="JBX50" s="24"/>
      <c r="JBY50" s="24"/>
      <c r="JBZ50" s="24"/>
      <c r="JCA50" s="24"/>
      <c r="JCB50" s="24"/>
      <c r="JCC50" s="24"/>
      <c r="JCD50" s="24"/>
      <c r="JCE50" s="24"/>
      <c r="JCF50" s="24"/>
      <c r="JCG50" s="24"/>
      <c r="JCH50" s="24"/>
      <c r="JCI50" s="24"/>
      <c r="JCJ50" s="24"/>
      <c r="JCK50" s="24"/>
      <c r="JCL50" s="24"/>
      <c r="JCM50" s="24"/>
      <c r="JCN50" s="24"/>
      <c r="JCO50" s="24"/>
      <c r="JCP50" s="24"/>
      <c r="JCQ50" s="24"/>
      <c r="JCR50" s="24"/>
      <c r="JCS50" s="24"/>
      <c r="JCT50" s="24"/>
      <c r="JCU50" s="24"/>
      <c r="JCV50" s="24"/>
      <c r="JCW50" s="24"/>
      <c r="JCX50" s="24"/>
      <c r="JCY50" s="24"/>
      <c r="JCZ50" s="24"/>
      <c r="JDA50" s="24"/>
      <c r="JDB50" s="24"/>
      <c r="JDC50" s="24"/>
      <c r="JDD50" s="24"/>
      <c r="JDE50" s="24"/>
      <c r="JDF50" s="24"/>
      <c r="JDG50" s="24"/>
      <c r="JDH50" s="24"/>
      <c r="JDI50" s="24"/>
      <c r="JDJ50" s="24"/>
      <c r="JDK50" s="24"/>
      <c r="JDL50" s="24"/>
      <c r="JDM50" s="24"/>
      <c r="JDN50" s="24"/>
      <c r="JDO50" s="24"/>
      <c r="JDP50" s="24"/>
      <c r="JDQ50" s="24"/>
      <c r="JDR50" s="24"/>
      <c r="JDS50" s="24"/>
      <c r="JDT50" s="24"/>
      <c r="JDU50" s="24"/>
      <c r="JDV50" s="24"/>
      <c r="JDW50" s="24"/>
      <c r="JDX50" s="24"/>
      <c r="JDY50" s="24"/>
      <c r="JDZ50" s="24"/>
      <c r="JEA50" s="24"/>
      <c r="JEB50" s="24"/>
      <c r="JEC50" s="24"/>
      <c r="JED50" s="24"/>
      <c r="JEE50" s="24"/>
      <c r="JEF50" s="24"/>
      <c r="JEG50" s="24"/>
      <c r="JEH50" s="24"/>
      <c r="JEI50" s="24"/>
      <c r="JEJ50" s="24"/>
      <c r="JEK50" s="24"/>
      <c r="JEL50" s="24"/>
      <c r="JEM50" s="24"/>
      <c r="JEN50" s="24"/>
      <c r="JEO50" s="24"/>
      <c r="JEP50" s="24"/>
      <c r="JEQ50" s="24"/>
      <c r="JER50" s="24"/>
      <c r="JES50" s="24"/>
      <c r="JET50" s="24"/>
      <c r="JEU50" s="24"/>
      <c r="JEV50" s="24"/>
      <c r="JEW50" s="24"/>
      <c r="JEX50" s="24"/>
      <c r="JEY50" s="24"/>
      <c r="JEZ50" s="24"/>
      <c r="JFA50" s="24"/>
      <c r="JFB50" s="24"/>
      <c r="JFC50" s="24"/>
      <c r="JFD50" s="24"/>
      <c r="JFE50" s="24"/>
      <c r="JFF50" s="24"/>
      <c r="JFG50" s="24"/>
      <c r="JFH50" s="24"/>
      <c r="JFI50" s="24"/>
      <c r="JFJ50" s="24"/>
      <c r="JFK50" s="24"/>
      <c r="JFL50" s="24"/>
      <c r="JFM50" s="24"/>
      <c r="JFN50" s="24"/>
      <c r="JFO50" s="24"/>
      <c r="JFP50" s="24"/>
      <c r="JFQ50" s="24"/>
      <c r="JFR50" s="24"/>
      <c r="JFS50" s="24"/>
      <c r="JFT50" s="24"/>
      <c r="JFU50" s="24"/>
      <c r="JFV50" s="24"/>
      <c r="JFW50" s="24"/>
      <c r="JFX50" s="24"/>
      <c r="JFY50" s="24"/>
      <c r="JFZ50" s="24"/>
      <c r="JGA50" s="24"/>
      <c r="JGB50" s="24"/>
      <c r="JGC50" s="24"/>
      <c r="JGD50" s="24"/>
      <c r="JGE50" s="24"/>
      <c r="JGF50" s="24"/>
      <c r="JGG50" s="24"/>
      <c r="JGH50" s="24"/>
      <c r="JGI50" s="24"/>
      <c r="JGJ50" s="24"/>
      <c r="JGK50" s="24"/>
      <c r="JGL50" s="24"/>
      <c r="JGM50" s="24"/>
      <c r="JGN50" s="24"/>
      <c r="JGO50" s="24"/>
      <c r="JGP50" s="24"/>
      <c r="JGQ50" s="24"/>
      <c r="JGR50" s="24"/>
      <c r="JGS50" s="24"/>
      <c r="JGT50" s="24"/>
      <c r="JGU50" s="24"/>
      <c r="JGV50" s="24"/>
      <c r="JGW50" s="24"/>
      <c r="JGX50" s="24"/>
      <c r="JGY50" s="24"/>
      <c r="JGZ50" s="24"/>
      <c r="JHA50" s="24"/>
      <c r="JHB50" s="24"/>
      <c r="JHC50" s="24"/>
      <c r="JHD50" s="24"/>
      <c r="JHE50" s="24"/>
      <c r="JHF50" s="24"/>
      <c r="JHG50" s="24"/>
      <c r="JHH50" s="24"/>
      <c r="JHI50" s="24"/>
      <c r="JHJ50" s="24"/>
      <c r="JHK50" s="24"/>
      <c r="JHL50" s="24"/>
      <c r="JHM50" s="24"/>
      <c r="JHN50" s="24"/>
      <c r="JHO50" s="24"/>
      <c r="JHP50" s="24"/>
      <c r="JHQ50" s="24"/>
      <c r="JHR50" s="24"/>
      <c r="JHS50" s="24"/>
      <c r="JHT50" s="24"/>
      <c r="JHU50" s="24"/>
      <c r="JHV50" s="24"/>
      <c r="JHW50" s="24"/>
      <c r="JHX50" s="24"/>
      <c r="JHY50" s="24"/>
      <c r="JHZ50" s="24"/>
      <c r="JIA50" s="24"/>
      <c r="JIB50" s="24"/>
      <c r="JIC50" s="24"/>
      <c r="JID50" s="24"/>
      <c r="JIE50" s="24"/>
      <c r="JIF50" s="24"/>
      <c r="JIG50" s="24"/>
      <c r="JIH50" s="24"/>
      <c r="JII50" s="24"/>
      <c r="JIJ50" s="24"/>
      <c r="JIK50" s="24"/>
      <c r="JIL50" s="24"/>
      <c r="JIM50" s="24"/>
      <c r="JIN50" s="24"/>
      <c r="JIO50" s="24"/>
      <c r="JIP50" s="24"/>
      <c r="JIQ50" s="24"/>
      <c r="JIR50" s="24"/>
      <c r="JIS50" s="24"/>
      <c r="JIT50" s="24"/>
      <c r="JIU50" s="24"/>
      <c r="JIV50" s="24"/>
      <c r="JIW50" s="24"/>
      <c r="JIX50" s="24"/>
      <c r="JIY50" s="24"/>
      <c r="JIZ50" s="24"/>
      <c r="JJA50" s="24"/>
      <c r="JJB50" s="24"/>
      <c r="JJC50" s="24"/>
      <c r="JJD50" s="24"/>
      <c r="JJE50" s="24"/>
      <c r="JJF50" s="24"/>
      <c r="JJG50" s="24"/>
      <c r="JJH50" s="24"/>
      <c r="JJI50" s="24"/>
      <c r="JJJ50" s="24"/>
      <c r="JJK50" s="24"/>
      <c r="JJL50" s="24"/>
      <c r="JJM50" s="24"/>
      <c r="JJN50" s="24"/>
      <c r="JJO50" s="24"/>
      <c r="JJP50" s="24"/>
      <c r="JJQ50" s="24"/>
      <c r="JJR50" s="24"/>
      <c r="JJS50" s="24"/>
      <c r="JJT50" s="24"/>
      <c r="JJU50" s="24"/>
      <c r="JJV50" s="24"/>
      <c r="JJW50" s="24"/>
      <c r="JJX50" s="24"/>
      <c r="JJY50" s="24"/>
      <c r="JJZ50" s="24"/>
      <c r="JKA50" s="24"/>
      <c r="JKB50" s="24"/>
      <c r="JKC50" s="24"/>
      <c r="JKD50" s="24"/>
      <c r="JKE50" s="24"/>
      <c r="JKF50" s="24"/>
      <c r="JKG50" s="24"/>
      <c r="JKH50" s="24"/>
      <c r="JKI50" s="24"/>
      <c r="JKJ50" s="24"/>
      <c r="JKK50" s="24"/>
      <c r="JKL50" s="24"/>
      <c r="JKM50" s="24"/>
      <c r="JKN50" s="24"/>
      <c r="JKO50" s="24"/>
      <c r="JKP50" s="24"/>
      <c r="JKQ50" s="24"/>
      <c r="JKR50" s="24"/>
      <c r="JKS50" s="24"/>
      <c r="JKT50" s="24"/>
      <c r="JKU50" s="24"/>
      <c r="JKV50" s="24"/>
      <c r="JKW50" s="24"/>
      <c r="JKX50" s="24"/>
      <c r="JKY50" s="24"/>
      <c r="JKZ50" s="24"/>
      <c r="JLA50" s="24"/>
      <c r="JLB50" s="24"/>
      <c r="JLC50" s="24"/>
      <c r="JLD50" s="24"/>
      <c r="JLE50" s="24"/>
      <c r="JLF50" s="24"/>
      <c r="JLG50" s="24"/>
      <c r="JLH50" s="24"/>
      <c r="JLI50" s="24"/>
      <c r="JLJ50" s="24"/>
      <c r="JLK50" s="24"/>
      <c r="JLL50" s="24"/>
      <c r="JLM50" s="24"/>
      <c r="JLN50" s="24"/>
      <c r="JLO50" s="24"/>
      <c r="JLP50" s="24"/>
      <c r="JLQ50" s="24"/>
      <c r="JLR50" s="24"/>
      <c r="JLS50" s="24"/>
      <c r="JLT50" s="24"/>
      <c r="JLU50" s="24"/>
      <c r="JLV50" s="24"/>
      <c r="JLW50" s="24"/>
      <c r="JLX50" s="24"/>
      <c r="JLY50" s="24"/>
      <c r="JLZ50" s="24"/>
      <c r="JMA50" s="24"/>
      <c r="JMB50" s="24"/>
      <c r="JMC50" s="24"/>
      <c r="JMD50" s="24"/>
      <c r="JME50" s="24"/>
      <c r="JMF50" s="24"/>
      <c r="JMG50" s="24"/>
      <c r="JMH50" s="24"/>
      <c r="JMI50" s="24"/>
      <c r="JMJ50" s="24"/>
      <c r="JMK50" s="24"/>
      <c r="JML50" s="24"/>
      <c r="JMM50" s="24"/>
      <c r="JMN50" s="24"/>
      <c r="JMO50" s="24"/>
      <c r="JMP50" s="24"/>
      <c r="JMQ50" s="24"/>
      <c r="JMR50" s="24"/>
      <c r="JMS50" s="24"/>
      <c r="JMT50" s="24"/>
      <c r="JMU50" s="24"/>
      <c r="JMV50" s="24"/>
      <c r="JMW50" s="24"/>
      <c r="JMX50" s="24"/>
      <c r="JMY50" s="24"/>
      <c r="JMZ50" s="24"/>
      <c r="JNA50" s="24"/>
      <c r="JNB50" s="24"/>
      <c r="JNC50" s="24"/>
      <c r="JND50" s="24"/>
      <c r="JNE50" s="24"/>
      <c r="JNF50" s="24"/>
      <c r="JNG50" s="24"/>
      <c r="JNH50" s="24"/>
      <c r="JNI50" s="24"/>
      <c r="JNJ50" s="24"/>
      <c r="JNK50" s="24"/>
      <c r="JNL50" s="24"/>
      <c r="JNM50" s="24"/>
      <c r="JNN50" s="24"/>
      <c r="JNO50" s="24"/>
      <c r="JNP50" s="24"/>
      <c r="JNQ50" s="24"/>
      <c r="JNR50" s="24"/>
      <c r="JNS50" s="24"/>
      <c r="JNT50" s="24"/>
      <c r="JNU50" s="24"/>
      <c r="JNV50" s="24"/>
      <c r="JNW50" s="24"/>
      <c r="JNX50" s="24"/>
      <c r="JNY50" s="24"/>
      <c r="JNZ50" s="24"/>
      <c r="JOA50" s="24"/>
      <c r="JOB50" s="24"/>
      <c r="JOC50" s="24"/>
      <c r="JOD50" s="24"/>
      <c r="JOE50" s="24"/>
      <c r="JOF50" s="24"/>
      <c r="JOG50" s="24"/>
      <c r="JOH50" s="24"/>
      <c r="JOI50" s="24"/>
      <c r="JOJ50" s="24"/>
      <c r="JOK50" s="24"/>
      <c r="JOL50" s="24"/>
      <c r="JOM50" s="24"/>
      <c r="JON50" s="24"/>
      <c r="JOO50" s="24"/>
      <c r="JOP50" s="24"/>
      <c r="JOQ50" s="24"/>
      <c r="JOR50" s="24"/>
      <c r="JOS50" s="24"/>
      <c r="JOT50" s="24"/>
      <c r="JOU50" s="24"/>
      <c r="JOV50" s="24"/>
      <c r="JOW50" s="24"/>
      <c r="JOX50" s="24"/>
      <c r="JOY50" s="24"/>
      <c r="JOZ50" s="24"/>
      <c r="JPA50" s="24"/>
      <c r="JPB50" s="24"/>
      <c r="JPC50" s="24"/>
      <c r="JPD50" s="24"/>
      <c r="JPE50" s="24"/>
      <c r="JPF50" s="24"/>
      <c r="JPG50" s="24"/>
      <c r="JPH50" s="24"/>
      <c r="JPI50" s="24"/>
      <c r="JPJ50" s="24"/>
      <c r="JPK50" s="24"/>
      <c r="JPL50" s="24"/>
      <c r="JPM50" s="24"/>
      <c r="JPN50" s="24"/>
      <c r="JPO50" s="24"/>
      <c r="JPP50" s="24"/>
      <c r="JPQ50" s="24"/>
      <c r="JPR50" s="24"/>
      <c r="JPS50" s="24"/>
      <c r="JPT50" s="24"/>
      <c r="JPU50" s="24"/>
      <c r="JPV50" s="24"/>
      <c r="JPW50" s="24"/>
      <c r="JPX50" s="24"/>
      <c r="JPY50" s="24"/>
      <c r="JPZ50" s="24"/>
      <c r="JQA50" s="24"/>
      <c r="JQB50" s="24"/>
      <c r="JQC50" s="24"/>
      <c r="JQD50" s="24"/>
      <c r="JQE50" s="24"/>
      <c r="JQF50" s="24"/>
      <c r="JQG50" s="24"/>
      <c r="JQH50" s="24"/>
      <c r="JQI50" s="24"/>
      <c r="JQJ50" s="24"/>
      <c r="JQK50" s="24"/>
      <c r="JQL50" s="24"/>
      <c r="JQM50" s="24"/>
      <c r="JQN50" s="24"/>
      <c r="JQO50" s="24"/>
      <c r="JQP50" s="24"/>
      <c r="JQQ50" s="24"/>
      <c r="JQR50" s="24"/>
      <c r="JQS50" s="24"/>
      <c r="JQT50" s="24"/>
      <c r="JQU50" s="24"/>
      <c r="JQV50" s="24"/>
      <c r="JQW50" s="24"/>
      <c r="JQX50" s="24"/>
      <c r="JQY50" s="24"/>
      <c r="JQZ50" s="24"/>
      <c r="JRA50" s="24"/>
      <c r="JRB50" s="24"/>
      <c r="JRC50" s="24"/>
      <c r="JRD50" s="24"/>
      <c r="JRE50" s="24"/>
      <c r="JRF50" s="24"/>
      <c r="JRG50" s="24"/>
      <c r="JRH50" s="24"/>
      <c r="JRI50" s="24"/>
      <c r="JRJ50" s="24"/>
      <c r="JRK50" s="24"/>
      <c r="JRL50" s="24"/>
      <c r="JRM50" s="24"/>
      <c r="JRN50" s="24"/>
      <c r="JRO50" s="24"/>
      <c r="JRP50" s="24"/>
      <c r="JRQ50" s="24"/>
      <c r="JRR50" s="24"/>
      <c r="JRS50" s="24"/>
      <c r="JRT50" s="24"/>
      <c r="JRU50" s="24"/>
      <c r="JRV50" s="24"/>
      <c r="JRW50" s="24"/>
      <c r="JRX50" s="24"/>
      <c r="JRY50" s="24"/>
      <c r="JRZ50" s="24"/>
      <c r="JSA50" s="24"/>
      <c r="JSB50" s="24"/>
      <c r="JSC50" s="24"/>
      <c r="JSD50" s="24"/>
      <c r="JSE50" s="24"/>
      <c r="JSF50" s="24"/>
      <c r="JSG50" s="24"/>
      <c r="JSH50" s="24"/>
      <c r="JSI50" s="24"/>
      <c r="JSJ50" s="24"/>
      <c r="JSK50" s="24"/>
      <c r="JSL50" s="24"/>
      <c r="JSM50" s="24"/>
      <c r="JSN50" s="24"/>
      <c r="JSO50" s="24"/>
      <c r="JSP50" s="24"/>
      <c r="JSQ50" s="24"/>
      <c r="JSR50" s="24"/>
      <c r="JSS50" s="24"/>
      <c r="JST50" s="24"/>
      <c r="JSU50" s="24"/>
      <c r="JSV50" s="24"/>
      <c r="JSW50" s="24"/>
      <c r="JSX50" s="24"/>
      <c r="JSY50" s="24"/>
      <c r="JSZ50" s="24"/>
      <c r="JTA50" s="24"/>
      <c r="JTB50" s="24"/>
      <c r="JTC50" s="24"/>
      <c r="JTD50" s="24"/>
      <c r="JTE50" s="24"/>
      <c r="JTF50" s="24"/>
      <c r="JTG50" s="24"/>
      <c r="JTH50" s="24"/>
      <c r="JTI50" s="24"/>
      <c r="JTJ50" s="24"/>
      <c r="JTK50" s="24"/>
      <c r="JTL50" s="24"/>
      <c r="JTM50" s="24"/>
      <c r="JTN50" s="24"/>
      <c r="JTO50" s="24"/>
      <c r="JTP50" s="24"/>
      <c r="JTQ50" s="24"/>
      <c r="JTR50" s="24"/>
      <c r="JTS50" s="24"/>
      <c r="JTT50" s="24"/>
      <c r="JTU50" s="24"/>
      <c r="JTV50" s="24"/>
      <c r="JTW50" s="24"/>
      <c r="JTX50" s="24"/>
      <c r="JTY50" s="24"/>
      <c r="JTZ50" s="24"/>
      <c r="JUA50" s="24"/>
      <c r="JUB50" s="24"/>
      <c r="JUC50" s="24"/>
      <c r="JUD50" s="24"/>
      <c r="JUE50" s="24"/>
      <c r="JUF50" s="24"/>
      <c r="JUG50" s="24"/>
      <c r="JUH50" s="24"/>
      <c r="JUI50" s="24"/>
      <c r="JUJ50" s="24"/>
      <c r="JUK50" s="24"/>
      <c r="JUL50" s="24"/>
      <c r="JUM50" s="24"/>
      <c r="JUN50" s="24"/>
      <c r="JUO50" s="24"/>
      <c r="JUP50" s="24"/>
      <c r="JUQ50" s="24"/>
      <c r="JUR50" s="24"/>
      <c r="JUS50" s="24"/>
      <c r="JUT50" s="24"/>
      <c r="JUU50" s="24"/>
      <c r="JUV50" s="24"/>
      <c r="JUW50" s="24"/>
      <c r="JUX50" s="24"/>
      <c r="JUY50" s="24"/>
      <c r="JUZ50" s="24"/>
      <c r="JVA50" s="24"/>
      <c r="JVB50" s="24"/>
      <c r="JVC50" s="24"/>
      <c r="JVD50" s="24"/>
      <c r="JVE50" s="24"/>
      <c r="JVF50" s="24"/>
      <c r="JVG50" s="24"/>
      <c r="JVH50" s="24"/>
      <c r="JVI50" s="24"/>
      <c r="JVJ50" s="24"/>
      <c r="JVK50" s="24"/>
      <c r="JVL50" s="24"/>
      <c r="JVM50" s="24"/>
      <c r="JVN50" s="24"/>
      <c r="JVO50" s="24"/>
      <c r="JVP50" s="24"/>
      <c r="JVQ50" s="24"/>
      <c r="JVR50" s="24"/>
      <c r="JVS50" s="24"/>
      <c r="JVT50" s="24"/>
      <c r="JVU50" s="24"/>
      <c r="JVV50" s="24"/>
      <c r="JVW50" s="24"/>
      <c r="JVX50" s="24"/>
      <c r="JVY50" s="24"/>
      <c r="JVZ50" s="24"/>
      <c r="JWA50" s="24"/>
      <c r="JWB50" s="24"/>
      <c r="JWC50" s="24"/>
      <c r="JWD50" s="24"/>
      <c r="JWE50" s="24"/>
      <c r="JWF50" s="24"/>
      <c r="JWG50" s="24"/>
      <c r="JWH50" s="24"/>
      <c r="JWI50" s="24"/>
      <c r="JWJ50" s="24"/>
      <c r="JWK50" s="24"/>
      <c r="JWL50" s="24"/>
      <c r="JWM50" s="24"/>
      <c r="JWN50" s="24"/>
      <c r="JWO50" s="24"/>
      <c r="JWP50" s="24"/>
      <c r="JWQ50" s="24"/>
      <c r="JWR50" s="24"/>
      <c r="JWS50" s="24"/>
      <c r="JWT50" s="24"/>
      <c r="JWU50" s="24"/>
      <c r="JWV50" s="24"/>
      <c r="JWW50" s="24"/>
      <c r="JWX50" s="24"/>
      <c r="JWY50" s="24"/>
      <c r="JWZ50" s="24"/>
      <c r="JXA50" s="24"/>
      <c r="JXB50" s="24"/>
      <c r="JXC50" s="24"/>
      <c r="JXD50" s="24"/>
      <c r="JXE50" s="24"/>
      <c r="JXF50" s="24"/>
      <c r="JXG50" s="24"/>
      <c r="JXH50" s="24"/>
      <c r="JXI50" s="24"/>
      <c r="JXJ50" s="24"/>
      <c r="JXK50" s="24"/>
      <c r="JXL50" s="24"/>
      <c r="JXM50" s="24"/>
      <c r="JXN50" s="24"/>
      <c r="JXO50" s="24"/>
      <c r="JXP50" s="24"/>
      <c r="JXQ50" s="24"/>
      <c r="JXR50" s="24"/>
      <c r="JXS50" s="24"/>
      <c r="JXT50" s="24"/>
      <c r="JXU50" s="24"/>
      <c r="JXV50" s="24"/>
      <c r="JXW50" s="24"/>
      <c r="JXX50" s="24"/>
      <c r="JXY50" s="24"/>
      <c r="JXZ50" s="24"/>
      <c r="JYA50" s="24"/>
      <c r="JYB50" s="24"/>
      <c r="JYC50" s="24"/>
      <c r="JYD50" s="24"/>
      <c r="JYE50" s="24"/>
      <c r="JYF50" s="24"/>
      <c r="JYG50" s="24"/>
      <c r="JYH50" s="24"/>
      <c r="JYI50" s="24"/>
      <c r="JYJ50" s="24"/>
      <c r="JYK50" s="24"/>
      <c r="JYL50" s="24"/>
      <c r="JYM50" s="24"/>
      <c r="JYN50" s="24"/>
      <c r="JYO50" s="24"/>
      <c r="JYP50" s="24"/>
      <c r="JYQ50" s="24"/>
      <c r="JYR50" s="24"/>
      <c r="JYS50" s="24"/>
      <c r="JYT50" s="24"/>
      <c r="JYU50" s="24"/>
      <c r="JYV50" s="24"/>
      <c r="JYW50" s="24"/>
      <c r="JYX50" s="24"/>
      <c r="JYY50" s="24"/>
      <c r="JYZ50" s="24"/>
      <c r="JZA50" s="24"/>
      <c r="JZB50" s="24"/>
      <c r="JZC50" s="24"/>
      <c r="JZD50" s="24"/>
      <c r="JZE50" s="24"/>
      <c r="JZF50" s="24"/>
      <c r="JZG50" s="24"/>
      <c r="JZH50" s="24"/>
      <c r="JZI50" s="24"/>
      <c r="JZJ50" s="24"/>
      <c r="JZK50" s="24"/>
      <c r="JZL50" s="24"/>
      <c r="JZM50" s="24"/>
      <c r="JZN50" s="24"/>
      <c r="JZO50" s="24"/>
      <c r="JZP50" s="24"/>
      <c r="JZQ50" s="24"/>
      <c r="JZR50" s="24"/>
      <c r="JZS50" s="24"/>
      <c r="JZT50" s="24"/>
      <c r="JZU50" s="24"/>
      <c r="JZV50" s="24"/>
      <c r="JZW50" s="24"/>
      <c r="JZX50" s="24"/>
      <c r="JZY50" s="24"/>
      <c r="JZZ50" s="24"/>
      <c r="KAA50" s="24"/>
      <c r="KAB50" s="24"/>
      <c r="KAC50" s="24"/>
      <c r="KAD50" s="24"/>
      <c r="KAE50" s="24"/>
      <c r="KAF50" s="24"/>
      <c r="KAG50" s="24"/>
      <c r="KAH50" s="24"/>
      <c r="KAI50" s="24"/>
      <c r="KAJ50" s="24"/>
      <c r="KAK50" s="24"/>
      <c r="KAL50" s="24"/>
      <c r="KAM50" s="24"/>
      <c r="KAN50" s="24"/>
      <c r="KAO50" s="24"/>
      <c r="KAP50" s="24"/>
      <c r="KAQ50" s="24"/>
      <c r="KAR50" s="24"/>
      <c r="KAS50" s="24"/>
      <c r="KAT50" s="24"/>
      <c r="KAU50" s="24"/>
      <c r="KAV50" s="24"/>
      <c r="KAW50" s="24"/>
      <c r="KAX50" s="24"/>
      <c r="KAY50" s="24"/>
      <c r="KAZ50" s="24"/>
      <c r="KBA50" s="24"/>
      <c r="KBB50" s="24"/>
      <c r="KBC50" s="24"/>
      <c r="KBD50" s="24"/>
      <c r="KBE50" s="24"/>
      <c r="KBF50" s="24"/>
      <c r="KBG50" s="24"/>
      <c r="KBH50" s="24"/>
      <c r="KBI50" s="24"/>
      <c r="KBJ50" s="24"/>
      <c r="KBK50" s="24"/>
      <c r="KBL50" s="24"/>
      <c r="KBM50" s="24"/>
      <c r="KBN50" s="24"/>
      <c r="KBO50" s="24"/>
      <c r="KBP50" s="24"/>
      <c r="KBQ50" s="24"/>
      <c r="KBR50" s="24"/>
      <c r="KBS50" s="24"/>
      <c r="KBT50" s="24"/>
      <c r="KBU50" s="24"/>
      <c r="KBV50" s="24"/>
      <c r="KBW50" s="24"/>
      <c r="KBX50" s="24"/>
      <c r="KBY50" s="24"/>
      <c r="KBZ50" s="24"/>
      <c r="KCA50" s="24"/>
      <c r="KCB50" s="24"/>
      <c r="KCC50" s="24"/>
      <c r="KCD50" s="24"/>
      <c r="KCE50" s="24"/>
      <c r="KCF50" s="24"/>
      <c r="KCG50" s="24"/>
      <c r="KCH50" s="24"/>
      <c r="KCI50" s="24"/>
      <c r="KCJ50" s="24"/>
      <c r="KCK50" s="24"/>
      <c r="KCL50" s="24"/>
      <c r="KCM50" s="24"/>
      <c r="KCN50" s="24"/>
      <c r="KCO50" s="24"/>
      <c r="KCP50" s="24"/>
      <c r="KCQ50" s="24"/>
      <c r="KCR50" s="24"/>
      <c r="KCS50" s="24"/>
      <c r="KCT50" s="24"/>
      <c r="KCU50" s="24"/>
      <c r="KCV50" s="24"/>
      <c r="KCW50" s="24"/>
      <c r="KCX50" s="24"/>
      <c r="KCY50" s="24"/>
      <c r="KCZ50" s="24"/>
      <c r="KDA50" s="24"/>
      <c r="KDB50" s="24"/>
      <c r="KDC50" s="24"/>
      <c r="KDD50" s="24"/>
      <c r="KDE50" s="24"/>
      <c r="KDF50" s="24"/>
      <c r="KDG50" s="24"/>
      <c r="KDH50" s="24"/>
      <c r="KDI50" s="24"/>
      <c r="KDJ50" s="24"/>
      <c r="KDK50" s="24"/>
      <c r="KDL50" s="24"/>
      <c r="KDM50" s="24"/>
      <c r="KDN50" s="24"/>
      <c r="KDO50" s="24"/>
      <c r="KDP50" s="24"/>
      <c r="KDQ50" s="24"/>
      <c r="KDR50" s="24"/>
      <c r="KDS50" s="24"/>
      <c r="KDT50" s="24"/>
      <c r="KDU50" s="24"/>
      <c r="KDV50" s="24"/>
      <c r="KDW50" s="24"/>
      <c r="KDX50" s="24"/>
      <c r="KDY50" s="24"/>
      <c r="KDZ50" s="24"/>
      <c r="KEA50" s="24"/>
      <c r="KEB50" s="24"/>
      <c r="KEC50" s="24"/>
      <c r="KED50" s="24"/>
      <c r="KEE50" s="24"/>
      <c r="KEF50" s="24"/>
      <c r="KEG50" s="24"/>
      <c r="KEH50" s="24"/>
      <c r="KEI50" s="24"/>
      <c r="KEJ50" s="24"/>
      <c r="KEK50" s="24"/>
      <c r="KEL50" s="24"/>
      <c r="KEM50" s="24"/>
      <c r="KEN50" s="24"/>
      <c r="KEO50" s="24"/>
      <c r="KEP50" s="24"/>
      <c r="KEQ50" s="24"/>
      <c r="KER50" s="24"/>
      <c r="KES50" s="24"/>
      <c r="KET50" s="24"/>
      <c r="KEU50" s="24"/>
      <c r="KEV50" s="24"/>
      <c r="KEW50" s="24"/>
      <c r="KEX50" s="24"/>
      <c r="KEY50" s="24"/>
      <c r="KEZ50" s="24"/>
      <c r="KFA50" s="24"/>
      <c r="KFB50" s="24"/>
      <c r="KFC50" s="24"/>
      <c r="KFD50" s="24"/>
      <c r="KFE50" s="24"/>
      <c r="KFF50" s="24"/>
      <c r="KFG50" s="24"/>
      <c r="KFH50" s="24"/>
      <c r="KFI50" s="24"/>
      <c r="KFJ50" s="24"/>
      <c r="KFK50" s="24"/>
      <c r="KFL50" s="24"/>
      <c r="KFM50" s="24"/>
      <c r="KFN50" s="24"/>
      <c r="KFO50" s="24"/>
      <c r="KFP50" s="24"/>
      <c r="KFQ50" s="24"/>
      <c r="KFR50" s="24"/>
      <c r="KFS50" s="24"/>
      <c r="KFT50" s="24"/>
      <c r="KFU50" s="24"/>
      <c r="KFV50" s="24"/>
      <c r="KFW50" s="24"/>
      <c r="KFX50" s="24"/>
      <c r="KFY50" s="24"/>
      <c r="KFZ50" s="24"/>
      <c r="KGA50" s="24"/>
      <c r="KGB50" s="24"/>
      <c r="KGC50" s="24"/>
      <c r="KGD50" s="24"/>
      <c r="KGE50" s="24"/>
      <c r="KGF50" s="24"/>
      <c r="KGG50" s="24"/>
      <c r="KGH50" s="24"/>
      <c r="KGI50" s="24"/>
      <c r="KGJ50" s="24"/>
      <c r="KGK50" s="24"/>
      <c r="KGL50" s="24"/>
      <c r="KGM50" s="24"/>
      <c r="KGN50" s="24"/>
      <c r="KGO50" s="24"/>
      <c r="KGP50" s="24"/>
      <c r="KGQ50" s="24"/>
      <c r="KGR50" s="24"/>
      <c r="KGS50" s="24"/>
      <c r="KGT50" s="24"/>
      <c r="KGU50" s="24"/>
      <c r="KGV50" s="24"/>
      <c r="KGW50" s="24"/>
      <c r="KGX50" s="24"/>
      <c r="KGY50" s="24"/>
      <c r="KGZ50" s="24"/>
      <c r="KHA50" s="24"/>
      <c r="KHB50" s="24"/>
      <c r="KHC50" s="24"/>
      <c r="KHD50" s="24"/>
      <c r="KHE50" s="24"/>
      <c r="KHF50" s="24"/>
      <c r="KHG50" s="24"/>
      <c r="KHH50" s="24"/>
      <c r="KHI50" s="24"/>
      <c r="KHJ50" s="24"/>
      <c r="KHK50" s="24"/>
      <c r="KHL50" s="24"/>
      <c r="KHM50" s="24"/>
      <c r="KHN50" s="24"/>
      <c r="KHO50" s="24"/>
      <c r="KHP50" s="24"/>
      <c r="KHQ50" s="24"/>
      <c r="KHR50" s="24"/>
      <c r="KHS50" s="24"/>
      <c r="KHT50" s="24"/>
      <c r="KHU50" s="24"/>
      <c r="KHV50" s="24"/>
      <c r="KHW50" s="24"/>
      <c r="KHX50" s="24"/>
      <c r="KHY50" s="24"/>
      <c r="KHZ50" s="24"/>
      <c r="KIA50" s="24"/>
      <c r="KIB50" s="24"/>
      <c r="KIC50" s="24"/>
      <c r="KID50" s="24"/>
      <c r="KIE50" s="24"/>
      <c r="KIF50" s="24"/>
      <c r="KIG50" s="24"/>
      <c r="KIH50" s="24"/>
      <c r="KII50" s="24"/>
      <c r="KIJ50" s="24"/>
      <c r="KIK50" s="24"/>
      <c r="KIL50" s="24"/>
      <c r="KIM50" s="24"/>
      <c r="KIN50" s="24"/>
      <c r="KIO50" s="24"/>
      <c r="KIP50" s="24"/>
      <c r="KIQ50" s="24"/>
      <c r="KIR50" s="24"/>
      <c r="KIS50" s="24"/>
      <c r="KIT50" s="24"/>
      <c r="KIU50" s="24"/>
      <c r="KIV50" s="24"/>
      <c r="KIW50" s="24"/>
      <c r="KIX50" s="24"/>
      <c r="KIY50" s="24"/>
      <c r="KIZ50" s="24"/>
      <c r="KJA50" s="24"/>
      <c r="KJB50" s="24"/>
      <c r="KJC50" s="24"/>
      <c r="KJD50" s="24"/>
      <c r="KJE50" s="24"/>
      <c r="KJF50" s="24"/>
      <c r="KJG50" s="24"/>
      <c r="KJH50" s="24"/>
      <c r="KJI50" s="24"/>
      <c r="KJJ50" s="24"/>
      <c r="KJK50" s="24"/>
      <c r="KJL50" s="24"/>
      <c r="KJM50" s="24"/>
      <c r="KJN50" s="24"/>
      <c r="KJO50" s="24"/>
      <c r="KJP50" s="24"/>
      <c r="KJQ50" s="24"/>
      <c r="KJR50" s="24"/>
      <c r="KJS50" s="24"/>
      <c r="KJT50" s="24"/>
      <c r="KJU50" s="24"/>
      <c r="KJV50" s="24"/>
      <c r="KJW50" s="24"/>
      <c r="KJX50" s="24"/>
      <c r="KJY50" s="24"/>
      <c r="KJZ50" s="24"/>
      <c r="KKA50" s="24"/>
      <c r="KKB50" s="24"/>
      <c r="KKC50" s="24"/>
      <c r="KKD50" s="24"/>
      <c r="KKE50" s="24"/>
      <c r="KKF50" s="24"/>
      <c r="KKG50" s="24"/>
      <c r="KKH50" s="24"/>
      <c r="KKI50" s="24"/>
      <c r="KKJ50" s="24"/>
      <c r="KKK50" s="24"/>
      <c r="KKL50" s="24"/>
      <c r="KKM50" s="24"/>
      <c r="KKN50" s="24"/>
      <c r="KKO50" s="24"/>
      <c r="KKP50" s="24"/>
      <c r="KKQ50" s="24"/>
      <c r="KKR50" s="24"/>
      <c r="KKS50" s="24"/>
      <c r="KKT50" s="24"/>
      <c r="KKU50" s="24"/>
      <c r="KKV50" s="24"/>
      <c r="KKW50" s="24"/>
      <c r="KKX50" s="24"/>
      <c r="KKY50" s="24"/>
      <c r="KKZ50" s="24"/>
      <c r="KLA50" s="24"/>
      <c r="KLB50" s="24"/>
      <c r="KLC50" s="24"/>
      <c r="KLD50" s="24"/>
      <c r="KLE50" s="24"/>
      <c r="KLF50" s="24"/>
      <c r="KLG50" s="24"/>
      <c r="KLH50" s="24"/>
      <c r="KLI50" s="24"/>
      <c r="KLJ50" s="24"/>
      <c r="KLK50" s="24"/>
      <c r="KLL50" s="24"/>
      <c r="KLM50" s="24"/>
      <c r="KLN50" s="24"/>
      <c r="KLO50" s="24"/>
      <c r="KLP50" s="24"/>
      <c r="KLQ50" s="24"/>
      <c r="KLR50" s="24"/>
      <c r="KLS50" s="24"/>
      <c r="KLT50" s="24"/>
      <c r="KLU50" s="24"/>
      <c r="KLV50" s="24"/>
      <c r="KLW50" s="24"/>
      <c r="KLX50" s="24"/>
      <c r="KLY50" s="24"/>
      <c r="KLZ50" s="24"/>
      <c r="KMA50" s="24"/>
      <c r="KMB50" s="24"/>
      <c r="KMC50" s="24"/>
      <c r="KMD50" s="24"/>
      <c r="KME50" s="24"/>
      <c r="KMF50" s="24"/>
      <c r="KMG50" s="24"/>
      <c r="KMH50" s="24"/>
      <c r="KMI50" s="24"/>
      <c r="KMJ50" s="24"/>
      <c r="KMK50" s="24"/>
      <c r="KML50" s="24"/>
      <c r="KMM50" s="24"/>
      <c r="KMN50" s="24"/>
      <c r="KMO50" s="24"/>
      <c r="KMP50" s="24"/>
      <c r="KMQ50" s="24"/>
      <c r="KMR50" s="24"/>
      <c r="KMS50" s="24"/>
      <c r="KMT50" s="24"/>
      <c r="KMU50" s="24"/>
      <c r="KMV50" s="24"/>
      <c r="KMW50" s="24"/>
      <c r="KMX50" s="24"/>
      <c r="KMY50" s="24"/>
      <c r="KMZ50" s="24"/>
      <c r="KNA50" s="24"/>
      <c r="KNB50" s="24"/>
      <c r="KNC50" s="24"/>
      <c r="KND50" s="24"/>
      <c r="KNE50" s="24"/>
      <c r="KNF50" s="24"/>
      <c r="KNG50" s="24"/>
      <c r="KNH50" s="24"/>
      <c r="KNI50" s="24"/>
      <c r="KNJ50" s="24"/>
      <c r="KNK50" s="24"/>
      <c r="KNL50" s="24"/>
      <c r="KNM50" s="24"/>
      <c r="KNN50" s="24"/>
      <c r="KNO50" s="24"/>
      <c r="KNP50" s="24"/>
      <c r="KNQ50" s="24"/>
      <c r="KNR50" s="24"/>
      <c r="KNS50" s="24"/>
      <c r="KNT50" s="24"/>
      <c r="KNU50" s="24"/>
      <c r="KNV50" s="24"/>
      <c r="KNW50" s="24"/>
      <c r="KNX50" s="24"/>
      <c r="KNY50" s="24"/>
      <c r="KNZ50" s="24"/>
      <c r="KOA50" s="24"/>
      <c r="KOB50" s="24"/>
      <c r="KOC50" s="24"/>
      <c r="KOD50" s="24"/>
      <c r="KOE50" s="24"/>
      <c r="KOF50" s="24"/>
      <c r="KOG50" s="24"/>
      <c r="KOH50" s="24"/>
      <c r="KOI50" s="24"/>
      <c r="KOJ50" s="24"/>
      <c r="KOK50" s="24"/>
      <c r="KOL50" s="24"/>
      <c r="KOM50" s="24"/>
      <c r="KON50" s="24"/>
      <c r="KOO50" s="24"/>
      <c r="KOP50" s="24"/>
      <c r="KOQ50" s="24"/>
      <c r="KOR50" s="24"/>
      <c r="KOS50" s="24"/>
      <c r="KOT50" s="24"/>
      <c r="KOU50" s="24"/>
      <c r="KOV50" s="24"/>
      <c r="KOW50" s="24"/>
      <c r="KOX50" s="24"/>
      <c r="KOY50" s="24"/>
      <c r="KOZ50" s="24"/>
      <c r="KPA50" s="24"/>
      <c r="KPB50" s="24"/>
      <c r="KPC50" s="24"/>
      <c r="KPD50" s="24"/>
      <c r="KPE50" s="24"/>
      <c r="KPF50" s="24"/>
      <c r="KPG50" s="24"/>
      <c r="KPH50" s="24"/>
      <c r="KPI50" s="24"/>
      <c r="KPJ50" s="24"/>
      <c r="KPK50" s="24"/>
      <c r="KPL50" s="24"/>
      <c r="KPM50" s="24"/>
      <c r="KPN50" s="24"/>
      <c r="KPO50" s="24"/>
      <c r="KPP50" s="24"/>
      <c r="KPQ50" s="24"/>
      <c r="KPR50" s="24"/>
      <c r="KPS50" s="24"/>
      <c r="KPT50" s="24"/>
      <c r="KPU50" s="24"/>
      <c r="KPV50" s="24"/>
      <c r="KPW50" s="24"/>
      <c r="KPX50" s="24"/>
      <c r="KPY50" s="24"/>
      <c r="KPZ50" s="24"/>
      <c r="KQA50" s="24"/>
      <c r="KQB50" s="24"/>
      <c r="KQC50" s="24"/>
      <c r="KQD50" s="24"/>
      <c r="KQE50" s="24"/>
      <c r="KQF50" s="24"/>
      <c r="KQG50" s="24"/>
      <c r="KQH50" s="24"/>
      <c r="KQI50" s="24"/>
      <c r="KQJ50" s="24"/>
      <c r="KQK50" s="24"/>
      <c r="KQL50" s="24"/>
      <c r="KQM50" s="24"/>
      <c r="KQN50" s="24"/>
      <c r="KQO50" s="24"/>
      <c r="KQP50" s="24"/>
      <c r="KQQ50" s="24"/>
      <c r="KQR50" s="24"/>
      <c r="KQS50" s="24"/>
      <c r="KQT50" s="24"/>
      <c r="KQU50" s="24"/>
      <c r="KQV50" s="24"/>
      <c r="KQW50" s="24"/>
      <c r="KQX50" s="24"/>
      <c r="KQY50" s="24"/>
      <c r="KQZ50" s="24"/>
      <c r="KRA50" s="24"/>
      <c r="KRB50" s="24"/>
      <c r="KRC50" s="24"/>
      <c r="KRD50" s="24"/>
      <c r="KRE50" s="24"/>
      <c r="KRF50" s="24"/>
      <c r="KRG50" s="24"/>
      <c r="KRH50" s="24"/>
      <c r="KRI50" s="24"/>
      <c r="KRJ50" s="24"/>
      <c r="KRK50" s="24"/>
      <c r="KRL50" s="24"/>
      <c r="KRM50" s="24"/>
      <c r="KRN50" s="24"/>
      <c r="KRO50" s="24"/>
      <c r="KRP50" s="24"/>
      <c r="KRQ50" s="24"/>
      <c r="KRR50" s="24"/>
      <c r="KRS50" s="24"/>
      <c r="KRT50" s="24"/>
      <c r="KRU50" s="24"/>
      <c r="KRV50" s="24"/>
      <c r="KRW50" s="24"/>
      <c r="KRX50" s="24"/>
      <c r="KRY50" s="24"/>
      <c r="KRZ50" s="24"/>
      <c r="KSA50" s="24"/>
      <c r="KSB50" s="24"/>
      <c r="KSC50" s="24"/>
      <c r="KSD50" s="24"/>
      <c r="KSE50" s="24"/>
      <c r="KSF50" s="24"/>
      <c r="KSG50" s="24"/>
      <c r="KSH50" s="24"/>
      <c r="KSI50" s="24"/>
      <c r="KSJ50" s="24"/>
      <c r="KSK50" s="24"/>
      <c r="KSL50" s="24"/>
      <c r="KSM50" s="24"/>
      <c r="KSN50" s="24"/>
      <c r="KSO50" s="24"/>
      <c r="KSP50" s="24"/>
      <c r="KSQ50" s="24"/>
      <c r="KSR50" s="24"/>
      <c r="KSS50" s="24"/>
      <c r="KST50" s="24"/>
      <c r="KSU50" s="24"/>
      <c r="KSV50" s="24"/>
      <c r="KSW50" s="24"/>
      <c r="KSX50" s="24"/>
      <c r="KSY50" s="24"/>
      <c r="KSZ50" s="24"/>
      <c r="KTA50" s="24"/>
      <c r="KTB50" s="24"/>
      <c r="KTC50" s="24"/>
      <c r="KTD50" s="24"/>
      <c r="KTE50" s="24"/>
      <c r="KTF50" s="24"/>
      <c r="KTG50" s="24"/>
      <c r="KTH50" s="24"/>
      <c r="KTI50" s="24"/>
      <c r="KTJ50" s="24"/>
      <c r="KTK50" s="24"/>
      <c r="KTL50" s="24"/>
      <c r="KTM50" s="24"/>
      <c r="KTN50" s="24"/>
      <c r="KTO50" s="24"/>
      <c r="KTP50" s="24"/>
      <c r="KTQ50" s="24"/>
      <c r="KTR50" s="24"/>
      <c r="KTS50" s="24"/>
      <c r="KTT50" s="24"/>
      <c r="KTU50" s="24"/>
      <c r="KTV50" s="24"/>
      <c r="KTW50" s="24"/>
      <c r="KTX50" s="24"/>
      <c r="KTY50" s="24"/>
      <c r="KTZ50" s="24"/>
      <c r="KUA50" s="24"/>
      <c r="KUB50" s="24"/>
      <c r="KUC50" s="24"/>
      <c r="KUD50" s="24"/>
      <c r="KUE50" s="24"/>
      <c r="KUF50" s="24"/>
      <c r="KUG50" s="24"/>
      <c r="KUH50" s="24"/>
      <c r="KUI50" s="24"/>
      <c r="KUJ50" s="24"/>
      <c r="KUK50" s="24"/>
      <c r="KUL50" s="24"/>
      <c r="KUM50" s="24"/>
      <c r="KUN50" s="24"/>
      <c r="KUO50" s="24"/>
      <c r="KUP50" s="24"/>
      <c r="KUQ50" s="24"/>
      <c r="KUR50" s="24"/>
      <c r="KUS50" s="24"/>
      <c r="KUT50" s="24"/>
      <c r="KUU50" s="24"/>
      <c r="KUV50" s="24"/>
      <c r="KUW50" s="24"/>
      <c r="KUX50" s="24"/>
      <c r="KUY50" s="24"/>
      <c r="KUZ50" s="24"/>
      <c r="KVA50" s="24"/>
      <c r="KVB50" s="24"/>
      <c r="KVC50" s="24"/>
      <c r="KVD50" s="24"/>
      <c r="KVE50" s="24"/>
      <c r="KVF50" s="24"/>
      <c r="KVG50" s="24"/>
      <c r="KVH50" s="24"/>
      <c r="KVI50" s="24"/>
      <c r="KVJ50" s="24"/>
      <c r="KVK50" s="24"/>
      <c r="KVL50" s="24"/>
      <c r="KVM50" s="24"/>
      <c r="KVN50" s="24"/>
      <c r="KVO50" s="24"/>
      <c r="KVP50" s="24"/>
      <c r="KVQ50" s="24"/>
      <c r="KVR50" s="24"/>
      <c r="KVS50" s="24"/>
      <c r="KVT50" s="24"/>
      <c r="KVU50" s="24"/>
      <c r="KVV50" s="24"/>
      <c r="KVW50" s="24"/>
      <c r="KVX50" s="24"/>
      <c r="KVY50" s="24"/>
      <c r="KVZ50" s="24"/>
      <c r="KWA50" s="24"/>
      <c r="KWB50" s="24"/>
      <c r="KWC50" s="24"/>
      <c r="KWD50" s="24"/>
      <c r="KWE50" s="24"/>
      <c r="KWF50" s="24"/>
      <c r="KWG50" s="24"/>
      <c r="KWH50" s="24"/>
      <c r="KWI50" s="24"/>
      <c r="KWJ50" s="24"/>
      <c r="KWK50" s="24"/>
      <c r="KWL50" s="24"/>
      <c r="KWM50" s="24"/>
      <c r="KWN50" s="24"/>
      <c r="KWO50" s="24"/>
      <c r="KWP50" s="24"/>
      <c r="KWQ50" s="24"/>
      <c r="KWR50" s="24"/>
      <c r="KWS50" s="24"/>
      <c r="KWT50" s="24"/>
      <c r="KWU50" s="24"/>
      <c r="KWV50" s="24"/>
      <c r="KWW50" s="24"/>
      <c r="KWX50" s="24"/>
      <c r="KWY50" s="24"/>
      <c r="KWZ50" s="24"/>
      <c r="KXA50" s="24"/>
      <c r="KXB50" s="24"/>
      <c r="KXC50" s="24"/>
      <c r="KXD50" s="24"/>
      <c r="KXE50" s="24"/>
      <c r="KXF50" s="24"/>
      <c r="KXG50" s="24"/>
      <c r="KXH50" s="24"/>
      <c r="KXI50" s="24"/>
      <c r="KXJ50" s="24"/>
      <c r="KXK50" s="24"/>
      <c r="KXL50" s="24"/>
      <c r="KXM50" s="24"/>
      <c r="KXN50" s="24"/>
      <c r="KXO50" s="24"/>
      <c r="KXP50" s="24"/>
      <c r="KXQ50" s="24"/>
      <c r="KXR50" s="24"/>
      <c r="KXS50" s="24"/>
      <c r="KXT50" s="24"/>
      <c r="KXU50" s="24"/>
      <c r="KXV50" s="24"/>
      <c r="KXW50" s="24"/>
      <c r="KXX50" s="24"/>
      <c r="KXY50" s="24"/>
      <c r="KXZ50" s="24"/>
      <c r="KYA50" s="24"/>
      <c r="KYB50" s="24"/>
      <c r="KYC50" s="24"/>
      <c r="KYD50" s="24"/>
      <c r="KYE50" s="24"/>
      <c r="KYF50" s="24"/>
      <c r="KYG50" s="24"/>
      <c r="KYH50" s="24"/>
      <c r="KYI50" s="24"/>
      <c r="KYJ50" s="24"/>
      <c r="KYK50" s="24"/>
      <c r="KYL50" s="24"/>
      <c r="KYM50" s="24"/>
      <c r="KYN50" s="24"/>
      <c r="KYO50" s="24"/>
      <c r="KYP50" s="24"/>
      <c r="KYQ50" s="24"/>
      <c r="KYR50" s="24"/>
      <c r="KYS50" s="24"/>
      <c r="KYT50" s="24"/>
      <c r="KYU50" s="24"/>
      <c r="KYV50" s="24"/>
      <c r="KYW50" s="24"/>
      <c r="KYX50" s="24"/>
      <c r="KYY50" s="24"/>
      <c r="KYZ50" s="24"/>
      <c r="KZA50" s="24"/>
      <c r="KZB50" s="24"/>
      <c r="KZC50" s="24"/>
      <c r="KZD50" s="24"/>
      <c r="KZE50" s="24"/>
      <c r="KZF50" s="24"/>
      <c r="KZG50" s="24"/>
      <c r="KZH50" s="24"/>
      <c r="KZI50" s="24"/>
      <c r="KZJ50" s="24"/>
      <c r="KZK50" s="24"/>
      <c r="KZL50" s="24"/>
      <c r="KZM50" s="24"/>
      <c r="KZN50" s="24"/>
      <c r="KZO50" s="24"/>
      <c r="KZP50" s="24"/>
      <c r="KZQ50" s="24"/>
      <c r="KZR50" s="24"/>
      <c r="KZS50" s="24"/>
      <c r="KZT50" s="24"/>
      <c r="KZU50" s="24"/>
      <c r="KZV50" s="24"/>
      <c r="KZW50" s="24"/>
      <c r="KZX50" s="24"/>
      <c r="KZY50" s="24"/>
      <c r="KZZ50" s="24"/>
      <c r="LAA50" s="24"/>
      <c r="LAB50" s="24"/>
      <c r="LAC50" s="24"/>
      <c r="LAD50" s="24"/>
      <c r="LAE50" s="24"/>
      <c r="LAF50" s="24"/>
      <c r="LAG50" s="24"/>
      <c r="LAH50" s="24"/>
      <c r="LAI50" s="24"/>
      <c r="LAJ50" s="24"/>
      <c r="LAK50" s="24"/>
      <c r="LAL50" s="24"/>
      <c r="LAM50" s="24"/>
      <c r="LAN50" s="24"/>
      <c r="LAO50" s="24"/>
      <c r="LAP50" s="24"/>
      <c r="LAQ50" s="24"/>
      <c r="LAR50" s="24"/>
      <c r="LAS50" s="24"/>
      <c r="LAT50" s="24"/>
      <c r="LAU50" s="24"/>
      <c r="LAV50" s="24"/>
      <c r="LAW50" s="24"/>
      <c r="LAX50" s="24"/>
      <c r="LAY50" s="24"/>
      <c r="LAZ50" s="24"/>
      <c r="LBA50" s="24"/>
      <c r="LBB50" s="24"/>
      <c r="LBC50" s="24"/>
      <c r="LBD50" s="24"/>
      <c r="LBE50" s="24"/>
      <c r="LBF50" s="24"/>
      <c r="LBG50" s="24"/>
      <c r="LBH50" s="24"/>
      <c r="LBI50" s="24"/>
      <c r="LBJ50" s="24"/>
      <c r="LBK50" s="24"/>
      <c r="LBL50" s="24"/>
      <c r="LBM50" s="24"/>
      <c r="LBN50" s="24"/>
      <c r="LBO50" s="24"/>
      <c r="LBP50" s="24"/>
      <c r="LBQ50" s="24"/>
      <c r="LBR50" s="24"/>
      <c r="LBS50" s="24"/>
      <c r="LBT50" s="24"/>
      <c r="LBU50" s="24"/>
      <c r="LBV50" s="24"/>
      <c r="LBW50" s="24"/>
      <c r="LBX50" s="24"/>
      <c r="LBY50" s="24"/>
      <c r="LBZ50" s="24"/>
      <c r="LCA50" s="24"/>
      <c r="LCB50" s="24"/>
      <c r="LCC50" s="24"/>
      <c r="LCD50" s="24"/>
      <c r="LCE50" s="24"/>
      <c r="LCF50" s="24"/>
      <c r="LCG50" s="24"/>
      <c r="LCH50" s="24"/>
      <c r="LCI50" s="24"/>
      <c r="LCJ50" s="24"/>
      <c r="LCK50" s="24"/>
      <c r="LCL50" s="24"/>
      <c r="LCM50" s="24"/>
      <c r="LCN50" s="24"/>
      <c r="LCO50" s="24"/>
      <c r="LCP50" s="24"/>
      <c r="LCQ50" s="24"/>
      <c r="LCR50" s="24"/>
      <c r="LCS50" s="24"/>
      <c r="LCT50" s="24"/>
      <c r="LCU50" s="24"/>
      <c r="LCV50" s="24"/>
      <c r="LCW50" s="24"/>
      <c r="LCX50" s="24"/>
      <c r="LCY50" s="24"/>
      <c r="LCZ50" s="24"/>
      <c r="LDA50" s="24"/>
      <c r="LDB50" s="24"/>
      <c r="LDC50" s="24"/>
      <c r="LDD50" s="24"/>
      <c r="LDE50" s="24"/>
      <c r="LDF50" s="24"/>
      <c r="LDG50" s="24"/>
      <c r="LDH50" s="24"/>
      <c r="LDI50" s="24"/>
      <c r="LDJ50" s="24"/>
      <c r="LDK50" s="24"/>
      <c r="LDL50" s="24"/>
      <c r="LDM50" s="24"/>
      <c r="LDN50" s="24"/>
      <c r="LDO50" s="24"/>
      <c r="LDP50" s="24"/>
      <c r="LDQ50" s="24"/>
      <c r="LDR50" s="24"/>
      <c r="LDS50" s="24"/>
      <c r="LDT50" s="24"/>
      <c r="LDU50" s="24"/>
      <c r="LDV50" s="24"/>
      <c r="LDW50" s="24"/>
      <c r="LDX50" s="24"/>
      <c r="LDY50" s="24"/>
      <c r="LDZ50" s="24"/>
      <c r="LEA50" s="24"/>
      <c r="LEB50" s="24"/>
      <c r="LEC50" s="24"/>
      <c r="LED50" s="24"/>
      <c r="LEE50" s="24"/>
      <c r="LEF50" s="24"/>
      <c r="LEG50" s="24"/>
      <c r="LEH50" s="24"/>
      <c r="LEI50" s="24"/>
      <c r="LEJ50" s="24"/>
      <c r="LEK50" s="24"/>
      <c r="LEL50" s="24"/>
      <c r="LEM50" s="24"/>
      <c r="LEN50" s="24"/>
      <c r="LEO50" s="24"/>
      <c r="LEP50" s="24"/>
      <c r="LEQ50" s="24"/>
      <c r="LER50" s="24"/>
      <c r="LES50" s="24"/>
      <c r="LET50" s="24"/>
      <c r="LEU50" s="24"/>
      <c r="LEV50" s="24"/>
      <c r="LEW50" s="24"/>
      <c r="LEX50" s="24"/>
      <c r="LEY50" s="24"/>
      <c r="LEZ50" s="24"/>
      <c r="LFA50" s="24"/>
      <c r="LFB50" s="24"/>
      <c r="LFC50" s="24"/>
      <c r="LFD50" s="24"/>
      <c r="LFE50" s="24"/>
      <c r="LFF50" s="24"/>
      <c r="LFG50" s="24"/>
      <c r="LFH50" s="24"/>
      <c r="LFI50" s="24"/>
      <c r="LFJ50" s="24"/>
      <c r="LFK50" s="24"/>
      <c r="LFL50" s="24"/>
      <c r="LFM50" s="24"/>
      <c r="LFN50" s="24"/>
      <c r="LFO50" s="24"/>
      <c r="LFP50" s="24"/>
      <c r="LFQ50" s="24"/>
      <c r="LFR50" s="24"/>
      <c r="LFS50" s="24"/>
      <c r="LFT50" s="24"/>
      <c r="LFU50" s="24"/>
      <c r="LFV50" s="24"/>
      <c r="LFW50" s="24"/>
      <c r="LFX50" s="24"/>
      <c r="LFY50" s="24"/>
      <c r="LFZ50" s="24"/>
      <c r="LGA50" s="24"/>
      <c r="LGB50" s="24"/>
      <c r="LGC50" s="24"/>
      <c r="LGD50" s="24"/>
      <c r="LGE50" s="24"/>
      <c r="LGF50" s="24"/>
      <c r="LGG50" s="24"/>
      <c r="LGH50" s="24"/>
      <c r="LGI50" s="24"/>
      <c r="LGJ50" s="24"/>
      <c r="LGK50" s="24"/>
      <c r="LGL50" s="24"/>
      <c r="LGM50" s="24"/>
      <c r="LGN50" s="24"/>
      <c r="LGO50" s="24"/>
      <c r="LGP50" s="24"/>
      <c r="LGQ50" s="24"/>
      <c r="LGR50" s="24"/>
      <c r="LGS50" s="24"/>
      <c r="LGT50" s="24"/>
      <c r="LGU50" s="24"/>
      <c r="LGV50" s="24"/>
      <c r="LGW50" s="24"/>
      <c r="LGX50" s="24"/>
      <c r="LGY50" s="24"/>
      <c r="LGZ50" s="24"/>
      <c r="LHA50" s="24"/>
      <c r="LHB50" s="24"/>
      <c r="LHC50" s="24"/>
      <c r="LHD50" s="24"/>
      <c r="LHE50" s="24"/>
      <c r="LHF50" s="24"/>
      <c r="LHG50" s="24"/>
      <c r="LHH50" s="24"/>
      <c r="LHI50" s="24"/>
      <c r="LHJ50" s="24"/>
      <c r="LHK50" s="24"/>
      <c r="LHL50" s="24"/>
      <c r="LHM50" s="24"/>
      <c r="LHN50" s="24"/>
      <c r="LHO50" s="24"/>
      <c r="LHP50" s="24"/>
      <c r="LHQ50" s="24"/>
      <c r="LHR50" s="24"/>
      <c r="LHS50" s="24"/>
      <c r="LHT50" s="24"/>
      <c r="LHU50" s="24"/>
      <c r="LHV50" s="24"/>
      <c r="LHW50" s="24"/>
      <c r="LHX50" s="24"/>
      <c r="LHY50" s="24"/>
      <c r="LHZ50" s="24"/>
      <c r="LIA50" s="24"/>
      <c r="LIB50" s="24"/>
      <c r="LIC50" s="24"/>
      <c r="LID50" s="24"/>
      <c r="LIE50" s="24"/>
      <c r="LIF50" s="24"/>
      <c r="LIG50" s="24"/>
      <c r="LIH50" s="24"/>
      <c r="LII50" s="24"/>
      <c r="LIJ50" s="24"/>
      <c r="LIK50" s="24"/>
      <c r="LIL50" s="24"/>
      <c r="LIM50" s="24"/>
      <c r="LIN50" s="24"/>
      <c r="LIO50" s="24"/>
      <c r="LIP50" s="24"/>
      <c r="LIQ50" s="24"/>
      <c r="LIR50" s="24"/>
      <c r="LIS50" s="24"/>
      <c r="LIT50" s="24"/>
      <c r="LIU50" s="24"/>
      <c r="LIV50" s="24"/>
      <c r="LIW50" s="24"/>
      <c r="LIX50" s="24"/>
      <c r="LIY50" s="24"/>
      <c r="LIZ50" s="24"/>
      <c r="LJA50" s="24"/>
      <c r="LJB50" s="24"/>
      <c r="LJC50" s="24"/>
      <c r="LJD50" s="24"/>
      <c r="LJE50" s="24"/>
      <c r="LJF50" s="24"/>
      <c r="LJG50" s="24"/>
      <c r="LJH50" s="24"/>
      <c r="LJI50" s="24"/>
      <c r="LJJ50" s="24"/>
      <c r="LJK50" s="24"/>
      <c r="LJL50" s="24"/>
      <c r="LJM50" s="24"/>
      <c r="LJN50" s="24"/>
      <c r="LJO50" s="24"/>
      <c r="LJP50" s="24"/>
      <c r="LJQ50" s="24"/>
      <c r="LJR50" s="24"/>
      <c r="LJS50" s="24"/>
      <c r="LJT50" s="24"/>
      <c r="LJU50" s="24"/>
      <c r="LJV50" s="24"/>
      <c r="LJW50" s="24"/>
      <c r="LJX50" s="24"/>
      <c r="LJY50" s="24"/>
      <c r="LJZ50" s="24"/>
      <c r="LKA50" s="24"/>
      <c r="LKB50" s="24"/>
      <c r="LKC50" s="24"/>
      <c r="LKD50" s="24"/>
      <c r="LKE50" s="24"/>
      <c r="LKF50" s="24"/>
      <c r="LKG50" s="24"/>
      <c r="LKH50" s="24"/>
      <c r="LKI50" s="24"/>
      <c r="LKJ50" s="24"/>
      <c r="LKK50" s="24"/>
      <c r="LKL50" s="24"/>
      <c r="LKM50" s="24"/>
      <c r="LKN50" s="24"/>
      <c r="LKO50" s="24"/>
      <c r="LKP50" s="24"/>
      <c r="LKQ50" s="24"/>
      <c r="LKR50" s="24"/>
      <c r="LKS50" s="24"/>
      <c r="LKT50" s="24"/>
      <c r="LKU50" s="24"/>
      <c r="LKV50" s="24"/>
      <c r="LKW50" s="24"/>
      <c r="LKX50" s="24"/>
      <c r="LKY50" s="24"/>
      <c r="LKZ50" s="24"/>
      <c r="LLA50" s="24"/>
      <c r="LLB50" s="24"/>
      <c r="LLC50" s="24"/>
      <c r="LLD50" s="24"/>
      <c r="LLE50" s="24"/>
      <c r="LLF50" s="24"/>
      <c r="LLG50" s="24"/>
      <c r="LLH50" s="24"/>
      <c r="LLI50" s="24"/>
      <c r="LLJ50" s="24"/>
      <c r="LLK50" s="24"/>
      <c r="LLL50" s="24"/>
      <c r="LLM50" s="24"/>
      <c r="LLN50" s="24"/>
      <c r="LLO50" s="24"/>
      <c r="LLP50" s="24"/>
      <c r="LLQ50" s="24"/>
      <c r="LLR50" s="24"/>
      <c r="LLS50" s="24"/>
      <c r="LLT50" s="24"/>
      <c r="LLU50" s="24"/>
      <c r="LLV50" s="24"/>
      <c r="LLW50" s="24"/>
      <c r="LLX50" s="24"/>
      <c r="LLY50" s="24"/>
      <c r="LLZ50" s="24"/>
      <c r="LMA50" s="24"/>
      <c r="LMB50" s="24"/>
      <c r="LMC50" s="24"/>
      <c r="LMD50" s="24"/>
      <c r="LME50" s="24"/>
      <c r="LMF50" s="24"/>
      <c r="LMG50" s="24"/>
      <c r="LMH50" s="24"/>
      <c r="LMI50" s="24"/>
      <c r="LMJ50" s="24"/>
      <c r="LMK50" s="24"/>
      <c r="LML50" s="24"/>
      <c r="LMM50" s="24"/>
      <c r="LMN50" s="24"/>
      <c r="LMO50" s="24"/>
      <c r="LMP50" s="24"/>
      <c r="LMQ50" s="24"/>
      <c r="LMR50" s="24"/>
      <c r="LMS50" s="24"/>
      <c r="LMT50" s="24"/>
      <c r="LMU50" s="24"/>
      <c r="LMV50" s="24"/>
      <c r="LMW50" s="24"/>
      <c r="LMX50" s="24"/>
      <c r="LMY50" s="24"/>
      <c r="LMZ50" s="24"/>
      <c r="LNA50" s="24"/>
      <c r="LNB50" s="24"/>
      <c r="LNC50" s="24"/>
      <c r="LND50" s="24"/>
      <c r="LNE50" s="24"/>
      <c r="LNF50" s="24"/>
      <c r="LNG50" s="24"/>
      <c r="LNH50" s="24"/>
      <c r="LNI50" s="24"/>
      <c r="LNJ50" s="24"/>
      <c r="LNK50" s="24"/>
      <c r="LNL50" s="24"/>
      <c r="LNM50" s="24"/>
      <c r="LNN50" s="24"/>
      <c r="LNO50" s="24"/>
      <c r="LNP50" s="24"/>
      <c r="LNQ50" s="24"/>
      <c r="LNR50" s="24"/>
      <c r="LNS50" s="24"/>
      <c r="LNT50" s="24"/>
      <c r="LNU50" s="24"/>
      <c r="LNV50" s="24"/>
      <c r="LNW50" s="24"/>
      <c r="LNX50" s="24"/>
      <c r="LNY50" s="24"/>
      <c r="LNZ50" s="24"/>
      <c r="LOA50" s="24"/>
      <c r="LOB50" s="24"/>
      <c r="LOC50" s="24"/>
      <c r="LOD50" s="24"/>
      <c r="LOE50" s="24"/>
      <c r="LOF50" s="24"/>
      <c r="LOG50" s="24"/>
      <c r="LOH50" s="24"/>
      <c r="LOI50" s="24"/>
      <c r="LOJ50" s="24"/>
      <c r="LOK50" s="24"/>
      <c r="LOL50" s="24"/>
      <c r="LOM50" s="24"/>
      <c r="LON50" s="24"/>
      <c r="LOO50" s="24"/>
      <c r="LOP50" s="24"/>
      <c r="LOQ50" s="24"/>
      <c r="LOR50" s="24"/>
      <c r="LOS50" s="24"/>
      <c r="LOT50" s="24"/>
      <c r="LOU50" s="24"/>
      <c r="LOV50" s="24"/>
      <c r="LOW50" s="24"/>
      <c r="LOX50" s="24"/>
      <c r="LOY50" s="24"/>
      <c r="LOZ50" s="24"/>
      <c r="LPA50" s="24"/>
      <c r="LPB50" s="24"/>
      <c r="LPC50" s="24"/>
      <c r="LPD50" s="24"/>
      <c r="LPE50" s="24"/>
      <c r="LPF50" s="24"/>
      <c r="LPG50" s="24"/>
      <c r="LPH50" s="24"/>
      <c r="LPI50" s="24"/>
      <c r="LPJ50" s="24"/>
      <c r="LPK50" s="24"/>
      <c r="LPL50" s="24"/>
      <c r="LPM50" s="24"/>
      <c r="LPN50" s="24"/>
      <c r="LPO50" s="24"/>
      <c r="LPP50" s="24"/>
      <c r="LPQ50" s="24"/>
      <c r="LPR50" s="24"/>
      <c r="LPS50" s="24"/>
      <c r="LPT50" s="24"/>
      <c r="LPU50" s="24"/>
      <c r="LPV50" s="24"/>
      <c r="LPW50" s="24"/>
      <c r="LPX50" s="24"/>
      <c r="LPY50" s="24"/>
      <c r="LPZ50" s="24"/>
      <c r="LQA50" s="24"/>
      <c r="LQB50" s="24"/>
      <c r="LQC50" s="24"/>
      <c r="LQD50" s="24"/>
      <c r="LQE50" s="24"/>
      <c r="LQF50" s="24"/>
      <c r="LQG50" s="24"/>
      <c r="LQH50" s="24"/>
      <c r="LQI50" s="24"/>
      <c r="LQJ50" s="24"/>
      <c r="LQK50" s="24"/>
      <c r="LQL50" s="24"/>
      <c r="LQM50" s="24"/>
      <c r="LQN50" s="24"/>
      <c r="LQO50" s="24"/>
      <c r="LQP50" s="24"/>
      <c r="LQQ50" s="24"/>
      <c r="LQR50" s="24"/>
      <c r="LQS50" s="24"/>
      <c r="LQT50" s="24"/>
      <c r="LQU50" s="24"/>
      <c r="LQV50" s="24"/>
      <c r="LQW50" s="24"/>
      <c r="LQX50" s="24"/>
      <c r="LQY50" s="24"/>
      <c r="LQZ50" s="24"/>
      <c r="LRA50" s="24"/>
      <c r="LRB50" s="24"/>
      <c r="LRC50" s="24"/>
      <c r="LRD50" s="24"/>
      <c r="LRE50" s="24"/>
      <c r="LRF50" s="24"/>
      <c r="LRG50" s="24"/>
      <c r="LRH50" s="24"/>
      <c r="LRI50" s="24"/>
      <c r="LRJ50" s="24"/>
      <c r="LRK50" s="24"/>
      <c r="LRL50" s="24"/>
      <c r="LRM50" s="24"/>
      <c r="LRN50" s="24"/>
      <c r="LRO50" s="24"/>
      <c r="LRP50" s="24"/>
      <c r="LRQ50" s="24"/>
      <c r="LRR50" s="24"/>
      <c r="LRS50" s="24"/>
      <c r="LRT50" s="24"/>
      <c r="LRU50" s="24"/>
      <c r="LRV50" s="24"/>
      <c r="LRW50" s="24"/>
      <c r="LRX50" s="24"/>
      <c r="LRY50" s="24"/>
      <c r="LRZ50" s="24"/>
      <c r="LSA50" s="24"/>
      <c r="LSB50" s="24"/>
      <c r="LSC50" s="24"/>
      <c r="LSD50" s="24"/>
      <c r="LSE50" s="24"/>
      <c r="LSF50" s="24"/>
      <c r="LSG50" s="24"/>
      <c r="LSH50" s="24"/>
      <c r="LSI50" s="24"/>
      <c r="LSJ50" s="24"/>
      <c r="LSK50" s="24"/>
      <c r="LSL50" s="24"/>
      <c r="LSM50" s="24"/>
      <c r="LSN50" s="24"/>
      <c r="LSO50" s="24"/>
      <c r="LSP50" s="24"/>
      <c r="LSQ50" s="24"/>
      <c r="LSR50" s="24"/>
      <c r="LSS50" s="24"/>
      <c r="LST50" s="24"/>
      <c r="LSU50" s="24"/>
      <c r="LSV50" s="24"/>
      <c r="LSW50" s="24"/>
      <c r="LSX50" s="24"/>
      <c r="LSY50" s="24"/>
      <c r="LSZ50" s="24"/>
      <c r="LTA50" s="24"/>
      <c r="LTB50" s="24"/>
      <c r="LTC50" s="24"/>
      <c r="LTD50" s="24"/>
      <c r="LTE50" s="24"/>
      <c r="LTF50" s="24"/>
      <c r="LTG50" s="24"/>
      <c r="LTH50" s="24"/>
      <c r="LTI50" s="24"/>
      <c r="LTJ50" s="24"/>
      <c r="LTK50" s="24"/>
      <c r="LTL50" s="24"/>
      <c r="LTM50" s="24"/>
      <c r="LTN50" s="24"/>
      <c r="LTO50" s="24"/>
      <c r="LTP50" s="24"/>
      <c r="LTQ50" s="24"/>
      <c r="LTR50" s="24"/>
      <c r="LTS50" s="24"/>
      <c r="LTT50" s="24"/>
      <c r="LTU50" s="24"/>
      <c r="LTV50" s="24"/>
      <c r="LTW50" s="24"/>
      <c r="LTX50" s="24"/>
      <c r="LTY50" s="24"/>
      <c r="LTZ50" s="24"/>
      <c r="LUA50" s="24"/>
      <c r="LUB50" s="24"/>
      <c r="LUC50" s="24"/>
      <c r="LUD50" s="24"/>
      <c r="LUE50" s="24"/>
      <c r="LUF50" s="24"/>
      <c r="LUG50" s="24"/>
      <c r="LUH50" s="24"/>
      <c r="LUI50" s="24"/>
      <c r="LUJ50" s="24"/>
      <c r="LUK50" s="24"/>
      <c r="LUL50" s="24"/>
      <c r="LUM50" s="24"/>
      <c r="LUN50" s="24"/>
      <c r="LUO50" s="24"/>
      <c r="LUP50" s="24"/>
      <c r="LUQ50" s="24"/>
      <c r="LUR50" s="24"/>
      <c r="LUS50" s="24"/>
      <c r="LUT50" s="24"/>
      <c r="LUU50" s="24"/>
      <c r="LUV50" s="24"/>
      <c r="LUW50" s="24"/>
      <c r="LUX50" s="24"/>
      <c r="LUY50" s="24"/>
      <c r="LUZ50" s="24"/>
      <c r="LVA50" s="24"/>
      <c r="LVB50" s="24"/>
      <c r="LVC50" s="24"/>
      <c r="LVD50" s="24"/>
      <c r="LVE50" s="24"/>
      <c r="LVF50" s="24"/>
      <c r="LVG50" s="24"/>
      <c r="LVH50" s="24"/>
      <c r="LVI50" s="24"/>
      <c r="LVJ50" s="24"/>
      <c r="LVK50" s="24"/>
      <c r="LVL50" s="24"/>
      <c r="LVM50" s="24"/>
      <c r="LVN50" s="24"/>
      <c r="LVO50" s="24"/>
      <c r="LVP50" s="24"/>
      <c r="LVQ50" s="24"/>
      <c r="LVR50" s="24"/>
      <c r="LVS50" s="24"/>
      <c r="LVT50" s="24"/>
      <c r="LVU50" s="24"/>
      <c r="LVV50" s="24"/>
      <c r="LVW50" s="24"/>
      <c r="LVX50" s="24"/>
      <c r="LVY50" s="24"/>
      <c r="LVZ50" s="24"/>
      <c r="LWA50" s="24"/>
      <c r="LWB50" s="24"/>
      <c r="LWC50" s="24"/>
      <c r="LWD50" s="24"/>
      <c r="LWE50" s="24"/>
      <c r="LWF50" s="24"/>
      <c r="LWG50" s="24"/>
      <c r="LWH50" s="24"/>
      <c r="LWI50" s="24"/>
      <c r="LWJ50" s="24"/>
      <c r="LWK50" s="24"/>
      <c r="LWL50" s="24"/>
      <c r="LWM50" s="24"/>
      <c r="LWN50" s="24"/>
      <c r="LWO50" s="24"/>
      <c r="LWP50" s="24"/>
      <c r="LWQ50" s="24"/>
      <c r="LWR50" s="24"/>
      <c r="LWS50" s="24"/>
      <c r="LWT50" s="24"/>
      <c r="LWU50" s="24"/>
      <c r="LWV50" s="24"/>
      <c r="LWW50" s="24"/>
      <c r="LWX50" s="24"/>
      <c r="LWY50" s="24"/>
      <c r="LWZ50" s="24"/>
      <c r="LXA50" s="24"/>
      <c r="LXB50" s="24"/>
      <c r="LXC50" s="24"/>
      <c r="LXD50" s="24"/>
      <c r="LXE50" s="24"/>
      <c r="LXF50" s="24"/>
      <c r="LXG50" s="24"/>
      <c r="LXH50" s="24"/>
      <c r="LXI50" s="24"/>
      <c r="LXJ50" s="24"/>
      <c r="LXK50" s="24"/>
      <c r="LXL50" s="24"/>
      <c r="LXM50" s="24"/>
      <c r="LXN50" s="24"/>
      <c r="LXO50" s="24"/>
      <c r="LXP50" s="24"/>
      <c r="LXQ50" s="24"/>
      <c r="LXR50" s="24"/>
      <c r="LXS50" s="24"/>
      <c r="LXT50" s="24"/>
      <c r="LXU50" s="24"/>
      <c r="LXV50" s="24"/>
      <c r="LXW50" s="24"/>
      <c r="LXX50" s="24"/>
      <c r="LXY50" s="24"/>
      <c r="LXZ50" s="24"/>
      <c r="LYA50" s="24"/>
      <c r="LYB50" s="24"/>
      <c r="LYC50" s="24"/>
      <c r="LYD50" s="24"/>
      <c r="LYE50" s="24"/>
      <c r="LYF50" s="24"/>
      <c r="LYG50" s="24"/>
      <c r="LYH50" s="24"/>
      <c r="LYI50" s="24"/>
      <c r="LYJ50" s="24"/>
      <c r="LYK50" s="24"/>
      <c r="LYL50" s="24"/>
      <c r="LYM50" s="24"/>
      <c r="LYN50" s="24"/>
      <c r="LYO50" s="24"/>
      <c r="LYP50" s="24"/>
      <c r="LYQ50" s="24"/>
      <c r="LYR50" s="24"/>
      <c r="LYS50" s="24"/>
      <c r="LYT50" s="24"/>
      <c r="LYU50" s="24"/>
      <c r="LYV50" s="24"/>
      <c r="LYW50" s="24"/>
      <c r="LYX50" s="24"/>
      <c r="LYY50" s="24"/>
      <c r="LYZ50" s="24"/>
      <c r="LZA50" s="24"/>
      <c r="LZB50" s="24"/>
      <c r="LZC50" s="24"/>
      <c r="LZD50" s="24"/>
      <c r="LZE50" s="24"/>
      <c r="LZF50" s="24"/>
      <c r="LZG50" s="24"/>
      <c r="LZH50" s="24"/>
      <c r="LZI50" s="24"/>
      <c r="LZJ50" s="24"/>
      <c r="LZK50" s="24"/>
      <c r="LZL50" s="24"/>
      <c r="LZM50" s="24"/>
      <c r="LZN50" s="24"/>
      <c r="LZO50" s="24"/>
      <c r="LZP50" s="24"/>
      <c r="LZQ50" s="24"/>
      <c r="LZR50" s="24"/>
      <c r="LZS50" s="24"/>
      <c r="LZT50" s="24"/>
      <c r="LZU50" s="24"/>
      <c r="LZV50" s="24"/>
      <c r="LZW50" s="24"/>
      <c r="LZX50" s="24"/>
      <c r="LZY50" s="24"/>
      <c r="LZZ50" s="24"/>
      <c r="MAA50" s="24"/>
      <c r="MAB50" s="24"/>
      <c r="MAC50" s="24"/>
      <c r="MAD50" s="24"/>
      <c r="MAE50" s="24"/>
      <c r="MAF50" s="24"/>
      <c r="MAG50" s="24"/>
      <c r="MAH50" s="24"/>
      <c r="MAI50" s="24"/>
      <c r="MAJ50" s="24"/>
      <c r="MAK50" s="24"/>
      <c r="MAL50" s="24"/>
      <c r="MAM50" s="24"/>
      <c r="MAN50" s="24"/>
      <c r="MAO50" s="24"/>
      <c r="MAP50" s="24"/>
      <c r="MAQ50" s="24"/>
      <c r="MAR50" s="24"/>
      <c r="MAS50" s="24"/>
      <c r="MAT50" s="24"/>
      <c r="MAU50" s="24"/>
      <c r="MAV50" s="24"/>
      <c r="MAW50" s="24"/>
      <c r="MAX50" s="24"/>
      <c r="MAY50" s="24"/>
      <c r="MAZ50" s="24"/>
      <c r="MBA50" s="24"/>
      <c r="MBB50" s="24"/>
      <c r="MBC50" s="24"/>
      <c r="MBD50" s="24"/>
      <c r="MBE50" s="24"/>
      <c r="MBF50" s="24"/>
      <c r="MBG50" s="24"/>
      <c r="MBH50" s="24"/>
      <c r="MBI50" s="24"/>
      <c r="MBJ50" s="24"/>
      <c r="MBK50" s="24"/>
      <c r="MBL50" s="24"/>
      <c r="MBM50" s="24"/>
      <c r="MBN50" s="24"/>
      <c r="MBO50" s="24"/>
      <c r="MBP50" s="24"/>
      <c r="MBQ50" s="24"/>
      <c r="MBR50" s="24"/>
      <c r="MBS50" s="24"/>
      <c r="MBT50" s="24"/>
      <c r="MBU50" s="24"/>
      <c r="MBV50" s="24"/>
      <c r="MBW50" s="24"/>
      <c r="MBX50" s="24"/>
      <c r="MBY50" s="24"/>
      <c r="MBZ50" s="24"/>
      <c r="MCA50" s="24"/>
      <c r="MCB50" s="24"/>
      <c r="MCC50" s="24"/>
      <c r="MCD50" s="24"/>
      <c r="MCE50" s="24"/>
      <c r="MCF50" s="24"/>
      <c r="MCG50" s="24"/>
      <c r="MCH50" s="24"/>
      <c r="MCI50" s="24"/>
      <c r="MCJ50" s="24"/>
      <c r="MCK50" s="24"/>
      <c r="MCL50" s="24"/>
      <c r="MCM50" s="24"/>
      <c r="MCN50" s="24"/>
      <c r="MCO50" s="24"/>
      <c r="MCP50" s="24"/>
      <c r="MCQ50" s="24"/>
      <c r="MCR50" s="24"/>
      <c r="MCS50" s="24"/>
      <c r="MCT50" s="24"/>
      <c r="MCU50" s="24"/>
      <c r="MCV50" s="24"/>
      <c r="MCW50" s="24"/>
      <c r="MCX50" s="24"/>
      <c r="MCY50" s="24"/>
      <c r="MCZ50" s="24"/>
      <c r="MDA50" s="24"/>
      <c r="MDB50" s="24"/>
      <c r="MDC50" s="24"/>
      <c r="MDD50" s="24"/>
      <c r="MDE50" s="24"/>
      <c r="MDF50" s="24"/>
      <c r="MDG50" s="24"/>
      <c r="MDH50" s="24"/>
      <c r="MDI50" s="24"/>
      <c r="MDJ50" s="24"/>
      <c r="MDK50" s="24"/>
      <c r="MDL50" s="24"/>
      <c r="MDM50" s="24"/>
      <c r="MDN50" s="24"/>
      <c r="MDO50" s="24"/>
      <c r="MDP50" s="24"/>
      <c r="MDQ50" s="24"/>
      <c r="MDR50" s="24"/>
      <c r="MDS50" s="24"/>
      <c r="MDT50" s="24"/>
      <c r="MDU50" s="24"/>
      <c r="MDV50" s="24"/>
      <c r="MDW50" s="24"/>
      <c r="MDX50" s="24"/>
      <c r="MDY50" s="24"/>
      <c r="MDZ50" s="24"/>
      <c r="MEA50" s="24"/>
      <c r="MEB50" s="24"/>
      <c r="MEC50" s="24"/>
      <c r="MED50" s="24"/>
      <c r="MEE50" s="24"/>
      <c r="MEF50" s="24"/>
      <c r="MEG50" s="24"/>
      <c r="MEH50" s="24"/>
      <c r="MEI50" s="24"/>
      <c r="MEJ50" s="24"/>
      <c r="MEK50" s="24"/>
      <c r="MEL50" s="24"/>
      <c r="MEM50" s="24"/>
      <c r="MEN50" s="24"/>
      <c r="MEO50" s="24"/>
      <c r="MEP50" s="24"/>
      <c r="MEQ50" s="24"/>
      <c r="MER50" s="24"/>
      <c r="MES50" s="24"/>
      <c r="MET50" s="24"/>
      <c r="MEU50" s="24"/>
      <c r="MEV50" s="24"/>
      <c r="MEW50" s="24"/>
      <c r="MEX50" s="24"/>
      <c r="MEY50" s="24"/>
      <c r="MEZ50" s="24"/>
      <c r="MFA50" s="24"/>
      <c r="MFB50" s="24"/>
      <c r="MFC50" s="24"/>
      <c r="MFD50" s="24"/>
      <c r="MFE50" s="24"/>
      <c r="MFF50" s="24"/>
      <c r="MFG50" s="24"/>
      <c r="MFH50" s="24"/>
      <c r="MFI50" s="24"/>
      <c r="MFJ50" s="24"/>
      <c r="MFK50" s="24"/>
      <c r="MFL50" s="24"/>
      <c r="MFM50" s="24"/>
      <c r="MFN50" s="24"/>
      <c r="MFO50" s="24"/>
      <c r="MFP50" s="24"/>
      <c r="MFQ50" s="24"/>
      <c r="MFR50" s="24"/>
      <c r="MFS50" s="24"/>
      <c r="MFT50" s="24"/>
      <c r="MFU50" s="24"/>
      <c r="MFV50" s="24"/>
      <c r="MFW50" s="24"/>
      <c r="MFX50" s="24"/>
      <c r="MFY50" s="24"/>
      <c r="MFZ50" s="24"/>
      <c r="MGA50" s="24"/>
      <c r="MGB50" s="24"/>
      <c r="MGC50" s="24"/>
      <c r="MGD50" s="24"/>
      <c r="MGE50" s="24"/>
      <c r="MGF50" s="24"/>
      <c r="MGG50" s="24"/>
      <c r="MGH50" s="24"/>
      <c r="MGI50" s="24"/>
      <c r="MGJ50" s="24"/>
      <c r="MGK50" s="24"/>
      <c r="MGL50" s="24"/>
      <c r="MGM50" s="24"/>
      <c r="MGN50" s="24"/>
      <c r="MGO50" s="24"/>
      <c r="MGP50" s="24"/>
      <c r="MGQ50" s="24"/>
      <c r="MGR50" s="24"/>
      <c r="MGS50" s="24"/>
      <c r="MGT50" s="24"/>
      <c r="MGU50" s="24"/>
      <c r="MGV50" s="24"/>
      <c r="MGW50" s="24"/>
      <c r="MGX50" s="24"/>
      <c r="MGY50" s="24"/>
      <c r="MGZ50" s="24"/>
      <c r="MHA50" s="24"/>
      <c r="MHB50" s="24"/>
      <c r="MHC50" s="24"/>
      <c r="MHD50" s="24"/>
      <c r="MHE50" s="24"/>
      <c r="MHF50" s="24"/>
      <c r="MHG50" s="24"/>
      <c r="MHH50" s="24"/>
      <c r="MHI50" s="24"/>
      <c r="MHJ50" s="24"/>
      <c r="MHK50" s="24"/>
      <c r="MHL50" s="24"/>
      <c r="MHM50" s="24"/>
      <c r="MHN50" s="24"/>
      <c r="MHO50" s="24"/>
      <c r="MHP50" s="24"/>
      <c r="MHQ50" s="24"/>
      <c r="MHR50" s="24"/>
      <c r="MHS50" s="24"/>
      <c r="MHT50" s="24"/>
      <c r="MHU50" s="24"/>
      <c r="MHV50" s="24"/>
      <c r="MHW50" s="24"/>
      <c r="MHX50" s="24"/>
      <c r="MHY50" s="24"/>
      <c r="MHZ50" s="24"/>
      <c r="MIA50" s="24"/>
      <c r="MIB50" s="24"/>
      <c r="MIC50" s="24"/>
      <c r="MID50" s="24"/>
      <c r="MIE50" s="24"/>
      <c r="MIF50" s="24"/>
      <c r="MIG50" s="24"/>
      <c r="MIH50" s="24"/>
      <c r="MII50" s="24"/>
      <c r="MIJ50" s="24"/>
      <c r="MIK50" s="24"/>
      <c r="MIL50" s="24"/>
      <c r="MIM50" s="24"/>
      <c r="MIN50" s="24"/>
      <c r="MIO50" s="24"/>
      <c r="MIP50" s="24"/>
      <c r="MIQ50" s="24"/>
      <c r="MIR50" s="24"/>
      <c r="MIS50" s="24"/>
      <c r="MIT50" s="24"/>
      <c r="MIU50" s="24"/>
      <c r="MIV50" s="24"/>
      <c r="MIW50" s="24"/>
      <c r="MIX50" s="24"/>
      <c r="MIY50" s="24"/>
      <c r="MIZ50" s="24"/>
      <c r="MJA50" s="24"/>
      <c r="MJB50" s="24"/>
      <c r="MJC50" s="24"/>
      <c r="MJD50" s="24"/>
      <c r="MJE50" s="24"/>
      <c r="MJF50" s="24"/>
      <c r="MJG50" s="24"/>
      <c r="MJH50" s="24"/>
      <c r="MJI50" s="24"/>
      <c r="MJJ50" s="24"/>
      <c r="MJK50" s="24"/>
      <c r="MJL50" s="24"/>
      <c r="MJM50" s="24"/>
      <c r="MJN50" s="24"/>
      <c r="MJO50" s="24"/>
      <c r="MJP50" s="24"/>
      <c r="MJQ50" s="24"/>
      <c r="MJR50" s="24"/>
      <c r="MJS50" s="24"/>
      <c r="MJT50" s="24"/>
      <c r="MJU50" s="24"/>
      <c r="MJV50" s="24"/>
      <c r="MJW50" s="24"/>
      <c r="MJX50" s="24"/>
      <c r="MJY50" s="24"/>
      <c r="MJZ50" s="24"/>
      <c r="MKA50" s="24"/>
      <c r="MKB50" s="24"/>
      <c r="MKC50" s="24"/>
      <c r="MKD50" s="24"/>
      <c r="MKE50" s="24"/>
      <c r="MKF50" s="24"/>
      <c r="MKG50" s="24"/>
      <c r="MKH50" s="24"/>
      <c r="MKI50" s="24"/>
      <c r="MKJ50" s="24"/>
      <c r="MKK50" s="24"/>
      <c r="MKL50" s="24"/>
      <c r="MKM50" s="24"/>
      <c r="MKN50" s="24"/>
      <c r="MKO50" s="24"/>
      <c r="MKP50" s="24"/>
      <c r="MKQ50" s="24"/>
      <c r="MKR50" s="24"/>
      <c r="MKS50" s="24"/>
      <c r="MKT50" s="24"/>
      <c r="MKU50" s="24"/>
      <c r="MKV50" s="24"/>
      <c r="MKW50" s="24"/>
      <c r="MKX50" s="24"/>
      <c r="MKY50" s="24"/>
      <c r="MKZ50" s="24"/>
      <c r="MLA50" s="24"/>
      <c r="MLB50" s="24"/>
      <c r="MLC50" s="24"/>
      <c r="MLD50" s="24"/>
      <c r="MLE50" s="24"/>
      <c r="MLF50" s="24"/>
      <c r="MLG50" s="24"/>
      <c r="MLH50" s="24"/>
      <c r="MLI50" s="24"/>
      <c r="MLJ50" s="24"/>
      <c r="MLK50" s="24"/>
      <c r="MLL50" s="24"/>
      <c r="MLM50" s="24"/>
      <c r="MLN50" s="24"/>
      <c r="MLO50" s="24"/>
      <c r="MLP50" s="24"/>
      <c r="MLQ50" s="24"/>
      <c r="MLR50" s="24"/>
      <c r="MLS50" s="24"/>
      <c r="MLT50" s="24"/>
      <c r="MLU50" s="24"/>
      <c r="MLV50" s="24"/>
      <c r="MLW50" s="24"/>
      <c r="MLX50" s="24"/>
      <c r="MLY50" s="24"/>
      <c r="MLZ50" s="24"/>
      <c r="MMA50" s="24"/>
      <c r="MMB50" s="24"/>
      <c r="MMC50" s="24"/>
      <c r="MMD50" s="24"/>
      <c r="MME50" s="24"/>
      <c r="MMF50" s="24"/>
      <c r="MMG50" s="24"/>
      <c r="MMH50" s="24"/>
      <c r="MMI50" s="24"/>
      <c r="MMJ50" s="24"/>
      <c r="MMK50" s="24"/>
      <c r="MML50" s="24"/>
      <c r="MMM50" s="24"/>
      <c r="MMN50" s="24"/>
      <c r="MMO50" s="24"/>
      <c r="MMP50" s="24"/>
      <c r="MMQ50" s="24"/>
      <c r="MMR50" s="24"/>
      <c r="MMS50" s="24"/>
      <c r="MMT50" s="24"/>
      <c r="MMU50" s="24"/>
      <c r="MMV50" s="24"/>
      <c r="MMW50" s="24"/>
      <c r="MMX50" s="24"/>
      <c r="MMY50" s="24"/>
      <c r="MMZ50" s="24"/>
      <c r="MNA50" s="24"/>
      <c r="MNB50" s="24"/>
      <c r="MNC50" s="24"/>
      <c r="MND50" s="24"/>
      <c r="MNE50" s="24"/>
      <c r="MNF50" s="24"/>
      <c r="MNG50" s="24"/>
      <c r="MNH50" s="24"/>
      <c r="MNI50" s="24"/>
      <c r="MNJ50" s="24"/>
      <c r="MNK50" s="24"/>
      <c r="MNL50" s="24"/>
      <c r="MNM50" s="24"/>
      <c r="MNN50" s="24"/>
      <c r="MNO50" s="24"/>
      <c r="MNP50" s="24"/>
      <c r="MNQ50" s="24"/>
      <c r="MNR50" s="24"/>
      <c r="MNS50" s="24"/>
      <c r="MNT50" s="24"/>
      <c r="MNU50" s="24"/>
      <c r="MNV50" s="24"/>
      <c r="MNW50" s="24"/>
      <c r="MNX50" s="24"/>
      <c r="MNY50" s="24"/>
      <c r="MNZ50" s="24"/>
      <c r="MOA50" s="24"/>
      <c r="MOB50" s="24"/>
      <c r="MOC50" s="24"/>
      <c r="MOD50" s="24"/>
      <c r="MOE50" s="24"/>
      <c r="MOF50" s="24"/>
      <c r="MOG50" s="24"/>
      <c r="MOH50" s="24"/>
      <c r="MOI50" s="24"/>
      <c r="MOJ50" s="24"/>
      <c r="MOK50" s="24"/>
      <c r="MOL50" s="24"/>
      <c r="MOM50" s="24"/>
      <c r="MON50" s="24"/>
      <c r="MOO50" s="24"/>
      <c r="MOP50" s="24"/>
      <c r="MOQ50" s="24"/>
      <c r="MOR50" s="24"/>
      <c r="MOS50" s="24"/>
      <c r="MOT50" s="24"/>
      <c r="MOU50" s="24"/>
      <c r="MOV50" s="24"/>
      <c r="MOW50" s="24"/>
      <c r="MOX50" s="24"/>
      <c r="MOY50" s="24"/>
      <c r="MOZ50" s="24"/>
      <c r="MPA50" s="24"/>
      <c r="MPB50" s="24"/>
      <c r="MPC50" s="24"/>
      <c r="MPD50" s="24"/>
      <c r="MPE50" s="24"/>
      <c r="MPF50" s="24"/>
      <c r="MPG50" s="24"/>
      <c r="MPH50" s="24"/>
      <c r="MPI50" s="24"/>
      <c r="MPJ50" s="24"/>
      <c r="MPK50" s="24"/>
      <c r="MPL50" s="24"/>
      <c r="MPM50" s="24"/>
      <c r="MPN50" s="24"/>
      <c r="MPO50" s="24"/>
      <c r="MPP50" s="24"/>
      <c r="MPQ50" s="24"/>
      <c r="MPR50" s="24"/>
      <c r="MPS50" s="24"/>
      <c r="MPT50" s="24"/>
      <c r="MPU50" s="24"/>
      <c r="MPV50" s="24"/>
      <c r="MPW50" s="24"/>
      <c r="MPX50" s="24"/>
      <c r="MPY50" s="24"/>
      <c r="MPZ50" s="24"/>
      <c r="MQA50" s="24"/>
      <c r="MQB50" s="24"/>
      <c r="MQC50" s="24"/>
      <c r="MQD50" s="24"/>
      <c r="MQE50" s="24"/>
      <c r="MQF50" s="24"/>
      <c r="MQG50" s="24"/>
      <c r="MQH50" s="24"/>
      <c r="MQI50" s="24"/>
      <c r="MQJ50" s="24"/>
      <c r="MQK50" s="24"/>
      <c r="MQL50" s="24"/>
      <c r="MQM50" s="24"/>
      <c r="MQN50" s="24"/>
      <c r="MQO50" s="24"/>
      <c r="MQP50" s="24"/>
      <c r="MQQ50" s="24"/>
      <c r="MQR50" s="24"/>
      <c r="MQS50" s="24"/>
      <c r="MQT50" s="24"/>
      <c r="MQU50" s="24"/>
      <c r="MQV50" s="24"/>
      <c r="MQW50" s="24"/>
      <c r="MQX50" s="24"/>
      <c r="MQY50" s="24"/>
      <c r="MQZ50" s="24"/>
      <c r="MRA50" s="24"/>
      <c r="MRB50" s="24"/>
      <c r="MRC50" s="24"/>
      <c r="MRD50" s="24"/>
      <c r="MRE50" s="24"/>
      <c r="MRF50" s="24"/>
      <c r="MRG50" s="24"/>
      <c r="MRH50" s="24"/>
      <c r="MRI50" s="24"/>
      <c r="MRJ50" s="24"/>
      <c r="MRK50" s="24"/>
      <c r="MRL50" s="24"/>
      <c r="MRM50" s="24"/>
      <c r="MRN50" s="24"/>
      <c r="MRO50" s="24"/>
      <c r="MRP50" s="24"/>
      <c r="MRQ50" s="24"/>
      <c r="MRR50" s="24"/>
      <c r="MRS50" s="24"/>
      <c r="MRT50" s="24"/>
      <c r="MRU50" s="24"/>
      <c r="MRV50" s="24"/>
      <c r="MRW50" s="24"/>
      <c r="MRX50" s="24"/>
      <c r="MRY50" s="24"/>
      <c r="MRZ50" s="24"/>
      <c r="MSA50" s="24"/>
      <c r="MSB50" s="24"/>
      <c r="MSC50" s="24"/>
      <c r="MSD50" s="24"/>
      <c r="MSE50" s="24"/>
      <c r="MSF50" s="24"/>
      <c r="MSG50" s="24"/>
      <c r="MSH50" s="24"/>
      <c r="MSI50" s="24"/>
      <c r="MSJ50" s="24"/>
      <c r="MSK50" s="24"/>
      <c r="MSL50" s="24"/>
      <c r="MSM50" s="24"/>
      <c r="MSN50" s="24"/>
      <c r="MSO50" s="24"/>
      <c r="MSP50" s="24"/>
      <c r="MSQ50" s="24"/>
      <c r="MSR50" s="24"/>
      <c r="MSS50" s="24"/>
      <c r="MST50" s="24"/>
      <c r="MSU50" s="24"/>
      <c r="MSV50" s="24"/>
      <c r="MSW50" s="24"/>
      <c r="MSX50" s="24"/>
      <c r="MSY50" s="24"/>
      <c r="MSZ50" s="24"/>
      <c r="MTA50" s="24"/>
      <c r="MTB50" s="24"/>
      <c r="MTC50" s="24"/>
      <c r="MTD50" s="24"/>
      <c r="MTE50" s="24"/>
      <c r="MTF50" s="24"/>
      <c r="MTG50" s="24"/>
      <c r="MTH50" s="24"/>
      <c r="MTI50" s="24"/>
      <c r="MTJ50" s="24"/>
      <c r="MTK50" s="24"/>
      <c r="MTL50" s="24"/>
      <c r="MTM50" s="24"/>
      <c r="MTN50" s="24"/>
      <c r="MTO50" s="24"/>
      <c r="MTP50" s="24"/>
      <c r="MTQ50" s="24"/>
      <c r="MTR50" s="24"/>
      <c r="MTS50" s="24"/>
      <c r="MTT50" s="24"/>
      <c r="MTU50" s="24"/>
      <c r="MTV50" s="24"/>
      <c r="MTW50" s="24"/>
      <c r="MTX50" s="24"/>
      <c r="MTY50" s="24"/>
      <c r="MTZ50" s="24"/>
      <c r="MUA50" s="24"/>
      <c r="MUB50" s="24"/>
      <c r="MUC50" s="24"/>
      <c r="MUD50" s="24"/>
      <c r="MUE50" s="24"/>
      <c r="MUF50" s="24"/>
      <c r="MUG50" s="24"/>
      <c r="MUH50" s="24"/>
      <c r="MUI50" s="24"/>
      <c r="MUJ50" s="24"/>
      <c r="MUK50" s="24"/>
      <c r="MUL50" s="24"/>
      <c r="MUM50" s="24"/>
      <c r="MUN50" s="24"/>
      <c r="MUO50" s="24"/>
      <c r="MUP50" s="24"/>
      <c r="MUQ50" s="24"/>
      <c r="MUR50" s="24"/>
      <c r="MUS50" s="24"/>
      <c r="MUT50" s="24"/>
      <c r="MUU50" s="24"/>
      <c r="MUV50" s="24"/>
      <c r="MUW50" s="24"/>
      <c r="MUX50" s="24"/>
      <c r="MUY50" s="24"/>
      <c r="MUZ50" s="24"/>
      <c r="MVA50" s="24"/>
      <c r="MVB50" s="24"/>
      <c r="MVC50" s="24"/>
      <c r="MVD50" s="24"/>
      <c r="MVE50" s="24"/>
      <c r="MVF50" s="24"/>
      <c r="MVG50" s="24"/>
      <c r="MVH50" s="24"/>
      <c r="MVI50" s="24"/>
      <c r="MVJ50" s="24"/>
      <c r="MVK50" s="24"/>
      <c r="MVL50" s="24"/>
      <c r="MVM50" s="24"/>
      <c r="MVN50" s="24"/>
      <c r="MVO50" s="24"/>
      <c r="MVP50" s="24"/>
      <c r="MVQ50" s="24"/>
      <c r="MVR50" s="24"/>
      <c r="MVS50" s="24"/>
      <c r="MVT50" s="24"/>
      <c r="MVU50" s="24"/>
      <c r="MVV50" s="24"/>
      <c r="MVW50" s="24"/>
      <c r="MVX50" s="24"/>
      <c r="MVY50" s="24"/>
      <c r="MVZ50" s="24"/>
      <c r="MWA50" s="24"/>
      <c r="MWB50" s="24"/>
      <c r="MWC50" s="24"/>
      <c r="MWD50" s="24"/>
      <c r="MWE50" s="24"/>
      <c r="MWF50" s="24"/>
      <c r="MWG50" s="24"/>
      <c r="MWH50" s="24"/>
      <c r="MWI50" s="24"/>
      <c r="MWJ50" s="24"/>
      <c r="MWK50" s="24"/>
      <c r="MWL50" s="24"/>
      <c r="MWM50" s="24"/>
      <c r="MWN50" s="24"/>
      <c r="MWO50" s="24"/>
      <c r="MWP50" s="24"/>
      <c r="MWQ50" s="24"/>
      <c r="MWR50" s="24"/>
      <c r="MWS50" s="24"/>
      <c r="MWT50" s="24"/>
      <c r="MWU50" s="24"/>
      <c r="MWV50" s="24"/>
      <c r="MWW50" s="24"/>
      <c r="MWX50" s="24"/>
      <c r="MWY50" s="24"/>
      <c r="MWZ50" s="24"/>
      <c r="MXA50" s="24"/>
      <c r="MXB50" s="24"/>
      <c r="MXC50" s="24"/>
      <c r="MXD50" s="24"/>
      <c r="MXE50" s="24"/>
      <c r="MXF50" s="24"/>
      <c r="MXG50" s="24"/>
      <c r="MXH50" s="24"/>
      <c r="MXI50" s="24"/>
      <c r="MXJ50" s="24"/>
      <c r="MXK50" s="24"/>
      <c r="MXL50" s="24"/>
      <c r="MXM50" s="24"/>
      <c r="MXN50" s="24"/>
      <c r="MXO50" s="24"/>
      <c r="MXP50" s="24"/>
      <c r="MXQ50" s="24"/>
      <c r="MXR50" s="24"/>
      <c r="MXS50" s="24"/>
      <c r="MXT50" s="24"/>
      <c r="MXU50" s="24"/>
      <c r="MXV50" s="24"/>
      <c r="MXW50" s="24"/>
      <c r="MXX50" s="24"/>
      <c r="MXY50" s="24"/>
      <c r="MXZ50" s="24"/>
      <c r="MYA50" s="24"/>
      <c r="MYB50" s="24"/>
      <c r="MYC50" s="24"/>
      <c r="MYD50" s="24"/>
      <c r="MYE50" s="24"/>
      <c r="MYF50" s="24"/>
      <c r="MYG50" s="24"/>
      <c r="MYH50" s="24"/>
      <c r="MYI50" s="24"/>
      <c r="MYJ50" s="24"/>
      <c r="MYK50" s="24"/>
      <c r="MYL50" s="24"/>
      <c r="MYM50" s="24"/>
      <c r="MYN50" s="24"/>
      <c r="MYO50" s="24"/>
      <c r="MYP50" s="24"/>
      <c r="MYQ50" s="24"/>
      <c r="MYR50" s="24"/>
      <c r="MYS50" s="24"/>
      <c r="MYT50" s="24"/>
      <c r="MYU50" s="24"/>
      <c r="MYV50" s="24"/>
      <c r="MYW50" s="24"/>
      <c r="MYX50" s="24"/>
      <c r="MYY50" s="24"/>
      <c r="MYZ50" s="24"/>
      <c r="MZA50" s="24"/>
      <c r="MZB50" s="24"/>
      <c r="MZC50" s="24"/>
      <c r="MZD50" s="24"/>
      <c r="MZE50" s="24"/>
      <c r="MZF50" s="24"/>
      <c r="MZG50" s="24"/>
      <c r="MZH50" s="24"/>
      <c r="MZI50" s="24"/>
      <c r="MZJ50" s="24"/>
      <c r="MZK50" s="24"/>
      <c r="MZL50" s="24"/>
      <c r="MZM50" s="24"/>
      <c r="MZN50" s="24"/>
      <c r="MZO50" s="24"/>
      <c r="MZP50" s="24"/>
      <c r="MZQ50" s="24"/>
      <c r="MZR50" s="24"/>
      <c r="MZS50" s="24"/>
      <c r="MZT50" s="24"/>
      <c r="MZU50" s="24"/>
      <c r="MZV50" s="24"/>
      <c r="MZW50" s="24"/>
      <c r="MZX50" s="24"/>
      <c r="MZY50" s="24"/>
      <c r="MZZ50" s="24"/>
      <c r="NAA50" s="24"/>
      <c r="NAB50" s="24"/>
      <c r="NAC50" s="24"/>
      <c r="NAD50" s="24"/>
      <c r="NAE50" s="24"/>
      <c r="NAF50" s="24"/>
      <c r="NAG50" s="24"/>
      <c r="NAH50" s="24"/>
      <c r="NAI50" s="24"/>
      <c r="NAJ50" s="24"/>
      <c r="NAK50" s="24"/>
      <c r="NAL50" s="24"/>
      <c r="NAM50" s="24"/>
      <c r="NAN50" s="24"/>
      <c r="NAO50" s="24"/>
      <c r="NAP50" s="24"/>
      <c r="NAQ50" s="24"/>
      <c r="NAR50" s="24"/>
      <c r="NAS50" s="24"/>
      <c r="NAT50" s="24"/>
      <c r="NAU50" s="24"/>
      <c r="NAV50" s="24"/>
      <c r="NAW50" s="24"/>
      <c r="NAX50" s="24"/>
      <c r="NAY50" s="24"/>
      <c r="NAZ50" s="24"/>
      <c r="NBA50" s="24"/>
      <c r="NBB50" s="24"/>
      <c r="NBC50" s="24"/>
      <c r="NBD50" s="24"/>
      <c r="NBE50" s="24"/>
      <c r="NBF50" s="24"/>
      <c r="NBG50" s="24"/>
      <c r="NBH50" s="24"/>
      <c r="NBI50" s="24"/>
      <c r="NBJ50" s="24"/>
      <c r="NBK50" s="24"/>
      <c r="NBL50" s="24"/>
      <c r="NBM50" s="24"/>
      <c r="NBN50" s="24"/>
      <c r="NBO50" s="24"/>
      <c r="NBP50" s="24"/>
      <c r="NBQ50" s="24"/>
      <c r="NBR50" s="24"/>
      <c r="NBS50" s="24"/>
      <c r="NBT50" s="24"/>
      <c r="NBU50" s="24"/>
      <c r="NBV50" s="24"/>
      <c r="NBW50" s="24"/>
      <c r="NBX50" s="24"/>
      <c r="NBY50" s="24"/>
      <c r="NBZ50" s="24"/>
      <c r="NCA50" s="24"/>
      <c r="NCB50" s="24"/>
      <c r="NCC50" s="24"/>
      <c r="NCD50" s="24"/>
      <c r="NCE50" s="24"/>
      <c r="NCF50" s="24"/>
      <c r="NCG50" s="24"/>
      <c r="NCH50" s="24"/>
      <c r="NCI50" s="24"/>
      <c r="NCJ50" s="24"/>
      <c r="NCK50" s="24"/>
      <c r="NCL50" s="24"/>
      <c r="NCM50" s="24"/>
      <c r="NCN50" s="24"/>
      <c r="NCO50" s="24"/>
      <c r="NCP50" s="24"/>
      <c r="NCQ50" s="24"/>
      <c r="NCR50" s="24"/>
      <c r="NCS50" s="24"/>
      <c r="NCT50" s="24"/>
      <c r="NCU50" s="24"/>
      <c r="NCV50" s="24"/>
      <c r="NCW50" s="24"/>
      <c r="NCX50" s="24"/>
      <c r="NCY50" s="24"/>
      <c r="NCZ50" s="24"/>
      <c r="NDA50" s="24"/>
      <c r="NDB50" s="24"/>
      <c r="NDC50" s="24"/>
      <c r="NDD50" s="24"/>
      <c r="NDE50" s="24"/>
      <c r="NDF50" s="24"/>
      <c r="NDG50" s="24"/>
      <c r="NDH50" s="24"/>
      <c r="NDI50" s="24"/>
      <c r="NDJ50" s="24"/>
      <c r="NDK50" s="24"/>
      <c r="NDL50" s="24"/>
      <c r="NDM50" s="24"/>
      <c r="NDN50" s="24"/>
      <c r="NDO50" s="24"/>
      <c r="NDP50" s="24"/>
      <c r="NDQ50" s="24"/>
      <c r="NDR50" s="24"/>
      <c r="NDS50" s="24"/>
      <c r="NDT50" s="24"/>
      <c r="NDU50" s="24"/>
      <c r="NDV50" s="24"/>
      <c r="NDW50" s="24"/>
      <c r="NDX50" s="24"/>
      <c r="NDY50" s="24"/>
      <c r="NDZ50" s="24"/>
      <c r="NEA50" s="24"/>
      <c r="NEB50" s="24"/>
      <c r="NEC50" s="24"/>
      <c r="NED50" s="24"/>
      <c r="NEE50" s="24"/>
      <c r="NEF50" s="24"/>
      <c r="NEG50" s="24"/>
      <c r="NEH50" s="24"/>
      <c r="NEI50" s="24"/>
      <c r="NEJ50" s="24"/>
      <c r="NEK50" s="24"/>
      <c r="NEL50" s="24"/>
      <c r="NEM50" s="24"/>
      <c r="NEN50" s="24"/>
      <c r="NEO50" s="24"/>
      <c r="NEP50" s="24"/>
      <c r="NEQ50" s="24"/>
      <c r="NER50" s="24"/>
      <c r="NES50" s="24"/>
      <c r="NET50" s="24"/>
      <c r="NEU50" s="24"/>
      <c r="NEV50" s="24"/>
      <c r="NEW50" s="24"/>
      <c r="NEX50" s="24"/>
      <c r="NEY50" s="24"/>
      <c r="NEZ50" s="24"/>
      <c r="NFA50" s="24"/>
      <c r="NFB50" s="24"/>
      <c r="NFC50" s="24"/>
      <c r="NFD50" s="24"/>
      <c r="NFE50" s="24"/>
      <c r="NFF50" s="24"/>
      <c r="NFG50" s="24"/>
      <c r="NFH50" s="24"/>
      <c r="NFI50" s="24"/>
      <c r="NFJ50" s="24"/>
      <c r="NFK50" s="24"/>
      <c r="NFL50" s="24"/>
      <c r="NFM50" s="24"/>
      <c r="NFN50" s="24"/>
      <c r="NFO50" s="24"/>
      <c r="NFP50" s="24"/>
      <c r="NFQ50" s="24"/>
      <c r="NFR50" s="24"/>
      <c r="NFS50" s="24"/>
      <c r="NFT50" s="24"/>
      <c r="NFU50" s="24"/>
      <c r="NFV50" s="24"/>
      <c r="NFW50" s="24"/>
      <c r="NFX50" s="24"/>
      <c r="NFY50" s="24"/>
      <c r="NFZ50" s="24"/>
      <c r="NGA50" s="24"/>
      <c r="NGB50" s="24"/>
      <c r="NGC50" s="24"/>
      <c r="NGD50" s="24"/>
      <c r="NGE50" s="24"/>
      <c r="NGF50" s="24"/>
      <c r="NGG50" s="24"/>
      <c r="NGH50" s="24"/>
      <c r="NGI50" s="24"/>
      <c r="NGJ50" s="24"/>
      <c r="NGK50" s="24"/>
      <c r="NGL50" s="24"/>
      <c r="NGM50" s="24"/>
      <c r="NGN50" s="24"/>
      <c r="NGO50" s="24"/>
      <c r="NGP50" s="24"/>
      <c r="NGQ50" s="24"/>
      <c r="NGR50" s="24"/>
      <c r="NGS50" s="24"/>
      <c r="NGT50" s="24"/>
      <c r="NGU50" s="24"/>
      <c r="NGV50" s="24"/>
      <c r="NGW50" s="24"/>
      <c r="NGX50" s="24"/>
      <c r="NGY50" s="24"/>
      <c r="NGZ50" s="24"/>
      <c r="NHA50" s="24"/>
      <c r="NHB50" s="24"/>
      <c r="NHC50" s="24"/>
      <c r="NHD50" s="24"/>
      <c r="NHE50" s="24"/>
      <c r="NHF50" s="24"/>
      <c r="NHG50" s="24"/>
      <c r="NHH50" s="24"/>
      <c r="NHI50" s="24"/>
      <c r="NHJ50" s="24"/>
      <c r="NHK50" s="24"/>
      <c r="NHL50" s="24"/>
      <c r="NHM50" s="24"/>
      <c r="NHN50" s="24"/>
      <c r="NHO50" s="24"/>
      <c r="NHP50" s="24"/>
      <c r="NHQ50" s="24"/>
      <c r="NHR50" s="24"/>
      <c r="NHS50" s="24"/>
      <c r="NHT50" s="24"/>
      <c r="NHU50" s="24"/>
      <c r="NHV50" s="24"/>
      <c r="NHW50" s="24"/>
      <c r="NHX50" s="24"/>
      <c r="NHY50" s="24"/>
      <c r="NHZ50" s="24"/>
      <c r="NIA50" s="24"/>
      <c r="NIB50" s="24"/>
      <c r="NIC50" s="24"/>
      <c r="NID50" s="24"/>
      <c r="NIE50" s="24"/>
      <c r="NIF50" s="24"/>
      <c r="NIG50" s="24"/>
      <c r="NIH50" s="24"/>
      <c r="NII50" s="24"/>
      <c r="NIJ50" s="24"/>
      <c r="NIK50" s="24"/>
      <c r="NIL50" s="24"/>
      <c r="NIM50" s="24"/>
      <c r="NIN50" s="24"/>
      <c r="NIO50" s="24"/>
      <c r="NIP50" s="24"/>
      <c r="NIQ50" s="24"/>
      <c r="NIR50" s="24"/>
      <c r="NIS50" s="24"/>
      <c r="NIT50" s="24"/>
      <c r="NIU50" s="24"/>
      <c r="NIV50" s="24"/>
      <c r="NIW50" s="24"/>
      <c r="NIX50" s="24"/>
      <c r="NIY50" s="24"/>
      <c r="NIZ50" s="24"/>
      <c r="NJA50" s="24"/>
      <c r="NJB50" s="24"/>
      <c r="NJC50" s="24"/>
      <c r="NJD50" s="24"/>
      <c r="NJE50" s="24"/>
      <c r="NJF50" s="24"/>
      <c r="NJG50" s="24"/>
      <c r="NJH50" s="24"/>
      <c r="NJI50" s="24"/>
      <c r="NJJ50" s="24"/>
      <c r="NJK50" s="24"/>
      <c r="NJL50" s="24"/>
      <c r="NJM50" s="24"/>
      <c r="NJN50" s="24"/>
      <c r="NJO50" s="24"/>
      <c r="NJP50" s="24"/>
      <c r="NJQ50" s="24"/>
      <c r="NJR50" s="24"/>
      <c r="NJS50" s="24"/>
      <c r="NJT50" s="24"/>
      <c r="NJU50" s="24"/>
      <c r="NJV50" s="24"/>
      <c r="NJW50" s="24"/>
      <c r="NJX50" s="24"/>
      <c r="NJY50" s="24"/>
      <c r="NJZ50" s="24"/>
      <c r="NKA50" s="24"/>
      <c r="NKB50" s="24"/>
      <c r="NKC50" s="24"/>
      <c r="NKD50" s="24"/>
      <c r="NKE50" s="24"/>
      <c r="NKF50" s="24"/>
      <c r="NKG50" s="24"/>
      <c r="NKH50" s="24"/>
      <c r="NKI50" s="24"/>
      <c r="NKJ50" s="24"/>
      <c r="NKK50" s="24"/>
      <c r="NKL50" s="24"/>
      <c r="NKM50" s="24"/>
      <c r="NKN50" s="24"/>
      <c r="NKO50" s="24"/>
      <c r="NKP50" s="24"/>
      <c r="NKQ50" s="24"/>
      <c r="NKR50" s="24"/>
      <c r="NKS50" s="24"/>
      <c r="NKT50" s="24"/>
      <c r="NKU50" s="24"/>
      <c r="NKV50" s="24"/>
      <c r="NKW50" s="24"/>
      <c r="NKX50" s="24"/>
      <c r="NKY50" s="24"/>
      <c r="NKZ50" s="24"/>
      <c r="NLA50" s="24"/>
      <c r="NLB50" s="24"/>
      <c r="NLC50" s="24"/>
      <c r="NLD50" s="24"/>
      <c r="NLE50" s="24"/>
      <c r="NLF50" s="24"/>
      <c r="NLG50" s="24"/>
      <c r="NLH50" s="24"/>
      <c r="NLI50" s="24"/>
      <c r="NLJ50" s="24"/>
      <c r="NLK50" s="24"/>
      <c r="NLL50" s="24"/>
      <c r="NLM50" s="24"/>
      <c r="NLN50" s="24"/>
      <c r="NLO50" s="24"/>
      <c r="NLP50" s="24"/>
      <c r="NLQ50" s="24"/>
      <c r="NLR50" s="24"/>
      <c r="NLS50" s="24"/>
      <c r="NLT50" s="24"/>
      <c r="NLU50" s="24"/>
      <c r="NLV50" s="24"/>
      <c r="NLW50" s="24"/>
      <c r="NLX50" s="24"/>
      <c r="NLY50" s="24"/>
      <c r="NLZ50" s="24"/>
      <c r="NMA50" s="24"/>
      <c r="NMB50" s="24"/>
      <c r="NMC50" s="24"/>
      <c r="NMD50" s="24"/>
      <c r="NME50" s="24"/>
      <c r="NMF50" s="24"/>
      <c r="NMG50" s="24"/>
      <c r="NMH50" s="24"/>
      <c r="NMI50" s="24"/>
      <c r="NMJ50" s="24"/>
      <c r="NMK50" s="24"/>
      <c r="NML50" s="24"/>
      <c r="NMM50" s="24"/>
      <c r="NMN50" s="24"/>
      <c r="NMO50" s="24"/>
      <c r="NMP50" s="24"/>
      <c r="NMQ50" s="24"/>
      <c r="NMR50" s="24"/>
      <c r="NMS50" s="24"/>
      <c r="NMT50" s="24"/>
      <c r="NMU50" s="24"/>
      <c r="NMV50" s="24"/>
      <c r="NMW50" s="24"/>
      <c r="NMX50" s="24"/>
      <c r="NMY50" s="24"/>
      <c r="NMZ50" s="24"/>
      <c r="NNA50" s="24"/>
      <c r="NNB50" s="24"/>
      <c r="NNC50" s="24"/>
      <c r="NND50" s="24"/>
      <c r="NNE50" s="24"/>
      <c r="NNF50" s="24"/>
      <c r="NNG50" s="24"/>
      <c r="NNH50" s="24"/>
      <c r="NNI50" s="24"/>
      <c r="NNJ50" s="24"/>
      <c r="NNK50" s="24"/>
      <c r="NNL50" s="24"/>
      <c r="NNM50" s="24"/>
      <c r="NNN50" s="24"/>
      <c r="NNO50" s="24"/>
      <c r="NNP50" s="24"/>
      <c r="NNQ50" s="24"/>
      <c r="NNR50" s="24"/>
      <c r="NNS50" s="24"/>
      <c r="NNT50" s="24"/>
      <c r="NNU50" s="24"/>
      <c r="NNV50" s="24"/>
      <c r="NNW50" s="24"/>
      <c r="NNX50" s="24"/>
      <c r="NNY50" s="24"/>
      <c r="NNZ50" s="24"/>
      <c r="NOA50" s="24"/>
      <c r="NOB50" s="24"/>
      <c r="NOC50" s="24"/>
      <c r="NOD50" s="24"/>
      <c r="NOE50" s="24"/>
      <c r="NOF50" s="24"/>
      <c r="NOG50" s="24"/>
      <c r="NOH50" s="24"/>
      <c r="NOI50" s="24"/>
      <c r="NOJ50" s="24"/>
      <c r="NOK50" s="24"/>
      <c r="NOL50" s="24"/>
      <c r="NOM50" s="24"/>
      <c r="NON50" s="24"/>
      <c r="NOO50" s="24"/>
      <c r="NOP50" s="24"/>
      <c r="NOQ50" s="24"/>
      <c r="NOR50" s="24"/>
      <c r="NOS50" s="24"/>
      <c r="NOT50" s="24"/>
      <c r="NOU50" s="24"/>
      <c r="NOV50" s="24"/>
      <c r="NOW50" s="24"/>
      <c r="NOX50" s="24"/>
      <c r="NOY50" s="24"/>
      <c r="NOZ50" s="24"/>
      <c r="NPA50" s="24"/>
      <c r="NPB50" s="24"/>
      <c r="NPC50" s="24"/>
      <c r="NPD50" s="24"/>
      <c r="NPE50" s="24"/>
      <c r="NPF50" s="24"/>
      <c r="NPG50" s="24"/>
      <c r="NPH50" s="24"/>
      <c r="NPI50" s="24"/>
      <c r="NPJ50" s="24"/>
      <c r="NPK50" s="24"/>
      <c r="NPL50" s="24"/>
      <c r="NPM50" s="24"/>
      <c r="NPN50" s="24"/>
      <c r="NPO50" s="24"/>
      <c r="NPP50" s="24"/>
      <c r="NPQ50" s="24"/>
      <c r="NPR50" s="24"/>
      <c r="NPS50" s="24"/>
      <c r="NPT50" s="24"/>
      <c r="NPU50" s="24"/>
      <c r="NPV50" s="24"/>
      <c r="NPW50" s="24"/>
      <c r="NPX50" s="24"/>
      <c r="NPY50" s="24"/>
      <c r="NPZ50" s="24"/>
      <c r="NQA50" s="24"/>
      <c r="NQB50" s="24"/>
      <c r="NQC50" s="24"/>
      <c r="NQD50" s="24"/>
      <c r="NQE50" s="24"/>
      <c r="NQF50" s="24"/>
      <c r="NQG50" s="24"/>
      <c r="NQH50" s="24"/>
      <c r="NQI50" s="24"/>
      <c r="NQJ50" s="24"/>
      <c r="NQK50" s="24"/>
      <c r="NQL50" s="24"/>
      <c r="NQM50" s="24"/>
      <c r="NQN50" s="24"/>
      <c r="NQO50" s="24"/>
      <c r="NQP50" s="24"/>
      <c r="NQQ50" s="24"/>
      <c r="NQR50" s="24"/>
      <c r="NQS50" s="24"/>
      <c r="NQT50" s="24"/>
      <c r="NQU50" s="24"/>
      <c r="NQV50" s="24"/>
      <c r="NQW50" s="24"/>
      <c r="NQX50" s="24"/>
      <c r="NQY50" s="24"/>
      <c r="NQZ50" s="24"/>
      <c r="NRA50" s="24"/>
      <c r="NRB50" s="24"/>
      <c r="NRC50" s="24"/>
      <c r="NRD50" s="24"/>
      <c r="NRE50" s="24"/>
      <c r="NRF50" s="24"/>
      <c r="NRG50" s="24"/>
      <c r="NRH50" s="24"/>
      <c r="NRI50" s="24"/>
      <c r="NRJ50" s="24"/>
      <c r="NRK50" s="24"/>
      <c r="NRL50" s="24"/>
      <c r="NRM50" s="24"/>
      <c r="NRN50" s="24"/>
      <c r="NRO50" s="24"/>
      <c r="NRP50" s="24"/>
      <c r="NRQ50" s="24"/>
      <c r="NRR50" s="24"/>
      <c r="NRS50" s="24"/>
      <c r="NRT50" s="24"/>
      <c r="NRU50" s="24"/>
      <c r="NRV50" s="24"/>
      <c r="NRW50" s="24"/>
      <c r="NRX50" s="24"/>
      <c r="NRY50" s="24"/>
      <c r="NRZ50" s="24"/>
      <c r="NSA50" s="24"/>
      <c r="NSB50" s="24"/>
      <c r="NSC50" s="24"/>
      <c r="NSD50" s="24"/>
      <c r="NSE50" s="24"/>
      <c r="NSF50" s="24"/>
      <c r="NSG50" s="24"/>
      <c r="NSH50" s="24"/>
      <c r="NSI50" s="24"/>
      <c r="NSJ50" s="24"/>
      <c r="NSK50" s="24"/>
      <c r="NSL50" s="24"/>
      <c r="NSM50" s="24"/>
      <c r="NSN50" s="24"/>
      <c r="NSO50" s="24"/>
      <c r="NSP50" s="24"/>
      <c r="NSQ50" s="24"/>
      <c r="NSR50" s="24"/>
      <c r="NSS50" s="24"/>
      <c r="NST50" s="24"/>
      <c r="NSU50" s="24"/>
      <c r="NSV50" s="24"/>
      <c r="NSW50" s="24"/>
      <c r="NSX50" s="24"/>
      <c r="NSY50" s="24"/>
      <c r="NSZ50" s="24"/>
      <c r="NTA50" s="24"/>
      <c r="NTB50" s="24"/>
      <c r="NTC50" s="24"/>
      <c r="NTD50" s="24"/>
      <c r="NTE50" s="24"/>
      <c r="NTF50" s="24"/>
      <c r="NTG50" s="24"/>
      <c r="NTH50" s="24"/>
      <c r="NTI50" s="24"/>
      <c r="NTJ50" s="24"/>
      <c r="NTK50" s="24"/>
      <c r="NTL50" s="24"/>
      <c r="NTM50" s="24"/>
      <c r="NTN50" s="24"/>
      <c r="NTO50" s="24"/>
      <c r="NTP50" s="24"/>
      <c r="NTQ50" s="24"/>
      <c r="NTR50" s="24"/>
      <c r="NTS50" s="24"/>
      <c r="NTT50" s="24"/>
      <c r="NTU50" s="24"/>
      <c r="NTV50" s="24"/>
      <c r="NTW50" s="24"/>
      <c r="NTX50" s="24"/>
      <c r="NTY50" s="24"/>
      <c r="NTZ50" s="24"/>
      <c r="NUA50" s="24"/>
      <c r="NUB50" s="24"/>
      <c r="NUC50" s="24"/>
      <c r="NUD50" s="24"/>
      <c r="NUE50" s="24"/>
      <c r="NUF50" s="24"/>
      <c r="NUG50" s="24"/>
      <c r="NUH50" s="24"/>
      <c r="NUI50" s="24"/>
      <c r="NUJ50" s="24"/>
      <c r="NUK50" s="24"/>
      <c r="NUL50" s="24"/>
      <c r="NUM50" s="24"/>
      <c r="NUN50" s="24"/>
      <c r="NUO50" s="24"/>
      <c r="NUP50" s="24"/>
      <c r="NUQ50" s="24"/>
      <c r="NUR50" s="24"/>
      <c r="NUS50" s="24"/>
      <c r="NUT50" s="24"/>
      <c r="NUU50" s="24"/>
      <c r="NUV50" s="24"/>
      <c r="NUW50" s="24"/>
      <c r="NUX50" s="24"/>
      <c r="NUY50" s="24"/>
      <c r="NUZ50" s="24"/>
      <c r="NVA50" s="24"/>
      <c r="NVB50" s="24"/>
      <c r="NVC50" s="24"/>
      <c r="NVD50" s="24"/>
      <c r="NVE50" s="24"/>
      <c r="NVF50" s="24"/>
      <c r="NVG50" s="24"/>
      <c r="NVH50" s="24"/>
      <c r="NVI50" s="24"/>
      <c r="NVJ50" s="24"/>
      <c r="NVK50" s="24"/>
      <c r="NVL50" s="24"/>
      <c r="NVM50" s="24"/>
      <c r="NVN50" s="24"/>
      <c r="NVO50" s="24"/>
      <c r="NVP50" s="24"/>
      <c r="NVQ50" s="24"/>
      <c r="NVR50" s="24"/>
      <c r="NVS50" s="24"/>
      <c r="NVT50" s="24"/>
      <c r="NVU50" s="24"/>
      <c r="NVV50" s="24"/>
      <c r="NVW50" s="24"/>
      <c r="NVX50" s="24"/>
      <c r="NVY50" s="24"/>
      <c r="NVZ50" s="24"/>
      <c r="NWA50" s="24"/>
      <c r="NWB50" s="24"/>
      <c r="NWC50" s="24"/>
      <c r="NWD50" s="24"/>
      <c r="NWE50" s="24"/>
      <c r="NWF50" s="24"/>
      <c r="NWG50" s="24"/>
      <c r="NWH50" s="24"/>
      <c r="NWI50" s="24"/>
      <c r="NWJ50" s="24"/>
      <c r="NWK50" s="24"/>
      <c r="NWL50" s="24"/>
      <c r="NWM50" s="24"/>
      <c r="NWN50" s="24"/>
      <c r="NWO50" s="24"/>
      <c r="NWP50" s="24"/>
      <c r="NWQ50" s="24"/>
      <c r="NWR50" s="24"/>
      <c r="NWS50" s="24"/>
      <c r="NWT50" s="24"/>
      <c r="NWU50" s="24"/>
      <c r="NWV50" s="24"/>
      <c r="NWW50" s="24"/>
      <c r="NWX50" s="24"/>
      <c r="NWY50" s="24"/>
      <c r="NWZ50" s="24"/>
      <c r="NXA50" s="24"/>
      <c r="NXB50" s="24"/>
      <c r="NXC50" s="24"/>
      <c r="NXD50" s="24"/>
      <c r="NXE50" s="24"/>
      <c r="NXF50" s="24"/>
      <c r="NXG50" s="24"/>
      <c r="NXH50" s="24"/>
      <c r="NXI50" s="24"/>
      <c r="NXJ50" s="24"/>
      <c r="NXK50" s="24"/>
      <c r="NXL50" s="24"/>
      <c r="NXM50" s="24"/>
      <c r="NXN50" s="24"/>
      <c r="NXO50" s="24"/>
      <c r="NXP50" s="24"/>
      <c r="NXQ50" s="24"/>
      <c r="NXR50" s="24"/>
      <c r="NXS50" s="24"/>
      <c r="NXT50" s="24"/>
      <c r="NXU50" s="24"/>
      <c r="NXV50" s="24"/>
      <c r="NXW50" s="24"/>
      <c r="NXX50" s="24"/>
      <c r="NXY50" s="24"/>
      <c r="NXZ50" s="24"/>
      <c r="NYA50" s="24"/>
      <c r="NYB50" s="24"/>
      <c r="NYC50" s="24"/>
      <c r="NYD50" s="24"/>
      <c r="NYE50" s="24"/>
      <c r="NYF50" s="24"/>
      <c r="NYG50" s="24"/>
      <c r="NYH50" s="24"/>
      <c r="NYI50" s="24"/>
      <c r="NYJ50" s="24"/>
      <c r="NYK50" s="24"/>
      <c r="NYL50" s="24"/>
      <c r="NYM50" s="24"/>
      <c r="NYN50" s="24"/>
      <c r="NYO50" s="24"/>
      <c r="NYP50" s="24"/>
      <c r="NYQ50" s="24"/>
      <c r="NYR50" s="24"/>
      <c r="NYS50" s="24"/>
      <c r="NYT50" s="24"/>
      <c r="NYU50" s="24"/>
      <c r="NYV50" s="24"/>
      <c r="NYW50" s="24"/>
      <c r="NYX50" s="24"/>
      <c r="NYY50" s="24"/>
      <c r="NYZ50" s="24"/>
      <c r="NZA50" s="24"/>
      <c r="NZB50" s="24"/>
      <c r="NZC50" s="24"/>
      <c r="NZD50" s="24"/>
      <c r="NZE50" s="24"/>
      <c r="NZF50" s="24"/>
      <c r="NZG50" s="24"/>
      <c r="NZH50" s="24"/>
      <c r="NZI50" s="24"/>
      <c r="NZJ50" s="24"/>
      <c r="NZK50" s="24"/>
      <c r="NZL50" s="24"/>
      <c r="NZM50" s="24"/>
      <c r="NZN50" s="24"/>
      <c r="NZO50" s="24"/>
      <c r="NZP50" s="24"/>
      <c r="NZQ50" s="24"/>
      <c r="NZR50" s="24"/>
      <c r="NZS50" s="24"/>
      <c r="NZT50" s="24"/>
      <c r="NZU50" s="24"/>
      <c r="NZV50" s="24"/>
      <c r="NZW50" s="24"/>
      <c r="NZX50" s="24"/>
      <c r="NZY50" s="24"/>
      <c r="NZZ50" s="24"/>
      <c r="OAA50" s="24"/>
      <c r="OAB50" s="24"/>
      <c r="OAC50" s="24"/>
      <c r="OAD50" s="24"/>
      <c r="OAE50" s="24"/>
      <c r="OAF50" s="24"/>
      <c r="OAG50" s="24"/>
      <c r="OAH50" s="24"/>
      <c r="OAI50" s="24"/>
      <c r="OAJ50" s="24"/>
      <c r="OAK50" s="24"/>
      <c r="OAL50" s="24"/>
      <c r="OAM50" s="24"/>
      <c r="OAN50" s="24"/>
      <c r="OAO50" s="24"/>
      <c r="OAP50" s="24"/>
      <c r="OAQ50" s="24"/>
      <c r="OAR50" s="24"/>
      <c r="OAS50" s="24"/>
      <c r="OAT50" s="24"/>
      <c r="OAU50" s="24"/>
      <c r="OAV50" s="24"/>
      <c r="OAW50" s="24"/>
      <c r="OAX50" s="24"/>
      <c r="OAY50" s="24"/>
      <c r="OAZ50" s="24"/>
      <c r="OBA50" s="24"/>
      <c r="OBB50" s="24"/>
      <c r="OBC50" s="24"/>
      <c r="OBD50" s="24"/>
      <c r="OBE50" s="24"/>
      <c r="OBF50" s="24"/>
      <c r="OBG50" s="24"/>
      <c r="OBH50" s="24"/>
      <c r="OBI50" s="24"/>
      <c r="OBJ50" s="24"/>
      <c r="OBK50" s="24"/>
      <c r="OBL50" s="24"/>
      <c r="OBM50" s="24"/>
      <c r="OBN50" s="24"/>
      <c r="OBO50" s="24"/>
      <c r="OBP50" s="24"/>
      <c r="OBQ50" s="24"/>
      <c r="OBR50" s="24"/>
      <c r="OBS50" s="24"/>
      <c r="OBT50" s="24"/>
      <c r="OBU50" s="24"/>
      <c r="OBV50" s="24"/>
      <c r="OBW50" s="24"/>
      <c r="OBX50" s="24"/>
      <c r="OBY50" s="24"/>
      <c r="OBZ50" s="24"/>
      <c r="OCA50" s="24"/>
      <c r="OCB50" s="24"/>
      <c r="OCC50" s="24"/>
      <c r="OCD50" s="24"/>
      <c r="OCE50" s="24"/>
      <c r="OCF50" s="24"/>
      <c r="OCG50" s="24"/>
      <c r="OCH50" s="24"/>
      <c r="OCI50" s="24"/>
      <c r="OCJ50" s="24"/>
      <c r="OCK50" s="24"/>
      <c r="OCL50" s="24"/>
      <c r="OCM50" s="24"/>
      <c r="OCN50" s="24"/>
      <c r="OCO50" s="24"/>
      <c r="OCP50" s="24"/>
      <c r="OCQ50" s="24"/>
      <c r="OCR50" s="24"/>
      <c r="OCS50" s="24"/>
      <c r="OCT50" s="24"/>
      <c r="OCU50" s="24"/>
      <c r="OCV50" s="24"/>
      <c r="OCW50" s="24"/>
      <c r="OCX50" s="24"/>
      <c r="OCY50" s="24"/>
      <c r="OCZ50" s="24"/>
      <c r="ODA50" s="24"/>
      <c r="ODB50" s="24"/>
      <c r="ODC50" s="24"/>
      <c r="ODD50" s="24"/>
      <c r="ODE50" s="24"/>
      <c r="ODF50" s="24"/>
      <c r="ODG50" s="24"/>
      <c r="ODH50" s="24"/>
      <c r="ODI50" s="24"/>
      <c r="ODJ50" s="24"/>
      <c r="ODK50" s="24"/>
      <c r="ODL50" s="24"/>
      <c r="ODM50" s="24"/>
      <c r="ODN50" s="24"/>
      <c r="ODO50" s="24"/>
      <c r="ODP50" s="24"/>
      <c r="ODQ50" s="24"/>
      <c r="ODR50" s="24"/>
      <c r="ODS50" s="24"/>
      <c r="ODT50" s="24"/>
      <c r="ODU50" s="24"/>
      <c r="ODV50" s="24"/>
      <c r="ODW50" s="24"/>
      <c r="ODX50" s="24"/>
      <c r="ODY50" s="24"/>
      <c r="ODZ50" s="24"/>
      <c r="OEA50" s="24"/>
      <c r="OEB50" s="24"/>
      <c r="OEC50" s="24"/>
      <c r="OED50" s="24"/>
      <c r="OEE50" s="24"/>
      <c r="OEF50" s="24"/>
      <c r="OEG50" s="24"/>
      <c r="OEH50" s="24"/>
      <c r="OEI50" s="24"/>
      <c r="OEJ50" s="24"/>
      <c r="OEK50" s="24"/>
      <c r="OEL50" s="24"/>
      <c r="OEM50" s="24"/>
      <c r="OEN50" s="24"/>
      <c r="OEO50" s="24"/>
      <c r="OEP50" s="24"/>
      <c r="OEQ50" s="24"/>
      <c r="OER50" s="24"/>
      <c r="OES50" s="24"/>
      <c r="OET50" s="24"/>
      <c r="OEU50" s="24"/>
      <c r="OEV50" s="24"/>
      <c r="OEW50" s="24"/>
      <c r="OEX50" s="24"/>
      <c r="OEY50" s="24"/>
      <c r="OEZ50" s="24"/>
      <c r="OFA50" s="24"/>
      <c r="OFB50" s="24"/>
      <c r="OFC50" s="24"/>
      <c r="OFD50" s="24"/>
      <c r="OFE50" s="24"/>
      <c r="OFF50" s="24"/>
      <c r="OFG50" s="24"/>
      <c r="OFH50" s="24"/>
      <c r="OFI50" s="24"/>
      <c r="OFJ50" s="24"/>
      <c r="OFK50" s="24"/>
      <c r="OFL50" s="24"/>
      <c r="OFM50" s="24"/>
      <c r="OFN50" s="24"/>
      <c r="OFO50" s="24"/>
      <c r="OFP50" s="24"/>
      <c r="OFQ50" s="24"/>
      <c r="OFR50" s="24"/>
      <c r="OFS50" s="24"/>
      <c r="OFT50" s="24"/>
      <c r="OFU50" s="24"/>
      <c r="OFV50" s="24"/>
      <c r="OFW50" s="24"/>
      <c r="OFX50" s="24"/>
      <c r="OFY50" s="24"/>
      <c r="OFZ50" s="24"/>
      <c r="OGA50" s="24"/>
      <c r="OGB50" s="24"/>
      <c r="OGC50" s="24"/>
      <c r="OGD50" s="24"/>
      <c r="OGE50" s="24"/>
      <c r="OGF50" s="24"/>
      <c r="OGG50" s="24"/>
      <c r="OGH50" s="24"/>
      <c r="OGI50" s="24"/>
      <c r="OGJ50" s="24"/>
      <c r="OGK50" s="24"/>
      <c r="OGL50" s="24"/>
      <c r="OGM50" s="24"/>
      <c r="OGN50" s="24"/>
      <c r="OGO50" s="24"/>
      <c r="OGP50" s="24"/>
      <c r="OGQ50" s="24"/>
      <c r="OGR50" s="24"/>
      <c r="OGS50" s="24"/>
      <c r="OGT50" s="24"/>
      <c r="OGU50" s="24"/>
      <c r="OGV50" s="24"/>
      <c r="OGW50" s="24"/>
      <c r="OGX50" s="24"/>
      <c r="OGY50" s="24"/>
      <c r="OGZ50" s="24"/>
      <c r="OHA50" s="24"/>
      <c r="OHB50" s="24"/>
      <c r="OHC50" s="24"/>
      <c r="OHD50" s="24"/>
      <c r="OHE50" s="24"/>
      <c r="OHF50" s="24"/>
      <c r="OHG50" s="24"/>
      <c r="OHH50" s="24"/>
      <c r="OHI50" s="24"/>
      <c r="OHJ50" s="24"/>
      <c r="OHK50" s="24"/>
      <c r="OHL50" s="24"/>
      <c r="OHM50" s="24"/>
      <c r="OHN50" s="24"/>
      <c r="OHO50" s="24"/>
      <c r="OHP50" s="24"/>
      <c r="OHQ50" s="24"/>
      <c r="OHR50" s="24"/>
      <c r="OHS50" s="24"/>
      <c r="OHT50" s="24"/>
      <c r="OHU50" s="24"/>
      <c r="OHV50" s="24"/>
      <c r="OHW50" s="24"/>
      <c r="OHX50" s="24"/>
      <c r="OHY50" s="24"/>
      <c r="OHZ50" s="24"/>
      <c r="OIA50" s="24"/>
      <c r="OIB50" s="24"/>
      <c r="OIC50" s="24"/>
      <c r="OID50" s="24"/>
      <c r="OIE50" s="24"/>
      <c r="OIF50" s="24"/>
      <c r="OIG50" s="24"/>
      <c r="OIH50" s="24"/>
      <c r="OII50" s="24"/>
      <c r="OIJ50" s="24"/>
      <c r="OIK50" s="24"/>
      <c r="OIL50" s="24"/>
      <c r="OIM50" s="24"/>
      <c r="OIN50" s="24"/>
      <c r="OIO50" s="24"/>
      <c r="OIP50" s="24"/>
      <c r="OIQ50" s="24"/>
      <c r="OIR50" s="24"/>
      <c r="OIS50" s="24"/>
      <c r="OIT50" s="24"/>
      <c r="OIU50" s="24"/>
      <c r="OIV50" s="24"/>
      <c r="OIW50" s="24"/>
      <c r="OIX50" s="24"/>
      <c r="OIY50" s="24"/>
      <c r="OIZ50" s="24"/>
      <c r="OJA50" s="24"/>
      <c r="OJB50" s="24"/>
      <c r="OJC50" s="24"/>
      <c r="OJD50" s="24"/>
      <c r="OJE50" s="24"/>
      <c r="OJF50" s="24"/>
      <c r="OJG50" s="24"/>
      <c r="OJH50" s="24"/>
      <c r="OJI50" s="24"/>
      <c r="OJJ50" s="24"/>
      <c r="OJK50" s="24"/>
      <c r="OJL50" s="24"/>
      <c r="OJM50" s="24"/>
      <c r="OJN50" s="24"/>
      <c r="OJO50" s="24"/>
      <c r="OJP50" s="24"/>
      <c r="OJQ50" s="24"/>
      <c r="OJR50" s="24"/>
      <c r="OJS50" s="24"/>
      <c r="OJT50" s="24"/>
      <c r="OJU50" s="24"/>
      <c r="OJV50" s="24"/>
      <c r="OJW50" s="24"/>
      <c r="OJX50" s="24"/>
      <c r="OJY50" s="24"/>
      <c r="OJZ50" s="24"/>
      <c r="OKA50" s="24"/>
      <c r="OKB50" s="24"/>
      <c r="OKC50" s="24"/>
      <c r="OKD50" s="24"/>
      <c r="OKE50" s="24"/>
      <c r="OKF50" s="24"/>
      <c r="OKG50" s="24"/>
      <c r="OKH50" s="24"/>
      <c r="OKI50" s="24"/>
      <c r="OKJ50" s="24"/>
      <c r="OKK50" s="24"/>
      <c r="OKL50" s="24"/>
      <c r="OKM50" s="24"/>
      <c r="OKN50" s="24"/>
      <c r="OKO50" s="24"/>
      <c r="OKP50" s="24"/>
      <c r="OKQ50" s="24"/>
      <c r="OKR50" s="24"/>
      <c r="OKS50" s="24"/>
      <c r="OKT50" s="24"/>
      <c r="OKU50" s="24"/>
      <c r="OKV50" s="24"/>
      <c r="OKW50" s="24"/>
      <c r="OKX50" s="24"/>
      <c r="OKY50" s="24"/>
      <c r="OKZ50" s="24"/>
      <c r="OLA50" s="24"/>
      <c r="OLB50" s="24"/>
      <c r="OLC50" s="24"/>
      <c r="OLD50" s="24"/>
      <c r="OLE50" s="24"/>
      <c r="OLF50" s="24"/>
      <c r="OLG50" s="24"/>
      <c r="OLH50" s="24"/>
      <c r="OLI50" s="24"/>
      <c r="OLJ50" s="24"/>
      <c r="OLK50" s="24"/>
      <c r="OLL50" s="24"/>
      <c r="OLM50" s="24"/>
      <c r="OLN50" s="24"/>
      <c r="OLO50" s="24"/>
      <c r="OLP50" s="24"/>
      <c r="OLQ50" s="24"/>
      <c r="OLR50" s="24"/>
      <c r="OLS50" s="24"/>
      <c r="OLT50" s="24"/>
      <c r="OLU50" s="24"/>
      <c r="OLV50" s="24"/>
      <c r="OLW50" s="24"/>
      <c r="OLX50" s="24"/>
      <c r="OLY50" s="24"/>
      <c r="OLZ50" s="24"/>
      <c r="OMA50" s="24"/>
      <c r="OMB50" s="24"/>
      <c r="OMC50" s="24"/>
      <c r="OMD50" s="24"/>
      <c r="OME50" s="24"/>
      <c r="OMF50" s="24"/>
      <c r="OMG50" s="24"/>
      <c r="OMH50" s="24"/>
      <c r="OMI50" s="24"/>
      <c r="OMJ50" s="24"/>
      <c r="OMK50" s="24"/>
      <c r="OML50" s="24"/>
      <c r="OMM50" s="24"/>
      <c r="OMN50" s="24"/>
      <c r="OMO50" s="24"/>
      <c r="OMP50" s="24"/>
      <c r="OMQ50" s="24"/>
      <c r="OMR50" s="24"/>
      <c r="OMS50" s="24"/>
      <c r="OMT50" s="24"/>
      <c r="OMU50" s="24"/>
      <c r="OMV50" s="24"/>
      <c r="OMW50" s="24"/>
      <c r="OMX50" s="24"/>
      <c r="OMY50" s="24"/>
      <c r="OMZ50" s="24"/>
      <c r="ONA50" s="24"/>
      <c r="ONB50" s="24"/>
      <c r="ONC50" s="24"/>
      <c r="OND50" s="24"/>
      <c r="ONE50" s="24"/>
      <c r="ONF50" s="24"/>
      <c r="ONG50" s="24"/>
      <c r="ONH50" s="24"/>
      <c r="ONI50" s="24"/>
      <c r="ONJ50" s="24"/>
      <c r="ONK50" s="24"/>
      <c r="ONL50" s="24"/>
      <c r="ONM50" s="24"/>
      <c r="ONN50" s="24"/>
      <c r="ONO50" s="24"/>
      <c r="ONP50" s="24"/>
      <c r="ONQ50" s="24"/>
      <c r="ONR50" s="24"/>
      <c r="ONS50" s="24"/>
      <c r="ONT50" s="24"/>
      <c r="ONU50" s="24"/>
      <c r="ONV50" s="24"/>
      <c r="ONW50" s="24"/>
      <c r="ONX50" s="24"/>
      <c r="ONY50" s="24"/>
      <c r="ONZ50" s="24"/>
      <c r="OOA50" s="24"/>
      <c r="OOB50" s="24"/>
      <c r="OOC50" s="24"/>
      <c r="OOD50" s="24"/>
      <c r="OOE50" s="24"/>
      <c r="OOF50" s="24"/>
      <c r="OOG50" s="24"/>
      <c r="OOH50" s="24"/>
      <c r="OOI50" s="24"/>
      <c r="OOJ50" s="24"/>
      <c r="OOK50" s="24"/>
      <c r="OOL50" s="24"/>
      <c r="OOM50" s="24"/>
      <c r="OON50" s="24"/>
      <c r="OOO50" s="24"/>
      <c r="OOP50" s="24"/>
      <c r="OOQ50" s="24"/>
      <c r="OOR50" s="24"/>
      <c r="OOS50" s="24"/>
      <c r="OOT50" s="24"/>
      <c r="OOU50" s="24"/>
      <c r="OOV50" s="24"/>
      <c r="OOW50" s="24"/>
      <c r="OOX50" s="24"/>
      <c r="OOY50" s="24"/>
      <c r="OOZ50" s="24"/>
      <c r="OPA50" s="24"/>
      <c r="OPB50" s="24"/>
      <c r="OPC50" s="24"/>
      <c r="OPD50" s="24"/>
      <c r="OPE50" s="24"/>
      <c r="OPF50" s="24"/>
      <c r="OPG50" s="24"/>
      <c r="OPH50" s="24"/>
      <c r="OPI50" s="24"/>
      <c r="OPJ50" s="24"/>
      <c r="OPK50" s="24"/>
      <c r="OPL50" s="24"/>
      <c r="OPM50" s="24"/>
      <c r="OPN50" s="24"/>
      <c r="OPO50" s="24"/>
      <c r="OPP50" s="24"/>
      <c r="OPQ50" s="24"/>
      <c r="OPR50" s="24"/>
      <c r="OPS50" s="24"/>
      <c r="OPT50" s="24"/>
      <c r="OPU50" s="24"/>
      <c r="OPV50" s="24"/>
      <c r="OPW50" s="24"/>
      <c r="OPX50" s="24"/>
      <c r="OPY50" s="24"/>
      <c r="OPZ50" s="24"/>
      <c r="OQA50" s="24"/>
      <c r="OQB50" s="24"/>
      <c r="OQC50" s="24"/>
      <c r="OQD50" s="24"/>
      <c r="OQE50" s="24"/>
      <c r="OQF50" s="24"/>
      <c r="OQG50" s="24"/>
      <c r="OQH50" s="24"/>
      <c r="OQI50" s="24"/>
      <c r="OQJ50" s="24"/>
      <c r="OQK50" s="24"/>
      <c r="OQL50" s="24"/>
      <c r="OQM50" s="24"/>
      <c r="OQN50" s="24"/>
      <c r="OQO50" s="24"/>
      <c r="OQP50" s="24"/>
      <c r="OQQ50" s="24"/>
      <c r="OQR50" s="24"/>
      <c r="OQS50" s="24"/>
      <c r="OQT50" s="24"/>
      <c r="OQU50" s="24"/>
      <c r="OQV50" s="24"/>
      <c r="OQW50" s="24"/>
      <c r="OQX50" s="24"/>
      <c r="OQY50" s="24"/>
      <c r="OQZ50" s="24"/>
      <c r="ORA50" s="24"/>
      <c r="ORB50" s="24"/>
      <c r="ORC50" s="24"/>
      <c r="ORD50" s="24"/>
      <c r="ORE50" s="24"/>
      <c r="ORF50" s="24"/>
      <c r="ORG50" s="24"/>
      <c r="ORH50" s="24"/>
      <c r="ORI50" s="24"/>
      <c r="ORJ50" s="24"/>
      <c r="ORK50" s="24"/>
      <c r="ORL50" s="24"/>
      <c r="ORM50" s="24"/>
      <c r="ORN50" s="24"/>
      <c r="ORO50" s="24"/>
      <c r="ORP50" s="24"/>
      <c r="ORQ50" s="24"/>
      <c r="ORR50" s="24"/>
      <c r="ORS50" s="24"/>
      <c r="ORT50" s="24"/>
      <c r="ORU50" s="24"/>
      <c r="ORV50" s="24"/>
      <c r="ORW50" s="24"/>
      <c r="ORX50" s="24"/>
      <c r="ORY50" s="24"/>
      <c r="ORZ50" s="24"/>
      <c r="OSA50" s="24"/>
      <c r="OSB50" s="24"/>
      <c r="OSC50" s="24"/>
      <c r="OSD50" s="24"/>
      <c r="OSE50" s="24"/>
      <c r="OSF50" s="24"/>
      <c r="OSG50" s="24"/>
      <c r="OSH50" s="24"/>
      <c r="OSI50" s="24"/>
      <c r="OSJ50" s="24"/>
      <c r="OSK50" s="24"/>
      <c r="OSL50" s="24"/>
      <c r="OSM50" s="24"/>
      <c r="OSN50" s="24"/>
      <c r="OSO50" s="24"/>
      <c r="OSP50" s="24"/>
      <c r="OSQ50" s="24"/>
      <c r="OSR50" s="24"/>
      <c r="OSS50" s="24"/>
      <c r="OST50" s="24"/>
      <c r="OSU50" s="24"/>
      <c r="OSV50" s="24"/>
      <c r="OSW50" s="24"/>
      <c r="OSX50" s="24"/>
      <c r="OSY50" s="24"/>
      <c r="OSZ50" s="24"/>
      <c r="OTA50" s="24"/>
      <c r="OTB50" s="24"/>
      <c r="OTC50" s="24"/>
      <c r="OTD50" s="24"/>
      <c r="OTE50" s="24"/>
      <c r="OTF50" s="24"/>
      <c r="OTG50" s="24"/>
      <c r="OTH50" s="24"/>
      <c r="OTI50" s="24"/>
      <c r="OTJ50" s="24"/>
      <c r="OTK50" s="24"/>
      <c r="OTL50" s="24"/>
      <c r="OTM50" s="24"/>
      <c r="OTN50" s="24"/>
      <c r="OTO50" s="24"/>
      <c r="OTP50" s="24"/>
      <c r="OTQ50" s="24"/>
      <c r="OTR50" s="24"/>
      <c r="OTS50" s="24"/>
      <c r="OTT50" s="24"/>
      <c r="OTU50" s="24"/>
      <c r="OTV50" s="24"/>
      <c r="OTW50" s="24"/>
      <c r="OTX50" s="24"/>
      <c r="OTY50" s="24"/>
      <c r="OTZ50" s="24"/>
      <c r="OUA50" s="24"/>
      <c r="OUB50" s="24"/>
      <c r="OUC50" s="24"/>
      <c r="OUD50" s="24"/>
      <c r="OUE50" s="24"/>
      <c r="OUF50" s="24"/>
      <c r="OUG50" s="24"/>
      <c r="OUH50" s="24"/>
      <c r="OUI50" s="24"/>
      <c r="OUJ50" s="24"/>
      <c r="OUK50" s="24"/>
      <c r="OUL50" s="24"/>
      <c r="OUM50" s="24"/>
      <c r="OUN50" s="24"/>
      <c r="OUO50" s="24"/>
      <c r="OUP50" s="24"/>
      <c r="OUQ50" s="24"/>
      <c r="OUR50" s="24"/>
      <c r="OUS50" s="24"/>
      <c r="OUT50" s="24"/>
      <c r="OUU50" s="24"/>
      <c r="OUV50" s="24"/>
      <c r="OUW50" s="24"/>
      <c r="OUX50" s="24"/>
      <c r="OUY50" s="24"/>
      <c r="OUZ50" s="24"/>
      <c r="OVA50" s="24"/>
      <c r="OVB50" s="24"/>
      <c r="OVC50" s="24"/>
      <c r="OVD50" s="24"/>
      <c r="OVE50" s="24"/>
      <c r="OVF50" s="24"/>
      <c r="OVG50" s="24"/>
      <c r="OVH50" s="24"/>
      <c r="OVI50" s="24"/>
      <c r="OVJ50" s="24"/>
      <c r="OVK50" s="24"/>
      <c r="OVL50" s="24"/>
      <c r="OVM50" s="24"/>
      <c r="OVN50" s="24"/>
      <c r="OVO50" s="24"/>
      <c r="OVP50" s="24"/>
      <c r="OVQ50" s="24"/>
      <c r="OVR50" s="24"/>
      <c r="OVS50" s="24"/>
      <c r="OVT50" s="24"/>
      <c r="OVU50" s="24"/>
      <c r="OVV50" s="24"/>
      <c r="OVW50" s="24"/>
      <c r="OVX50" s="24"/>
      <c r="OVY50" s="24"/>
      <c r="OVZ50" s="24"/>
      <c r="OWA50" s="24"/>
      <c r="OWB50" s="24"/>
      <c r="OWC50" s="24"/>
      <c r="OWD50" s="24"/>
      <c r="OWE50" s="24"/>
      <c r="OWF50" s="24"/>
      <c r="OWG50" s="24"/>
      <c r="OWH50" s="24"/>
      <c r="OWI50" s="24"/>
      <c r="OWJ50" s="24"/>
      <c r="OWK50" s="24"/>
      <c r="OWL50" s="24"/>
      <c r="OWM50" s="24"/>
      <c r="OWN50" s="24"/>
      <c r="OWO50" s="24"/>
      <c r="OWP50" s="24"/>
      <c r="OWQ50" s="24"/>
      <c r="OWR50" s="24"/>
      <c r="OWS50" s="24"/>
      <c r="OWT50" s="24"/>
      <c r="OWU50" s="24"/>
      <c r="OWV50" s="24"/>
      <c r="OWW50" s="24"/>
      <c r="OWX50" s="24"/>
      <c r="OWY50" s="24"/>
      <c r="OWZ50" s="24"/>
      <c r="OXA50" s="24"/>
      <c r="OXB50" s="24"/>
      <c r="OXC50" s="24"/>
      <c r="OXD50" s="24"/>
      <c r="OXE50" s="24"/>
      <c r="OXF50" s="24"/>
      <c r="OXG50" s="24"/>
      <c r="OXH50" s="24"/>
      <c r="OXI50" s="24"/>
      <c r="OXJ50" s="24"/>
      <c r="OXK50" s="24"/>
      <c r="OXL50" s="24"/>
      <c r="OXM50" s="24"/>
      <c r="OXN50" s="24"/>
      <c r="OXO50" s="24"/>
      <c r="OXP50" s="24"/>
      <c r="OXQ50" s="24"/>
      <c r="OXR50" s="24"/>
      <c r="OXS50" s="24"/>
      <c r="OXT50" s="24"/>
      <c r="OXU50" s="24"/>
      <c r="OXV50" s="24"/>
      <c r="OXW50" s="24"/>
      <c r="OXX50" s="24"/>
      <c r="OXY50" s="24"/>
      <c r="OXZ50" s="24"/>
      <c r="OYA50" s="24"/>
      <c r="OYB50" s="24"/>
      <c r="OYC50" s="24"/>
      <c r="OYD50" s="24"/>
      <c r="OYE50" s="24"/>
      <c r="OYF50" s="24"/>
      <c r="OYG50" s="24"/>
      <c r="OYH50" s="24"/>
      <c r="OYI50" s="24"/>
      <c r="OYJ50" s="24"/>
      <c r="OYK50" s="24"/>
      <c r="OYL50" s="24"/>
      <c r="OYM50" s="24"/>
      <c r="OYN50" s="24"/>
      <c r="OYO50" s="24"/>
      <c r="OYP50" s="24"/>
      <c r="OYQ50" s="24"/>
      <c r="OYR50" s="24"/>
      <c r="OYS50" s="24"/>
      <c r="OYT50" s="24"/>
      <c r="OYU50" s="24"/>
      <c r="OYV50" s="24"/>
      <c r="OYW50" s="24"/>
      <c r="OYX50" s="24"/>
      <c r="OYY50" s="24"/>
      <c r="OYZ50" s="24"/>
      <c r="OZA50" s="24"/>
      <c r="OZB50" s="24"/>
      <c r="OZC50" s="24"/>
      <c r="OZD50" s="24"/>
      <c r="OZE50" s="24"/>
      <c r="OZF50" s="24"/>
      <c r="OZG50" s="24"/>
      <c r="OZH50" s="24"/>
      <c r="OZI50" s="24"/>
      <c r="OZJ50" s="24"/>
      <c r="OZK50" s="24"/>
      <c r="OZL50" s="24"/>
      <c r="OZM50" s="24"/>
      <c r="OZN50" s="24"/>
      <c r="OZO50" s="24"/>
      <c r="OZP50" s="24"/>
      <c r="OZQ50" s="24"/>
      <c r="OZR50" s="24"/>
      <c r="OZS50" s="24"/>
      <c r="OZT50" s="24"/>
      <c r="OZU50" s="24"/>
      <c r="OZV50" s="24"/>
      <c r="OZW50" s="24"/>
      <c r="OZX50" s="24"/>
      <c r="OZY50" s="24"/>
      <c r="OZZ50" s="24"/>
      <c r="PAA50" s="24"/>
      <c r="PAB50" s="24"/>
      <c r="PAC50" s="24"/>
      <c r="PAD50" s="24"/>
      <c r="PAE50" s="24"/>
      <c r="PAF50" s="24"/>
      <c r="PAG50" s="24"/>
      <c r="PAH50" s="24"/>
      <c r="PAI50" s="24"/>
      <c r="PAJ50" s="24"/>
      <c r="PAK50" s="24"/>
      <c r="PAL50" s="24"/>
      <c r="PAM50" s="24"/>
      <c r="PAN50" s="24"/>
      <c r="PAO50" s="24"/>
      <c r="PAP50" s="24"/>
      <c r="PAQ50" s="24"/>
      <c r="PAR50" s="24"/>
      <c r="PAS50" s="24"/>
      <c r="PAT50" s="24"/>
      <c r="PAU50" s="24"/>
      <c r="PAV50" s="24"/>
      <c r="PAW50" s="24"/>
      <c r="PAX50" s="24"/>
      <c r="PAY50" s="24"/>
      <c r="PAZ50" s="24"/>
      <c r="PBA50" s="24"/>
      <c r="PBB50" s="24"/>
      <c r="PBC50" s="24"/>
      <c r="PBD50" s="24"/>
      <c r="PBE50" s="24"/>
      <c r="PBF50" s="24"/>
      <c r="PBG50" s="24"/>
      <c r="PBH50" s="24"/>
      <c r="PBI50" s="24"/>
      <c r="PBJ50" s="24"/>
      <c r="PBK50" s="24"/>
      <c r="PBL50" s="24"/>
      <c r="PBM50" s="24"/>
      <c r="PBN50" s="24"/>
      <c r="PBO50" s="24"/>
      <c r="PBP50" s="24"/>
      <c r="PBQ50" s="24"/>
      <c r="PBR50" s="24"/>
      <c r="PBS50" s="24"/>
      <c r="PBT50" s="24"/>
      <c r="PBU50" s="24"/>
      <c r="PBV50" s="24"/>
      <c r="PBW50" s="24"/>
      <c r="PBX50" s="24"/>
      <c r="PBY50" s="24"/>
      <c r="PBZ50" s="24"/>
      <c r="PCA50" s="24"/>
      <c r="PCB50" s="24"/>
      <c r="PCC50" s="24"/>
      <c r="PCD50" s="24"/>
      <c r="PCE50" s="24"/>
      <c r="PCF50" s="24"/>
      <c r="PCG50" s="24"/>
      <c r="PCH50" s="24"/>
      <c r="PCI50" s="24"/>
      <c r="PCJ50" s="24"/>
      <c r="PCK50" s="24"/>
      <c r="PCL50" s="24"/>
      <c r="PCM50" s="24"/>
      <c r="PCN50" s="24"/>
      <c r="PCO50" s="24"/>
      <c r="PCP50" s="24"/>
      <c r="PCQ50" s="24"/>
      <c r="PCR50" s="24"/>
      <c r="PCS50" s="24"/>
      <c r="PCT50" s="24"/>
      <c r="PCU50" s="24"/>
      <c r="PCV50" s="24"/>
      <c r="PCW50" s="24"/>
      <c r="PCX50" s="24"/>
      <c r="PCY50" s="24"/>
      <c r="PCZ50" s="24"/>
      <c r="PDA50" s="24"/>
      <c r="PDB50" s="24"/>
      <c r="PDC50" s="24"/>
      <c r="PDD50" s="24"/>
      <c r="PDE50" s="24"/>
      <c r="PDF50" s="24"/>
      <c r="PDG50" s="24"/>
      <c r="PDH50" s="24"/>
      <c r="PDI50" s="24"/>
      <c r="PDJ50" s="24"/>
      <c r="PDK50" s="24"/>
      <c r="PDL50" s="24"/>
      <c r="PDM50" s="24"/>
      <c r="PDN50" s="24"/>
      <c r="PDO50" s="24"/>
      <c r="PDP50" s="24"/>
      <c r="PDQ50" s="24"/>
      <c r="PDR50" s="24"/>
      <c r="PDS50" s="24"/>
      <c r="PDT50" s="24"/>
      <c r="PDU50" s="24"/>
      <c r="PDV50" s="24"/>
      <c r="PDW50" s="24"/>
      <c r="PDX50" s="24"/>
      <c r="PDY50" s="24"/>
      <c r="PDZ50" s="24"/>
      <c r="PEA50" s="24"/>
      <c r="PEB50" s="24"/>
      <c r="PEC50" s="24"/>
      <c r="PED50" s="24"/>
      <c r="PEE50" s="24"/>
      <c r="PEF50" s="24"/>
      <c r="PEG50" s="24"/>
      <c r="PEH50" s="24"/>
      <c r="PEI50" s="24"/>
      <c r="PEJ50" s="24"/>
      <c r="PEK50" s="24"/>
      <c r="PEL50" s="24"/>
      <c r="PEM50" s="24"/>
      <c r="PEN50" s="24"/>
      <c r="PEO50" s="24"/>
      <c r="PEP50" s="24"/>
      <c r="PEQ50" s="24"/>
      <c r="PER50" s="24"/>
      <c r="PES50" s="24"/>
      <c r="PET50" s="24"/>
      <c r="PEU50" s="24"/>
      <c r="PEV50" s="24"/>
      <c r="PEW50" s="24"/>
      <c r="PEX50" s="24"/>
      <c r="PEY50" s="24"/>
      <c r="PEZ50" s="24"/>
      <c r="PFA50" s="24"/>
      <c r="PFB50" s="24"/>
      <c r="PFC50" s="24"/>
      <c r="PFD50" s="24"/>
      <c r="PFE50" s="24"/>
      <c r="PFF50" s="24"/>
      <c r="PFG50" s="24"/>
      <c r="PFH50" s="24"/>
      <c r="PFI50" s="24"/>
      <c r="PFJ50" s="24"/>
      <c r="PFK50" s="24"/>
      <c r="PFL50" s="24"/>
      <c r="PFM50" s="24"/>
      <c r="PFN50" s="24"/>
      <c r="PFO50" s="24"/>
      <c r="PFP50" s="24"/>
      <c r="PFQ50" s="24"/>
      <c r="PFR50" s="24"/>
      <c r="PFS50" s="24"/>
      <c r="PFT50" s="24"/>
      <c r="PFU50" s="24"/>
      <c r="PFV50" s="24"/>
      <c r="PFW50" s="24"/>
      <c r="PFX50" s="24"/>
      <c r="PFY50" s="24"/>
      <c r="PFZ50" s="24"/>
      <c r="PGA50" s="24"/>
      <c r="PGB50" s="24"/>
      <c r="PGC50" s="24"/>
      <c r="PGD50" s="24"/>
      <c r="PGE50" s="24"/>
      <c r="PGF50" s="24"/>
      <c r="PGG50" s="24"/>
      <c r="PGH50" s="24"/>
      <c r="PGI50" s="24"/>
      <c r="PGJ50" s="24"/>
      <c r="PGK50" s="24"/>
      <c r="PGL50" s="24"/>
      <c r="PGM50" s="24"/>
      <c r="PGN50" s="24"/>
      <c r="PGO50" s="24"/>
      <c r="PGP50" s="24"/>
      <c r="PGQ50" s="24"/>
      <c r="PGR50" s="24"/>
      <c r="PGS50" s="24"/>
      <c r="PGT50" s="24"/>
      <c r="PGU50" s="24"/>
      <c r="PGV50" s="24"/>
      <c r="PGW50" s="24"/>
      <c r="PGX50" s="24"/>
      <c r="PGY50" s="24"/>
      <c r="PGZ50" s="24"/>
      <c r="PHA50" s="24"/>
      <c r="PHB50" s="24"/>
      <c r="PHC50" s="24"/>
      <c r="PHD50" s="24"/>
      <c r="PHE50" s="24"/>
      <c r="PHF50" s="24"/>
      <c r="PHG50" s="24"/>
      <c r="PHH50" s="24"/>
      <c r="PHI50" s="24"/>
      <c r="PHJ50" s="24"/>
      <c r="PHK50" s="24"/>
      <c r="PHL50" s="24"/>
      <c r="PHM50" s="24"/>
      <c r="PHN50" s="24"/>
      <c r="PHO50" s="24"/>
      <c r="PHP50" s="24"/>
      <c r="PHQ50" s="24"/>
      <c r="PHR50" s="24"/>
      <c r="PHS50" s="24"/>
      <c r="PHT50" s="24"/>
      <c r="PHU50" s="24"/>
      <c r="PHV50" s="24"/>
      <c r="PHW50" s="24"/>
      <c r="PHX50" s="24"/>
      <c r="PHY50" s="24"/>
      <c r="PHZ50" s="24"/>
      <c r="PIA50" s="24"/>
      <c r="PIB50" s="24"/>
      <c r="PIC50" s="24"/>
      <c r="PID50" s="24"/>
      <c r="PIE50" s="24"/>
      <c r="PIF50" s="24"/>
      <c r="PIG50" s="24"/>
      <c r="PIH50" s="24"/>
      <c r="PII50" s="24"/>
      <c r="PIJ50" s="24"/>
      <c r="PIK50" s="24"/>
      <c r="PIL50" s="24"/>
      <c r="PIM50" s="24"/>
      <c r="PIN50" s="24"/>
      <c r="PIO50" s="24"/>
      <c r="PIP50" s="24"/>
      <c r="PIQ50" s="24"/>
      <c r="PIR50" s="24"/>
      <c r="PIS50" s="24"/>
      <c r="PIT50" s="24"/>
      <c r="PIU50" s="24"/>
      <c r="PIV50" s="24"/>
      <c r="PIW50" s="24"/>
      <c r="PIX50" s="24"/>
      <c r="PIY50" s="24"/>
      <c r="PIZ50" s="24"/>
      <c r="PJA50" s="24"/>
      <c r="PJB50" s="24"/>
      <c r="PJC50" s="24"/>
      <c r="PJD50" s="24"/>
      <c r="PJE50" s="24"/>
      <c r="PJF50" s="24"/>
      <c r="PJG50" s="24"/>
      <c r="PJH50" s="24"/>
      <c r="PJI50" s="24"/>
      <c r="PJJ50" s="24"/>
      <c r="PJK50" s="24"/>
      <c r="PJL50" s="24"/>
      <c r="PJM50" s="24"/>
      <c r="PJN50" s="24"/>
      <c r="PJO50" s="24"/>
      <c r="PJP50" s="24"/>
      <c r="PJQ50" s="24"/>
      <c r="PJR50" s="24"/>
      <c r="PJS50" s="24"/>
      <c r="PJT50" s="24"/>
      <c r="PJU50" s="24"/>
      <c r="PJV50" s="24"/>
      <c r="PJW50" s="24"/>
      <c r="PJX50" s="24"/>
      <c r="PJY50" s="24"/>
      <c r="PJZ50" s="24"/>
      <c r="PKA50" s="24"/>
      <c r="PKB50" s="24"/>
      <c r="PKC50" s="24"/>
      <c r="PKD50" s="24"/>
      <c r="PKE50" s="24"/>
      <c r="PKF50" s="24"/>
      <c r="PKG50" s="24"/>
      <c r="PKH50" s="24"/>
      <c r="PKI50" s="24"/>
      <c r="PKJ50" s="24"/>
      <c r="PKK50" s="24"/>
      <c r="PKL50" s="24"/>
      <c r="PKM50" s="24"/>
      <c r="PKN50" s="24"/>
      <c r="PKO50" s="24"/>
      <c r="PKP50" s="24"/>
      <c r="PKQ50" s="24"/>
      <c r="PKR50" s="24"/>
      <c r="PKS50" s="24"/>
      <c r="PKT50" s="24"/>
      <c r="PKU50" s="24"/>
      <c r="PKV50" s="24"/>
      <c r="PKW50" s="24"/>
      <c r="PKX50" s="24"/>
      <c r="PKY50" s="24"/>
      <c r="PKZ50" s="24"/>
      <c r="PLA50" s="24"/>
      <c r="PLB50" s="24"/>
      <c r="PLC50" s="24"/>
      <c r="PLD50" s="24"/>
      <c r="PLE50" s="24"/>
      <c r="PLF50" s="24"/>
      <c r="PLG50" s="24"/>
      <c r="PLH50" s="24"/>
      <c r="PLI50" s="24"/>
      <c r="PLJ50" s="24"/>
      <c r="PLK50" s="24"/>
      <c r="PLL50" s="24"/>
      <c r="PLM50" s="24"/>
      <c r="PLN50" s="24"/>
      <c r="PLO50" s="24"/>
      <c r="PLP50" s="24"/>
      <c r="PLQ50" s="24"/>
      <c r="PLR50" s="24"/>
      <c r="PLS50" s="24"/>
      <c r="PLT50" s="24"/>
      <c r="PLU50" s="24"/>
      <c r="PLV50" s="24"/>
      <c r="PLW50" s="24"/>
      <c r="PLX50" s="24"/>
      <c r="PLY50" s="24"/>
      <c r="PLZ50" s="24"/>
      <c r="PMA50" s="24"/>
      <c r="PMB50" s="24"/>
      <c r="PMC50" s="24"/>
      <c r="PMD50" s="24"/>
      <c r="PME50" s="24"/>
      <c r="PMF50" s="24"/>
      <c r="PMG50" s="24"/>
      <c r="PMH50" s="24"/>
      <c r="PMI50" s="24"/>
      <c r="PMJ50" s="24"/>
      <c r="PMK50" s="24"/>
      <c r="PML50" s="24"/>
      <c r="PMM50" s="24"/>
      <c r="PMN50" s="24"/>
      <c r="PMO50" s="24"/>
      <c r="PMP50" s="24"/>
      <c r="PMQ50" s="24"/>
      <c r="PMR50" s="24"/>
      <c r="PMS50" s="24"/>
      <c r="PMT50" s="24"/>
      <c r="PMU50" s="24"/>
      <c r="PMV50" s="24"/>
      <c r="PMW50" s="24"/>
      <c r="PMX50" s="24"/>
      <c r="PMY50" s="24"/>
      <c r="PMZ50" s="24"/>
      <c r="PNA50" s="24"/>
      <c r="PNB50" s="24"/>
      <c r="PNC50" s="24"/>
      <c r="PND50" s="24"/>
      <c r="PNE50" s="24"/>
      <c r="PNF50" s="24"/>
      <c r="PNG50" s="24"/>
      <c r="PNH50" s="24"/>
      <c r="PNI50" s="24"/>
      <c r="PNJ50" s="24"/>
      <c r="PNK50" s="24"/>
      <c r="PNL50" s="24"/>
      <c r="PNM50" s="24"/>
      <c r="PNN50" s="24"/>
      <c r="PNO50" s="24"/>
      <c r="PNP50" s="24"/>
      <c r="PNQ50" s="24"/>
      <c r="PNR50" s="24"/>
      <c r="PNS50" s="24"/>
      <c r="PNT50" s="24"/>
      <c r="PNU50" s="24"/>
      <c r="PNV50" s="24"/>
      <c r="PNW50" s="24"/>
      <c r="PNX50" s="24"/>
      <c r="PNY50" s="24"/>
      <c r="PNZ50" s="24"/>
      <c r="POA50" s="24"/>
      <c r="POB50" s="24"/>
      <c r="POC50" s="24"/>
      <c r="POD50" s="24"/>
      <c r="POE50" s="24"/>
      <c r="POF50" s="24"/>
      <c r="POG50" s="24"/>
      <c r="POH50" s="24"/>
      <c r="POI50" s="24"/>
      <c r="POJ50" s="24"/>
      <c r="POK50" s="24"/>
      <c r="POL50" s="24"/>
      <c r="POM50" s="24"/>
      <c r="PON50" s="24"/>
      <c r="POO50" s="24"/>
      <c r="POP50" s="24"/>
      <c r="POQ50" s="24"/>
      <c r="POR50" s="24"/>
      <c r="POS50" s="24"/>
      <c r="POT50" s="24"/>
      <c r="POU50" s="24"/>
      <c r="POV50" s="24"/>
      <c r="POW50" s="24"/>
      <c r="POX50" s="24"/>
      <c r="POY50" s="24"/>
      <c r="POZ50" s="24"/>
      <c r="PPA50" s="24"/>
      <c r="PPB50" s="24"/>
      <c r="PPC50" s="24"/>
      <c r="PPD50" s="24"/>
      <c r="PPE50" s="24"/>
      <c r="PPF50" s="24"/>
      <c r="PPG50" s="24"/>
      <c r="PPH50" s="24"/>
      <c r="PPI50" s="24"/>
      <c r="PPJ50" s="24"/>
      <c r="PPK50" s="24"/>
      <c r="PPL50" s="24"/>
      <c r="PPM50" s="24"/>
      <c r="PPN50" s="24"/>
      <c r="PPO50" s="24"/>
      <c r="PPP50" s="24"/>
      <c r="PPQ50" s="24"/>
      <c r="PPR50" s="24"/>
      <c r="PPS50" s="24"/>
      <c r="PPT50" s="24"/>
      <c r="PPU50" s="24"/>
      <c r="PPV50" s="24"/>
      <c r="PPW50" s="24"/>
      <c r="PPX50" s="24"/>
      <c r="PPY50" s="24"/>
      <c r="PPZ50" s="24"/>
      <c r="PQA50" s="24"/>
      <c r="PQB50" s="24"/>
      <c r="PQC50" s="24"/>
      <c r="PQD50" s="24"/>
      <c r="PQE50" s="24"/>
      <c r="PQF50" s="24"/>
      <c r="PQG50" s="24"/>
      <c r="PQH50" s="24"/>
      <c r="PQI50" s="24"/>
      <c r="PQJ50" s="24"/>
      <c r="PQK50" s="24"/>
      <c r="PQL50" s="24"/>
      <c r="PQM50" s="24"/>
      <c r="PQN50" s="24"/>
      <c r="PQO50" s="24"/>
      <c r="PQP50" s="24"/>
      <c r="PQQ50" s="24"/>
      <c r="PQR50" s="24"/>
      <c r="PQS50" s="24"/>
      <c r="PQT50" s="24"/>
      <c r="PQU50" s="24"/>
      <c r="PQV50" s="24"/>
      <c r="PQW50" s="24"/>
      <c r="PQX50" s="24"/>
      <c r="PQY50" s="24"/>
      <c r="PQZ50" s="24"/>
      <c r="PRA50" s="24"/>
      <c r="PRB50" s="24"/>
      <c r="PRC50" s="24"/>
      <c r="PRD50" s="24"/>
      <c r="PRE50" s="24"/>
      <c r="PRF50" s="24"/>
      <c r="PRG50" s="24"/>
      <c r="PRH50" s="24"/>
      <c r="PRI50" s="24"/>
      <c r="PRJ50" s="24"/>
      <c r="PRK50" s="24"/>
      <c r="PRL50" s="24"/>
      <c r="PRM50" s="24"/>
      <c r="PRN50" s="24"/>
      <c r="PRO50" s="24"/>
      <c r="PRP50" s="24"/>
      <c r="PRQ50" s="24"/>
      <c r="PRR50" s="24"/>
      <c r="PRS50" s="24"/>
      <c r="PRT50" s="24"/>
      <c r="PRU50" s="24"/>
      <c r="PRV50" s="24"/>
      <c r="PRW50" s="24"/>
      <c r="PRX50" s="24"/>
      <c r="PRY50" s="24"/>
      <c r="PRZ50" s="24"/>
      <c r="PSA50" s="24"/>
      <c r="PSB50" s="24"/>
      <c r="PSC50" s="24"/>
      <c r="PSD50" s="24"/>
      <c r="PSE50" s="24"/>
      <c r="PSF50" s="24"/>
      <c r="PSG50" s="24"/>
      <c r="PSH50" s="24"/>
      <c r="PSI50" s="24"/>
      <c r="PSJ50" s="24"/>
      <c r="PSK50" s="24"/>
      <c r="PSL50" s="24"/>
      <c r="PSM50" s="24"/>
      <c r="PSN50" s="24"/>
      <c r="PSO50" s="24"/>
      <c r="PSP50" s="24"/>
      <c r="PSQ50" s="24"/>
      <c r="PSR50" s="24"/>
      <c r="PSS50" s="24"/>
      <c r="PST50" s="24"/>
      <c r="PSU50" s="24"/>
      <c r="PSV50" s="24"/>
      <c r="PSW50" s="24"/>
      <c r="PSX50" s="24"/>
      <c r="PSY50" s="24"/>
      <c r="PSZ50" s="24"/>
      <c r="PTA50" s="24"/>
      <c r="PTB50" s="24"/>
      <c r="PTC50" s="24"/>
      <c r="PTD50" s="24"/>
      <c r="PTE50" s="24"/>
      <c r="PTF50" s="24"/>
      <c r="PTG50" s="24"/>
      <c r="PTH50" s="24"/>
      <c r="PTI50" s="24"/>
      <c r="PTJ50" s="24"/>
      <c r="PTK50" s="24"/>
      <c r="PTL50" s="24"/>
      <c r="PTM50" s="24"/>
      <c r="PTN50" s="24"/>
      <c r="PTO50" s="24"/>
      <c r="PTP50" s="24"/>
      <c r="PTQ50" s="24"/>
      <c r="PTR50" s="24"/>
      <c r="PTS50" s="24"/>
      <c r="PTT50" s="24"/>
      <c r="PTU50" s="24"/>
      <c r="PTV50" s="24"/>
      <c r="PTW50" s="24"/>
      <c r="PTX50" s="24"/>
      <c r="PTY50" s="24"/>
      <c r="PTZ50" s="24"/>
      <c r="PUA50" s="24"/>
      <c r="PUB50" s="24"/>
      <c r="PUC50" s="24"/>
      <c r="PUD50" s="24"/>
      <c r="PUE50" s="24"/>
      <c r="PUF50" s="24"/>
      <c r="PUG50" s="24"/>
      <c r="PUH50" s="24"/>
      <c r="PUI50" s="24"/>
      <c r="PUJ50" s="24"/>
      <c r="PUK50" s="24"/>
      <c r="PUL50" s="24"/>
      <c r="PUM50" s="24"/>
      <c r="PUN50" s="24"/>
      <c r="PUO50" s="24"/>
      <c r="PUP50" s="24"/>
      <c r="PUQ50" s="24"/>
      <c r="PUR50" s="24"/>
      <c r="PUS50" s="24"/>
      <c r="PUT50" s="24"/>
      <c r="PUU50" s="24"/>
      <c r="PUV50" s="24"/>
      <c r="PUW50" s="24"/>
      <c r="PUX50" s="24"/>
      <c r="PUY50" s="24"/>
      <c r="PUZ50" s="24"/>
      <c r="PVA50" s="24"/>
      <c r="PVB50" s="24"/>
      <c r="PVC50" s="24"/>
      <c r="PVD50" s="24"/>
      <c r="PVE50" s="24"/>
      <c r="PVF50" s="24"/>
      <c r="PVG50" s="24"/>
      <c r="PVH50" s="24"/>
      <c r="PVI50" s="24"/>
      <c r="PVJ50" s="24"/>
      <c r="PVK50" s="24"/>
      <c r="PVL50" s="24"/>
      <c r="PVM50" s="24"/>
      <c r="PVN50" s="24"/>
      <c r="PVO50" s="24"/>
      <c r="PVP50" s="24"/>
      <c r="PVQ50" s="24"/>
      <c r="PVR50" s="24"/>
      <c r="PVS50" s="24"/>
      <c r="PVT50" s="24"/>
      <c r="PVU50" s="24"/>
      <c r="PVV50" s="24"/>
      <c r="PVW50" s="24"/>
      <c r="PVX50" s="24"/>
      <c r="PVY50" s="24"/>
      <c r="PVZ50" s="24"/>
      <c r="PWA50" s="24"/>
      <c r="PWB50" s="24"/>
      <c r="PWC50" s="24"/>
      <c r="PWD50" s="24"/>
      <c r="PWE50" s="24"/>
      <c r="PWF50" s="24"/>
      <c r="PWG50" s="24"/>
      <c r="PWH50" s="24"/>
      <c r="PWI50" s="24"/>
      <c r="PWJ50" s="24"/>
      <c r="PWK50" s="24"/>
      <c r="PWL50" s="24"/>
      <c r="PWM50" s="24"/>
      <c r="PWN50" s="24"/>
      <c r="PWO50" s="24"/>
      <c r="PWP50" s="24"/>
      <c r="PWQ50" s="24"/>
      <c r="PWR50" s="24"/>
      <c r="PWS50" s="24"/>
      <c r="PWT50" s="24"/>
      <c r="PWU50" s="24"/>
      <c r="PWV50" s="24"/>
      <c r="PWW50" s="24"/>
      <c r="PWX50" s="24"/>
      <c r="PWY50" s="24"/>
      <c r="PWZ50" s="24"/>
      <c r="PXA50" s="24"/>
      <c r="PXB50" s="24"/>
      <c r="PXC50" s="24"/>
      <c r="PXD50" s="24"/>
      <c r="PXE50" s="24"/>
      <c r="PXF50" s="24"/>
      <c r="PXG50" s="24"/>
      <c r="PXH50" s="24"/>
      <c r="PXI50" s="24"/>
      <c r="PXJ50" s="24"/>
      <c r="PXK50" s="24"/>
      <c r="PXL50" s="24"/>
      <c r="PXM50" s="24"/>
      <c r="PXN50" s="24"/>
      <c r="PXO50" s="24"/>
      <c r="PXP50" s="24"/>
      <c r="PXQ50" s="24"/>
      <c r="PXR50" s="24"/>
      <c r="PXS50" s="24"/>
      <c r="PXT50" s="24"/>
      <c r="PXU50" s="24"/>
      <c r="PXV50" s="24"/>
      <c r="PXW50" s="24"/>
      <c r="PXX50" s="24"/>
      <c r="PXY50" s="24"/>
      <c r="PXZ50" s="24"/>
      <c r="PYA50" s="24"/>
      <c r="PYB50" s="24"/>
      <c r="PYC50" s="24"/>
      <c r="PYD50" s="24"/>
      <c r="PYE50" s="24"/>
      <c r="PYF50" s="24"/>
      <c r="PYG50" s="24"/>
      <c r="PYH50" s="24"/>
      <c r="PYI50" s="24"/>
      <c r="PYJ50" s="24"/>
      <c r="PYK50" s="24"/>
      <c r="PYL50" s="24"/>
      <c r="PYM50" s="24"/>
      <c r="PYN50" s="24"/>
      <c r="PYO50" s="24"/>
      <c r="PYP50" s="24"/>
      <c r="PYQ50" s="24"/>
      <c r="PYR50" s="24"/>
      <c r="PYS50" s="24"/>
      <c r="PYT50" s="24"/>
      <c r="PYU50" s="24"/>
      <c r="PYV50" s="24"/>
      <c r="PYW50" s="24"/>
      <c r="PYX50" s="24"/>
      <c r="PYY50" s="24"/>
      <c r="PYZ50" s="24"/>
      <c r="PZA50" s="24"/>
      <c r="PZB50" s="24"/>
      <c r="PZC50" s="24"/>
      <c r="PZD50" s="24"/>
      <c r="PZE50" s="24"/>
      <c r="PZF50" s="24"/>
      <c r="PZG50" s="24"/>
      <c r="PZH50" s="24"/>
      <c r="PZI50" s="24"/>
      <c r="PZJ50" s="24"/>
      <c r="PZK50" s="24"/>
      <c r="PZL50" s="24"/>
      <c r="PZM50" s="24"/>
      <c r="PZN50" s="24"/>
      <c r="PZO50" s="24"/>
      <c r="PZP50" s="24"/>
      <c r="PZQ50" s="24"/>
      <c r="PZR50" s="24"/>
      <c r="PZS50" s="24"/>
      <c r="PZT50" s="24"/>
      <c r="PZU50" s="24"/>
      <c r="PZV50" s="24"/>
      <c r="PZW50" s="24"/>
      <c r="PZX50" s="24"/>
      <c r="PZY50" s="24"/>
      <c r="PZZ50" s="24"/>
      <c r="QAA50" s="24"/>
      <c r="QAB50" s="24"/>
      <c r="QAC50" s="24"/>
      <c r="QAD50" s="24"/>
      <c r="QAE50" s="24"/>
      <c r="QAF50" s="24"/>
      <c r="QAG50" s="24"/>
      <c r="QAH50" s="24"/>
      <c r="QAI50" s="24"/>
      <c r="QAJ50" s="24"/>
      <c r="QAK50" s="24"/>
      <c r="QAL50" s="24"/>
      <c r="QAM50" s="24"/>
      <c r="QAN50" s="24"/>
      <c r="QAO50" s="24"/>
      <c r="QAP50" s="24"/>
      <c r="QAQ50" s="24"/>
      <c r="QAR50" s="24"/>
      <c r="QAS50" s="24"/>
      <c r="QAT50" s="24"/>
      <c r="QAU50" s="24"/>
      <c r="QAV50" s="24"/>
      <c r="QAW50" s="24"/>
      <c r="QAX50" s="24"/>
      <c r="QAY50" s="24"/>
      <c r="QAZ50" s="24"/>
      <c r="QBA50" s="24"/>
      <c r="QBB50" s="24"/>
      <c r="QBC50" s="24"/>
      <c r="QBD50" s="24"/>
      <c r="QBE50" s="24"/>
      <c r="QBF50" s="24"/>
      <c r="QBG50" s="24"/>
      <c r="QBH50" s="24"/>
      <c r="QBI50" s="24"/>
      <c r="QBJ50" s="24"/>
      <c r="QBK50" s="24"/>
      <c r="QBL50" s="24"/>
      <c r="QBM50" s="24"/>
      <c r="QBN50" s="24"/>
      <c r="QBO50" s="24"/>
      <c r="QBP50" s="24"/>
      <c r="QBQ50" s="24"/>
      <c r="QBR50" s="24"/>
      <c r="QBS50" s="24"/>
      <c r="QBT50" s="24"/>
      <c r="QBU50" s="24"/>
      <c r="QBV50" s="24"/>
      <c r="QBW50" s="24"/>
      <c r="QBX50" s="24"/>
      <c r="QBY50" s="24"/>
      <c r="QBZ50" s="24"/>
      <c r="QCA50" s="24"/>
      <c r="QCB50" s="24"/>
      <c r="QCC50" s="24"/>
      <c r="QCD50" s="24"/>
      <c r="QCE50" s="24"/>
      <c r="QCF50" s="24"/>
      <c r="QCG50" s="24"/>
      <c r="QCH50" s="24"/>
      <c r="QCI50" s="24"/>
      <c r="QCJ50" s="24"/>
      <c r="QCK50" s="24"/>
      <c r="QCL50" s="24"/>
      <c r="QCM50" s="24"/>
      <c r="QCN50" s="24"/>
      <c r="QCO50" s="24"/>
      <c r="QCP50" s="24"/>
      <c r="QCQ50" s="24"/>
      <c r="QCR50" s="24"/>
      <c r="QCS50" s="24"/>
      <c r="QCT50" s="24"/>
      <c r="QCU50" s="24"/>
      <c r="QCV50" s="24"/>
      <c r="QCW50" s="24"/>
      <c r="QCX50" s="24"/>
      <c r="QCY50" s="24"/>
      <c r="QCZ50" s="24"/>
      <c r="QDA50" s="24"/>
      <c r="QDB50" s="24"/>
      <c r="QDC50" s="24"/>
      <c r="QDD50" s="24"/>
      <c r="QDE50" s="24"/>
      <c r="QDF50" s="24"/>
      <c r="QDG50" s="24"/>
      <c r="QDH50" s="24"/>
      <c r="QDI50" s="24"/>
      <c r="QDJ50" s="24"/>
      <c r="QDK50" s="24"/>
      <c r="QDL50" s="24"/>
      <c r="QDM50" s="24"/>
      <c r="QDN50" s="24"/>
      <c r="QDO50" s="24"/>
      <c r="QDP50" s="24"/>
      <c r="QDQ50" s="24"/>
      <c r="QDR50" s="24"/>
      <c r="QDS50" s="24"/>
      <c r="QDT50" s="24"/>
      <c r="QDU50" s="24"/>
      <c r="QDV50" s="24"/>
      <c r="QDW50" s="24"/>
      <c r="QDX50" s="24"/>
      <c r="QDY50" s="24"/>
      <c r="QDZ50" s="24"/>
      <c r="QEA50" s="24"/>
      <c r="QEB50" s="24"/>
      <c r="QEC50" s="24"/>
      <c r="QED50" s="24"/>
      <c r="QEE50" s="24"/>
      <c r="QEF50" s="24"/>
      <c r="QEG50" s="24"/>
      <c r="QEH50" s="24"/>
      <c r="QEI50" s="24"/>
      <c r="QEJ50" s="24"/>
      <c r="QEK50" s="24"/>
      <c r="QEL50" s="24"/>
      <c r="QEM50" s="24"/>
      <c r="QEN50" s="24"/>
      <c r="QEO50" s="24"/>
      <c r="QEP50" s="24"/>
      <c r="QEQ50" s="24"/>
      <c r="QER50" s="24"/>
      <c r="QES50" s="24"/>
      <c r="QET50" s="24"/>
      <c r="QEU50" s="24"/>
      <c r="QEV50" s="24"/>
      <c r="QEW50" s="24"/>
      <c r="QEX50" s="24"/>
      <c r="QEY50" s="24"/>
      <c r="QEZ50" s="24"/>
      <c r="QFA50" s="24"/>
      <c r="QFB50" s="24"/>
      <c r="QFC50" s="24"/>
      <c r="QFD50" s="24"/>
      <c r="QFE50" s="24"/>
      <c r="QFF50" s="24"/>
      <c r="QFG50" s="24"/>
      <c r="QFH50" s="24"/>
      <c r="QFI50" s="24"/>
      <c r="QFJ50" s="24"/>
      <c r="QFK50" s="24"/>
      <c r="QFL50" s="24"/>
      <c r="QFM50" s="24"/>
      <c r="QFN50" s="24"/>
      <c r="QFO50" s="24"/>
      <c r="QFP50" s="24"/>
      <c r="QFQ50" s="24"/>
      <c r="QFR50" s="24"/>
      <c r="QFS50" s="24"/>
      <c r="QFT50" s="24"/>
      <c r="QFU50" s="24"/>
      <c r="QFV50" s="24"/>
      <c r="QFW50" s="24"/>
      <c r="QFX50" s="24"/>
      <c r="QFY50" s="24"/>
      <c r="QFZ50" s="24"/>
      <c r="QGA50" s="24"/>
      <c r="QGB50" s="24"/>
      <c r="QGC50" s="24"/>
      <c r="QGD50" s="24"/>
      <c r="QGE50" s="24"/>
      <c r="QGF50" s="24"/>
      <c r="QGG50" s="24"/>
      <c r="QGH50" s="24"/>
      <c r="QGI50" s="24"/>
      <c r="QGJ50" s="24"/>
      <c r="QGK50" s="24"/>
      <c r="QGL50" s="24"/>
      <c r="QGM50" s="24"/>
      <c r="QGN50" s="24"/>
      <c r="QGO50" s="24"/>
      <c r="QGP50" s="24"/>
      <c r="QGQ50" s="24"/>
      <c r="QGR50" s="24"/>
      <c r="QGS50" s="24"/>
      <c r="QGT50" s="24"/>
      <c r="QGU50" s="24"/>
      <c r="QGV50" s="24"/>
      <c r="QGW50" s="24"/>
      <c r="QGX50" s="24"/>
      <c r="QGY50" s="24"/>
      <c r="QGZ50" s="24"/>
      <c r="QHA50" s="24"/>
      <c r="QHB50" s="24"/>
      <c r="QHC50" s="24"/>
      <c r="QHD50" s="24"/>
      <c r="QHE50" s="24"/>
      <c r="QHF50" s="24"/>
      <c r="QHG50" s="24"/>
      <c r="QHH50" s="24"/>
      <c r="QHI50" s="24"/>
      <c r="QHJ50" s="24"/>
      <c r="QHK50" s="24"/>
      <c r="QHL50" s="24"/>
      <c r="QHM50" s="24"/>
      <c r="QHN50" s="24"/>
      <c r="QHO50" s="24"/>
      <c r="QHP50" s="24"/>
      <c r="QHQ50" s="24"/>
      <c r="QHR50" s="24"/>
      <c r="QHS50" s="24"/>
      <c r="QHT50" s="24"/>
      <c r="QHU50" s="24"/>
      <c r="QHV50" s="24"/>
      <c r="QHW50" s="24"/>
      <c r="QHX50" s="24"/>
      <c r="QHY50" s="24"/>
      <c r="QHZ50" s="24"/>
      <c r="QIA50" s="24"/>
      <c r="QIB50" s="24"/>
      <c r="QIC50" s="24"/>
      <c r="QID50" s="24"/>
      <c r="QIE50" s="24"/>
      <c r="QIF50" s="24"/>
      <c r="QIG50" s="24"/>
      <c r="QIH50" s="24"/>
      <c r="QII50" s="24"/>
      <c r="QIJ50" s="24"/>
      <c r="QIK50" s="24"/>
      <c r="QIL50" s="24"/>
      <c r="QIM50" s="24"/>
      <c r="QIN50" s="24"/>
      <c r="QIO50" s="24"/>
      <c r="QIP50" s="24"/>
      <c r="QIQ50" s="24"/>
      <c r="QIR50" s="24"/>
      <c r="QIS50" s="24"/>
      <c r="QIT50" s="24"/>
      <c r="QIU50" s="24"/>
      <c r="QIV50" s="24"/>
      <c r="QIW50" s="24"/>
      <c r="QIX50" s="24"/>
      <c r="QIY50" s="24"/>
      <c r="QIZ50" s="24"/>
      <c r="QJA50" s="24"/>
      <c r="QJB50" s="24"/>
      <c r="QJC50" s="24"/>
      <c r="QJD50" s="24"/>
      <c r="QJE50" s="24"/>
      <c r="QJF50" s="24"/>
      <c r="QJG50" s="24"/>
      <c r="QJH50" s="24"/>
      <c r="QJI50" s="24"/>
      <c r="QJJ50" s="24"/>
      <c r="QJK50" s="24"/>
      <c r="QJL50" s="24"/>
      <c r="QJM50" s="24"/>
      <c r="QJN50" s="24"/>
      <c r="QJO50" s="24"/>
      <c r="QJP50" s="24"/>
      <c r="QJQ50" s="24"/>
      <c r="QJR50" s="24"/>
      <c r="QJS50" s="24"/>
      <c r="QJT50" s="24"/>
      <c r="QJU50" s="24"/>
      <c r="QJV50" s="24"/>
      <c r="QJW50" s="24"/>
      <c r="QJX50" s="24"/>
      <c r="QJY50" s="24"/>
      <c r="QJZ50" s="24"/>
      <c r="QKA50" s="24"/>
      <c r="QKB50" s="24"/>
      <c r="QKC50" s="24"/>
      <c r="QKD50" s="24"/>
      <c r="QKE50" s="24"/>
      <c r="QKF50" s="24"/>
      <c r="QKG50" s="24"/>
      <c r="QKH50" s="24"/>
      <c r="QKI50" s="24"/>
      <c r="QKJ50" s="24"/>
      <c r="QKK50" s="24"/>
      <c r="QKL50" s="24"/>
      <c r="QKM50" s="24"/>
      <c r="QKN50" s="24"/>
      <c r="QKO50" s="24"/>
      <c r="QKP50" s="24"/>
      <c r="QKQ50" s="24"/>
      <c r="QKR50" s="24"/>
      <c r="QKS50" s="24"/>
      <c r="QKT50" s="24"/>
      <c r="QKU50" s="24"/>
      <c r="QKV50" s="24"/>
      <c r="QKW50" s="24"/>
      <c r="QKX50" s="24"/>
      <c r="QKY50" s="24"/>
      <c r="QKZ50" s="24"/>
      <c r="QLA50" s="24"/>
      <c r="QLB50" s="24"/>
      <c r="QLC50" s="24"/>
      <c r="QLD50" s="24"/>
      <c r="QLE50" s="24"/>
      <c r="QLF50" s="24"/>
      <c r="QLG50" s="24"/>
      <c r="QLH50" s="24"/>
      <c r="QLI50" s="24"/>
      <c r="QLJ50" s="24"/>
      <c r="QLK50" s="24"/>
      <c r="QLL50" s="24"/>
      <c r="QLM50" s="24"/>
      <c r="QLN50" s="24"/>
      <c r="QLO50" s="24"/>
      <c r="QLP50" s="24"/>
      <c r="QLQ50" s="24"/>
      <c r="QLR50" s="24"/>
      <c r="QLS50" s="24"/>
      <c r="QLT50" s="24"/>
      <c r="QLU50" s="24"/>
      <c r="QLV50" s="24"/>
      <c r="QLW50" s="24"/>
      <c r="QLX50" s="24"/>
      <c r="QLY50" s="24"/>
      <c r="QLZ50" s="24"/>
      <c r="QMA50" s="24"/>
      <c r="QMB50" s="24"/>
      <c r="QMC50" s="24"/>
      <c r="QMD50" s="24"/>
      <c r="QME50" s="24"/>
      <c r="QMF50" s="24"/>
      <c r="QMG50" s="24"/>
      <c r="QMH50" s="24"/>
      <c r="QMI50" s="24"/>
      <c r="QMJ50" s="24"/>
      <c r="QMK50" s="24"/>
      <c r="QML50" s="24"/>
      <c r="QMM50" s="24"/>
      <c r="QMN50" s="24"/>
      <c r="QMO50" s="24"/>
      <c r="QMP50" s="24"/>
      <c r="QMQ50" s="24"/>
      <c r="QMR50" s="24"/>
      <c r="QMS50" s="24"/>
      <c r="QMT50" s="24"/>
      <c r="QMU50" s="24"/>
      <c r="QMV50" s="24"/>
      <c r="QMW50" s="24"/>
      <c r="QMX50" s="24"/>
      <c r="QMY50" s="24"/>
      <c r="QMZ50" s="24"/>
      <c r="QNA50" s="24"/>
      <c r="QNB50" s="24"/>
      <c r="QNC50" s="24"/>
      <c r="QND50" s="24"/>
      <c r="QNE50" s="24"/>
      <c r="QNF50" s="24"/>
      <c r="QNG50" s="24"/>
      <c r="QNH50" s="24"/>
      <c r="QNI50" s="24"/>
      <c r="QNJ50" s="24"/>
      <c r="QNK50" s="24"/>
      <c r="QNL50" s="24"/>
      <c r="QNM50" s="24"/>
      <c r="QNN50" s="24"/>
      <c r="QNO50" s="24"/>
      <c r="QNP50" s="24"/>
      <c r="QNQ50" s="24"/>
      <c r="QNR50" s="24"/>
      <c r="QNS50" s="24"/>
      <c r="QNT50" s="24"/>
      <c r="QNU50" s="24"/>
      <c r="QNV50" s="24"/>
      <c r="QNW50" s="24"/>
      <c r="QNX50" s="24"/>
      <c r="QNY50" s="24"/>
      <c r="QNZ50" s="24"/>
      <c r="QOA50" s="24"/>
      <c r="QOB50" s="24"/>
      <c r="QOC50" s="24"/>
      <c r="QOD50" s="24"/>
      <c r="QOE50" s="24"/>
      <c r="QOF50" s="24"/>
      <c r="QOG50" s="24"/>
      <c r="QOH50" s="24"/>
      <c r="QOI50" s="24"/>
      <c r="QOJ50" s="24"/>
      <c r="QOK50" s="24"/>
      <c r="QOL50" s="24"/>
      <c r="QOM50" s="24"/>
      <c r="QON50" s="24"/>
      <c r="QOO50" s="24"/>
      <c r="QOP50" s="24"/>
      <c r="QOQ50" s="24"/>
      <c r="QOR50" s="24"/>
      <c r="QOS50" s="24"/>
      <c r="QOT50" s="24"/>
      <c r="QOU50" s="24"/>
      <c r="QOV50" s="24"/>
      <c r="QOW50" s="24"/>
      <c r="QOX50" s="24"/>
      <c r="QOY50" s="24"/>
      <c r="QOZ50" s="24"/>
      <c r="QPA50" s="24"/>
      <c r="QPB50" s="24"/>
      <c r="QPC50" s="24"/>
      <c r="QPD50" s="24"/>
      <c r="QPE50" s="24"/>
      <c r="QPF50" s="24"/>
      <c r="QPG50" s="24"/>
      <c r="QPH50" s="24"/>
      <c r="QPI50" s="24"/>
      <c r="QPJ50" s="24"/>
      <c r="QPK50" s="24"/>
      <c r="QPL50" s="24"/>
      <c r="QPM50" s="24"/>
      <c r="QPN50" s="24"/>
      <c r="QPO50" s="24"/>
      <c r="QPP50" s="24"/>
      <c r="QPQ50" s="24"/>
      <c r="QPR50" s="24"/>
      <c r="QPS50" s="24"/>
      <c r="QPT50" s="24"/>
      <c r="QPU50" s="24"/>
      <c r="QPV50" s="24"/>
      <c r="QPW50" s="24"/>
      <c r="QPX50" s="24"/>
      <c r="QPY50" s="24"/>
      <c r="QPZ50" s="24"/>
      <c r="QQA50" s="24"/>
      <c r="QQB50" s="24"/>
      <c r="QQC50" s="24"/>
      <c r="QQD50" s="24"/>
      <c r="QQE50" s="24"/>
      <c r="QQF50" s="24"/>
      <c r="QQG50" s="24"/>
      <c r="QQH50" s="24"/>
      <c r="QQI50" s="24"/>
      <c r="QQJ50" s="24"/>
      <c r="QQK50" s="24"/>
      <c r="QQL50" s="24"/>
      <c r="QQM50" s="24"/>
      <c r="QQN50" s="24"/>
      <c r="QQO50" s="24"/>
      <c r="QQP50" s="24"/>
      <c r="QQQ50" s="24"/>
      <c r="QQR50" s="24"/>
      <c r="QQS50" s="24"/>
      <c r="QQT50" s="24"/>
      <c r="QQU50" s="24"/>
      <c r="QQV50" s="24"/>
      <c r="QQW50" s="24"/>
      <c r="QQX50" s="24"/>
      <c r="QQY50" s="24"/>
      <c r="QQZ50" s="24"/>
      <c r="QRA50" s="24"/>
      <c r="QRB50" s="24"/>
      <c r="QRC50" s="24"/>
      <c r="QRD50" s="24"/>
      <c r="QRE50" s="24"/>
      <c r="QRF50" s="24"/>
      <c r="QRG50" s="24"/>
      <c r="QRH50" s="24"/>
      <c r="QRI50" s="24"/>
      <c r="QRJ50" s="24"/>
      <c r="QRK50" s="24"/>
      <c r="QRL50" s="24"/>
      <c r="QRM50" s="24"/>
      <c r="QRN50" s="24"/>
      <c r="QRO50" s="24"/>
      <c r="QRP50" s="24"/>
      <c r="QRQ50" s="24"/>
      <c r="QRR50" s="24"/>
      <c r="QRS50" s="24"/>
      <c r="QRT50" s="24"/>
      <c r="QRU50" s="24"/>
      <c r="QRV50" s="24"/>
      <c r="QRW50" s="24"/>
      <c r="QRX50" s="24"/>
      <c r="QRY50" s="24"/>
      <c r="QRZ50" s="24"/>
      <c r="QSA50" s="24"/>
      <c r="QSB50" s="24"/>
      <c r="QSC50" s="24"/>
      <c r="QSD50" s="24"/>
      <c r="QSE50" s="24"/>
      <c r="QSF50" s="24"/>
      <c r="QSG50" s="24"/>
      <c r="QSH50" s="24"/>
      <c r="QSI50" s="24"/>
      <c r="QSJ50" s="24"/>
      <c r="QSK50" s="24"/>
      <c r="QSL50" s="24"/>
      <c r="QSM50" s="24"/>
      <c r="QSN50" s="24"/>
      <c r="QSO50" s="24"/>
      <c r="QSP50" s="24"/>
      <c r="QSQ50" s="24"/>
      <c r="QSR50" s="24"/>
      <c r="QSS50" s="24"/>
      <c r="QST50" s="24"/>
      <c r="QSU50" s="24"/>
      <c r="QSV50" s="24"/>
      <c r="QSW50" s="24"/>
      <c r="QSX50" s="24"/>
      <c r="QSY50" s="24"/>
      <c r="QSZ50" s="24"/>
      <c r="QTA50" s="24"/>
      <c r="QTB50" s="24"/>
      <c r="QTC50" s="24"/>
      <c r="QTD50" s="24"/>
      <c r="QTE50" s="24"/>
      <c r="QTF50" s="24"/>
      <c r="QTG50" s="24"/>
      <c r="QTH50" s="24"/>
      <c r="QTI50" s="24"/>
      <c r="QTJ50" s="24"/>
      <c r="QTK50" s="24"/>
      <c r="QTL50" s="24"/>
      <c r="QTM50" s="24"/>
      <c r="QTN50" s="24"/>
      <c r="QTO50" s="24"/>
      <c r="QTP50" s="24"/>
      <c r="QTQ50" s="24"/>
      <c r="QTR50" s="24"/>
      <c r="QTS50" s="24"/>
      <c r="QTT50" s="24"/>
      <c r="QTU50" s="24"/>
      <c r="QTV50" s="24"/>
      <c r="QTW50" s="24"/>
      <c r="QTX50" s="24"/>
      <c r="QTY50" s="24"/>
      <c r="QTZ50" s="24"/>
      <c r="QUA50" s="24"/>
      <c r="QUB50" s="24"/>
      <c r="QUC50" s="24"/>
      <c r="QUD50" s="24"/>
      <c r="QUE50" s="24"/>
      <c r="QUF50" s="24"/>
      <c r="QUG50" s="24"/>
      <c r="QUH50" s="24"/>
      <c r="QUI50" s="24"/>
      <c r="QUJ50" s="24"/>
      <c r="QUK50" s="24"/>
      <c r="QUL50" s="24"/>
      <c r="QUM50" s="24"/>
      <c r="QUN50" s="24"/>
      <c r="QUO50" s="24"/>
      <c r="QUP50" s="24"/>
      <c r="QUQ50" s="24"/>
      <c r="QUR50" s="24"/>
      <c r="QUS50" s="24"/>
      <c r="QUT50" s="24"/>
      <c r="QUU50" s="24"/>
      <c r="QUV50" s="24"/>
      <c r="QUW50" s="24"/>
      <c r="QUX50" s="24"/>
      <c r="QUY50" s="24"/>
      <c r="QUZ50" s="24"/>
      <c r="QVA50" s="24"/>
      <c r="QVB50" s="24"/>
      <c r="QVC50" s="24"/>
      <c r="QVD50" s="24"/>
      <c r="QVE50" s="24"/>
      <c r="QVF50" s="24"/>
      <c r="QVG50" s="24"/>
      <c r="QVH50" s="24"/>
      <c r="QVI50" s="24"/>
      <c r="QVJ50" s="24"/>
      <c r="QVK50" s="24"/>
      <c r="QVL50" s="24"/>
      <c r="QVM50" s="24"/>
      <c r="QVN50" s="24"/>
      <c r="QVO50" s="24"/>
      <c r="QVP50" s="24"/>
      <c r="QVQ50" s="24"/>
      <c r="QVR50" s="24"/>
      <c r="QVS50" s="24"/>
      <c r="QVT50" s="24"/>
      <c r="QVU50" s="24"/>
      <c r="QVV50" s="24"/>
      <c r="QVW50" s="24"/>
      <c r="QVX50" s="24"/>
      <c r="QVY50" s="24"/>
      <c r="QVZ50" s="24"/>
      <c r="QWA50" s="24"/>
      <c r="QWB50" s="24"/>
      <c r="QWC50" s="24"/>
      <c r="QWD50" s="24"/>
      <c r="QWE50" s="24"/>
      <c r="QWF50" s="24"/>
      <c r="QWG50" s="24"/>
      <c r="QWH50" s="24"/>
      <c r="QWI50" s="24"/>
      <c r="QWJ50" s="24"/>
      <c r="QWK50" s="24"/>
      <c r="QWL50" s="24"/>
      <c r="QWM50" s="24"/>
      <c r="QWN50" s="24"/>
      <c r="QWO50" s="24"/>
      <c r="QWP50" s="24"/>
      <c r="QWQ50" s="24"/>
      <c r="QWR50" s="24"/>
      <c r="QWS50" s="24"/>
      <c r="QWT50" s="24"/>
      <c r="QWU50" s="24"/>
      <c r="QWV50" s="24"/>
      <c r="QWW50" s="24"/>
      <c r="QWX50" s="24"/>
      <c r="QWY50" s="24"/>
      <c r="QWZ50" s="24"/>
      <c r="QXA50" s="24"/>
      <c r="QXB50" s="24"/>
      <c r="QXC50" s="24"/>
      <c r="QXD50" s="24"/>
      <c r="QXE50" s="24"/>
      <c r="QXF50" s="24"/>
      <c r="QXG50" s="24"/>
      <c r="QXH50" s="24"/>
      <c r="QXI50" s="24"/>
      <c r="QXJ50" s="24"/>
      <c r="QXK50" s="24"/>
      <c r="QXL50" s="24"/>
      <c r="QXM50" s="24"/>
      <c r="QXN50" s="24"/>
      <c r="QXO50" s="24"/>
      <c r="QXP50" s="24"/>
      <c r="QXQ50" s="24"/>
      <c r="QXR50" s="24"/>
      <c r="QXS50" s="24"/>
      <c r="QXT50" s="24"/>
      <c r="QXU50" s="24"/>
      <c r="QXV50" s="24"/>
      <c r="QXW50" s="24"/>
      <c r="QXX50" s="24"/>
      <c r="QXY50" s="24"/>
      <c r="QXZ50" s="24"/>
      <c r="QYA50" s="24"/>
      <c r="QYB50" s="24"/>
      <c r="QYC50" s="24"/>
      <c r="QYD50" s="24"/>
      <c r="QYE50" s="24"/>
      <c r="QYF50" s="24"/>
      <c r="QYG50" s="24"/>
      <c r="QYH50" s="24"/>
      <c r="QYI50" s="24"/>
      <c r="QYJ50" s="24"/>
      <c r="QYK50" s="24"/>
      <c r="QYL50" s="24"/>
      <c r="QYM50" s="24"/>
      <c r="QYN50" s="24"/>
      <c r="QYO50" s="24"/>
      <c r="QYP50" s="24"/>
      <c r="QYQ50" s="24"/>
      <c r="QYR50" s="24"/>
      <c r="QYS50" s="24"/>
      <c r="QYT50" s="24"/>
      <c r="QYU50" s="24"/>
      <c r="QYV50" s="24"/>
      <c r="QYW50" s="24"/>
      <c r="QYX50" s="24"/>
      <c r="QYY50" s="24"/>
      <c r="QYZ50" s="24"/>
      <c r="QZA50" s="24"/>
      <c r="QZB50" s="24"/>
      <c r="QZC50" s="24"/>
      <c r="QZD50" s="24"/>
      <c r="QZE50" s="24"/>
      <c r="QZF50" s="24"/>
      <c r="QZG50" s="24"/>
      <c r="QZH50" s="24"/>
      <c r="QZI50" s="24"/>
      <c r="QZJ50" s="24"/>
      <c r="QZK50" s="24"/>
      <c r="QZL50" s="24"/>
      <c r="QZM50" s="24"/>
      <c r="QZN50" s="24"/>
      <c r="QZO50" s="24"/>
      <c r="QZP50" s="24"/>
      <c r="QZQ50" s="24"/>
      <c r="QZR50" s="24"/>
      <c r="QZS50" s="24"/>
      <c r="QZT50" s="24"/>
      <c r="QZU50" s="24"/>
      <c r="QZV50" s="24"/>
      <c r="QZW50" s="24"/>
      <c r="QZX50" s="24"/>
      <c r="QZY50" s="24"/>
      <c r="QZZ50" s="24"/>
      <c r="RAA50" s="24"/>
      <c r="RAB50" s="24"/>
      <c r="RAC50" s="24"/>
      <c r="RAD50" s="24"/>
      <c r="RAE50" s="24"/>
      <c r="RAF50" s="24"/>
      <c r="RAG50" s="24"/>
      <c r="RAH50" s="24"/>
      <c r="RAI50" s="24"/>
      <c r="RAJ50" s="24"/>
      <c r="RAK50" s="24"/>
      <c r="RAL50" s="24"/>
      <c r="RAM50" s="24"/>
      <c r="RAN50" s="24"/>
      <c r="RAO50" s="24"/>
      <c r="RAP50" s="24"/>
      <c r="RAQ50" s="24"/>
      <c r="RAR50" s="24"/>
      <c r="RAS50" s="24"/>
      <c r="RAT50" s="24"/>
      <c r="RAU50" s="24"/>
      <c r="RAV50" s="24"/>
      <c r="RAW50" s="24"/>
      <c r="RAX50" s="24"/>
      <c r="RAY50" s="24"/>
      <c r="RAZ50" s="24"/>
      <c r="RBA50" s="24"/>
      <c r="RBB50" s="24"/>
      <c r="RBC50" s="24"/>
      <c r="RBD50" s="24"/>
      <c r="RBE50" s="24"/>
      <c r="RBF50" s="24"/>
      <c r="RBG50" s="24"/>
      <c r="RBH50" s="24"/>
      <c r="RBI50" s="24"/>
      <c r="RBJ50" s="24"/>
      <c r="RBK50" s="24"/>
      <c r="RBL50" s="24"/>
      <c r="RBM50" s="24"/>
      <c r="RBN50" s="24"/>
      <c r="RBO50" s="24"/>
      <c r="RBP50" s="24"/>
      <c r="RBQ50" s="24"/>
      <c r="RBR50" s="24"/>
      <c r="RBS50" s="24"/>
      <c r="RBT50" s="24"/>
      <c r="RBU50" s="24"/>
      <c r="RBV50" s="24"/>
      <c r="RBW50" s="24"/>
      <c r="RBX50" s="24"/>
      <c r="RBY50" s="24"/>
      <c r="RBZ50" s="24"/>
      <c r="RCA50" s="24"/>
      <c r="RCB50" s="24"/>
      <c r="RCC50" s="24"/>
      <c r="RCD50" s="24"/>
      <c r="RCE50" s="24"/>
      <c r="RCF50" s="24"/>
      <c r="RCG50" s="24"/>
      <c r="RCH50" s="24"/>
      <c r="RCI50" s="24"/>
      <c r="RCJ50" s="24"/>
      <c r="RCK50" s="24"/>
      <c r="RCL50" s="24"/>
      <c r="RCM50" s="24"/>
      <c r="RCN50" s="24"/>
      <c r="RCO50" s="24"/>
      <c r="RCP50" s="24"/>
      <c r="RCQ50" s="24"/>
      <c r="RCR50" s="24"/>
      <c r="RCS50" s="24"/>
      <c r="RCT50" s="24"/>
      <c r="RCU50" s="24"/>
      <c r="RCV50" s="24"/>
      <c r="RCW50" s="24"/>
      <c r="RCX50" s="24"/>
      <c r="RCY50" s="24"/>
      <c r="RCZ50" s="24"/>
      <c r="RDA50" s="24"/>
      <c r="RDB50" s="24"/>
      <c r="RDC50" s="24"/>
      <c r="RDD50" s="24"/>
      <c r="RDE50" s="24"/>
      <c r="RDF50" s="24"/>
      <c r="RDG50" s="24"/>
      <c r="RDH50" s="24"/>
      <c r="RDI50" s="24"/>
      <c r="RDJ50" s="24"/>
      <c r="RDK50" s="24"/>
      <c r="RDL50" s="24"/>
      <c r="RDM50" s="24"/>
      <c r="RDN50" s="24"/>
      <c r="RDO50" s="24"/>
      <c r="RDP50" s="24"/>
      <c r="RDQ50" s="24"/>
      <c r="RDR50" s="24"/>
      <c r="RDS50" s="24"/>
      <c r="RDT50" s="24"/>
      <c r="RDU50" s="24"/>
      <c r="RDV50" s="24"/>
      <c r="RDW50" s="24"/>
      <c r="RDX50" s="24"/>
      <c r="RDY50" s="24"/>
      <c r="RDZ50" s="24"/>
      <c r="REA50" s="24"/>
      <c r="REB50" s="24"/>
      <c r="REC50" s="24"/>
      <c r="RED50" s="24"/>
      <c r="REE50" s="24"/>
      <c r="REF50" s="24"/>
      <c r="REG50" s="24"/>
      <c r="REH50" s="24"/>
      <c r="REI50" s="24"/>
      <c r="REJ50" s="24"/>
      <c r="REK50" s="24"/>
      <c r="REL50" s="24"/>
      <c r="REM50" s="24"/>
      <c r="REN50" s="24"/>
      <c r="REO50" s="24"/>
      <c r="REP50" s="24"/>
      <c r="REQ50" s="24"/>
      <c r="RER50" s="24"/>
      <c r="RES50" s="24"/>
      <c r="RET50" s="24"/>
      <c r="REU50" s="24"/>
      <c r="REV50" s="24"/>
      <c r="REW50" s="24"/>
      <c r="REX50" s="24"/>
      <c r="REY50" s="24"/>
      <c r="REZ50" s="24"/>
      <c r="RFA50" s="24"/>
      <c r="RFB50" s="24"/>
      <c r="RFC50" s="24"/>
      <c r="RFD50" s="24"/>
      <c r="RFE50" s="24"/>
      <c r="RFF50" s="24"/>
      <c r="RFG50" s="24"/>
      <c r="RFH50" s="24"/>
      <c r="RFI50" s="24"/>
      <c r="RFJ50" s="24"/>
      <c r="RFK50" s="24"/>
      <c r="RFL50" s="24"/>
      <c r="RFM50" s="24"/>
      <c r="RFN50" s="24"/>
      <c r="RFO50" s="24"/>
      <c r="RFP50" s="24"/>
      <c r="RFQ50" s="24"/>
      <c r="RFR50" s="24"/>
      <c r="RFS50" s="24"/>
      <c r="RFT50" s="24"/>
      <c r="RFU50" s="24"/>
      <c r="RFV50" s="24"/>
      <c r="RFW50" s="24"/>
      <c r="RFX50" s="24"/>
      <c r="RFY50" s="24"/>
      <c r="RFZ50" s="24"/>
      <c r="RGA50" s="24"/>
      <c r="RGB50" s="24"/>
      <c r="RGC50" s="24"/>
      <c r="RGD50" s="24"/>
      <c r="RGE50" s="24"/>
      <c r="RGF50" s="24"/>
      <c r="RGG50" s="24"/>
      <c r="RGH50" s="24"/>
      <c r="RGI50" s="24"/>
      <c r="RGJ50" s="24"/>
      <c r="RGK50" s="24"/>
      <c r="RGL50" s="24"/>
      <c r="RGM50" s="24"/>
      <c r="RGN50" s="24"/>
      <c r="RGO50" s="24"/>
      <c r="RGP50" s="24"/>
      <c r="RGQ50" s="24"/>
      <c r="RGR50" s="24"/>
      <c r="RGS50" s="24"/>
      <c r="RGT50" s="24"/>
      <c r="RGU50" s="24"/>
      <c r="RGV50" s="24"/>
      <c r="RGW50" s="24"/>
      <c r="RGX50" s="24"/>
      <c r="RGY50" s="24"/>
      <c r="RGZ50" s="24"/>
      <c r="RHA50" s="24"/>
      <c r="RHB50" s="24"/>
      <c r="RHC50" s="24"/>
      <c r="RHD50" s="24"/>
      <c r="RHE50" s="24"/>
      <c r="RHF50" s="24"/>
      <c r="RHG50" s="24"/>
      <c r="RHH50" s="24"/>
      <c r="RHI50" s="24"/>
      <c r="RHJ50" s="24"/>
      <c r="RHK50" s="24"/>
      <c r="RHL50" s="24"/>
      <c r="RHM50" s="24"/>
      <c r="RHN50" s="24"/>
      <c r="RHO50" s="24"/>
      <c r="RHP50" s="24"/>
      <c r="RHQ50" s="24"/>
      <c r="RHR50" s="24"/>
      <c r="RHS50" s="24"/>
      <c r="RHT50" s="24"/>
      <c r="RHU50" s="24"/>
      <c r="RHV50" s="24"/>
      <c r="RHW50" s="24"/>
      <c r="RHX50" s="24"/>
      <c r="RHY50" s="24"/>
      <c r="RHZ50" s="24"/>
      <c r="RIA50" s="24"/>
      <c r="RIB50" s="24"/>
      <c r="RIC50" s="24"/>
      <c r="RID50" s="24"/>
      <c r="RIE50" s="24"/>
      <c r="RIF50" s="24"/>
      <c r="RIG50" s="24"/>
      <c r="RIH50" s="24"/>
      <c r="RII50" s="24"/>
      <c r="RIJ50" s="24"/>
      <c r="RIK50" s="24"/>
      <c r="RIL50" s="24"/>
      <c r="RIM50" s="24"/>
      <c r="RIN50" s="24"/>
      <c r="RIO50" s="24"/>
      <c r="RIP50" s="24"/>
      <c r="RIQ50" s="24"/>
      <c r="RIR50" s="24"/>
      <c r="RIS50" s="24"/>
      <c r="RIT50" s="24"/>
      <c r="RIU50" s="24"/>
      <c r="RIV50" s="24"/>
      <c r="RIW50" s="24"/>
      <c r="RIX50" s="24"/>
      <c r="RIY50" s="24"/>
      <c r="RIZ50" s="24"/>
      <c r="RJA50" s="24"/>
      <c r="RJB50" s="24"/>
      <c r="RJC50" s="24"/>
      <c r="RJD50" s="24"/>
      <c r="RJE50" s="24"/>
      <c r="RJF50" s="24"/>
      <c r="RJG50" s="24"/>
      <c r="RJH50" s="24"/>
      <c r="RJI50" s="24"/>
      <c r="RJJ50" s="24"/>
      <c r="RJK50" s="24"/>
      <c r="RJL50" s="24"/>
      <c r="RJM50" s="24"/>
      <c r="RJN50" s="24"/>
      <c r="RJO50" s="24"/>
      <c r="RJP50" s="24"/>
      <c r="RJQ50" s="24"/>
      <c r="RJR50" s="24"/>
      <c r="RJS50" s="24"/>
      <c r="RJT50" s="24"/>
      <c r="RJU50" s="24"/>
      <c r="RJV50" s="24"/>
      <c r="RJW50" s="24"/>
      <c r="RJX50" s="24"/>
      <c r="RJY50" s="24"/>
      <c r="RJZ50" s="24"/>
      <c r="RKA50" s="24"/>
      <c r="RKB50" s="24"/>
      <c r="RKC50" s="24"/>
      <c r="RKD50" s="24"/>
      <c r="RKE50" s="24"/>
      <c r="RKF50" s="24"/>
      <c r="RKG50" s="24"/>
      <c r="RKH50" s="24"/>
      <c r="RKI50" s="24"/>
      <c r="RKJ50" s="24"/>
      <c r="RKK50" s="24"/>
      <c r="RKL50" s="24"/>
      <c r="RKM50" s="24"/>
      <c r="RKN50" s="24"/>
      <c r="RKO50" s="24"/>
      <c r="RKP50" s="24"/>
      <c r="RKQ50" s="24"/>
      <c r="RKR50" s="24"/>
      <c r="RKS50" s="24"/>
      <c r="RKT50" s="24"/>
      <c r="RKU50" s="24"/>
      <c r="RKV50" s="24"/>
      <c r="RKW50" s="24"/>
      <c r="RKX50" s="24"/>
      <c r="RKY50" s="24"/>
      <c r="RKZ50" s="24"/>
      <c r="RLA50" s="24"/>
      <c r="RLB50" s="24"/>
      <c r="RLC50" s="24"/>
      <c r="RLD50" s="24"/>
      <c r="RLE50" s="24"/>
      <c r="RLF50" s="24"/>
      <c r="RLG50" s="24"/>
      <c r="RLH50" s="24"/>
      <c r="RLI50" s="24"/>
      <c r="RLJ50" s="24"/>
      <c r="RLK50" s="24"/>
      <c r="RLL50" s="24"/>
      <c r="RLM50" s="24"/>
      <c r="RLN50" s="24"/>
      <c r="RLO50" s="24"/>
      <c r="RLP50" s="24"/>
      <c r="RLQ50" s="24"/>
      <c r="RLR50" s="24"/>
      <c r="RLS50" s="24"/>
      <c r="RLT50" s="24"/>
      <c r="RLU50" s="24"/>
      <c r="RLV50" s="24"/>
      <c r="RLW50" s="24"/>
      <c r="RLX50" s="24"/>
      <c r="RLY50" s="24"/>
      <c r="RLZ50" s="24"/>
      <c r="RMA50" s="24"/>
      <c r="RMB50" s="24"/>
      <c r="RMC50" s="24"/>
      <c r="RMD50" s="24"/>
      <c r="RME50" s="24"/>
      <c r="RMF50" s="24"/>
      <c r="RMG50" s="24"/>
      <c r="RMH50" s="24"/>
      <c r="RMI50" s="24"/>
      <c r="RMJ50" s="24"/>
      <c r="RMK50" s="24"/>
      <c r="RML50" s="24"/>
      <c r="RMM50" s="24"/>
      <c r="RMN50" s="24"/>
      <c r="RMO50" s="24"/>
      <c r="RMP50" s="24"/>
      <c r="RMQ50" s="24"/>
      <c r="RMR50" s="24"/>
      <c r="RMS50" s="24"/>
      <c r="RMT50" s="24"/>
      <c r="RMU50" s="24"/>
      <c r="RMV50" s="24"/>
      <c r="RMW50" s="24"/>
      <c r="RMX50" s="24"/>
      <c r="RMY50" s="24"/>
      <c r="RMZ50" s="24"/>
      <c r="RNA50" s="24"/>
      <c r="RNB50" s="24"/>
      <c r="RNC50" s="24"/>
      <c r="RND50" s="24"/>
      <c r="RNE50" s="24"/>
      <c r="RNF50" s="24"/>
      <c r="RNG50" s="24"/>
      <c r="RNH50" s="24"/>
      <c r="RNI50" s="24"/>
      <c r="RNJ50" s="24"/>
      <c r="RNK50" s="24"/>
      <c r="RNL50" s="24"/>
      <c r="RNM50" s="24"/>
      <c r="RNN50" s="24"/>
      <c r="RNO50" s="24"/>
      <c r="RNP50" s="24"/>
      <c r="RNQ50" s="24"/>
      <c r="RNR50" s="24"/>
      <c r="RNS50" s="24"/>
      <c r="RNT50" s="24"/>
      <c r="RNU50" s="24"/>
      <c r="RNV50" s="24"/>
      <c r="RNW50" s="24"/>
      <c r="RNX50" s="24"/>
      <c r="RNY50" s="24"/>
      <c r="RNZ50" s="24"/>
      <c r="ROA50" s="24"/>
      <c r="ROB50" s="24"/>
      <c r="ROC50" s="24"/>
      <c r="ROD50" s="24"/>
      <c r="ROE50" s="24"/>
      <c r="ROF50" s="24"/>
      <c r="ROG50" s="24"/>
      <c r="ROH50" s="24"/>
      <c r="ROI50" s="24"/>
      <c r="ROJ50" s="24"/>
      <c r="ROK50" s="24"/>
      <c r="ROL50" s="24"/>
      <c r="ROM50" s="24"/>
      <c r="RON50" s="24"/>
      <c r="ROO50" s="24"/>
      <c r="ROP50" s="24"/>
      <c r="ROQ50" s="24"/>
      <c r="ROR50" s="24"/>
      <c r="ROS50" s="24"/>
      <c r="ROT50" s="24"/>
      <c r="ROU50" s="24"/>
      <c r="ROV50" s="24"/>
      <c r="ROW50" s="24"/>
      <c r="ROX50" s="24"/>
      <c r="ROY50" s="24"/>
      <c r="ROZ50" s="24"/>
      <c r="RPA50" s="24"/>
      <c r="RPB50" s="24"/>
      <c r="RPC50" s="24"/>
      <c r="RPD50" s="24"/>
      <c r="RPE50" s="24"/>
      <c r="RPF50" s="24"/>
      <c r="RPG50" s="24"/>
      <c r="RPH50" s="24"/>
      <c r="RPI50" s="24"/>
      <c r="RPJ50" s="24"/>
      <c r="RPK50" s="24"/>
      <c r="RPL50" s="24"/>
      <c r="RPM50" s="24"/>
      <c r="RPN50" s="24"/>
      <c r="RPO50" s="24"/>
      <c r="RPP50" s="24"/>
      <c r="RPQ50" s="24"/>
      <c r="RPR50" s="24"/>
      <c r="RPS50" s="24"/>
      <c r="RPT50" s="24"/>
      <c r="RPU50" s="24"/>
      <c r="RPV50" s="24"/>
      <c r="RPW50" s="24"/>
      <c r="RPX50" s="24"/>
      <c r="RPY50" s="24"/>
      <c r="RPZ50" s="24"/>
      <c r="RQA50" s="24"/>
      <c r="RQB50" s="24"/>
      <c r="RQC50" s="24"/>
      <c r="RQD50" s="24"/>
      <c r="RQE50" s="24"/>
      <c r="RQF50" s="24"/>
      <c r="RQG50" s="24"/>
      <c r="RQH50" s="24"/>
      <c r="RQI50" s="24"/>
      <c r="RQJ50" s="24"/>
      <c r="RQK50" s="24"/>
      <c r="RQL50" s="24"/>
      <c r="RQM50" s="24"/>
      <c r="RQN50" s="24"/>
      <c r="RQO50" s="24"/>
      <c r="RQP50" s="24"/>
      <c r="RQQ50" s="24"/>
      <c r="RQR50" s="24"/>
      <c r="RQS50" s="24"/>
      <c r="RQT50" s="24"/>
      <c r="RQU50" s="24"/>
      <c r="RQV50" s="24"/>
      <c r="RQW50" s="24"/>
      <c r="RQX50" s="24"/>
      <c r="RQY50" s="24"/>
      <c r="RQZ50" s="24"/>
      <c r="RRA50" s="24"/>
      <c r="RRB50" s="24"/>
      <c r="RRC50" s="24"/>
      <c r="RRD50" s="24"/>
      <c r="RRE50" s="24"/>
      <c r="RRF50" s="24"/>
      <c r="RRG50" s="24"/>
      <c r="RRH50" s="24"/>
      <c r="RRI50" s="24"/>
      <c r="RRJ50" s="24"/>
      <c r="RRK50" s="24"/>
      <c r="RRL50" s="24"/>
      <c r="RRM50" s="24"/>
      <c r="RRN50" s="24"/>
      <c r="RRO50" s="24"/>
      <c r="RRP50" s="24"/>
      <c r="RRQ50" s="24"/>
      <c r="RRR50" s="24"/>
      <c r="RRS50" s="24"/>
      <c r="RRT50" s="24"/>
      <c r="RRU50" s="24"/>
      <c r="RRV50" s="24"/>
      <c r="RRW50" s="24"/>
      <c r="RRX50" s="24"/>
      <c r="RRY50" s="24"/>
      <c r="RRZ50" s="24"/>
      <c r="RSA50" s="24"/>
      <c r="RSB50" s="24"/>
      <c r="RSC50" s="24"/>
      <c r="RSD50" s="24"/>
      <c r="RSE50" s="24"/>
      <c r="RSF50" s="24"/>
      <c r="RSG50" s="24"/>
      <c r="RSH50" s="24"/>
      <c r="RSI50" s="24"/>
      <c r="RSJ50" s="24"/>
      <c r="RSK50" s="24"/>
      <c r="RSL50" s="24"/>
      <c r="RSM50" s="24"/>
      <c r="RSN50" s="24"/>
      <c r="RSO50" s="24"/>
      <c r="RSP50" s="24"/>
      <c r="RSQ50" s="24"/>
      <c r="RSR50" s="24"/>
      <c r="RSS50" s="24"/>
      <c r="RST50" s="24"/>
      <c r="RSU50" s="24"/>
      <c r="RSV50" s="24"/>
      <c r="RSW50" s="24"/>
      <c r="RSX50" s="24"/>
      <c r="RSY50" s="24"/>
      <c r="RSZ50" s="24"/>
      <c r="RTA50" s="24"/>
      <c r="RTB50" s="24"/>
      <c r="RTC50" s="24"/>
      <c r="RTD50" s="24"/>
      <c r="RTE50" s="24"/>
      <c r="RTF50" s="24"/>
      <c r="RTG50" s="24"/>
      <c r="RTH50" s="24"/>
      <c r="RTI50" s="24"/>
      <c r="RTJ50" s="24"/>
      <c r="RTK50" s="24"/>
      <c r="RTL50" s="24"/>
      <c r="RTM50" s="24"/>
      <c r="RTN50" s="24"/>
      <c r="RTO50" s="24"/>
      <c r="RTP50" s="24"/>
      <c r="RTQ50" s="24"/>
      <c r="RTR50" s="24"/>
      <c r="RTS50" s="24"/>
      <c r="RTT50" s="24"/>
      <c r="RTU50" s="24"/>
      <c r="RTV50" s="24"/>
      <c r="RTW50" s="24"/>
      <c r="RTX50" s="24"/>
      <c r="RTY50" s="24"/>
      <c r="RTZ50" s="24"/>
      <c r="RUA50" s="24"/>
      <c r="RUB50" s="24"/>
      <c r="RUC50" s="24"/>
      <c r="RUD50" s="24"/>
      <c r="RUE50" s="24"/>
      <c r="RUF50" s="24"/>
      <c r="RUG50" s="24"/>
      <c r="RUH50" s="24"/>
      <c r="RUI50" s="24"/>
      <c r="RUJ50" s="24"/>
      <c r="RUK50" s="24"/>
      <c r="RUL50" s="24"/>
      <c r="RUM50" s="24"/>
      <c r="RUN50" s="24"/>
      <c r="RUO50" s="24"/>
      <c r="RUP50" s="24"/>
      <c r="RUQ50" s="24"/>
      <c r="RUR50" s="24"/>
      <c r="RUS50" s="24"/>
      <c r="RUT50" s="24"/>
      <c r="RUU50" s="24"/>
      <c r="RUV50" s="24"/>
      <c r="RUW50" s="24"/>
      <c r="RUX50" s="24"/>
      <c r="RUY50" s="24"/>
      <c r="RUZ50" s="24"/>
      <c r="RVA50" s="24"/>
      <c r="RVB50" s="24"/>
      <c r="RVC50" s="24"/>
      <c r="RVD50" s="24"/>
      <c r="RVE50" s="24"/>
      <c r="RVF50" s="24"/>
      <c r="RVG50" s="24"/>
      <c r="RVH50" s="24"/>
      <c r="RVI50" s="24"/>
      <c r="RVJ50" s="24"/>
      <c r="RVK50" s="24"/>
      <c r="RVL50" s="24"/>
      <c r="RVM50" s="24"/>
      <c r="RVN50" s="24"/>
      <c r="RVO50" s="24"/>
      <c r="RVP50" s="24"/>
      <c r="RVQ50" s="24"/>
      <c r="RVR50" s="24"/>
      <c r="RVS50" s="24"/>
      <c r="RVT50" s="24"/>
      <c r="RVU50" s="24"/>
      <c r="RVV50" s="24"/>
      <c r="RVW50" s="24"/>
      <c r="RVX50" s="24"/>
      <c r="RVY50" s="24"/>
      <c r="RVZ50" s="24"/>
      <c r="RWA50" s="24"/>
      <c r="RWB50" s="24"/>
      <c r="RWC50" s="24"/>
      <c r="RWD50" s="24"/>
      <c r="RWE50" s="24"/>
      <c r="RWF50" s="24"/>
      <c r="RWG50" s="24"/>
      <c r="RWH50" s="24"/>
      <c r="RWI50" s="24"/>
      <c r="RWJ50" s="24"/>
      <c r="RWK50" s="24"/>
      <c r="RWL50" s="24"/>
      <c r="RWM50" s="24"/>
      <c r="RWN50" s="24"/>
      <c r="RWO50" s="24"/>
      <c r="RWP50" s="24"/>
      <c r="RWQ50" s="24"/>
      <c r="RWR50" s="24"/>
      <c r="RWS50" s="24"/>
      <c r="RWT50" s="24"/>
      <c r="RWU50" s="24"/>
      <c r="RWV50" s="24"/>
      <c r="RWW50" s="24"/>
      <c r="RWX50" s="24"/>
      <c r="RWY50" s="24"/>
      <c r="RWZ50" s="24"/>
      <c r="RXA50" s="24"/>
      <c r="RXB50" s="24"/>
      <c r="RXC50" s="24"/>
      <c r="RXD50" s="24"/>
      <c r="RXE50" s="24"/>
      <c r="RXF50" s="24"/>
      <c r="RXG50" s="24"/>
      <c r="RXH50" s="24"/>
      <c r="RXI50" s="24"/>
      <c r="RXJ50" s="24"/>
      <c r="RXK50" s="24"/>
      <c r="RXL50" s="24"/>
      <c r="RXM50" s="24"/>
      <c r="RXN50" s="24"/>
      <c r="RXO50" s="24"/>
      <c r="RXP50" s="24"/>
      <c r="RXQ50" s="24"/>
      <c r="RXR50" s="24"/>
      <c r="RXS50" s="24"/>
      <c r="RXT50" s="24"/>
      <c r="RXU50" s="24"/>
      <c r="RXV50" s="24"/>
      <c r="RXW50" s="24"/>
      <c r="RXX50" s="24"/>
      <c r="RXY50" s="24"/>
      <c r="RXZ50" s="24"/>
      <c r="RYA50" s="24"/>
      <c r="RYB50" s="24"/>
      <c r="RYC50" s="24"/>
      <c r="RYD50" s="24"/>
      <c r="RYE50" s="24"/>
      <c r="RYF50" s="24"/>
      <c r="RYG50" s="24"/>
      <c r="RYH50" s="24"/>
      <c r="RYI50" s="24"/>
      <c r="RYJ50" s="24"/>
      <c r="RYK50" s="24"/>
      <c r="RYL50" s="24"/>
      <c r="RYM50" s="24"/>
      <c r="RYN50" s="24"/>
      <c r="RYO50" s="24"/>
      <c r="RYP50" s="24"/>
      <c r="RYQ50" s="24"/>
      <c r="RYR50" s="24"/>
      <c r="RYS50" s="24"/>
      <c r="RYT50" s="24"/>
      <c r="RYU50" s="24"/>
      <c r="RYV50" s="24"/>
      <c r="RYW50" s="24"/>
      <c r="RYX50" s="24"/>
      <c r="RYY50" s="24"/>
      <c r="RYZ50" s="24"/>
      <c r="RZA50" s="24"/>
      <c r="RZB50" s="24"/>
      <c r="RZC50" s="24"/>
      <c r="RZD50" s="24"/>
      <c r="RZE50" s="24"/>
      <c r="RZF50" s="24"/>
      <c r="RZG50" s="24"/>
      <c r="RZH50" s="24"/>
      <c r="RZI50" s="24"/>
      <c r="RZJ50" s="24"/>
      <c r="RZK50" s="24"/>
      <c r="RZL50" s="24"/>
      <c r="RZM50" s="24"/>
      <c r="RZN50" s="24"/>
      <c r="RZO50" s="24"/>
      <c r="RZP50" s="24"/>
      <c r="RZQ50" s="24"/>
      <c r="RZR50" s="24"/>
      <c r="RZS50" s="24"/>
      <c r="RZT50" s="24"/>
      <c r="RZU50" s="24"/>
      <c r="RZV50" s="24"/>
      <c r="RZW50" s="24"/>
      <c r="RZX50" s="24"/>
      <c r="RZY50" s="24"/>
      <c r="RZZ50" s="24"/>
      <c r="SAA50" s="24"/>
      <c r="SAB50" s="24"/>
      <c r="SAC50" s="24"/>
      <c r="SAD50" s="24"/>
      <c r="SAE50" s="24"/>
      <c r="SAF50" s="24"/>
      <c r="SAG50" s="24"/>
      <c r="SAH50" s="24"/>
      <c r="SAI50" s="24"/>
      <c r="SAJ50" s="24"/>
      <c r="SAK50" s="24"/>
      <c r="SAL50" s="24"/>
      <c r="SAM50" s="24"/>
      <c r="SAN50" s="24"/>
      <c r="SAO50" s="24"/>
      <c r="SAP50" s="24"/>
      <c r="SAQ50" s="24"/>
      <c r="SAR50" s="24"/>
      <c r="SAS50" s="24"/>
      <c r="SAT50" s="24"/>
      <c r="SAU50" s="24"/>
      <c r="SAV50" s="24"/>
      <c r="SAW50" s="24"/>
      <c r="SAX50" s="24"/>
      <c r="SAY50" s="24"/>
      <c r="SAZ50" s="24"/>
      <c r="SBA50" s="24"/>
      <c r="SBB50" s="24"/>
      <c r="SBC50" s="24"/>
      <c r="SBD50" s="24"/>
      <c r="SBE50" s="24"/>
      <c r="SBF50" s="24"/>
      <c r="SBG50" s="24"/>
      <c r="SBH50" s="24"/>
      <c r="SBI50" s="24"/>
      <c r="SBJ50" s="24"/>
      <c r="SBK50" s="24"/>
      <c r="SBL50" s="24"/>
      <c r="SBM50" s="24"/>
      <c r="SBN50" s="24"/>
      <c r="SBO50" s="24"/>
      <c r="SBP50" s="24"/>
      <c r="SBQ50" s="24"/>
      <c r="SBR50" s="24"/>
      <c r="SBS50" s="24"/>
      <c r="SBT50" s="24"/>
      <c r="SBU50" s="24"/>
      <c r="SBV50" s="24"/>
      <c r="SBW50" s="24"/>
      <c r="SBX50" s="24"/>
      <c r="SBY50" s="24"/>
      <c r="SBZ50" s="24"/>
      <c r="SCA50" s="24"/>
      <c r="SCB50" s="24"/>
      <c r="SCC50" s="24"/>
      <c r="SCD50" s="24"/>
      <c r="SCE50" s="24"/>
      <c r="SCF50" s="24"/>
      <c r="SCG50" s="24"/>
      <c r="SCH50" s="24"/>
      <c r="SCI50" s="24"/>
      <c r="SCJ50" s="24"/>
      <c r="SCK50" s="24"/>
      <c r="SCL50" s="24"/>
      <c r="SCM50" s="24"/>
      <c r="SCN50" s="24"/>
      <c r="SCO50" s="24"/>
      <c r="SCP50" s="24"/>
      <c r="SCQ50" s="24"/>
      <c r="SCR50" s="24"/>
      <c r="SCS50" s="24"/>
      <c r="SCT50" s="24"/>
      <c r="SCU50" s="24"/>
      <c r="SCV50" s="24"/>
      <c r="SCW50" s="24"/>
      <c r="SCX50" s="24"/>
      <c r="SCY50" s="24"/>
      <c r="SCZ50" s="24"/>
      <c r="SDA50" s="24"/>
      <c r="SDB50" s="24"/>
      <c r="SDC50" s="24"/>
      <c r="SDD50" s="24"/>
      <c r="SDE50" s="24"/>
      <c r="SDF50" s="24"/>
      <c r="SDG50" s="24"/>
      <c r="SDH50" s="24"/>
      <c r="SDI50" s="24"/>
      <c r="SDJ50" s="24"/>
      <c r="SDK50" s="24"/>
      <c r="SDL50" s="24"/>
      <c r="SDM50" s="24"/>
      <c r="SDN50" s="24"/>
      <c r="SDO50" s="24"/>
      <c r="SDP50" s="24"/>
      <c r="SDQ50" s="24"/>
      <c r="SDR50" s="24"/>
      <c r="SDS50" s="24"/>
      <c r="SDT50" s="24"/>
      <c r="SDU50" s="24"/>
      <c r="SDV50" s="24"/>
      <c r="SDW50" s="24"/>
      <c r="SDX50" s="24"/>
      <c r="SDY50" s="24"/>
      <c r="SDZ50" s="24"/>
      <c r="SEA50" s="24"/>
      <c r="SEB50" s="24"/>
      <c r="SEC50" s="24"/>
      <c r="SED50" s="24"/>
      <c r="SEE50" s="24"/>
      <c r="SEF50" s="24"/>
      <c r="SEG50" s="24"/>
      <c r="SEH50" s="24"/>
      <c r="SEI50" s="24"/>
      <c r="SEJ50" s="24"/>
      <c r="SEK50" s="24"/>
      <c r="SEL50" s="24"/>
      <c r="SEM50" s="24"/>
      <c r="SEN50" s="24"/>
      <c r="SEO50" s="24"/>
      <c r="SEP50" s="24"/>
      <c r="SEQ50" s="24"/>
      <c r="SER50" s="24"/>
      <c r="SES50" s="24"/>
      <c r="SET50" s="24"/>
      <c r="SEU50" s="24"/>
      <c r="SEV50" s="24"/>
      <c r="SEW50" s="24"/>
      <c r="SEX50" s="24"/>
      <c r="SEY50" s="24"/>
      <c r="SEZ50" s="24"/>
      <c r="SFA50" s="24"/>
      <c r="SFB50" s="24"/>
      <c r="SFC50" s="24"/>
      <c r="SFD50" s="24"/>
      <c r="SFE50" s="24"/>
      <c r="SFF50" s="24"/>
      <c r="SFG50" s="24"/>
      <c r="SFH50" s="24"/>
      <c r="SFI50" s="24"/>
      <c r="SFJ50" s="24"/>
      <c r="SFK50" s="24"/>
      <c r="SFL50" s="24"/>
      <c r="SFM50" s="24"/>
      <c r="SFN50" s="24"/>
      <c r="SFO50" s="24"/>
      <c r="SFP50" s="24"/>
      <c r="SFQ50" s="24"/>
      <c r="SFR50" s="24"/>
      <c r="SFS50" s="24"/>
      <c r="SFT50" s="24"/>
      <c r="SFU50" s="24"/>
      <c r="SFV50" s="24"/>
      <c r="SFW50" s="24"/>
      <c r="SFX50" s="24"/>
      <c r="SFY50" s="24"/>
      <c r="SFZ50" s="24"/>
      <c r="SGA50" s="24"/>
      <c r="SGB50" s="24"/>
      <c r="SGC50" s="24"/>
      <c r="SGD50" s="24"/>
      <c r="SGE50" s="24"/>
      <c r="SGF50" s="24"/>
      <c r="SGG50" s="24"/>
      <c r="SGH50" s="24"/>
      <c r="SGI50" s="24"/>
      <c r="SGJ50" s="24"/>
      <c r="SGK50" s="24"/>
      <c r="SGL50" s="24"/>
      <c r="SGM50" s="24"/>
      <c r="SGN50" s="24"/>
      <c r="SGO50" s="24"/>
      <c r="SGP50" s="24"/>
      <c r="SGQ50" s="24"/>
      <c r="SGR50" s="24"/>
      <c r="SGS50" s="24"/>
      <c r="SGT50" s="24"/>
      <c r="SGU50" s="24"/>
      <c r="SGV50" s="24"/>
      <c r="SGW50" s="24"/>
      <c r="SGX50" s="24"/>
      <c r="SGY50" s="24"/>
      <c r="SGZ50" s="24"/>
      <c r="SHA50" s="24"/>
      <c r="SHB50" s="24"/>
      <c r="SHC50" s="24"/>
      <c r="SHD50" s="24"/>
      <c r="SHE50" s="24"/>
      <c r="SHF50" s="24"/>
      <c r="SHG50" s="24"/>
      <c r="SHH50" s="24"/>
      <c r="SHI50" s="24"/>
      <c r="SHJ50" s="24"/>
      <c r="SHK50" s="24"/>
      <c r="SHL50" s="24"/>
      <c r="SHM50" s="24"/>
      <c r="SHN50" s="24"/>
      <c r="SHO50" s="24"/>
      <c r="SHP50" s="24"/>
      <c r="SHQ50" s="24"/>
      <c r="SHR50" s="24"/>
      <c r="SHS50" s="24"/>
      <c r="SHT50" s="24"/>
      <c r="SHU50" s="24"/>
      <c r="SHV50" s="24"/>
      <c r="SHW50" s="24"/>
      <c r="SHX50" s="24"/>
      <c r="SHY50" s="24"/>
      <c r="SHZ50" s="24"/>
      <c r="SIA50" s="24"/>
      <c r="SIB50" s="24"/>
      <c r="SIC50" s="24"/>
      <c r="SID50" s="24"/>
      <c r="SIE50" s="24"/>
      <c r="SIF50" s="24"/>
      <c r="SIG50" s="24"/>
      <c r="SIH50" s="24"/>
      <c r="SII50" s="24"/>
      <c r="SIJ50" s="24"/>
      <c r="SIK50" s="24"/>
      <c r="SIL50" s="24"/>
      <c r="SIM50" s="24"/>
      <c r="SIN50" s="24"/>
      <c r="SIO50" s="24"/>
      <c r="SIP50" s="24"/>
      <c r="SIQ50" s="24"/>
      <c r="SIR50" s="24"/>
      <c r="SIS50" s="24"/>
      <c r="SIT50" s="24"/>
      <c r="SIU50" s="24"/>
      <c r="SIV50" s="24"/>
      <c r="SIW50" s="24"/>
      <c r="SIX50" s="24"/>
      <c r="SIY50" s="24"/>
      <c r="SIZ50" s="24"/>
      <c r="SJA50" s="24"/>
      <c r="SJB50" s="24"/>
      <c r="SJC50" s="24"/>
      <c r="SJD50" s="24"/>
      <c r="SJE50" s="24"/>
      <c r="SJF50" s="24"/>
      <c r="SJG50" s="24"/>
      <c r="SJH50" s="24"/>
      <c r="SJI50" s="24"/>
      <c r="SJJ50" s="24"/>
      <c r="SJK50" s="24"/>
      <c r="SJL50" s="24"/>
      <c r="SJM50" s="24"/>
      <c r="SJN50" s="24"/>
      <c r="SJO50" s="24"/>
      <c r="SJP50" s="24"/>
      <c r="SJQ50" s="24"/>
      <c r="SJR50" s="24"/>
      <c r="SJS50" s="24"/>
      <c r="SJT50" s="24"/>
      <c r="SJU50" s="24"/>
      <c r="SJV50" s="24"/>
      <c r="SJW50" s="24"/>
      <c r="SJX50" s="24"/>
      <c r="SJY50" s="24"/>
      <c r="SJZ50" s="24"/>
      <c r="SKA50" s="24"/>
      <c r="SKB50" s="24"/>
      <c r="SKC50" s="24"/>
      <c r="SKD50" s="24"/>
      <c r="SKE50" s="24"/>
      <c r="SKF50" s="24"/>
      <c r="SKG50" s="24"/>
      <c r="SKH50" s="24"/>
      <c r="SKI50" s="24"/>
      <c r="SKJ50" s="24"/>
      <c r="SKK50" s="24"/>
      <c r="SKL50" s="24"/>
      <c r="SKM50" s="24"/>
      <c r="SKN50" s="24"/>
      <c r="SKO50" s="24"/>
      <c r="SKP50" s="24"/>
      <c r="SKQ50" s="24"/>
      <c r="SKR50" s="24"/>
      <c r="SKS50" s="24"/>
      <c r="SKT50" s="24"/>
      <c r="SKU50" s="24"/>
      <c r="SKV50" s="24"/>
      <c r="SKW50" s="24"/>
      <c r="SKX50" s="24"/>
      <c r="SKY50" s="24"/>
      <c r="SKZ50" s="24"/>
      <c r="SLA50" s="24"/>
      <c r="SLB50" s="24"/>
      <c r="SLC50" s="24"/>
      <c r="SLD50" s="24"/>
      <c r="SLE50" s="24"/>
      <c r="SLF50" s="24"/>
      <c r="SLG50" s="24"/>
      <c r="SLH50" s="24"/>
      <c r="SLI50" s="24"/>
      <c r="SLJ50" s="24"/>
      <c r="SLK50" s="24"/>
      <c r="SLL50" s="24"/>
      <c r="SLM50" s="24"/>
      <c r="SLN50" s="24"/>
      <c r="SLO50" s="24"/>
      <c r="SLP50" s="24"/>
      <c r="SLQ50" s="24"/>
      <c r="SLR50" s="24"/>
      <c r="SLS50" s="24"/>
      <c r="SLT50" s="24"/>
      <c r="SLU50" s="24"/>
      <c r="SLV50" s="24"/>
      <c r="SLW50" s="24"/>
      <c r="SLX50" s="24"/>
      <c r="SLY50" s="24"/>
      <c r="SLZ50" s="24"/>
      <c r="SMA50" s="24"/>
      <c r="SMB50" s="24"/>
      <c r="SMC50" s="24"/>
      <c r="SMD50" s="24"/>
      <c r="SME50" s="24"/>
      <c r="SMF50" s="24"/>
      <c r="SMG50" s="24"/>
      <c r="SMH50" s="24"/>
      <c r="SMI50" s="24"/>
      <c r="SMJ50" s="24"/>
      <c r="SMK50" s="24"/>
      <c r="SML50" s="24"/>
      <c r="SMM50" s="24"/>
      <c r="SMN50" s="24"/>
      <c r="SMO50" s="24"/>
      <c r="SMP50" s="24"/>
      <c r="SMQ50" s="24"/>
      <c r="SMR50" s="24"/>
      <c r="SMS50" s="24"/>
      <c r="SMT50" s="24"/>
      <c r="SMU50" s="24"/>
      <c r="SMV50" s="24"/>
      <c r="SMW50" s="24"/>
      <c r="SMX50" s="24"/>
      <c r="SMY50" s="24"/>
      <c r="SMZ50" s="24"/>
      <c r="SNA50" s="24"/>
      <c r="SNB50" s="24"/>
      <c r="SNC50" s="24"/>
      <c r="SND50" s="24"/>
      <c r="SNE50" s="24"/>
      <c r="SNF50" s="24"/>
      <c r="SNG50" s="24"/>
      <c r="SNH50" s="24"/>
      <c r="SNI50" s="24"/>
      <c r="SNJ50" s="24"/>
      <c r="SNK50" s="24"/>
      <c r="SNL50" s="24"/>
      <c r="SNM50" s="24"/>
      <c r="SNN50" s="24"/>
      <c r="SNO50" s="24"/>
      <c r="SNP50" s="24"/>
      <c r="SNQ50" s="24"/>
      <c r="SNR50" s="24"/>
      <c r="SNS50" s="24"/>
      <c r="SNT50" s="24"/>
      <c r="SNU50" s="24"/>
      <c r="SNV50" s="24"/>
      <c r="SNW50" s="24"/>
      <c r="SNX50" s="24"/>
      <c r="SNY50" s="24"/>
      <c r="SNZ50" s="24"/>
      <c r="SOA50" s="24"/>
      <c r="SOB50" s="24"/>
      <c r="SOC50" s="24"/>
      <c r="SOD50" s="24"/>
      <c r="SOE50" s="24"/>
      <c r="SOF50" s="24"/>
      <c r="SOG50" s="24"/>
      <c r="SOH50" s="24"/>
      <c r="SOI50" s="24"/>
      <c r="SOJ50" s="24"/>
      <c r="SOK50" s="24"/>
      <c r="SOL50" s="24"/>
      <c r="SOM50" s="24"/>
      <c r="SON50" s="24"/>
      <c r="SOO50" s="24"/>
      <c r="SOP50" s="24"/>
      <c r="SOQ50" s="24"/>
      <c r="SOR50" s="24"/>
      <c r="SOS50" s="24"/>
      <c r="SOT50" s="24"/>
      <c r="SOU50" s="24"/>
      <c r="SOV50" s="24"/>
      <c r="SOW50" s="24"/>
      <c r="SOX50" s="24"/>
      <c r="SOY50" s="24"/>
      <c r="SOZ50" s="24"/>
      <c r="SPA50" s="24"/>
      <c r="SPB50" s="24"/>
      <c r="SPC50" s="24"/>
      <c r="SPD50" s="24"/>
      <c r="SPE50" s="24"/>
      <c r="SPF50" s="24"/>
      <c r="SPG50" s="24"/>
      <c r="SPH50" s="24"/>
      <c r="SPI50" s="24"/>
      <c r="SPJ50" s="24"/>
      <c r="SPK50" s="24"/>
      <c r="SPL50" s="24"/>
      <c r="SPM50" s="24"/>
      <c r="SPN50" s="24"/>
      <c r="SPO50" s="24"/>
      <c r="SPP50" s="24"/>
      <c r="SPQ50" s="24"/>
      <c r="SPR50" s="24"/>
      <c r="SPS50" s="24"/>
      <c r="SPT50" s="24"/>
      <c r="SPU50" s="24"/>
      <c r="SPV50" s="24"/>
      <c r="SPW50" s="24"/>
      <c r="SPX50" s="24"/>
      <c r="SPY50" s="24"/>
      <c r="SPZ50" s="24"/>
      <c r="SQA50" s="24"/>
      <c r="SQB50" s="24"/>
      <c r="SQC50" s="24"/>
      <c r="SQD50" s="24"/>
      <c r="SQE50" s="24"/>
      <c r="SQF50" s="24"/>
      <c r="SQG50" s="24"/>
      <c r="SQH50" s="24"/>
      <c r="SQI50" s="24"/>
      <c r="SQJ50" s="24"/>
      <c r="SQK50" s="24"/>
      <c r="SQL50" s="24"/>
      <c r="SQM50" s="24"/>
      <c r="SQN50" s="24"/>
      <c r="SQO50" s="24"/>
      <c r="SQP50" s="24"/>
      <c r="SQQ50" s="24"/>
      <c r="SQR50" s="24"/>
      <c r="SQS50" s="24"/>
      <c r="SQT50" s="24"/>
      <c r="SQU50" s="24"/>
      <c r="SQV50" s="24"/>
      <c r="SQW50" s="24"/>
      <c r="SQX50" s="24"/>
      <c r="SQY50" s="24"/>
      <c r="SQZ50" s="24"/>
      <c r="SRA50" s="24"/>
      <c r="SRB50" s="24"/>
      <c r="SRC50" s="24"/>
      <c r="SRD50" s="24"/>
      <c r="SRE50" s="24"/>
      <c r="SRF50" s="24"/>
      <c r="SRG50" s="24"/>
      <c r="SRH50" s="24"/>
      <c r="SRI50" s="24"/>
      <c r="SRJ50" s="24"/>
      <c r="SRK50" s="24"/>
      <c r="SRL50" s="24"/>
      <c r="SRM50" s="24"/>
      <c r="SRN50" s="24"/>
      <c r="SRO50" s="24"/>
      <c r="SRP50" s="24"/>
      <c r="SRQ50" s="24"/>
      <c r="SRR50" s="24"/>
      <c r="SRS50" s="24"/>
      <c r="SRT50" s="24"/>
      <c r="SRU50" s="24"/>
      <c r="SRV50" s="24"/>
      <c r="SRW50" s="24"/>
      <c r="SRX50" s="24"/>
      <c r="SRY50" s="24"/>
      <c r="SRZ50" s="24"/>
      <c r="SSA50" s="24"/>
      <c r="SSB50" s="24"/>
      <c r="SSC50" s="24"/>
      <c r="SSD50" s="24"/>
      <c r="SSE50" s="24"/>
      <c r="SSF50" s="24"/>
      <c r="SSG50" s="24"/>
      <c r="SSH50" s="24"/>
      <c r="SSI50" s="24"/>
      <c r="SSJ50" s="24"/>
      <c r="SSK50" s="24"/>
      <c r="SSL50" s="24"/>
      <c r="SSM50" s="24"/>
      <c r="SSN50" s="24"/>
      <c r="SSO50" s="24"/>
      <c r="SSP50" s="24"/>
      <c r="SSQ50" s="24"/>
      <c r="SSR50" s="24"/>
      <c r="SSS50" s="24"/>
      <c r="SST50" s="24"/>
      <c r="SSU50" s="24"/>
      <c r="SSV50" s="24"/>
      <c r="SSW50" s="24"/>
      <c r="SSX50" s="24"/>
      <c r="SSY50" s="24"/>
      <c r="SSZ50" s="24"/>
      <c r="STA50" s="24"/>
      <c r="STB50" s="24"/>
      <c r="STC50" s="24"/>
      <c r="STD50" s="24"/>
      <c r="STE50" s="24"/>
      <c r="STF50" s="24"/>
      <c r="STG50" s="24"/>
      <c r="STH50" s="24"/>
      <c r="STI50" s="24"/>
      <c r="STJ50" s="24"/>
      <c r="STK50" s="24"/>
      <c r="STL50" s="24"/>
      <c r="STM50" s="24"/>
      <c r="STN50" s="24"/>
      <c r="STO50" s="24"/>
      <c r="STP50" s="24"/>
      <c r="STQ50" s="24"/>
      <c r="STR50" s="24"/>
      <c r="STS50" s="24"/>
      <c r="STT50" s="24"/>
      <c r="STU50" s="24"/>
      <c r="STV50" s="24"/>
      <c r="STW50" s="24"/>
      <c r="STX50" s="24"/>
      <c r="STY50" s="24"/>
      <c r="STZ50" s="24"/>
      <c r="SUA50" s="24"/>
      <c r="SUB50" s="24"/>
      <c r="SUC50" s="24"/>
      <c r="SUD50" s="24"/>
      <c r="SUE50" s="24"/>
      <c r="SUF50" s="24"/>
      <c r="SUG50" s="24"/>
      <c r="SUH50" s="24"/>
      <c r="SUI50" s="24"/>
      <c r="SUJ50" s="24"/>
      <c r="SUK50" s="24"/>
      <c r="SUL50" s="24"/>
      <c r="SUM50" s="24"/>
      <c r="SUN50" s="24"/>
      <c r="SUO50" s="24"/>
      <c r="SUP50" s="24"/>
      <c r="SUQ50" s="24"/>
      <c r="SUR50" s="24"/>
      <c r="SUS50" s="24"/>
      <c r="SUT50" s="24"/>
      <c r="SUU50" s="24"/>
      <c r="SUV50" s="24"/>
      <c r="SUW50" s="24"/>
      <c r="SUX50" s="24"/>
      <c r="SUY50" s="24"/>
      <c r="SUZ50" s="24"/>
      <c r="SVA50" s="24"/>
      <c r="SVB50" s="24"/>
      <c r="SVC50" s="24"/>
      <c r="SVD50" s="24"/>
      <c r="SVE50" s="24"/>
      <c r="SVF50" s="24"/>
      <c r="SVG50" s="24"/>
      <c r="SVH50" s="24"/>
      <c r="SVI50" s="24"/>
      <c r="SVJ50" s="24"/>
      <c r="SVK50" s="24"/>
      <c r="SVL50" s="24"/>
      <c r="SVM50" s="24"/>
      <c r="SVN50" s="24"/>
      <c r="SVO50" s="24"/>
      <c r="SVP50" s="24"/>
      <c r="SVQ50" s="24"/>
      <c r="SVR50" s="24"/>
      <c r="SVS50" s="24"/>
      <c r="SVT50" s="24"/>
      <c r="SVU50" s="24"/>
      <c r="SVV50" s="24"/>
      <c r="SVW50" s="24"/>
      <c r="SVX50" s="24"/>
      <c r="SVY50" s="24"/>
      <c r="SVZ50" s="24"/>
      <c r="SWA50" s="24"/>
      <c r="SWB50" s="24"/>
      <c r="SWC50" s="24"/>
      <c r="SWD50" s="24"/>
      <c r="SWE50" s="24"/>
      <c r="SWF50" s="24"/>
      <c r="SWG50" s="24"/>
      <c r="SWH50" s="24"/>
      <c r="SWI50" s="24"/>
      <c r="SWJ50" s="24"/>
      <c r="SWK50" s="24"/>
      <c r="SWL50" s="24"/>
      <c r="SWM50" s="24"/>
      <c r="SWN50" s="24"/>
      <c r="SWO50" s="24"/>
      <c r="SWP50" s="24"/>
      <c r="SWQ50" s="24"/>
      <c r="SWR50" s="24"/>
      <c r="SWS50" s="24"/>
      <c r="SWT50" s="24"/>
      <c r="SWU50" s="24"/>
      <c r="SWV50" s="24"/>
      <c r="SWW50" s="24"/>
      <c r="SWX50" s="24"/>
      <c r="SWY50" s="24"/>
      <c r="SWZ50" s="24"/>
      <c r="SXA50" s="24"/>
      <c r="SXB50" s="24"/>
      <c r="SXC50" s="24"/>
      <c r="SXD50" s="24"/>
      <c r="SXE50" s="24"/>
      <c r="SXF50" s="24"/>
      <c r="SXG50" s="24"/>
      <c r="SXH50" s="24"/>
      <c r="SXI50" s="24"/>
      <c r="SXJ50" s="24"/>
      <c r="SXK50" s="24"/>
      <c r="SXL50" s="24"/>
      <c r="SXM50" s="24"/>
      <c r="SXN50" s="24"/>
      <c r="SXO50" s="24"/>
      <c r="SXP50" s="24"/>
      <c r="SXQ50" s="24"/>
      <c r="SXR50" s="24"/>
      <c r="SXS50" s="24"/>
      <c r="SXT50" s="24"/>
      <c r="SXU50" s="24"/>
      <c r="SXV50" s="24"/>
      <c r="SXW50" s="24"/>
      <c r="SXX50" s="24"/>
      <c r="SXY50" s="24"/>
      <c r="SXZ50" s="24"/>
      <c r="SYA50" s="24"/>
      <c r="SYB50" s="24"/>
      <c r="SYC50" s="24"/>
      <c r="SYD50" s="24"/>
      <c r="SYE50" s="24"/>
      <c r="SYF50" s="24"/>
      <c r="SYG50" s="24"/>
      <c r="SYH50" s="24"/>
      <c r="SYI50" s="24"/>
      <c r="SYJ50" s="24"/>
      <c r="SYK50" s="24"/>
      <c r="SYL50" s="24"/>
      <c r="SYM50" s="24"/>
      <c r="SYN50" s="24"/>
      <c r="SYO50" s="24"/>
      <c r="SYP50" s="24"/>
      <c r="SYQ50" s="24"/>
      <c r="SYR50" s="24"/>
      <c r="SYS50" s="24"/>
      <c r="SYT50" s="24"/>
      <c r="SYU50" s="24"/>
      <c r="SYV50" s="24"/>
      <c r="SYW50" s="24"/>
      <c r="SYX50" s="24"/>
      <c r="SYY50" s="24"/>
      <c r="SYZ50" s="24"/>
      <c r="SZA50" s="24"/>
      <c r="SZB50" s="24"/>
      <c r="SZC50" s="24"/>
      <c r="SZD50" s="24"/>
      <c r="SZE50" s="24"/>
      <c r="SZF50" s="24"/>
      <c r="SZG50" s="24"/>
      <c r="SZH50" s="24"/>
      <c r="SZI50" s="24"/>
      <c r="SZJ50" s="24"/>
      <c r="SZK50" s="24"/>
      <c r="SZL50" s="24"/>
      <c r="SZM50" s="24"/>
      <c r="SZN50" s="24"/>
      <c r="SZO50" s="24"/>
      <c r="SZP50" s="24"/>
      <c r="SZQ50" s="24"/>
      <c r="SZR50" s="24"/>
      <c r="SZS50" s="24"/>
      <c r="SZT50" s="24"/>
      <c r="SZU50" s="24"/>
      <c r="SZV50" s="24"/>
      <c r="SZW50" s="24"/>
      <c r="SZX50" s="24"/>
      <c r="SZY50" s="24"/>
      <c r="SZZ50" s="24"/>
      <c r="TAA50" s="24"/>
      <c r="TAB50" s="24"/>
      <c r="TAC50" s="24"/>
      <c r="TAD50" s="24"/>
      <c r="TAE50" s="24"/>
      <c r="TAF50" s="24"/>
      <c r="TAG50" s="24"/>
      <c r="TAH50" s="24"/>
      <c r="TAI50" s="24"/>
      <c r="TAJ50" s="24"/>
      <c r="TAK50" s="24"/>
      <c r="TAL50" s="24"/>
      <c r="TAM50" s="24"/>
      <c r="TAN50" s="24"/>
      <c r="TAO50" s="24"/>
      <c r="TAP50" s="24"/>
      <c r="TAQ50" s="24"/>
      <c r="TAR50" s="24"/>
      <c r="TAS50" s="24"/>
      <c r="TAT50" s="24"/>
      <c r="TAU50" s="24"/>
      <c r="TAV50" s="24"/>
      <c r="TAW50" s="24"/>
      <c r="TAX50" s="24"/>
      <c r="TAY50" s="24"/>
      <c r="TAZ50" s="24"/>
      <c r="TBA50" s="24"/>
      <c r="TBB50" s="24"/>
      <c r="TBC50" s="24"/>
      <c r="TBD50" s="24"/>
      <c r="TBE50" s="24"/>
      <c r="TBF50" s="24"/>
      <c r="TBG50" s="24"/>
      <c r="TBH50" s="24"/>
      <c r="TBI50" s="24"/>
      <c r="TBJ50" s="24"/>
      <c r="TBK50" s="24"/>
      <c r="TBL50" s="24"/>
      <c r="TBM50" s="24"/>
      <c r="TBN50" s="24"/>
      <c r="TBO50" s="24"/>
      <c r="TBP50" s="24"/>
      <c r="TBQ50" s="24"/>
      <c r="TBR50" s="24"/>
      <c r="TBS50" s="24"/>
      <c r="TBT50" s="24"/>
      <c r="TBU50" s="24"/>
      <c r="TBV50" s="24"/>
      <c r="TBW50" s="24"/>
      <c r="TBX50" s="24"/>
      <c r="TBY50" s="24"/>
      <c r="TBZ50" s="24"/>
      <c r="TCA50" s="24"/>
      <c r="TCB50" s="24"/>
      <c r="TCC50" s="24"/>
      <c r="TCD50" s="24"/>
      <c r="TCE50" s="24"/>
      <c r="TCF50" s="24"/>
      <c r="TCG50" s="24"/>
      <c r="TCH50" s="24"/>
      <c r="TCI50" s="24"/>
      <c r="TCJ50" s="24"/>
      <c r="TCK50" s="24"/>
      <c r="TCL50" s="24"/>
      <c r="TCM50" s="24"/>
      <c r="TCN50" s="24"/>
      <c r="TCO50" s="24"/>
      <c r="TCP50" s="24"/>
      <c r="TCQ50" s="24"/>
      <c r="TCR50" s="24"/>
      <c r="TCS50" s="24"/>
      <c r="TCT50" s="24"/>
      <c r="TCU50" s="24"/>
      <c r="TCV50" s="24"/>
      <c r="TCW50" s="24"/>
      <c r="TCX50" s="24"/>
      <c r="TCY50" s="24"/>
      <c r="TCZ50" s="24"/>
      <c r="TDA50" s="24"/>
      <c r="TDB50" s="24"/>
      <c r="TDC50" s="24"/>
      <c r="TDD50" s="24"/>
      <c r="TDE50" s="24"/>
      <c r="TDF50" s="24"/>
      <c r="TDG50" s="24"/>
      <c r="TDH50" s="24"/>
      <c r="TDI50" s="24"/>
      <c r="TDJ50" s="24"/>
      <c r="TDK50" s="24"/>
      <c r="TDL50" s="24"/>
      <c r="TDM50" s="24"/>
      <c r="TDN50" s="24"/>
      <c r="TDO50" s="24"/>
      <c r="TDP50" s="24"/>
      <c r="TDQ50" s="24"/>
      <c r="TDR50" s="24"/>
      <c r="TDS50" s="24"/>
      <c r="TDT50" s="24"/>
      <c r="TDU50" s="24"/>
      <c r="TDV50" s="24"/>
      <c r="TDW50" s="24"/>
      <c r="TDX50" s="24"/>
      <c r="TDY50" s="24"/>
      <c r="TDZ50" s="24"/>
      <c r="TEA50" s="24"/>
      <c r="TEB50" s="24"/>
      <c r="TEC50" s="24"/>
      <c r="TED50" s="24"/>
      <c r="TEE50" s="24"/>
      <c r="TEF50" s="24"/>
      <c r="TEG50" s="24"/>
      <c r="TEH50" s="24"/>
      <c r="TEI50" s="24"/>
      <c r="TEJ50" s="24"/>
      <c r="TEK50" s="24"/>
      <c r="TEL50" s="24"/>
      <c r="TEM50" s="24"/>
      <c r="TEN50" s="24"/>
      <c r="TEO50" s="24"/>
      <c r="TEP50" s="24"/>
      <c r="TEQ50" s="24"/>
      <c r="TER50" s="24"/>
      <c r="TES50" s="24"/>
      <c r="TET50" s="24"/>
      <c r="TEU50" s="24"/>
      <c r="TEV50" s="24"/>
      <c r="TEW50" s="24"/>
      <c r="TEX50" s="24"/>
      <c r="TEY50" s="24"/>
      <c r="TEZ50" s="24"/>
      <c r="TFA50" s="24"/>
      <c r="TFB50" s="24"/>
      <c r="TFC50" s="24"/>
      <c r="TFD50" s="24"/>
      <c r="TFE50" s="24"/>
      <c r="TFF50" s="24"/>
      <c r="TFG50" s="24"/>
      <c r="TFH50" s="24"/>
      <c r="TFI50" s="24"/>
      <c r="TFJ50" s="24"/>
      <c r="TFK50" s="24"/>
      <c r="TFL50" s="24"/>
      <c r="TFM50" s="24"/>
      <c r="TFN50" s="24"/>
      <c r="TFO50" s="24"/>
      <c r="TFP50" s="24"/>
      <c r="TFQ50" s="24"/>
      <c r="TFR50" s="24"/>
      <c r="TFS50" s="24"/>
      <c r="TFT50" s="24"/>
      <c r="TFU50" s="24"/>
      <c r="TFV50" s="24"/>
      <c r="TFW50" s="24"/>
      <c r="TFX50" s="24"/>
      <c r="TFY50" s="24"/>
      <c r="TFZ50" s="24"/>
      <c r="TGA50" s="24"/>
      <c r="TGB50" s="24"/>
      <c r="TGC50" s="24"/>
      <c r="TGD50" s="24"/>
      <c r="TGE50" s="24"/>
      <c r="TGF50" s="24"/>
      <c r="TGG50" s="24"/>
      <c r="TGH50" s="24"/>
      <c r="TGI50" s="24"/>
      <c r="TGJ50" s="24"/>
      <c r="TGK50" s="24"/>
      <c r="TGL50" s="24"/>
      <c r="TGM50" s="24"/>
      <c r="TGN50" s="24"/>
      <c r="TGO50" s="24"/>
      <c r="TGP50" s="24"/>
      <c r="TGQ50" s="24"/>
      <c r="TGR50" s="24"/>
      <c r="TGS50" s="24"/>
      <c r="TGT50" s="24"/>
      <c r="TGU50" s="24"/>
      <c r="TGV50" s="24"/>
      <c r="TGW50" s="24"/>
      <c r="TGX50" s="24"/>
      <c r="TGY50" s="24"/>
      <c r="TGZ50" s="24"/>
      <c r="THA50" s="24"/>
      <c r="THB50" s="24"/>
      <c r="THC50" s="24"/>
      <c r="THD50" s="24"/>
      <c r="THE50" s="24"/>
      <c r="THF50" s="24"/>
      <c r="THG50" s="24"/>
      <c r="THH50" s="24"/>
      <c r="THI50" s="24"/>
      <c r="THJ50" s="24"/>
      <c r="THK50" s="24"/>
      <c r="THL50" s="24"/>
      <c r="THM50" s="24"/>
      <c r="THN50" s="24"/>
      <c r="THO50" s="24"/>
      <c r="THP50" s="24"/>
      <c r="THQ50" s="24"/>
      <c r="THR50" s="24"/>
      <c r="THS50" s="24"/>
      <c r="THT50" s="24"/>
      <c r="THU50" s="24"/>
      <c r="THV50" s="24"/>
      <c r="THW50" s="24"/>
      <c r="THX50" s="24"/>
      <c r="THY50" s="24"/>
      <c r="THZ50" s="24"/>
      <c r="TIA50" s="24"/>
      <c r="TIB50" s="24"/>
      <c r="TIC50" s="24"/>
      <c r="TID50" s="24"/>
      <c r="TIE50" s="24"/>
      <c r="TIF50" s="24"/>
      <c r="TIG50" s="24"/>
      <c r="TIH50" s="24"/>
      <c r="TII50" s="24"/>
      <c r="TIJ50" s="24"/>
      <c r="TIK50" s="24"/>
      <c r="TIL50" s="24"/>
      <c r="TIM50" s="24"/>
      <c r="TIN50" s="24"/>
      <c r="TIO50" s="24"/>
      <c r="TIP50" s="24"/>
      <c r="TIQ50" s="24"/>
      <c r="TIR50" s="24"/>
      <c r="TIS50" s="24"/>
      <c r="TIT50" s="24"/>
      <c r="TIU50" s="24"/>
      <c r="TIV50" s="24"/>
      <c r="TIW50" s="24"/>
      <c r="TIX50" s="24"/>
      <c r="TIY50" s="24"/>
      <c r="TIZ50" s="24"/>
      <c r="TJA50" s="24"/>
      <c r="TJB50" s="24"/>
      <c r="TJC50" s="24"/>
      <c r="TJD50" s="24"/>
      <c r="TJE50" s="24"/>
      <c r="TJF50" s="24"/>
      <c r="TJG50" s="24"/>
      <c r="TJH50" s="24"/>
      <c r="TJI50" s="24"/>
      <c r="TJJ50" s="24"/>
      <c r="TJK50" s="24"/>
      <c r="TJL50" s="24"/>
      <c r="TJM50" s="24"/>
      <c r="TJN50" s="24"/>
      <c r="TJO50" s="24"/>
      <c r="TJP50" s="24"/>
      <c r="TJQ50" s="24"/>
      <c r="TJR50" s="24"/>
      <c r="TJS50" s="24"/>
      <c r="TJT50" s="24"/>
      <c r="TJU50" s="24"/>
      <c r="TJV50" s="24"/>
      <c r="TJW50" s="24"/>
      <c r="TJX50" s="24"/>
      <c r="TJY50" s="24"/>
      <c r="TJZ50" s="24"/>
      <c r="TKA50" s="24"/>
      <c r="TKB50" s="24"/>
      <c r="TKC50" s="24"/>
      <c r="TKD50" s="24"/>
      <c r="TKE50" s="24"/>
      <c r="TKF50" s="24"/>
      <c r="TKG50" s="24"/>
      <c r="TKH50" s="24"/>
      <c r="TKI50" s="24"/>
      <c r="TKJ50" s="24"/>
      <c r="TKK50" s="24"/>
      <c r="TKL50" s="24"/>
      <c r="TKM50" s="24"/>
      <c r="TKN50" s="24"/>
      <c r="TKO50" s="24"/>
      <c r="TKP50" s="24"/>
      <c r="TKQ50" s="24"/>
      <c r="TKR50" s="24"/>
      <c r="TKS50" s="24"/>
      <c r="TKT50" s="24"/>
      <c r="TKU50" s="24"/>
      <c r="TKV50" s="24"/>
      <c r="TKW50" s="24"/>
      <c r="TKX50" s="24"/>
      <c r="TKY50" s="24"/>
      <c r="TKZ50" s="24"/>
      <c r="TLA50" s="24"/>
      <c r="TLB50" s="24"/>
      <c r="TLC50" s="24"/>
      <c r="TLD50" s="24"/>
      <c r="TLE50" s="24"/>
      <c r="TLF50" s="24"/>
      <c r="TLG50" s="24"/>
      <c r="TLH50" s="24"/>
      <c r="TLI50" s="24"/>
      <c r="TLJ50" s="24"/>
      <c r="TLK50" s="24"/>
      <c r="TLL50" s="24"/>
      <c r="TLM50" s="24"/>
      <c r="TLN50" s="24"/>
      <c r="TLO50" s="24"/>
      <c r="TLP50" s="24"/>
      <c r="TLQ50" s="24"/>
      <c r="TLR50" s="24"/>
      <c r="TLS50" s="24"/>
      <c r="TLT50" s="24"/>
      <c r="TLU50" s="24"/>
      <c r="TLV50" s="24"/>
      <c r="TLW50" s="24"/>
      <c r="TLX50" s="24"/>
      <c r="TLY50" s="24"/>
      <c r="TLZ50" s="24"/>
      <c r="TMA50" s="24"/>
      <c r="TMB50" s="24"/>
      <c r="TMC50" s="24"/>
      <c r="TMD50" s="24"/>
      <c r="TME50" s="24"/>
      <c r="TMF50" s="24"/>
      <c r="TMG50" s="24"/>
      <c r="TMH50" s="24"/>
      <c r="TMI50" s="24"/>
      <c r="TMJ50" s="24"/>
      <c r="TMK50" s="24"/>
      <c r="TML50" s="24"/>
      <c r="TMM50" s="24"/>
      <c r="TMN50" s="24"/>
      <c r="TMO50" s="24"/>
      <c r="TMP50" s="24"/>
      <c r="TMQ50" s="24"/>
      <c r="TMR50" s="24"/>
      <c r="TMS50" s="24"/>
      <c r="TMT50" s="24"/>
      <c r="TMU50" s="24"/>
      <c r="TMV50" s="24"/>
      <c r="TMW50" s="24"/>
      <c r="TMX50" s="24"/>
      <c r="TMY50" s="24"/>
      <c r="TMZ50" s="24"/>
      <c r="TNA50" s="24"/>
      <c r="TNB50" s="24"/>
      <c r="TNC50" s="24"/>
      <c r="TND50" s="24"/>
      <c r="TNE50" s="24"/>
      <c r="TNF50" s="24"/>
      <c r="TNG50" s="24"/>
      <c r="TNH50" s="24"/>
      <c r="TNI50" s="24"/>
      <c r="TNJ50" s="24"/>
      <c r="TNK50" s="24"/>
      <c r="TNL50" s="24"/>
      <c r="TNM50" s="24"/>
      <c r="TNN50" s="24"/>
      <c r="TNO50" s="24"/>
      <c r="TNP50" s="24"/>
      <c r="TNQ50" s="24"/>
      <c r="TNR50" s="24"/>
      <c r="TNS50" s="24"/>
      <c r="TNT50" s="24"/>
      <c r="TNU50" s="24"/>
      <c r="TNV50" s="24"/>
      <c r="TNW50" s="24"/>
      <c r="TNX50" s="24"/>
      <c r="TNY50" s="24"/>
      <c r="TNZ50" s="24"/>
      <c r="TOA50" s="24"/>
      <c r="TOB50" s="24"/>
      <c r="TOC50" s="24"/>
      <c r="TOD50" s="24"/>
      <c r="TOE50" s="24"/>
      <c r="TOF50" s="24"/>
      <c r="TOG50" s="24"/>
      <c r="TOH50" s="24"/>
      <c r="TOI50" s="24"/>
      <c r="TOJ50" s="24"/>
      <c r="TOK50" s="24"/>
      <c r="TOL50" s="24"/>
      <c r="TOM50" s="24"/>
      <c r="TON50" s="24"/>
      <c r="TOO50" s="24"/>
      <c r="TOP50" s="24"/>
      <c r="TOQ50" s="24"/>
      <c r="TOR50" s="24"/>
      <c r="TOS50" s="24"/>
      <c r="TOT50" s="24"/>
      <c r="TOU50" s="24"/>
      <c r="TOV50" s="24"/>
      <c r="TOW50" s="24"/>
      <c r="TOX50" s="24"/>
      <c r="TOY50" s="24"/>
      <c r="TOZ50" s="24"/>
      <c r="TPA50" s="24"/>
      <c r="TPB50" s="24"/>
      <c r="TPC50" s="24"/>
      <c r="TPD50" s="24"/>
      <c r="TPE50" s="24"/>
      <c r="TPF50" s="24"/>
      <c r="TPG50" s="24"/>
      <c r="TPH50" s="24"/>
      <c r="TPI50" s="24"/>
      <c r="TPJ50" s="24"/>
      <c r="TPK50" s="24"/>
      <c r="TPL50" s="24"/>
      <c r="TPM50" s="24"/>
      <c r="TPN50" s="24"/>
      <c r="TPO50" s="24"/>
      <c r="TPP50" s="24"/>
      <c r="TPQ50" s="24"/>
      <c r="TPR50" s="24"/>
      <c r="TPS50" s="24"/>
      <c r="TPT50" s="24"/>
      <c r="TPU50" s="24"/>
      <c r="TPV50" s="24"/>
      <c r="TPW50" s="24"/>
      <c r="TPX50" s="24"/>
      <c r="TPY50" s="24"/>
      <c r="TPZ50" s="24"/>
      <c r="TQA50" s="24"/>
      <c r="TQB50" s="24"/>
      <c r="TQC50" s="24"/>
      <c r="TQD50" s="24"/>
      <c r="TQE50" s="24"/>
      <c r="TQF50" s="24"/>
      <c r="TQG50" s="24"/>
      <c r="TQH50" s="24"/>
      <c r="TQI50" s="24"/>
      <c r="TQJ50" s="24"/>
      <c r="TQK50" s="24"/>
      <c r="TQL50" s="24"/>
      <c r="TQM50" s="24"/>
      <c r="TQN50" s="24"/>
      <c r="TQO50" s="24"/>
      <c r="TQP50" s="24"/>
      <c r="TQQ50" s="24"/>
      <c r="TQR50" s="24"/>
      <c r="TQS50" s="24"/>
      <c r="TQT50" s="24"/>
      <c r="TQU50" s="24"/>
      <c r="TQV50" s="24"/>
      <c r="TQW50" s="24"/>
      <c r="TQX50" s="24"/>
      <c r="TQY50" s="24"/>
      <c r="TQZ50" s="24"/>
      <c r="TRA50" s="24"/>
      <c r="TRB50" s="24"/>
      <c r="TRC50" s="24"/>
      <c r="TRD50" s="24"/>
      <c r="TRE50" s="24"/>
      <c r="TRF50" s="24"/>
      <c r="TRG50" s="24"/>
      <c r="TRH50" s="24"/>
      <c r="TRI50" s="24"/>
      <c r="TRJ50" s="24"/>
      <c r="TRK50" s="24"/>
      <c r="TRL50" s="24"/>
      <c r="TRM50" s="24"/>
      <c r="TRN50" s="24"/>
      <c r="TRO50" s="24"/>
      <c r="TRP50" s="24"/>
      <c r="TRQ50" s="24"/>
      <c r="TRR50" s="24"/>
      <c r="TRS50" s="24"/>
      <c r="TRT50" s="24"/>
      <c r="TRU50" s="24"/>
      <c r="TRV50" s="24"/>
      <c r="TRW50" s="24"/>
      <c r="TRX50" s="24"/>
      <c r="TRY50" s="24"/>
      <c r="TRZ50" s="24"/>
      <c r="TSA50" s="24"/>
      <c r="TSB50" s="24"/>
      <c r="TSC50" s="24"/>
      <c r="TSD50" s="24"/>
      <c r="TSE50" s="24"/>
      <c r="TSF50" s="24"/>
      <c r="TSG50" s="24"/>
      <c r="TSH50" s="24"/>
      <c r="TSI50" s="24"/>
      <c r="TSJ50" s="24"/>
      <c r="TSK50" s="24"/>
      <c r="TSL50" s="24"/>
      <c r="TSM50" s="24"/>
      <c r="TSN50" s="24"/>
      <c r="TSO50" s="24"/>
      <c r="TSP50" s="24"/>
      <c r="TSQ50" s="24"/>
      <c r="TSR50" s="24"/>
      <c r="TSS50" s="24"/>
      <c r="TST50" s="24"/>
      <c r="TSU50" s="24"/>
      <c r="TSV50" s="24"/>
      <c r="TSW50" s="24"/>
      <c r="TSX50" s="24"/>
      <c r="TSY50" s="24"/>
      <c r="TSZ50" s="24"/>
      <c r="TTA50" s="24"/>
      <c r="TTB50" s="24"/>
      <c r="TTC50" s="24"/>
      <c r="TTD50" s="24"/>
      <c r="TTE50" s="24"/>
      <c r="TTF50" s="24"/>
      <c r="TTG50" s="24"/>
      <c r="TTH50" s="24"/>
      <c r="TTI50" s="24"/>
      <c r="TTJ50" s="24"/>
      <c r="TTK50" s="24"/>
      <c r="TTL50" s="24"/>
      <c r="TTM50" s="24"/>
      <c r="TTN50" s="24"/>
      <c r="TTO50" s="24"/>
      <c r="TTP50" s="24"/>
      <c r="TTQ50" s="24"/>
      <c r="TTR50" s="24"/>
      <c r="TTS50" s="24"/>
      <c r="TTT50" s="24"/>
      <c r="TTU50" s="24"/>
      <c r="TTV50" s="24"/>
      <c r="TTW50" s="24"/>
      <c r="TTX50" s="24"/>
      <c r="TTY50" s="24"/>
      <c r="TTZ50" s="24"/>
      <c r="TUA50" s="24"/>
      <c r="TUB50" s="24"/>
      <c r="TUC50" s="24"/>
      <c r="TUD50" s="24"/>
      <c r="TUE50" s="24"/>
      <c r="TUF50" s="24"/>
      <c r="TUG50" s="24"/>
      <c r="TUH50" s="24"/>
      <c r="TUI50" s="24"/>
      <c r="TUJ50" s="24"/>
      <c r="TUK50" s="24"/>
      <c r="TUL50" s="24"/>
      <c r="TUM50" s="24"/>
      <c r="TUN50" s="24"/>
      <c r="TUO50" s="24"/>
      <c r="TUP50" s="24"/>
      <c r="TUQ50" s="24"/>
      <c r="TUR50" s="24"/>
      <c r="TUS50" s="24"/>
      <c r="TUT50" s="24"/>
      <c r="TUU50" s="24"/>
      <c r="TUV50" s="24"/>
      <c r="TUW50" s="24"/>
      <c r="TUX50" s="24"/>
      <c r="TUY50" s="24"/>
      <c r="TUZ50" s="24"/>
      <c r="TVA50" s="24"/>
      <c r="TVB50" s="24"/>
      <c r="TVC50" s="24"/>
      <c r="TVD50" s="24"/>
      <c r="TVE50" s="24"/>
      <c r="TVF50" s="24"/>
      <c r="TVG50" s="24"/>
      <c r="TVH50" s="24"/>
      <c r="TVI50" s="24"/>
      <c r="TVJ50" s="24"/>
      <c r="TVK50" s="24"/>
      <c r="TVL50" s="24"/>
      <c r="TVM50" s="24"/>
      <c r="TVN50" s="24"/>
      <c r="TVO50" s="24"/>
      <c r="TVP50" s="24"/>
      <c r="TVQ50" s="24"/>
      <c r="TVR50" s="24"/>
      <c r="TVS50" s="24"/>
      <c r="TVT50" s="24"/>
      <c r="TVU50" s="24"/>
      <c r="TVV50" s="24"/>
      <c r="TVW50" s="24"/>
      <c r="TVX50" s="24"/>
      <c r="TVY50" s="24"/>
      <c r="TVZ50" s="24"/>
      <c r="TWA50" s="24"/>
      <c r="TWB50" s="24"/>
      <c r="TWC50" s="24"/>
      <c r="TWD50" s="24"/>
      <c r="TWE50" s="24"/>
      <c r="TWF50" s="24"/>
      <c r="TWG50" s="24"/>
      <c r="TWH50" s="24"/>
      <c r="TWI50" s="24"/>
      <c r="TWJ50" s="24"/>
      <c r="TWK50" s="24"/>
      <c r="TWL50" s="24"/>
      <c r="TWM50" s="24"/>
      <c r="TWN50" s="24"/>
      <c r="TWO50" s="24"/>
      <c r="TWP50" s="24"/>
      <c r="TWQ50" s="24"/>
      <c r="TWR50" s="24"/>
      <c r="TWS50" s="24"/>
      <c r="TWT50" s="24"/>
      <c r="TWU50" s="24"/>
      <c r="TWV50" s="24"/>
      <c r="TWW50" s="24"/>
      <c r="TWX50" s="24"/>
      <c r="TWY50" s="24"/>
      <c r="TWZ50" s="24"/>
      <c r="TXA50" s="24"/>
      <c r="TXB50" s="24"/>
      <c r="TXC50" s="24"/>
      <c r="TXD50" s="24"/>
      <c r="TXE50" s="24"/>
      <c r="TXF50" s="24"/>
      <c r="TXG50" s="24"/>
      <c r="TXH50" s="24"/>
      <c r="TXI50" s="24"/>
      <c r="TXJ50" s="24"/>
      <c r="TXK50" s="24"/>
      <c r="TXL50" s="24"/>
      <c r="TXM50" s="24"/>
      <c r="TXN50" s="24"/>
      <c r="TXO50" s="24"/>
      <c r="TXP50" s="24"/>
      <c r="TXQ50" s="24"/>
      <c r="TXR50" s="24"/>
      <c r="TXS50" s="24"/>
      <c r="TXT50" s="24"/>
      <c r="TXU50" s="24"/>
      <c r="TXV50" s="24"/>
      <c r="TXW50" s="24"/>
      <c r="TXX50" s="24"/>
      <c r="TXY50" s="24"/>
      <c r="TXZ50" s="24"/>
      <c r="TYA50" s="24"/>
      <c r="TYB50" s="24"/>
      <c r="TYC50" s="24"/>
      <c r="TYD50" s="24"/>
      <c r="TYE50" s="24"/>
      <c r="TYF50" s="24"/>
      <c r="TYG50" s="24"/>
      <c r="TYH50" s="24"/>
      <c r="TYI50" s="24"/>
      <c r="TYJ50" s="24"/>
      <c r="TYK50" s="24"/>
      <c r="TYL50" s="24"/>
      <c r="TYM50" s="24"/>
      <c r="TYN50" s="24"/>
      <c r="TYO50" s="24"/>
      <c r="TYP50" s="24"/>
      <c r="TYQ50" s="24"/>
      <c r="TYR50" s="24"/>
      <c r="TYS50" s="24"/>
      <c r="TYT50" s="24"/>
      <c r="TYU50" s="24"/>
      <c r="TYV50" s="24"/>
      <c r="TYW50" s="24"/>
      <c r="TYX50" s="24"/>
      <c r="TYY50" s="24"/>
      <c r="TYZ50" s="24"/>
      <c r="TZA50" s="24"/>
      <c r="TZB50" s="24"/>
      <c r="TZC50" s="24"/>
      <c r="TZD50" s="24"/>
      <c r="TZE50" s="24"/>
      <c r="TZF50" s="24"/>
      <c r="TZG50" s="24"/>
      <c r="TZH50" s="24"/>
      <c r="TZI50" s="24"/>
      <c r="TZJ50" s="24"/>
      <c r="TZK50" s="24"/>
      <c r="TZL50" s="24"/>
      <c r="TZM50" s="24"/>
      <c r="TZN50" s="24"/>
      <c r="TZO50" s="24"/>
      <c r="TZP50" s="24"/>
      <c r="TZQ50" s="24"/>
      <c r="TZR50" s="24"/>
      <c r="TZS50" s="24"/>
      <c r="TZT50" s="24"/>
      <c r="TZU50" s="24"/>
      <c r="TZV50" s="24"/>
      <c r="TZW50" s="24"/>
      <c r="TZX50" s="24"/>
      <c r="TZY50" s="24"/>
      <c r="TZZ50" s="24"/>
      <c r="UAA50" s="24"/>
      <c r="UAB50" s="24"/>
      <c r="UAC50" s="24"/>
      <c r="UAD50" s="24"/>
      <c r="UAE50" s="24"/>
      <c r="UAF50" s="24"/>
      <c r="UAG50" s="24"/>
      <c r="UAH50" s="24"/>
      <c r="UAI50" s="24"/>
      <c r="UAJ50" s="24"/>
      <c r="UAK50" s="24"/>
      <c r="UAL50" s="24"/>
      <c r="UAM50" s="24"/>
      <c r="UAN50" s="24"/>
      <c r="UAO50" s="24"/>
      <c r="UAP50" s="24"/>
      <c r="UAQ50" s="24"/>
      <c r="UAR50" s="24"/>
      <c r="UAS50" s="24"/>
      <c r="UAT50" s="24"/>
      <c r="UAU50" s="24"/>
      <c r="UAV50" s="24"/>
      <c r="UAW50" s="24"/>
      <c r="UAX50" s="24"/>
      <c r="UAY50" s="24"/>
      <c r="UAZ50" s="24"/>
      <c r="UBA50" s="24"/>
      <c r="UBB50" s="24"/>
      <c r="UBC50" s="24"/>
      <c r="UBD50" s="24"/>
      <c r="UBE50" s="24"/>
      <c r="UBF50" s="24"/>
      <c r="UBG50" s="24"/>
      <c r="UBH50" s="24"/>
      <c r="UBI50" s="24"/>
      <c r="UBJ50" s="24"/>
      <c r="UBK50" s="24"/>
      <c r="UBL50" s="24"/>
      <c r="UBM50" s="24"/>
      <c r="UBN50" s="24"/>
      <c r="UBO50" s="24"/>
      <c r="UBP50" s="24"/>
      <c r="UBQ50" s="24"/>
      <c r="UBR50" s="24"/>
      <c r="UBS50" s="24"/>
      <c r="UBT50" s="24"/>
      <c r="UBU50" s="24"/>
      <c r="UBV50" s="24"/>
      <c r="UBW50" s="24"/>
      <c r="UBX50" s="24"/>
      <c r="UBY50" s="24"/>
      <c r="UBZ50" s="24"/>
      <c r="UCA50" s="24"/>
      <c r="UCB50" s="24"/>
      <c r="UCC50" s="24"/>
      <c r="UCD50" s="24"/>
      <c r="UCE50" s="24"/>
      <c r="UCF50" s="24"/>
      <c r="UCG50" s="24"/>
      <c r="UCH50" s="24"/>
      <c r="UCI50" s="24"/>
      <c r="UCJ50" s="24"/>
      <c r="UCK50" s="24"/>
      <c r="UCL50" s="24"/>
      <c r="UCM50" s="24"/>
      <c r="UCN50" s="24"/>
      <c r="UCO50" s="24"/>
      <c r="UCP50" s="24"/>
      <c r="UCQ50" s="24"/>
      <c r="UCR50" s="24"/>
      <c r="UCS50" s="24"/>
      <c r="UCT50" s="24"/>
      <c r="UCU50" s="24"/>
      <c r="UCV50" s="24"/>
      <c r="UCW50" s="24"/>
      <c r="UCX50" s="24"/>
      <c r="UCY50" s="24"/>
      <c r="UCZ50" s="24"/>
      <c r="UDA50" s="24"/>
      <c r="UDB50" s="24"/>
      <c r="UDC50" s="24"/>
      <c r="UDD50" s="24"/>
      <c r="UDE50" s="24"/>
      <c r="UDF50" s="24"/>
      <c r="UDG50" s="24"/>
      <c r="UDH50" s="24"/>
      <c r="UDI50" s="24"/>
      <c r="UDJ50" s="24"/>
      <c r="UDK50" s="24"/>
      <c r="UDL50" s="24"/>
      <c r="UDM50" s="24"/>
      <c r="UDN50" s="24"/>
      <c r="UDO50" s="24"/>
      <c r="UDP50" s="24"/>
      <c r="UDQ50" s="24"/>
      <c r="UDR50" s="24"/>
      <c r="UDS50" s="24"/>
      <c r="UDT50" s="24"/>
      <c r="UDU50" s="24"/>
      <c r="UDV50" s="24"/>
      <c r="UDW50" s="24"/>
      <c r="UDX50" s="24"/>
      <c r="UDY50" s="24"/>
      <c r="UDZ50" s="24"/>
      <c r="UEA50" s="24"/>
      <c r="UEB50" s="24"/>
      <c r="UEC50" s="24"/>
      <c r="UED50" s="24"/>
      <c r="UEE50" s="24"/>
      <c r="UEF50" s="24"/>
      <c r="UEG50" s="24"/>
      <c r="UEH50" s="24"/>
      <c r="UEI50" s="24"/>
      <c r="UEJ50" s="24"/>
      <c r="UEK50" s="24"/>
      <c r="UEL50" s="24"/>
      <c r="UEM50" s="24"/>
      <c r="UEN50" s="24"/>
      <c r="UEO50" s="24"/>
      <c r="UEP50" s="24"/>
      <c r="UEQ50" s="24"/>
      <c r="UER50" s="24"/>
      <c r="UES50" s="24"/>
      <c r="UET50" s="24"/>
      <c r="UEU50" s="24"/>
      <c r="UEV50" s="24"/>
      <c r="UEW50" s="24"/>
      <c r="UEX50" s="24"/>
      <c r="UEY50" s="24"/>
      <c r="UEZ50" s="24"/>
      <c r="UFA50" s="24"/>
      <c r="UFB50" s="24"/>
      <c r="UFC50" s="24"/>
      <c r="UFD50" s="24"/>
      <c r="UFE50" s="24"/>
      <c r="UFF50" s="24"/>
      <c r="UFG50" s="24"/>
      <c r="UFH50" s="24"/>
      <c r="UFI50" s="24"/>
      <c r="UFJ50" s="24"/>
      <c r="UFK50" s="24"/>
      <c r="UFL50" s="24"/>
      <c r="UFM50" s="24"/>
      <c r="UFN50" s="24"/>
      <c r="UFO50" s="24"/>
      <c r="UFP50" s="24"/>
      <c r="UFQ50" s="24"/>
      <c r="UFR50" s="24"/>
      <c r="UFS50" s="24"/>
      <c r="UFT50" s="24"/>
      <c r="UFU50" s="24"/>
      <c r="UFV50" s="24"/>
      <c r="UFW50" s="24"/>
      <c r="UFX50" s="24"/>
      <c r="UFY50" s="24"/>
      <c r="UFZ50" s="24"/>
      <c r="UGA50" s="24"/>
      <c r="UGB50" s="24"/>
      <c r="UGC50" s="24"/>
      <c r="UGD50" s="24"/>
      <c r="UGE50" s="24"/>
      <c r="UGF50" s="24"/>
      <c r="UGG50" s="24"/>
      <c r="UGH50" s="24"/>
      <c r="UGI50" s="24"/>
      <c r="UGJ50" s="24"/>
      <c r="UGK50" s="24"/>
      <c r="UGL50" s="24"/>
      <c r="UGM50" s="24"/>
      <c r="UGN50" s="24"/>
      <c r="UGO50" s="24"/>
      <c r="UGP50" s="24"/>
      <c r="UGQ50" s="24"/>
      <c r="UGR50" s="24"/>
      <c r="UGS50" s="24"/>
      <c r="UGT50" s="24"/>
      <c r="UGU50" s="24"/>
      <c r="UGV50" s="24"/>
      <c r="UGW50" s="24"/>
      <c r="UGX50" s="24"/>
      <c r="UGY50" s="24"/>
      <c r="UGZ50" s="24"/>
      <c r="UHA50" s="24"/>
      <c r="UHB50" s="24"/>
      <c r="UHC50" s="24"/>
      <c r="UHD50" s="24"/>
      <c r="UHE50" s="24"/>
      <c r="UHF50" s="24"/>
      <c r="UHG50" s="24"/>
      <c r="UHH50" s="24"/>
      <c r="UHI50" s="24"/>
      <c r="UHJ50" s="24"/>
      <c r="UHK50" s="24"/>
      <c r="UHL50" s="24"/>
      <c r="UHM50" s="24"/>
      <c r="UHN50" s="24"/>
      <c r="UHO50" s="24"/>
      <c r="UHP50" s="24"/>
      <c r="UHQ50" s="24"/>
      <c r="UHR50" s="24"/>
      <c r="UHS50" s="24"/>
      <c r="UHT50" s="24"/>
      <c r="UHU50" s="24"/>
      <c r="UHV50" s="24"/>
      <c r="UHW50" s="24"/>
      <c r="UHX50" s="24"/>
      <c r="UHY50" s="24"/>
      <c r="UHZ50" s="24"/>
      <c r="UIA50" s="24"/>
      <c r="UIB50" s="24"/>
      <c r="UIC50" s="24"/>
      <c r="UID50" s="24"/>
      <c r="UIE50" s="24"/>
      <c r="UIF50" s="24"/>
      <c r="UIG50" s="24"/>
      <c r="UIH50" s="24"/>
      <c r="UII50" s="24"/>
      <c r="UIJ50" s="24"/>
      <c r="UIK50" s="24"/>
      <c r="UIL50" s="24"/>
      <c r="UIM50" s="24"/>
      <c r="UIN50" s="24"/>
      <c r="UIO50" s="24"/>
      <c r="UIP50" s="24"/>
      <c r="UIQ50" s="24"/>
      <c r="UIR50" s="24"/>
      <c r="UIS50" s="24"/>
      <c r="UIT50" s="24"/>
      <c r="UIU50" s="24"/>
      <c r="UIV50" s="24"/>
      <c r="UIW50" s="24"/>
      <c r="UIX50" s="24"/>
      <c r="UIY50" s="24"/>
      <c r="UIZ50" s="24"/>
      <c r="UJA50" s="24"/>
      <c r="UJB50" s="24"/>
      <c r="UJC50" s="24"/>
      <c r="UJD50" s="24"/>
      <c r="UJE50" s="24"/>
      <c r="UJF50" s="24"/>
      <c r="UJG50" s="24"/>
      <c r="UJH50" s="24"/>
      <c r="UJI50" s="24"/>
      <c r="UJJ50" s="24"/>
      <c r="UJK50" s="24"/>
      <c r="UJL50" s="24"/>
      <c r="UJM50" s="24"/>
      <c r="UJN50" s="24"/>
      <c r="UJO50" s="24"/>
      <c r="UJP50" s="24"/>
      <c r="UJQ50" s="24"/>
      <c r="UJR50" s="24"/>
      <c r="UJS50" s="24"/>
      <c r="UJT50" s="24"/>
      <c r="UJU50" s="24"/>
      <c r="UJV50" s="24"/>
      <c r="UJW50" s="24"/>
      <c r="UJX50" s="24"/>
      <c r="UJY50" s="24"/>
      <c r="UJZ50" s="24"/>
      <c r="UKA50" s="24"/>
      <c r="UKB50" s="24"/>
      <c r="UKC50" s="24"/>
      <c r="UKD50" s="24"/>
      <c r="UKE50" s="24"/>
      <c r="UKF50" s="24"/>
      <c r="UKG50" s="24"/>
      <c r="UKH50" s="24"/>
      <c r="UKI50" s="24"/>
      <c r="UKJ50" s="24"/>
      <c r="UKK50" s="24"/>
      <c r="UKL50" s="24"/>
      <c r="UKM50" s="24"/>
      <c r="UKN50" s="24"/>
      <c r="UKO50" s="24"/>
      <c r="UKP50" s="24"/>
      <c r="UKQ50" s="24"/>
      <c r="UKR50" s="24"/>
      <c r="UKS50" s="24"/>
      <c r="UKT50" s="24"/>
      <c r="UKU50" s="24"/>
      <c r="UKV50" s="24"/>
      <c r="UKW50" s="24"/>
      <c r="UKX50" s="24"/>
      <c r="UKY50" s="24"/>
      <c r="UKZ50" s="24"/>
      <c r="ULA50" s="24"/>
      <c r="ULB50" s="24"/>
      <c r="ULC50" s="24"/>
      <c r="ULD50" s="24"/>
      <c r="ULE50" s="24"/>
      <c r="ULF50" s="24"/>
      <c r="ULG50" s="24"/>
      <c r="ULH50" s="24"/>
      <c r="ULI50" s="24"/>
      <c r="ULJ50" s="24"/>
      <c r="ULK50" s="24"/>
      <c r="ULL50" s="24"/>
      <c r="ULM50" s="24"/>
      <c r="ULN50" s="24"/>
      <c r="ULO50" s="24"/>
      <c r="ULP50" s="24"/>
      <c r="ULQ50" s="24"/>
      <c r="ULR50" s="24"/>
      <c r="ULS50" s="24"/>
      <c r="ULT50" s="24"/>
      <c r="ULU50" s="24"/>
      <c r="ULV50" s="24"/>
      <c r="ULW50" s="24"/>
      <c r="ULX50" s="24"/>
      <c r="ULY50" s="24"/>
      <c r="ULZ50" s="24"/>
      <c r="UMA50" s="24"/>
      <c r="UMB50" s="24"/>
      <c r="UMC50" s="24"/>
      <c r="UMD50" s="24"/>
      <c r="UME50" s="24"/>
      <c r="UMF50" s="24"/>
      <c r="UMG50" s="24"/>
      <c r="UMH50" s="24"/>
      <c r="UMI50" s="24"/>
      <c r="UMJ50" s="24"/>
      <c r="UMK50" s="24"/>
      <c r="UML50" s="24"/>
      <c r="UMM50" s="24"/>
      <c r="UMN50" s="24"/>
      <c r="UMO50" s="24"/>
      <c r="UMP50" s="24"/>
      <c r="UMQ50" s="24"/>
      <c r="UMR50" s="24"/>
      <c r="UMS50" s="24"/>
      <c r="UMT50" s="24"/>
      <c r="UMU50" s="24"/>
      <c r="UMV50" s="24"/>
      <c r="UMW50" s="24"/>
      <c r="UMX50" s="24"/>
      <c r="UMY50" s="24"/>
      <c r="UMZ50" s="24"/>
      <c r="UNA50" s="24"/>
      <c r="UNB50" s="24"/>
      <c r="UNC50" s="24"/>
      <c r="UND50" s="24"/>
      <c r="UNE50" s="24"/>
      <c r="UNF50" s="24"/>
      <c r="UNG50" s="24"/>
      <c r="UNH50" s="24"/>
      <c r="UNI50" s="24"/>
      <c r="UNJ50" s="24"/>
      <c r="UNK50" s="24"/>
      <c r="UNL50" s="24"/>
      <c r="UNM50" s="24"/>
      <c r="UNN50" s="24"/>
      <c r="UNO50" s="24"/>
      <c r="UNP50" s="24"/>
      <c r="UNQ50" s="24"/>
      <c r="UNR50" s="24"/>
      <c r="UNS50" s="24"/>
      <c r="UNT50" s="24"/>
      <c r="UNU50" s="24"/>
      <c r="UNV50" s="24"/>
      <c r="UNW50" s="24"/>
      <c r="UNX50" s="24"/>
      <c r="UNY50" s="24"/>
      <c r="UNZ50" s="24"/>
      <c r="UOA50" s="24"/>
      <c r="UOB50" s="24"/>
      <c r="UOC50" s="24"/>
      <c r="UOD50" s="24"/>
      <c r="UOE50" s="24"/>
      <c r="UOF50" s="24"/>
      <c r="UOG50" s="24"/>
      <c r="UOH50" s="24"/>
      <c r="UOI50" s="24"/>
      <c r="UOJ50" s="24"/>
      <c r="UOK50" s="24"/>
      <c r="UOL50" s="24"/>
      <c r="UOM50" s="24"/>
      <c r="UON50" s="24"/>
      <c r="UOO50" s="24"/>
      <c r="UOP50" s="24"/>
      <c r="UOQ50" s="24"/>
      <c r="UOR50" s="24"/>
      <c r="UOS50" s="24"/>
      <c r="UOT50" s="24"/>
      <c r="UOU50" s="24"/>
      <c r="UOV50" s="24"/>
      <c r="UOW50" s="24"/>
      <c r="UOX50" s="24"/>
      <c r="UOY50" s="24"/>
      <c r="UOZ50" s="24"/>
      <c r="UPA50" s="24"/>
      <c r="UPB50" s="24"/>
      <c r="UPC50" s="24"/>
      <c r="UPD50" s="24"/>
      <c r="UPE50" s="24"/>
      <c r="UPF50" s="24"/>
      <c r="UPG50" s="24"/>
      <c r="UPH50" s="24"/>
      <c r="UPI50" s="24"/>
      <c r="UPJ50" s="24"/>
      <c r="UPK50" s="24"/>
      <c r="UPL50" s="24"/>
      <c r="UPM50" s="24"/>
      <c r="UPN50" s="24"/>
      <c r="UPO50" s="24"/>
      <c r="UPP50" s="24"/>
      <c r="UPQ50" s="24"/>
      <c r="UPR50" s="24"/>
      <c r="UPS50" s="24"/>
      <c r="UPT50" s="24"/>
      <c r="UPU50" s="24"/>
      <c r="UPV50" s="24"/>
      <c r="UPW50" s="24"/>
      <c r="UPX50" s="24"/>
      <c r="UPY50" s="24"/>
      <c r="UPZ50" s="24"/>
      <c r="UQA50" s="24"/>
      <c r="UQB50" s="24"/>
      <c r="UQC50" s="24"/>
      <c r="UQD50" s="24"/>
      <c r="UQE50" s="24"/>
      <c r="UQF50" s="24"/>
      <c r="UQG50" s="24"/>
      <c r="UQH50" s="24"/>
      <c r="UQI50" s="24"/>
      <c r="UQJ50" s="24"/>
      <c r="UQK50" s="24"/>
      <c r="UQL50" s="24"/>
      <c r="UQM50" s="24"/>
      <c r="UQN50" s="24"/>
      <c r="UQO50" s="24"/>
      <c r="UQP50" s="24"/>
      <c r="UQQ50" s="24"/>
      <c r="UQR50" s="24"/>
      <c r="UQS50" s="24"/>
      <c r="UQT50" s="24"/>
      <c r="UQU50" s="24"/>
      <c r="UQV50" s="24"/>
      <c r="UQW50" s="24"/>
      <c r="UQX50" s="24"/>
      <c r="UQY50" s="24"/>
      <c r="UQZ50" s="24"/>
      <c r="URA50" s="24"/>
      <c r="URB50" s="24"/>
      <c r="URC50" s="24"/>
      <c r="URD50" s="24"/>
      <c r="URE50" s="24"/>
      <c r="URF50" s="24"/>
      <c r="URG50" s="24"/>
      <c r="URH50" s="24"/>
      <c r="URI50" s="24"/>
      <c r="URJ50" s="24"/>
      <c r="URK50" s="24"/>
      <c r="URL50" s="24"/>
      <c r="URM50" s="24"/>
      <c r="URN50" s="24"/>
      <c r="URO50" s="24"/>
      <c r="URP50" s="24"/>
      <c r="URQ50" s="24"/>
      <c r="URR50" s="24"/>
      <c r="URS50" s="24"/>
      <c r="URT50" s="24"/>
      <c r="URU50" s="24"/>
      <c r="URV50" s="24"/>
      <c r="URW50" s="24"/>
      <c r="URX50" s="24"/>
      <c r="URY50" s="24"/>
      <c r="URZ50" s="24"/>
      <c r="USA50" s="24"/>
      <c r="USB50" s="24"/>
      <c r="USC50" s="24"/>
      <c r="USD50" s="24"/>
      <c r="USE50" s="24"/>
      <c r="USF50" s="24"/>
      <c r="USG50" s="24"/>
      <c r="USH50" s="24"/>
      <c r="USI50" s="24"/>
      <c r="USJ50" s="24"/>
      <c r="USK50" s="24"/>
      <c r="USL50" s="24"/>
      <c r="USM50" s="24"/>
      <c r="USN50" s="24"/>
      <c r="USO50" s="24"/>
      <c r="USP50" s="24"/>
      <c r="USQ50" s="24"/>
      <c r="USR50" s="24"/>
      <c r="USS50" s="24"/>
      <c r="UST50" s="24"/>
      <c r="USU50" s="24"/>
      <c r="USV50" s="24"/>
      <c r="USW50" s="24"/>
      <c r="USX50" s="24"/>
      <c r="USY50" s="24"/>
      <c r="USZ50" s="24"/>
      <c r="UTA50" s="24"/>
      <c r="UTB50" s="24"/>
      <c r="UTC50" s="24"/>
      <c r="UTD50" s="24"/>
      <c r="UTE50" s="24"/>
      <c r="UTF50" s="24"/>
      <c r="UTG50" s="24"/>
      <c r="UTH50" s="24"/>
      <c r="UTI50" s="24"/>
      <c r="UTJ50" s="24"/>
      <c r="UTK50" s="24"/>
      <c r="UTL50" s="24"/>
      <c r="UTM50" s="24"/>
      <c r="UTN50" s="24"/>
      <c r="UTO50" s="24"/>
      <c r="UTP50" s="24"/>
      <c r="UTQ50" s="24"/>
      <c r="UTR50" s="24"/>
      <c r="UTS50" s="24"/>
      <c r="UTT50" s="24"/>
      <c r="UTU50" s="24"/>
      <c r="UTV50" s="24"/>
      <c r="UTW50" s="24"/>
      <c r="UTX50" s="24"/>
      <c r="UTY50" s="24"/>
      <c r="UTZ50" s="24"/>
      <c r="UUA50" s="24"/>
      <c r="UUB50" s="24"/>
      <c r="UUC50" s="24"/>
      <c r="UUD50" s="24"/>
      <c r="UUE50" s="24"/>
      <c r="UUF50" s="24"/>
      <c r="UUG50" s="24"/>
      <c r="UUH50" s="24"/>
      <c r="UUI50" s="24"/>
      <c r="UUJ50" s="24"/>
      <c r="UUK50" s="24"/>
      <c r="UUL50" s="24"/>
      <c r="UUM50" s="24"/>
      <c r="UUN50" s="24"/>
      <c r="UUO50" s="24"/>
      <c r="UUP50" s="24"/>
      <c r="UUQ50" s="24"/>
      <c r="UUR50" s="24"/>
      <c r="UUS50" s="24"/>
      <c r="UUT50" s="24"/>
      <c r="UUU50" s="24"/>
      <c r="UUV50" s="24"/>
      <c r="UUW50" s="24"/>
      <c r="UUX50" s="24"/>
      <c r="UUY50" s="24"/>
      <c r="UUZ50" s="24"/>
      <c r="UVA50" s="24"/>
      <c r="UVB50" s="24"/>
      <c r="UVC50" s="24"/>
      <c r="UVD50" s="24"/>
      <c r="UVE50" s="24"/>
      <c r="UVF50" s="24"/>
      <c r="UVG50" s="24"/>
      <c r="UVH50" s="24"/>
      <c r="UVI50" s="24"/>
      <c r="UVJ50" s="24"/>
      <c r="UVK50" s="24"/>
      <c r="UVL50" s="24"/>
      <c r="UVM50" s="24"/>
      <c r="UVN50" s="24"/>
      <c r="UVO50" s="24"/>
      <c r="UVP50" s="24"/>
      <c r="UVQ50" s="24"/>
      <c r="UVR50" s="24"/>
      <c r="UVS50" s="24"/>
      <c r="UVT50" s="24"/>
      <c r="UVU50" s="24"/>
      <c r="UVV50" s="24"/>
      <c r="UVW50" s="24"/>
      <c r="UVX50" s="24"/>
      <c r="UVY50" s="24"/>
      <c r="UVZ50" s="24"/>
      <c r="UWA50" s="24"/>
      <c r="UWB50" s="24"/>
      <c r="UWC50" s="24"/>
      <c r="UWD50" s="24"/>
      <c r="UWE50" s="24"/>
      <c r="UWF50" s="24"/>
      <c r="UWG50" s="24"/>
      <c r="UWH50" s="24"/>
      <c r="UWI50" s="24"/>
      <c r="UWJ50" s="24"/>
      <c r="UWK50" s="24"/>
      <c r="UWL50" s="24"/>
      <c r="UWM50" s="24"/>
      <c r="UWN50" s="24"/>
      <c r="UWO50" s="24"/>
      <c r="UWP50" s="24"/>
      <c r="UWQ50" s="24"/>
      <c r="UWR50" s="24"/>
      <c r="UWS50" s="24"/>
      <c r="UWT50" s="24"/>
      <c r="UWU50" s="24"/>
      <c r="UWV50" s="24"/>
      <c r="UWW50" s="24"/>
      <c r="UWX50" s="24"/>
      <c r="UWY50" s="24"/>
      <c r="UWZ50" s="24"/>
      <c r="UXA50" s="24"/>
      <c r="UXB50" s="24"/>
      <c r="UXC50" s="24"/>
      <c r="UXD50" s="24"/>
      <c r="UXE50" s="24"/>
      <c r="UXF50" s="24"/>
      <c r="UXG50" s="24"/>
      <c r="UXH50" s="24"/>
      <c r="UXI50" s="24"/>
      <c r="UXJ50" s="24"/>
      <c r="UXK50" s="24"/>
      <c r="UXL50" s="24"/>
      <c r="UXM50" s="24"/>
      <c r="UXN50" s="24"/>
      <c r="UXO50" s="24"/>
      <c r="UXP50" s="24"/>
      <c r="UXQ50" s="24"/>
      <c r="UXR50" s="24"/>
      <c r="UXS50" s="24"/>
      <c r="UXT50" s="24"/>
      <c r="UXU50" s="24"/>
      <c r="UXV50" s="24"/>
      <c r="UXW50" s="24"/>
      <c r="UXX50" s="24"/>
      <c r="UXY50" s="24"/>
      <c r="UXZ50" s="24"/>
      <c r="UYA50" s="24"/>
      <c r="UYB50" s="24"/>
      <c r="UYC50" s="24"/>
      <c r="UYD50" s="24"/>
      <c r="UYE50" s="24"/>
      <c r="UYF50" s="24"/>
      <c r="UYG50" s="24"/>
      <c r="UYH50" s="24"/>
      <c r="UYI50" s="24"/>
      <c r="UYJ50" s="24"/>
      <c r="UYK50" s="24"/>
      <c r="UYL50" s="24"/>
      <c r="UYM50" s="24"/>
      <c r="UYN50" s="24"/>
      <c r="UYO50" s="24"/>
      <c r="UYP50" s="24"/>
      <c r="UYQ50" s="24"/>
      <c r="UYR50" s="24"/>
      <c r="UYS50" s="24"/>
      <c r="UYT50" s="24"/>
      <c r="UYU50" s="24"/>
      <c r="UYV50" s="24"/>
      <c r="UYW50" s="24"/>
      <c r="UYX50" s="24"/>
      <c r="UYY50" s="24"/>
      <c r="UYZ50" s="24"/>
      <c r="UZA50" s="24"/>
      <c r="UZB50" s="24"/>
      <c r="UZC50" s="24"/>
      <c r="UZD50" s="24"/>
      <c r="UZE50" s="24"/>
      <c r="UZF50" s="24"/>
      <c r="UZG50" s="24"/>
      <c r="UZH50" s="24"/>
      <c r="UZI50" s="24"/>
      <c r="UZJ50" s="24"/>
      <c r="UZK50" s="24"/>
      <c r="UZL50" s="24"/>
      <c r="UZM50" s="24"/>
      <c r="UZN50" s="24"/>
      <c r="UZO50" s="24"/>
      <c r="UZP50" s="24"/>
      <c r="UZQ50" s="24"/>
      <c r="UZR50" s="24"/>
      <c r="UZS50" s="24"/>
      <c r="UZT50" s="24"/>
      <c r="UZU50" s="24"/>
      <c r="UZV50" s="24"/>
      <c r="UZW50" s="24"/>
      <c r="UZX50" s="24"/>
      <c r="UZY50" s="24"/>
      <c r="UZZ50" s="24"/>
      <c r="VAA50" s="24"/>
      <c r="VAB50" s="24"/>
      <c r="VAC50" s="24"/>
      <c r="VAD50" s="24"/>
      <c r="VAE50" s="24"/>
      <c r="VAF50" s="24"/>
      <c r="VAG50" s="24"/>
      <c r="VAH50" s="24"/>
      <c r="VAI50" s="24"/>
      <c r="VAJ50" s="24"/>
      <c r="VAK50" s="24"/>
      <c r="VAL50" s="24"/>
      <c r="VAM50" s="24"/>
      <c r="VAN50" s="24"/>
      <c r="VAO50" s="24"/>
      <c r="VAP50" s="24"/>
      <c r="VAQ50" s="24"/>
      <c r="VAR50" s="24"/>
      <c r="VAS50" s="24"/>
      <c r="VAT50" s="24"/>
      <c r="VAU50" s="24"/>
      <c r="VAV50" s="24"/>
      <c r="VAW50" s="24"/>
      <c r="VAX50" s="24"/>
      <c r="VAY50" s="24"/>
      <c r="VAZ50" s="24"/>
      <c r="VBA50" s="24"/>
      <c r="VBB50" s="24"/>
      <c r="VBC50" s="24"/>
      <c r="VBD50" s="24"/>
      <c r="VBE50" s="24"/>
      <c r="VBF50" s="24"/>
      <c r="VBG50" s="24"/>
      <c r="VBH50" s="24"/>
      <c r="VBI50" s="24"/>
      <c r="VBJ50" s="24"/>
      <c r="VBK50" s="24"/>
      <c r="VBL50" s="24"/>
      <c r="VBM50" s="24"/>
      <c r="VBN50" s="24"/>
      <c r="VBO50" s="24"/>
      <c r="VBP50" s="24"/>
      <c r="VBQ50" s="24"/>
      <c r="VBR50" s="24"/>
      <c r="VBS50" s="24"/>
      <c r="VBT50" s="24"/>
      <c r="VBU50" s="24"/>
      <c r="VBV50" s="24"/>
      <c r="VBW50" s="24"/>
      <c r="VBX50" s="24"/>
      <c r="VBY50" s="24"/>
      <c r="VBZ50" s="24"/>
      <c r="VCA50" s="24"/>
      <c r="VCB50" s="24"/>
      <c r="VCC50" s="24"/>
      <c r="VCD50" s="24"/>
      <c r="VCE50" s="24"/>
      <c r="VCF50" s="24"/>
      <c r="VCG50" s="24"/>
      <c r="VCH50" s="24"/>
      <c r="VCI50" s="24"/>
      <c r="VCJ50" s="24"/>
      <c r="VCK50" s="24"/>
      <c r="VCL50" s="24"/>
      <c r="VCM50" s="24"/>
      <c r="VCN50" s="24"/>
      <c r="VCO50" s="24"/>
      <c r="VCP50" s="24"/>
      <c r="VCQ50" s="24"/>
      <c r="VCR50" s="24"/>
      <c r="VCS50" s="24"/>
      <c r="VCT50" s="24"/>
      <c r="VCU50" s="24"/>
      <c r="VCV50" s="24"/>
      <c r="VCW50" s="24"/>
      <c r="VCX50" s="24"/>
      <c r="VCY50" s="24"/>
      <c r="VCZ50" s="24"/>
      <c r="VDA50" s="24"/>
      <c r="VDB50" s="24"/>
      <c r="VDC50" s="24"/>
      <c r="VDD50" s="24"/>
      <c r="VDE50" s="24"/>
      <c r="VDF50" s="24"/>
      <c r="VDG50" s="24"/>
      <c r="VDH50" s="24"/>
      <c r="VDI50" s="24"/>
      <c r="VDJ50" s="24"/>
      <c r="VDK50" s="24"/>
      <c r="VDL50" s="24"/>
      <c r="VDM50" s="24"/>
      <c r="VDN50" s="24"/>
      <c r="VDO50" s="24"/>
      <c r="VDP50" s="24"/>
      <c r="VDQ50" s="24"/>
      <c r="VDR50" s="24"/>
      <c r="VDS50" s="24"/>
      <c r="VDT50" s="24"/>
      <c r="VDU50" s="24"/>
      <c r="VDV50" s="24"/>
      <c r="VDW50" s="24"/>
      <c r="VDX50" s="24"/>
      <c r="VDY50" s="24"/>
      <c r="VDZ50" s="24"/>
      <c r="VEA50" s="24"/>
      <c r="VEB50" s="24"/>
      <c r="VEC50" s="24"/>
      <c r="VED50" s="24"/>
      <c r="VEE50" s="24"/>
      <c r="VEF50" s="24"/>
      <c r="VEG50" s="24"/>
      <c r="VEH50" s="24"/>
      <c r="VEI50" s="24"/>
      <c r="VEJ50" s="24"/>
      <c r="VEK50" s="24"/>
      <c r="VEL50" s="24"/>
      <c r="VEM50" s="24"/>
      <c r="VEN50" s="24"/>
      <c r="VEO50" s="24"/>
      <c r="VEP50" s="24"/>
      <c r="VEQ50" s="24"/>
      <c r="VER50" s="24"/>
      <c r="VES50" s="24"/>
      <c r="VET50" s="24"/>
      <c r="VEU50" s="24"/>
      <c r="VEV50" s="24"/>
      <c r="VEW50" s="24"/>
      <c r="VEX50" s="24"/>
      <c r="VEY50" s="24"/>
      <c r="VEZ50" s="24"/>
      <c r="VFA50" s="24"/>
      <c r="VFB50" s="24"/>
      <c r="VFC50" s="24"/>
      <c r="VFD50" s="24"/>
      <c r="VFE50" s="24"/>
      <c r="VFF50" s="24"/>
      <c r="VFG50" s="24"/>
      <c r="VFH50" s="24"/>
      <c r="VFI50" s="24"/>
      <c r="VFJ50" s="24"/>
      <c r="VFK50" s="24"/>
      <c r="VFL50" s="24"/>
      <c r="VFM50" s="24"/>
      <c r="VFN50" s="24"/>
      <c r="VFO50" s="24"/>
      <c r="VFP50" s="24"/>
      <c r="VFQ50" s="24"/>
      <c r="VFR50" s="24"/>
      <c r="VFS50" s="24"/>
      <c r="VFT50" s="24"/>
      <c r="VFU50" s="24"/>
      <c r="VFV50" s="24"/>
      <c r="VFW50" s="24"/>
      <c r="VFX50" s="24"/>
      <c r="VFY50" s="24"/>
      <c r="VFZ50" s="24"/>
      <c r="VGA50" s="24"/>
      <c r="VGB50" s="24"/>
      <c r="VGC50" s="24"/>
      <c r="VGD50" s="24"/>
      <c r="VGE50" s="24"/>
      <c r="VGF50" s="24"/>
      <c r="VGG50" s="24"/>
      <c r="VGH50" s="24"/>
      <c r="VGI50" s="24"/>
      <c r="VGJ50" s="24"/>
      <c r="VGK50" s="24"/>
      <c r="VGL50" s="24"/>
      <c r="VGM50" s="24"/>
      <c r="VGN50" s="24"/>
      <c r="VGO50" s="24"/>
      <c r="VGP50" s="24"/>
      <c r="VGQ50" s="24"/>
      <c r="VGR50" s="24"/>
      <c r="VGS50" s="24"/>
      <c r="VGT50" s="24"/>
      <c r="VGU50" s="24"/>
      <c r="VGV50" s="24"/>
      <c r="VGW50" s="24"/>
      <c r="VGX50" s="24"/>
      <c r="VGY50" s="24"/>
      <c r="VGZ50" s="24"/>
      <c r="VHA50" s="24"/>
      <c r="VHB50" s="24"/>
      <c r="VHC50" s="24"/>
      <c r="VHD50" s="24"/>
      <c r="VHE50" s="24"/>
      <c r="VHF50" s="24"/>
      <c r="VHG50" s="24"/>
      <c r="VHH50" s="24"/>
      <c r="VHI50" s="24"/>
      <c r="VHJ50" s="24"/>
      <c r="VHK50" s="24"/>
      <c r="VHL50" s="24"/>
      <c r="VHM50" s="24"/>
      <c r="VHN50" s="24"/>
      <c r="VHO50" s="24"/>
      <c r="VHP50" s="24"/>
      <c r="VHQ50" s="24"/>
      <c r="VHR50" s="24"/>
      <c r="VHS50" s="24"/>
      <c r="VHT50" s="24"/>
      <c r="VHU50" s="24"/>
      <c r="VHV50" s="24"/>
      <c r="VHW50" s="24"/>
      <c r="VHX50" s="24"/>
      <c r="VHY50" s="24"/>
      <c r="VHZ50" s="24"/>
      <c r="VIA50" s="24"/>
      <c r="VIB50" s="24"/>
      <c r="VIC50" s="24"/>
      <c r="VID50" s="24"/>
      <c r="VIE50" s="24"/>
      <c r="VIF50" s="24"/>
      <c r="VIG50" s="24"/>
      <c r="VIH50" s="24"/>
      <c r="VII50" s="24"/>
      <c r="VIJ50" s="24"/>
      <c r="VIK50" s="24"/>
      <c r="VIL50" s="24"/>
      <c r="VIM50" s="24"/>
      <c r="VIN50" s="24"/>
      <c r="VIO50" s="24"/>
      <c r="VIP50" s="24"/>
      <c r="VIQ50" s="24"/>
      <c r="VIR50" s="24"/>
      <c r="VIS50" s="24"/>
      <c r="VIT50" s="24"/>
      <c r="VIU50" s="24"/>
      <c r="VIV50" s="24"/>
      <c r="VIW50" s="24"/>
      <c r="VIX50" s="24"/>
      <c r="VIY50" s="24"/>
      <c r="VIZ50" s="24"/>
      <c r="VJA50" s="24"/>
      <c r="VJB50" s="24"/>
      <c r="VJC50" s="24"/>
      <c r="VJD50" s="24"/>
      <c r="VJE50" s="24"/>
      <c r="VJF50" s="24"/>
      <c r="VJG50" s="24"/>
      <c r="VJH50" s="24"/>
      <c r="VJI50" s="24"/>
      <c r="VJJ50" s="24"/>
      <c r="VJK50" s="24"/>
      <c r="VJL50" s="24"/>
      <c r="VJM50" s="24"/>
      <c r="VJN50" s="24"/>
      <c r="VJO50" s="24"/>
      <c r="VJP50" s="24"/>
      <c r="VJQ50" s="24"/>
      <c r="VJR50" s="24"/>
      <c r="VJS50" s="24"/>
      <c r="VJT50" s="24"/>
      <c r="VJU50" s="24"/>
      <c r="VJV50" s="24"/>
      <c r="VJW50" s="24"/>
      <c r="VJX50" s="24"/>
      <c r="VJY50" s="24"/>
      <c r="VJZ50" s="24"/>
      <c r="VKA50" s="24"/>
      <c r="VKB50" s="24"/>
      <c r="VKC50" s="24"/>
      <c r="VKD50" s="24"/>
      <c r="VKE50" s="24"/>
      <c r="VKF50" s="24"/>
      <c r="VKG50" s="24"/>
      <c r="VKH50" s="24"/>
      <c r="VKI50" s="24"/>
      <c r="VKJ50" s="24"/>
      <c r="VKK50" s="24"/>
      <c r="VKL50" s="24"/>
      <c r="VKM50" s="24"/>
      <c r="VKN50" s="24"/>
      <c r="VKO50" s="24"/>
      <c r="VKP50" s="24"/>
      <c r="VKQ50" s="24"/>
      <c r="VKR50" s="24"/>
      <c r="VKS50" s="24"/>
      <c r="VKT50" s="24"/>
      <c r="VKU50" s="24"/>
      <c r="VKV50" s="24"/>
      <c r="VKW50" s="24"/>
      <c r="VKX50" s="24"/>
      <c r="VKY50" s="24"/>
      <c r="VKZ50" s="24"/>
      <c r="VLA50" s="24"/>
      <c r="VLB50" s="24"/>
      <c r="VLC50" s="24"/>
      <c r="VLD50" s="24"/>
      <c r="VLE50" s="24"/>
      <c r="VLF50" s="24"/>
      <c r="VLG50" s="24"/>
      <c r="VLH50" s="24"/>
      <c r="VLI50" s="24"/>
      <c r="VLJ50" s="24"/>
      <c r="VLK50" s="24"/>
      <c r="VLL50" s="24"/>
      <c r="VLM50" s="24"/>
      <c r="VLN50" s="24"/>
      <c r="VLO50" s="24"/>
      <c r="VLP50" s="24"/>
      <c r="VLQ50" s="24"/>
      <c r="VLR50" s="24"/>
      <c r="VLS50" s="24"/>
      <c r="VLT50" s="24"/>
      <c r="VLU50" s="24"/>
      <c r="VLV50" s="24"/>
      <c r="VLW50" s="24"/>
      <c r="VLX50" s="24"/>
      <c r="VLY50" s="24"/>
      <c r="VLZ50" s="24"/>
      <c r="VMA50" s="24"/>
      <c r="VMB50" s="24"/>
      <c r="VMC50" s="24"/>
      <c r="VMD50" s="24"/>
      <c r="VME50" s="24"/>
      <c r="VMF50" s="24"/>
      <c r="VMG50" s="24"/>
      <c r="VMH50" s="24"/>
      <c r="VMI50" s="24"/>
      <c r="VMJ50" s="24"/>
      <c r="VMK50" s="24"/>
      <c r="VML50" s="24"/>
      <c r="VMM50" s="24"/>
      <c r="VMN50" s="24"/>
      <c r="VMO50" s="24"/>
      <c r="VMP50" s="24"/>
      <c r="VMQ50" s="24"/>
      <c r="VMR50" s="24"/>
      <c r="VMS50" s="24"/>
      <c r="VMT50" s="24"/>
      <c r="VMU50" s="24"/>
      <c r="VMV50" s="24"/>
      <c r="VMW50" s="24"/>
      <c r="VMX50" s="24"/>
      <c r="VMY50" s="24"/>
      <c r="VMZ50" s="24"/>
      <c r="VNA50" s="24"/>
      <c r="VNB50" s="24"/>
      <c r="VNC50" s="24"/>
      <c r="VND50" s="24"/>
      <c r="VNE50" s="24"/>
      <c r="VNF50" s="24"/>
      <c r="VNG50" s="24"/>
      <c r="VNH50" s="24"/>
      <c r="VNI50" s="24"/>
      <c r="VNJ50" s="24"/>
      <c r="VNK50" s="24"/>
      <c r="VNL50" s="24"/>
      <c r="VNM50" s="24"/>
      <c r="VNN50" s="24"/>
      <c r="VNO50" s="24"/>
      <c r="VNP50" s="24"/>
      <c r="VNQ50" s="24"/>
      <c r="VNR50" s="24"/>
      <c r="VNS50" s="24"/>
      <c r="VNT50" s="24"/>
      <c r="VNU50" s="24"/>
      <c r="VNV50" s="24"/>
      <c r="VNW50" s="24"/>
      <c r="VNX50" s="24"/>
      <c r="VNY50" s="24"/>
      <c r="VNZ50" s="24"/>
      <c r="VOA50" s="24"/>
      <c r="VOB50" s="24"/>
      <c r="VOC50" s="24"/>
      <c r="VOD50" s="24"/>
      <c r="VOE50" s="24"/>
      <c r="VOF50" s="24"/>
      <c r="VOG50" s="24"/>
      <c r="VOH50" s="24"/>
      <c r="VOI50" s="24"/>
      <c r="VOJ50" s="24"/>
      <c r="VOK50" s="24"/>
      <c r="VOL50" s="24"/>
      <c r="VOM50" s="24"/>
      <c r="VON50" s="24"/>
      <c r="VOO50" s="24"/>
      <c r="VOP50" s="24"/>
      <c r="VOQ50" s="24"/>
      <c r="VOR50" s="24"/>
      <c r="VOS50" s="24"/>
      <c r="VOT50" s="24"/>
      <c r="VOU50" s="24"/>
      <c r="VOV50" s="24"/>
      <c r="VOW50" s="24"/>
      <c r="VOX50" s="24"/>
      <c r="VOY50" s="24"/>
      <c r="VOZ50" s="24"/>
      <c r="VPA50" s="24"/>
      <c r="VPB50" s="24"/>
      <c r="VPC50" s="24"/>
      <c r="VPD50" s="24"/>
      <c r="VPE50" s="24"/>
      <c r="VPF50" s="24"/>
      <c r="VPG50" s="24"/>
      <c r="VPH50" s="24"/>
      <c r="VPI50" s="24"/>
      <c r="VPJ50" s="24"/>
      <c r="VPK50" s="24"/>
      <c r="VPL50" s="24"/>
      <c r="VPM50" s="24"/>
      <c r="VPN50" s="24"/>
      <c r="VPO50" s="24"/>
      <c r="VPP50" s="24"/>
      <c r="VPQ50" s="24"/>
      <c r="VPR50" s="24"/>
      <c r="VPS50" s="24"/>
      <c r="VPT50" s="24"/>
      <c r="VPU50" s="24"/>
      <c r="VPV50" s="24"/>
      <c r="VPW50" s="24"/>
      <c r="VPX50" s="24"/>
      <c r="VPY50" s="24"/>
      <c r="VPZ50" s="24"/>
      <c r="VQA50" s="24"/>
      <c r="VQB50" s="24"/>
      <c r="VQC50" s="24"/>
      <c r="VQD50" s="24"/>
      <c r="VQE50" s="24"/>
      <c r="VQF50" s="24"/>
      <c r="VQG50" s="24"/>
      <c r="VQH50" s="24"/>
      <c r="VQI50" s="24"/>
      <c r="VQJ50" s="24"/>
      <c r="VQK50" s="24"/>
      <c r="VQL50" s="24"/>
      <c r="VQM50" s="24"/>
      <c r="VQN50" s="24"/>
      <c r="VQO50" s="24"/>
      <c r="VQP50" s="24"/>
      <c r="VQQ50" s="24"/>
      <c r="VQR50" s="24"/>
      <c r="VQS50" s="24"/>
      <c r="VQT50" s="24"/>
      <c r="VQU50" s="24"/>
      <c r="VQV50" s="24"/>
      <c r="VQW50" s="24"/>
      <c r="VQX50" s="24"/>
      <c r="VQY50" s="24"/>
      <c r="VQZ50" s="24"/>
      <c r="VRA50" s="24"/>
      <c r="VRB50" s="24"/>
      <c r="VRC50" s="24"/>
      <c r="VRD50" s="24"/>
      <c r="VRE50" s="24"/>
      <c r="VRF50" s="24"/>
      <c r="VRG50" s="24"/>
      <c r="VRH50" s="24"/>
      <c r="VRI50" s="24"/>
      <c r="VRJ50" s="24"/>
      <c r="VRK50" s="24"/>
      <c r="VRL50" s="24"/>
      <c r="VRM50" s="24"/>
      <c r="VRN50" s="24"/>
      <c r="VRO50" s="24"/>
      <c r="VRP50" s="24"/>
      <c r="VRQ50" s="24"/>
      <c r="VRR50" s="24"/>
      <c r="VRS50" s="24"/>
      <c r="VRT50" s="24"/>
      <c r="VRU50" s="24"/>
      <c r="VRV50" s="24"/>
      <c r="VRW50" s="24"/>
      <c r="VRX50" s="24"/>
      <c r="VRY50" s="24"/>
      <c r="VRZ50" s="24"/>
      <c r="VSA50" s="24"/>
      <c r="VSB50" s="24"/>
      <c r="VSC50" s="24"/>
      <c r="VSD50" s="24"/>
      <c r="VSE50" s="24"/>
      <c r="VSF50" s="24"/>
      <c r="VSG50" s="24"/>
      <c r="VSH50" s="24"/>
      <c r="VSI50" s="24"/>
      <c r="VSJ50" s="24"/>
      <c r="VSK50" s="24"/>
      <c r="VSL50" s="24"/>
      <c r="VSM50" s="24"/>
      <c r="VSN50" s="24"/>
      <c r="VSO50" s="24"/>
      <c r="VSP50" s="24"/>
      <c r="VSQ50" s="24"/>
      <c r="VSR50" s="24"/>
      <c r="VSS50" s="24"/>
      <c r="VST50" s="24"/>
      <c r="VSU50" s="24"/>
      <c r="VSV50" s="24"/>
      <c r="VSW50" s="24"/>
      <c r="VSX50" s="24"/>
      <c r="VSY50" s="24"/>
      <c r="VSZ50" s="24"/>
      <c r="VTA50" s="24"/>
      <c r="VTB50" s="24"/>
      <c r="VTC50" s="24"/>
      <c r="VTD50" s="24"/>
      <c r="VTE50" s="24"/>
      <c r="VTF50" s="24"/>
      <c r="VTG50" s="24"/>
      <c r="VTH50" s="24"/>
      <c r="VTI50" s="24"/>
      <c r="VTJ50" s="24"/>
      <c r="VTK50" s="24"/>
      <c r="VTL50" s="24"/>
      <c r="VTM50" s="24"/>
      <c r="VTN50" s="24"/>
      <c r="VTO50" s="24"/>
      <c r="VTP50" s="24"/>
      <c r="VTQ50" s="24"/>
      <c r="VTR50" s="24"/>
      <c r="VTS50" s="24"/>
      <c r="VTT50" s="24"/>
      <c r="VTU50" s="24"/>
      <c r="VTV50" s="24"/>
      <c r="VTW50" s="24"/>
      <c r="VTX50" s="24"/>
      <c r="VTY50" s="24"/>
      <c r="VTZ50" s="24"/>
      <c r="VUA50" s="24"/>
      <c r="VUB50" s="24"/>
      <c r="VUC50" s="24"/>
      <c r="VUD50" s="24"/>
      <c r="VUE50" s="24"/>
      <c r="VUF50" s="24"/>
      <c r="VUG50" s="24"/>
      <c r="VUH50" s="24"/>
      <c r="VUI50" s="24"/>
      <c r="VUJ50" s="24"/>
      <c r="VUK50" s="24"/>
      <c r="VUL50" s="24"/>
      <c r="VUM50" s="24"/>
      <c r="VUN50" s="24"/>
      <c r="VUO50" s="24"/>
      <c r="VUP50" s="24"/>
      <c r="VUQ50" s="24"/>
      <c r="VUR50" s="24"/>
      <c r="VUS50" s="24"/>
      <c r="VUT50" s="24"/>
      <c r="VUU50" s="24"/>
      <c r="VUV50" s="24"/>
      <c r="VUW50" s="24"/>
      <c r="VUX50" s="24"/>
      <c r="VUY50" s="24"/>
      <c r="VUZ50" s="24"/>
      <c r="VVA50" s="24"/>
      <c r="VVB50" s="24"/>
      <c r="VVC50" s="24"/>
      <c r="VVD50" s="24"/>
      <c r="VVE50" s="24"/>
      <c r="VVF50" s="24"/>
      <c r="VVG50" s="24"/>
      <c r="VVH50" s="24"/>
      <c r="VVI50" s="24"/>
      <c r="VVJ50" s="24"/>
      <c r="VVK50" s="24"/>
      <c r="VVL50" s="24"/>
      <c r="VVM50" s="24"/>
      <c r="VVN50" s="24"/>
      <c r="VVO50" s="24"/>
      <c r="VVP50" s="24"/>
      <c r="VVQ50" s="24"/>
      <c r="VVR50" s="24"/>
      <c r="VVS50" s="24"/>
      <c r="VVT50" s="24"/>
      <c r="VVU50" s="24"/>
      <c r="VVV50" s="24"/>
      <c r="VVW50" s="24"/>
      <c r="VVX50" s="24"/>
      <c r="VVY50" s="24"/>
      <c r="VVZ50" s="24"/>
      <c r="VWA50" s="24"/>
      <c r="VWB50" s="24"/>
      <c r="VWC50" s="24"/>
      <c r="VWD50" s="24"/>
      <c r="VWE50" s="24"/>
      <c r="VWF50" s="24"/>
      <c r="VWG50" s="24"/>
      <c r="VWH50" s="24"/>
      <c r="VWI50" s="24"/>
      <c r="VWJ50" s="24"/>
      <c r="VWK50" s="24"/>
      <c r="VWL50" s="24"/>
      <c r="VWM50" s="24"/>
      <c r="VWN50" s="24"/>
      <c r="VWO50" s="24"/>
      <c r="VWP50" s="24"/>
      <c r="VWQ50" s="24"/>
      <c r="VWR50" s="24"/>
      <c r="VWS50" s="24"/>
      <c r="VWT50" s="24"/>
      <c r="VWU50" s="24"/>
      <c r="VWV50" s="24"/>
      <c r="VWW50" s="24"/>
      <c r="VWX50" s="24"/>
      <c r="VWY50" s="24"/>
      <c r="VWZ50" s="24"/>
      <c r="VXA50" s="24"/>
      <c r="VXB50" s="24"/>
      <c r="VXC50" s="24"/>
      <c r="VXD50" s="24"/>
      <c r="VXE50" s="24"/>
      <c r="VXF50" s="24"/>
      <c r="VXG50" s="24"/>
      <c r="VXH50" s="24"/>
      <c r="VXI50" s="24"/>
      <c r="VXJ50" s="24"/>
      <c r="VXK50" s="24"/>
      <c r="VXL50" s="24"/>
      <c r="VXM50" s="24"/>
      <c r="VXN50" s="24"/>
      <c r="VXO50" s="24"/>
      <c r="VXP50" s="24"/>
      <c r="VXQ50" s="24"/>
      <c r="VXR50" s="24"/>
      <c r="VXS50" s="24"/>
      <c r="VXT50" s="24"/>
      <c r="VXU50" s="24"/>
      <c r="VXV50" s="24"/>
      <c r="VXW50" s="24"/>
      <c r="VXX50" s="24"/>
      <c r="VXY50" s="24"/>
      <c r="VXZ50" s="24"/>
      <c r="VYA50" s="24"/>
      <c r="VYB50" s="24"/>
      <c r="VYC50" s="24"/>
      <c r="VYD50" s="24"/>
      <c r="VYE50" s="24"/>
      <c r="VYF50" s="24"/>
      <c r="VYG50" s="24"/>
      <c r="VYH50" s="24"/>
      <c r="VYI50" s="24"/>
      <c r="VYJ50" s="24"/>
      <c r="VYK50" s="24"/>
      <c r="VYL50" s="24"/>
      <c r="VYM50" s="24"/>
      <c r="VYN50" s="24"/>
      <c r="VYO50" s="24"/>
      <c r="VYP50" s="24"/>
      <c r="VYQ50" s="24"/>
      <c r="VYR50" s="24"/>
      <c r="VYS50" s="24"/>
      <c r="VYT50" s="24"/>
      <c r="VYU50" s="24"/>
      <c r="VYV50" s="24"/>
      <c r="VYW50" s="24"/>
      <c r="VYX50" s="24"/>
      <c r="VYY50" s="24"/>
      <c r="VYZ50" s="24"/>
      <c r="VZA50" s="24"/>
      <c r="VZB50" s="24"/>
      <c r="VZC50" s="24"/>
      <c r="VZD50" s="24"/>
      <c r="VZE50" s="24"/>
      <c r="VZF50" s="24"/>
      <c r="VZG50" s="24"/>
      <c r="VZH50" s="24"/>
      <c r="VZI50" s="24"/>
      <c r="VZJ50" s="24"/>
      <c r="VZK50" s="24"/>
      <c r="VZL50" s="24"/>
      <c r="VZM50" s="24"/>
      <c r="VZN50" s="24"/>
      <c r="VZO50" s="24"/>
      <c r="VZP50" s="24"/>
      <c r="VZQ50" s="24"/>
      <c r="VZR50" s="24"/>
      <c r="VZS50" s="24"/>
      <c r="VZT50" s="24"/>
      <c r="VZU50" s="24"/>
      <c r="VZV50" s="24"/>
      <c r="VZW50" s="24"/>
      <c r="VZX50" s="24"/>
      <c r="VZY50" s="24"/>
      <c r="VZZ50" s="24"/>
      <c r="WAA50" s="24"/>
      <c r="WAB50" s="24"/>
      <c r="WAC50" s="24"/>
      <c r="WAD50" s="24"/>
      <c r="WAE50" s="24"/>
      <c r="WAF50" s="24"/>
      <c r="WAG50" s="24"/>
      <c r="WAH50" s="24"/>
      <c r="WAI50" s="24"/>
      <c r="WAJ50" s="24"/>
      <c r="WAK50" s="24"/>
      <c r="WAL50" s="24"/>
      <c r="WAM50" s="24"/>
      <c r="WAN50" s="24"/>
      <c r="WAO50" s="24"/>
      <c r="WAP50" s="24"/>
      <c r="WAQ50" s="24"/>
      <c r="WAR50" s="24"/>
      <c r="WAS50" s="24"/>
      <c r="WAT50" s="24"/>
      <c r="WAU50" s="24"/>
      <c r="WAV50" s="24"/>
      <c r="WAW50" s="24"/>
      <c r="WAX50" s="24"/>
      <c r="WAY50" s="24"/>
      <c r="WAZ50" s="24"/>
      <c r="WBA50" s="24"/>
      <c r="WBB50" s="24"/>
      <c r="WBC50" s="24"/>
      <c r="WBD50" s="24"/>
      <c r="WBE50" s="24"/>
      <c r="WBF50" s="24"/>
      <c r="WBG50" s="24"/>
      <c r="WBH50" s="24"/>
      <c r="WBI50" s="24"/>
      <c r="WBJ50" s="24"/>
      <c r="WBK50" s="24"/>
      <c r="WBL50" s="24"/>
      <c r="WBM50" s="24"/>
      <c r="WBN50" s="24"/>
      <c r="WBO50" s="24"/>
      <c r="WBP50" s="24"/>
      <c r="WBQ50" s="24"/>
      <c r="WBR50" s="24"/>
      <c r="WBS50" s="24"/>
      <c r="WBT50" s="24"/>
      <c r="WBU50" s="24"/>
      <c r="WBV50" s="24"/>
      <c r="WBW50" s="24"/>
      <c r="WBX50" s="24"/>
      <c r="WBY50" s="24"/>
      <c r="WBZ50" s="24"/>
      <c r="WCA50" s="24"/>
      <c r="WCB50" s="24"/>
      <c r="WCC50" s="24"/>
      <c r="WCD50" s="24"/>
      <c r="WCE50" s="24"/>
      <c r="WCF50" s="24"/>
      <c r="WCG50" s="24"/>
      <c r="WCH50" s="24"/>
      <c r="WCI50" s="24"/>
      <c r="WCJ50" s="24"/>
      <c r="WCK50" s="24"/>
      <c r="WCL50" s="24"/>
      <c r="WCM50" s="24"/>
      <c r="WCN50" s="24"/>
      <c r="WCO50" s="24"/>
      <c r="WCP50" s="24"/>
      <c r="WCQ50" s="24"/>
      <c r="WCR50" s="24"/>
      <c r="WCS50" s="24"/>
      <c r="WCT50" s="24"/>
      <c r="WCU50" s="24"/>
      <c r="WCV50" s="24"/>
      <c r="WCW50" s="24"/>
      <c r="WCX50" s="24"/>
      <c r="WCY50" s="24"/>
      <c r="WCZ50" s="24"/>
      <c r="WDA50" s="24"/>
      <c r="WDB50" s="24"/>
      <c r="WDC50" s="24"/>
      <c r="WDD50" s="24"/>
      <c r="WDE50" s="24"/>
      <c r="WDF50" s="24"/>
      <c r="WDG50" s="24"/>
      <c r="WDH50" s="24"/>
      <c r="WDI50" s="24"/>
      <c r="WDJ50" s="24"/>
      <c r="WDK50" s="24"/>
      <c r="WDL50" s="24"/>
      <c r="WDM50" s="24"/>
      <c r="WDN50" s="24"/>
      <c r="WDO50" s="24"/>
      <c r="WDP50" s="24"/>
      <c r="WDQ50" s="24"/>
      <c r="WDR50" s="24"/>
      <c r="WDS50" s="24"/>
      <c r="WDT50" s="24"/>
      <c r="WDU50" s="24"/>
      <c r="WDV50" s="24"/>
      <c r="WDW50" s="24"/>
      <c r="WDX50" s="24"/>
      <c r="WDY50" s="24"/>
      <c r="WDZ50" s="24"/>
      <c r="WEA50" s="24"/>
      <c r="WEB50" s="24"/>
      <c r="WEC50" s="24"/>
      <c r="WED50" s="24"/>
      <c r="WEE50" s="24"/>
      <c r="WEF50" s="24"/>
      <c r="WEG50" s="24"/>
      <c r="WEH50" s="24"/>
      <c r="WEI50" s="24"/>
      <c r="WEJ50" s="24"/>
      <c r="WEK50" s="24"/>
      <c r="WEL50" s="24"/>
      <c r="WEM50" s="24"/>
      <c r="WEN50" s="24"/>
      <c r="WEO50" s="24"/>
      <c r="WEP50" s="24"/>
      <c r="WEQ50" s="24"/>
      <c r="WER50" s="24"/>
      <c r="WES50" s="24"/>
      <c r="WET50" s="24"/>
      <c r="WEU50" s="24"/>
      <c r="WEV50" s="24"/>
      <c r="WEW50" s="24"/>
      <c r="WEX50" s="24"/>
      <c r="WEY50" s="24"/>
      <c r="WEZ50" s="24"/>
      <c r="WFA50" s="24"/>
      <c r="WFB50" s="24"/>
      <c r="WFC50" s="24"/>
      <c r="WFD50" s="24"/>
      <c r="WFE50" s="24"/>
      <c r="WFF50" s="24"/>
      <c r="WFG50" s="24"/>
      <c r="WFH50" s="24"/>
      <c r="WFI50" s="24"/>
      <c r="WFJ50" s="24"/>
      <c r="WFK50" s="24"/>
      <c r="WFL50" s="24"/>
      <c r="WFM50" s="24"/>
      <c r="WFN50" s="24"/>
      <c r="WFO50" s="24"/>
      <c r="WFP50" s="24"/>
      <c r="WFQ50" s="24"/>
      <c r="WFR50" s="24"/>
      <c r="WFS50" s="24"/>
      <c r="WFT50" s="24"/>
      <c r="WFU50" s="24"/>
      <c r="WFV50" s="24"/>
      <c r="WFW50" s="24"/>
      <c r="WFX50" s="24"/>
      <c r="WFY50" s="24"/>
      <c r="WFZ50" s="24"/>
      <c r="WGA50" s="24"/>
      <c r="WGB50" s="24"/>
      <c r="WGC50" s="24"/>
      <c r="WGD50" s="24"/>
      <c r="WGE50" s="24"/>
      <c r="WGF50" s="24"/>
      <c r="WGG50" s="24"/>
      <c r="WGH50" s="24"/>
      <c r="WGI50" s="24"/>
      <c r="WGJ50" s="24"/>
      <c r="WGK50" s="24"/>
      <c r="WGL50" s="24"/>
      <c r="WGM50" s="24"/>
      <c r="WGN50" s="24"/>
      <c r="WGO50" s="24"/>
      <c r="WGP50" s="24"/>
      <c r="WGQ50" s="24"/>
      <c r="WGR50" s="24"/>
      <c r="WGS50" s="24"/>
      <c r="WGT50" s="24"/>
      <c r="WGU50" s="24"/>
      <c r="WGV50" s="24"/>
      <c r="WGW50" s="24"/>
      <c r="WGX50" s="24"/>
      <c r="WGY50" s="24"/>
      <c r="WGZ50" s="24"/>
      <c r="WHA50" s="24"/>
      <c r="WHB50" s="24"/>
      <c r="WHC50" s="24"/>
      <c r="WHD50" s="24"/>
      <c r="WHE50" s="24"/>
      <c r="WHF50" s="24"/>
      <c r="WHG50" s="24"/>
      <c r="WHH50" s="24"/>
      <c r="WHI50" s="24"/>
      <c r="WHJ50" s="24"/>
      <c r="WHK50" s="24"/>
      <c r="WHL50" s="24"/>
      <c r="WHM50" s="24"/>
      <c r="WHN50" s="24"/>
      <c r="WHO50" s="24"/>
      <c r="WHP50" s="24"/>
      <c r="WHQ50" s="24"/>
      <c r="WHR50" s="24"/>
      <c r="WHS50" s="24"/>
      <c r="WHT50" s="24"/>
      <c r="WHU50" s="24"/>
      <c r="WHV50" s="24"/>
      <c r="WHW50" s="24"/>
      <c r="WHX50" s="24"/>
      <c r="WHY50" s="24"/>
      <c r="WHZ50" s="24"/>
      <c r="WIA50" s="24"/>
      <c r="WIB50" s="24"/>
      <c r="WIC50" s="24"/>
      <c r="WID50" s="24"/>
      <c r="WIE50" s="24"/>
      <c r="WIF50" s="24"/>
      <c r="WIG50" s="24"/>
      <c r="WIH50" s="24"/>
      <c r="WII50" s="24"/>
      <c r="WIJ50" s="24"/>
      <c r="WIK50" s="24"/>
      <c r="WIL50" s="24"/>
      <c r="WIM50" s="24"/>
      <c r="WIN50" s="24"/>
      <c r="WIO50" s="24"/>
      <c r="WIP50" s="24"/>
      <c r="WIQ50" s="24"/>
      <c r="WIR50" s="24"/>
      <c r="WIS50" s="24"/>
      <c r="WIT50" s="24"/>
      <c r="WIU50" s="24"/>
      <c r="WIV50" s="24"/>
      <c r="WIW50" s="24"/>
      <c r="WIX50" s="24"/>
      <c r="WIY50" s="24"/>
      <c r="WIZ50" s="24"/>
      <c r="WJA50" s="24"/>
      <c r="WJB50" s="24"/>
      <c r="WJC50" s="24"/>
      <c r="WJD50" s="24"/>
      <c r="WJE50" s="24"/>
      <c r="WJF50" s="24"/>
      <c r="WJG50" s="24"/>
      <c r="WJH50" s="24"/>
      <c r="WJI50" s="24"/>
      <c r="WJJ50" s="24"/>
      <c r="WJK50" s="24"/>
      <c r="WJL50" s="24"/>
      <c r="WJM50" s="24"/>
      <c r="WJN50" s="24"/>
      <c r="WJO50" s="24"/>
      <c r="WJP50" s="24"/>
      <c r="WJQ50" s="24"/>
      <c r="WJR50" s="24"/>
      <c r="WJS50" s="24"/>
      <c r="WJT50" s="24"/>
      <c r="WJU50" s="24"/>
      <c r="WJV50" s="24"/>
      <c r="WJW50" s="24"/>
      <c r="WJX50" s="24"/>
      <c r="WJY50" s="24"/>
      <c r="WJZ50" s="24"/>
      <c r="WKA50" s="24"/>
      <c r="WKB50" s="24"/>
      <c r="WKC50" s="24"/>
      <c r="WKD50" s="24"/>
      <c r="WKE50" s="24"/>
      <c r="WKF50" s="24"/>
      <c r="WKG50" s="24"/>
      <c r="WKH50" s="24"/>
      <c r="WKI50" s="24"/>
      <c r="WKJ50" s="24"/>
      <c r="WKK50" s="24"/>
      <c r="WKL50" s="24"/>
      <c r="WKM50" s="24"/>
      <c r="WKN50" s="24"/>
      <c r="WKO50" s="24"/>
      <c r="WKP50" s="24"/>
      <c r="WKQ50" s="24"/>
      <c r="WKR50" s="24"/>
      <c r="WKS50" s="24"/>
      <c r="WKT50" s="24"/>
      <c r="WKU50" s="24"/>
      <c r="WKV50" s="24"/>
      <c r="WKW50" s="24"/>
      <c r="WKX50" s="24"/>
      <c r="WKY50" s="24"/>
      <c r="WKZ50" s="24"/>
      <c r="WLA50" s="24"/>
      <c r="WLB50" s="24"/>
      <c r="WLC50" s="24"/>
      <c r="WLD50" s="24"/>
      <c r="WLE50" s="24"/>
      <c r="WLF50" s="24"/>
      <c r="WLG50" s="24"/>
      <c r="WLH50" s="24"/>
      <c r="WLI50" s="24"/>
      <c r="WLJ50" s="24"/>
      <c r="WLK50" s="24"/>
      <c r="WLL50" s="24"/>
      <c r="WLM50" s="24"/>
      <c r="WLN50" s="24"/>
      <c r="WLO50" s="24"/>
      <c r="WLP50" s="24"/>
      <c r="WLQ50" s="24"/>
      <c r="WLR50" s="24"/>
      <c r="WLS50" s="24"/>
      <c r="WLT50" s="24"/>
      <c r="WLU50" s="24"/>
      <c r="WLV50" s="24"/>
      <c r="WLW50" s="24"/>
      <c r="WLX50" s="24"/>
      <c r="WLY50" s="24"/>
      <c r="WLZ50" s="24"/>
      <c r="WMA50" s="24"/>
      <c r="WMB50" s="24"/>
      <c r="WMC50" s="24"/>
      <c r="WMD50" s="24"/>
      <c r="WME50" s="24"/>
      <c r="WMF50" s="24"/>
      <c r="WMG50" s="24"/>
      <c r="WMH50" s="24"/>
      <c r="WMI50" s="24"/>
      <c r="WMJ50" s="24"/>
      <c r="WMK50" s="24"/>
      <c r="WML50" s="24"/>
      <c r="WMM50" s="24"/>
      <c r="WMN50" s="24"/>
      <c r="WMO50" s="24"/>
      <c r="WMP50" s="24"/>
      <c r="WMQ50" s="24"/>
      <c r="WMR50" s="24"/>
      <c r="WMS50" s="24"/>
      <c r="WMT50" s="24"/>
      <c r="WMU50" s="24"/>
      <c r="WMV50" s="24"/>
      <c r="WMW50" s="24"/>
      <c r="WMX50" s="24"/>
      <c r="WMY50" s="24"/>
      <c r="WMZ50" s="24"/>
      <c r="WNA50" s="24"/>
      <c r="WNB50" s="24"/>
      <c r="WNC50" s="24"/>
      <c r="WND50" s="24"/>
      <c r="WNE50" s="24"/>
      <c r="WNF50" s="24"/>
      <c r="WNG50" s="24"/>
      <c r="WNH50" s="24"/>
      <c r="WNI50" s="24"/>
      <c r="WNJ50" s="24"/>
      <c r="WNK50" s="24"/>
      <c r="WNL50" s="24"/>
      <c r="WNM50" s="24"/>
      <c r="WNN50" s="24"/>
      <c r="WNO50" s="24"/>
      <c r="WNP50" s="24"/>
      <c r="WNQ50" s="24"/>
      <c r="WNR50" s="24"/>
      <c r="WNS50" s="24"/>
      <c r="WNT50" s="24"/>
      <c r="WNU50" s="24"/>
      <c r="WNV50" s="24"/>
      <c r="WNW50" s="24"/>
      <c r="WNX50" s="24"/>
      <c r="WNY50" s="24"/>
      <c r="WNZ50" s="24"/>
      <c r="WOA50" s="24"/>
      <c r="WOB50" s="24"/>
      <c r="WOC50" s="24"/>
      <c r="WOD50" s="24"/>
      <c r="WOE50" s="24"/>
      <c r="WOF50" s="24"/>
      <c r="WOG50" s="24"/>
      <c r="WOH50" s="24"/>
      <c r="WOI50" s="24"/>
      <c r="WOJ50" s="24"/>
      <c r="WOK50" s="24"/>
      <c r="WOL50" s="24"/>
      <c r="WOM50" s="24"/>
      <c r="WON50" s="24"/>
      <c r="WOO50" s="24"/>
      <c r="WOP50" s="24"/>
      <c r="WOQ50" s="24"/>
      <c r="WOR50" s="24"/>
      <c r="WOS50" s="24"/>
      <c r="WOT50" s="24"/>
      <c r="WOU50" s="24"/>
      <c r="WOV50" s="24"/>
      <c r="WOW50" s="24"/>
      <c r="WOX50" s="24"/>
      <c r="WOY50" s="24"/>
      <c r="WOZ50" s="24"/>
      <c r="WPA50" s="24"/>
      <c r="WPB50" s="24"/>
      <c r="WPC50" s="24"/>
      <c r="WPD50" s="24"/>
      <c r="WPE50" s="24"/>
      <c r="WPF50" s="24"/>
      <c r="WPG50" s="24"/>
      <c r="WPH50" s="24"/>
      <c r="WPI50" s="24"/>
      <c r="WPJ50" s="24"/>
      <c r="WPK50" s="24"/>
      <c r="WPL50" s="24"/>
      <c r="WPM50" s="24"/>
      <c r="WPN50" s="24"/>
      <c r="WPO50" s="24"/>
      <c r="WPP50" s="24"/>
      <c r="WPQ50" s="24"/>
      <c r="WPR50" s="24"/>
      <c r="WPS50" s="24"/>
      <c r="WPT50" s="24"/>
      <c r="WPU50" s="24"/>
      <c r="WPV50" s="24"/>
      <c r="WPW50" s="24"/>
      <c r="WPX50" s="24"/>
      <c r="WPY50" s="24"/>
      <c r="WPZ50" s="24"/>
      <c r="WQA50" s="24"/>
      <c r="WQB50" s="24"/>
      <c r="WQC50" s="24"/>
      <c r="WQD50" s="24"/>
      <c r="WQE50" s="24"/>
      <c r="WQF50" s="24"/>
      <c r="WQG50" s="24"/>
      <c r="WQH50" s="24"/>
      <c r="WQI50" s="24"/>
      <c r="WQJ50" s="24"/>
      <c r="WQK50" s="24"/>
      <c r="WQL50" s="24"/>
      <c r="WQM50" s="24"/>
      <c r="WQN50" s="24"/>
      <c r="WQO50" s="24"/>
      <c r="WQP50" s="24"/>
      <c r="WQQ50" s="24"/>
      <c r="WQR50" s="24"/>
      <c r="WQS50" s="24"/>
      <c r="WQT50" s="24"/>
      <c r="WQU50" s="24"/>
      <c r="WQV50" s="24"/>
      <c r="WQW50" s="24"/>
      <c r="WQX50" s="24"/>
      <c r="WQY50" s="24"/>
      <c r="WQZ50" s="24"/>
      <c r="WRA50" s="24"/>
      <c r="WRB50" s="24"/>
      <c r="WRC50" s="24"/>
      <c r="WRD50" s="24"/>
      <c r="WRE50" s="24"/>
      <c r="WRF50" s="24"/>
      <c r="WRG50" s="24"/>
      <c r="WRH50" s="24"/>
      <c r="WRI50" s="24"/>
      <c r="WRJ50" s="24"/>
      <c r="WRK50" s="24"/>
      <c r="WRL50" s="24"/>
      <c r="WRM50" s="24"/>
      <c r="WRN50" s="24"/>
      <c r="WRO50" s="24"/>
      <c r="WRP50" s="24"/>
      <c r="WRQ50" s="24"/>
      <c r="WRR50" s="24"/>
      <c r="WRS50" s="24"/>
      <c r="WRT50" s="24"/>
      <c r="WRU50" s="24"/>
      <c r="WRV50" s="24"/>
      <c r="WRW50" s="24"/>
      <c r="WRX50" s="24"/>
      <c r="WRY50" s="24"/>
      <c r="WRZ50" s="24"/>
      <c r="WSA50" s="24"/>
      <c r="WSB50" s="24"/>
      <c r="WSC50" s="24"/>
      <c r="WSD50" s="24"/>
      <c r="WSE50" s="24"/>
      <c r="WSF50" s="24"/>
      <c r="WSG50" s="24"/>
      <c r="WSH50" s="24"/>
      <c r="WSI50" s="24"/>
      <c r="WSJ50" s="24"/>
      <c r="WSK50" s="24"/>
      <c r="WSL50" s="24"/>
      <c r="WSM50" s="24"/>
      <c r="WSN50" s="24"/>
      <c r="WSO50" s="24"/>
      <c r="WSP50" s="24"/>
      <c r="WSQ50" s="24"/>
      <c r="WSR50" s="24"/>
      <c r="WSS50" s="24"/>
      <c r="WST50" s="24"/>
      <c r="WSU50" s="24"/>
      <c r="WSV50" s="24"/>
      <c r="WSW50" s="24"/>
      <c r="WSX50" s="24"/>
      <c r="WSY50" s="24"/>
      <c r="WSZ50" s="24"/>
      <c r="WTA50" s="24"/>
      <c r="WTB50" s="24"/>
      <c r="WTC50" s="24"/>
      <c r="WTD50" s="24"/>
      <c r="WTE50" s="24"/>
      <c r="WTF50" s="24"/>
      <c r="WTG50" s="24"/>
      <c r="WTH50" s="24"/>
      <c r="WTI50" s="24"/>
      <c r="WTJ50" s="24"/>
      <c r="WTK50" s="24"/>
      <c r="WTL50" s="24"/>
      <c r="WTM50" s="24"/>
      <c r="WTN50" s="24"/>
      <c r="WTO50" s="24"/>
      <c r="WTP50" s="24"/>
      <c r="WTQ50" s="24"/>
      <c r="WTR50" s="24"/>
      <c r="WTS50" s="24"/>
      <c r="WTT50" s="24"/>
      <c r="WTU50" s="24"/>
      <c r="WTV50" s="24"/>
      <c r="WTW50" s="24"/>
      <c r="WTX50" s="24"/>
      <c r="WTY50" s="24"/>
      <c r="WTZ50" s="24"/>
      <c r="WUA50" s="24"/>
      <c r="WUB50" s="24"/>
      <c r="WUC50" s="24"/>
      <c r="WUD50" s="24"/>
      <c r="WUE50" s="24"/>
      <c r="WUF50" s="24"/>
      <c r="WUG50" s="24"/>
      <c r="WUH50" s="24"/>
      <c r="WUI50" s="24"/>
      <c r="WUJ50" s="24"/>
      <c r="WUK50" s="24"/>
      <c r="WUL50" s="24"/>
      <c r="WUM50" s="24"/>
      <c r="WUN50" s="24"/>
      <c r="WUO50" s="24"/>
      <c r="WUP50" s="24"/>
      <c r="WUQ50" s="24"/>
      <c r="WUR50" s="24"/>
      <c r="WUS50" s="24"/>
      <c r="WUT50" s="24"/>
      <c r="WUU50" s="24"/>
      <c r="WUV50" s="24"/>
      <c r="WUW50" s="24"/>
      <c r="WUX50" s="24"/>
      <c r="WUY50" s="24"/>
      <c r="WUZ50" s="24"/>
      <c r="WVA50" s="24"/>
      <c r="WVB50" s="24"/>
      <c r="WVC50" s="24"/>
      <c r="WVD50" s="24"/>
      <c r="WVE50" s="24"/>
      <c r="WVF50" s="24"/>
      <c r="WVG50" s="24"/>
      <c r="WVH50" s="24"/>
      <c r="WVI50" s="24"/>
      <c r="WVJ50" s="24"/>
      <c r="WVK50" s="24"/>
      <c r="WVL50" s="24"/>
      <c r="WVM50" s="24"/>
      <c r="WVN50" s="24"/>
      <c r="WVO50" s="24"/>
      <c r="WVP50" s="24"/>
      <c r="WVQ50" s="24"/>
      <c r="WVR50" s="24"/>
      <c r="WVS50" s="24"/>
      <c r="WVT50" s="24"/>
      <c r="WVU50" s="24"/>
      <c r="WVV50" s="24"/>
      <c r="WVW50" s="24"/>
      <c r="WVX50" s="24"/>
      <c r="WVY50" s="24"/>
      <c r="WVZ50" s="24"/>
      <c r="WWA50" s="24"/>
      <c r="WWB50" s="24"/>
      <c r="WWC50" s="24"/>
      <c r="WWD50" s="24"/>
      <c r="WWE50" s="24"/>
      <c r="WWF50" s="24"/>
      <c r="WWG50" s="24"/>
      <c r="WWH50" s="24"/>
      <c r="WWI50" s="24"/>
      <c r="WWJ50" s="24"/>
      <c r="WWK50" s="24"/>
      <c r="WWL50" s="24"/>
      <c r="WWM50" s="24"/>
      <c r="WWN50" s="24"/>
      <c r="WWO50" s="24"/>
      <c r="WWP50" s="24"/>
      <c r="WWQ50" s="24"/>
      <c r="WWR50" s="24"/>
      <c r="WWS50" s="24"/>
      <c r="WWT50" s="24"/>
      <c r="WWU50" s="24"/>
      <c r="WWV50" s="24"/>
      <c r="WWW50" s="24"/>
      <c r="WWX50" s="24"/>
      <c r="WWY50" s="24"/>
      <c r="WWZ50" s="24"/>
      <c r="WXA50" s="24"/>
      <c r="WXB50" s="24"/>
      <c r="WXC50" s="24"/>
      <c r="WXD50" s="24"/>
      <c r="WXE50" s="24"/>
      <c r="WXF50" s="24"/>
      <c r="WXG50" s="24"/>
      <c r="WXH50" s="24"/>
      <c r="WXI50" s="24"/>
      <c r="WXJ50" s="24"/>
      <c r="WXK50" s="24"/>
      <c r="WXL50" s="24"/>
      <c r="WXM50" s="24"/>
      <c r="WXN50" s="24"/>
      <c r="WXO50" s="24"/>
      <c r="WXP50" s="24"/>
      <c r="WXQ50" s="24"/>
      <c r="WXR50" s="24"/>
      <c r="WXS50" s="24"/>
      <c r="WXT50" s="24"/>
      <c r="WXU50" s="24"/>
      <c r="WXV50" s="24"/>
      <c r="WXW50" s="24"/>
      <c r="WXX50" s="24"/>
      <c r="WXY50" s="24"/>
      <c r="WXZ50" s="24"/>
      <c r="WYA50" s="24"/>
      <c r="WYB50" s="24"/>
      <c r="WYC50" s="24"/>
      <c r="WYD50" s="24"/>
      <c r="WYE50" s="24"/>
      <c r="WYF50" s="24"/>
      <c r="WYG50" s="24"/>
      <c r="WYH50" s="24"/>
      <c r="WYI50" s="24"/>
      <c r="WYJ50" s="24"/>
      <c r="WYK50" s="24"/>
      <c r="WYL50" s="24"/>
      <c r="WYM50" s="24"/>
      <c r="WYN50" s="24"/>
      <c r="WYO50" s="24"/>
      <c r="WYP50" s="24"/>
      <c r="WYQ50" s="24"/>
      <c r="WYR50" s="24"/>
      <c r="WYS50" s="24"/>
      <c r="WYT50" s="24"/>
      <c r="WYU50" s="24"/>
      <c r="WYV50" s="24"/>
      <c r="WYW50" s="24"/>
      <c r="WYX50" s="24"/>
      <c r="WYY50" s="24"/>
      <c r="WYZ50" s="24"/>
      <c r="WZA50" s="24"/>
      <c r="WZB50" s="24"/>
      <c r="WZC50" s="24"/>
      <c r="WZD50" s="24"/>
      <c r="WZE50" s="24"/>
      <c r="WZF50" s="24"/>
      <c r="WZG50" s="24"/>
      <c r="WZH50" s="24"/>
      <c r="WZI50" s="24"/>
      <c r="WZJ50" s="24"/>
      <c r="WZK50" s="24"/>
      <c r="WZL50" s="24"/>
      <c r="WZM50" s="24"/>
      <c r="WZN50" s="24"/>
      <c r="WZO50" s="24"/>
      <c r="WZP50" s="24"/>
      <c r="WZQ50" s="24"/>
      <c r="WZR50" s="24"/>
      <c r="WZS50" s="24"/>
      <c r="WZT50" s="24"/>
      <c r="WZU50" s="24"/>
      <c r="WZV50" s="24"/>
      <c r="WZW50" s="24"/>
      <c r="WZX50" s="24"/>
      <c r="WZY50" s="24"/>
      <c r="WZZ50" s="24"/>
      <c r="XAA50" s="24"/>
      <c r="XAB50" s="24"/>
      <c r="XAC50" s="24"/>
      <c r="XAD50" s="24"/>
      <c r="XAE50" s="24"/>
      <c r="XAF50" s="24"/>
      <c r="XAG50" s="24"/>
      <c r="XAH50" s="24"/>
      <c r="XAI50" s="24"/>
      <c r="XAJ50" s="24"/>
      <c r="XAK50" s="24"/>
      <c r="XAL50" s="24"/>
      <c r="XAM50" s="24"/>
      <c r="XAN50" s="24"/>
      <c r="XAO50" s="24"/>
      <c r="XAP50" s="24"/>
      <c r="XAQ50" s="24"/>
      <c r="XAR50" s="24"/>
      <c r="XAS50" s="24"/>
      <c r="XAT50" s="24"/>
      <c r="XAU50" s="24"/>
      <c r="XAV50" s="24"/>
      <c r="XAW50" s="24"/>
      <c r="XAX50" s="24"/>
      <c r="XAY50" s="24"/>
      <c r="XAZ50" s="24"/>
      <c r="XBA50" s="24"/>
      <c r="XBB50" s="24"/>
      <c r="XBC50" s="24"/>
      <c r="XBD50" s="24"/>
      <c r="XBE50" s="24"/>
      <c r="XBF50" s="24"/>
      <c r="XBG50" s="24"/>
      <c r="XBH50" s="24"/>
      <c r="XBI50" s="24"/>
      <c r="XBJ50" s="24"/>
      <c r="XBK50" s="24"/>
      <c r="XBL50" s="24"/>
      <c r="XBM50" s="24"/>
      <c r="XBN50" s="24"/>
      <c r="XBO50" s="24"/>
      <c r="XBP50" s="24"/>
      <c r="XBQ50" s="24"/>
      <c r="XBR50" s="24"/>
      <c r="XBS50" s="24"/>
      <c r="XBT50" s="24"/>
      <c r="XBU50" s="24"/>
      <c r="XBV50" s="24"/>
      <c r="XBW50" s="24"/>
      <c r="XBX50" s="24"/>
      <c r="XBY50" s="24"/>
      <c r="XBZ50" s="24"/>
      <c r="XCA50" s="24"/>
      <c r="XCB50" s="24"/>
      <c r="XCC50" s="24"/>
      <c r="XCD50" s="24"/>
      <c r="XCE50" s="24"/>
      <c r="XCF50" s="24"/>
      <c r="XCG50" s="24"/>
      <c r="XCH50" s="24"/>
      <c r="XCI50" s="24"/>
      <c r="XCJ50" s="24"/>
      <c r="XCK50" s="24"/>
      <c r="XCL50" s="24"/>
      <c r="XCM50" s="24"/>
      <c r="XCN50" s="24"/>
      <c r="XCO50" s="24"/>
      <c r="XCP50" s="24"/>
      <c r="XCQ50" s="24"/>
      <c r="XCR50" s="24"/>
      <c r="XCS50" s="24"/>
      <c r="XCT50" s="24"/>
      <c r="XCU50" s="24"/>
      <c r="XCV50" s="24"/>
      <c r="XCW50" s="24"/>
      <c r="XCX50" s="24"/>
      <c r="XCY50" s="24"/>
      <c r="XCZ50" s="24"/>
      <c r="XDA50" s="24"/>
      <c r="XDB50" s="24"/>
      <c r="XDC50" s="24"/>
      <c r="XDD50" s="24"/>
      <c r="XDE50" s="24"/>
      <c r="XDF50" s="24"/>
      <c r="XDG50" s="24"/>
      <c r="XDH50" s="24"/>
      <c r="XDI50" s="24"/>
      <c r="XDJ50" s="24"/>
      <c r="XDK50" s="24"/>
      <c r="XDL50" s="24"/>
      <c r="XDM50" s="24"/>
      <c r="XDN50" s="24"/>
      <c r="XDO50" s="24"/>
      <c r="XDP50" s="24"/>
      <c r="XDQ50" s="24"/>
      <c r="XDR50" s="24"/>
      <c r="XDS50" s="24"/>
      <c r="XDT50" s="24"/>
      <c r="XDU50" s="24"/>
      <c r="XDV50" s="24"/>
      <c r="XDW50" s="24"/>
      <c r="XDX50" s="24"/>
      <c r="XDY50" s="24"/>
      <c r="XDZ50" s="24"/>
      <c r="XEA50" s="24"/>
      <c r="XEB50" s="24"/>
      <c r="XEC50" s="24"/>
      <c r="XED50" s="24"/>
      <c r="XEE50" s="24"/>
      <c r="XEF50" s="24"/>
      <c r="XEG50" s="24"/>
      <c r="XEH50" s="24"/>
      <c r="XEI50" s="24"/>
      <c r="XEJ50" s="24"/>
      <c r="XEK50" s="24"/>
      <c r="XEL50" s="24"/>
      <c r="XEM50" s="24"/>
      <c r="XEN50" s="24"/>
      <c r="XEO50" s="24"/>
      <c r="XEP50" s="24"/>
      <c r="XEQ50" s="24"/>
      <c r="XER50" s="24"/>
      <c r="XES50" s="24"/>
      <c r="XET50" s="24"/>
      <c r="XEU50" s="24"/>
      <c r="XEV50" s="24"/>
      <c r="XEW50" s="24"/>
      <c r="XEX50" s="24"/>
      <c r="XEY50" s="24"/>
      <c r="XEZ50" s="24"/>
      <c r="XFA50" s="24"/>
      <c r="XFB50" s="24"/>
      <c r="XFC50" s="24"/>
      <c r="XFD50" s="24"/>
    </row>
    <row r="62" spans="2:16384">
      <c r="N62" s="128"/>
    </row>
    <row r="63" spans="2:16384">
      <c r="N63" s="128"/>
    </row>
    <row r="64" spans="2:16384">
      <c r="N64" s="88"/>
    </row>
    <row r="65" spans="14:14">
      <c r="N65" s="88"/>
    </row>
    <row r="66" spans="14:14">
      <c r="N66" s="128"/>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E7C1E-34F8-4378-BA4D-65CF99A4CD24}">
  <sheetPr>
    <tabColor rgb="FFFFFFCC"/>
  </sheetPr>
  <dimension ref="B2:XFD153"/>
  <sheetViews>
    <sheetView showGridLines="0" zoomScaleNormal="100" workbookViewId="0"/>
  </sheetViews>
  <sheetFormatPr defaultColWidth="0" defaultRowHeight="15.95"/>
  <cols>
    <col min="1" max="1" width="2.5703125" style="12" customWidth="1"/>
    <col min="2" max="2" width="62.7109375" style="12" customWidth="1"/>
    <col min="3" max="3" width="29.140625" style="12" customWidth="1"/>
    <col min="4" max="4" width="23.140625" style="12" customWidth="1"/>
    <col min="5" max="5" width="15.140625" style="12" customWidth="1"/>
    <col min="6" max="6" width="14.5703125" style="12" customWidth="1"/>
    <col min="7" max="7" width="34.28515625" style="12" customWidth="1"/>
    <col min="8" max="8" width="14.5703125" style="12" customWidth="1"/>
    <col min="9" max="9" width="14.42578125" style="12" customWidth="1"/>
    <col min="10" max="10" width="15.140625" style="12" bestFit="1" customWidth="1"/>
    <col min="11" max="11" width="35.140625" style="12" bestFit="1" customWidth="1"/>
    <col min="12" max="12" width="36.42578125" style="12" customWidth="1"/>
    <col min="13" max="16383" width="8.7109375" style="12" hidden="1"/>
    <col min="16384" max="16384" width="0" style="12" hidden="1"/>
  </cols>
  <sheetData>
    <row r="2" spans="2:16384" ht="47.45" customHeight="1">
      <c r="B2" s="200" t="s">
        <v>26</v>
      </c>
      <c r="C2" s="200"/>
      <c r="D2" s="200"/>
      <c r="E2" s="200"/>
      <c r="F2" s="200"/>
      <c r="G2" s="201"/>
      <c r="H2" s="162"/>
      <c r="I2" s="162"/>
    </row>
    <row r="3" spans="2:16384">
      <c r="B3" s="202" t="s">
        <v>27</v>
      </c>
      <c r="C3" s="202"/>
      <c r="D3" s="202"/>
      <c r="E3" s="202"/>
      <c r="F3" s="202"/>
      <c r="G3" s="203"/>
      <c r="H3" s="162"/>
      <c r="I3" s="162"/>
    </row>
    <row r="4" spans="2:16384" ht="21.95" customHeight="1">
      <c r="B4" s="202"/>
      <c r="C4" s="202"/>
      <c r="D4" s="202"/>
      <c r="E4" s="202"/>
      <c r="F4" s="202"/>
      <c r="G4" s="203"/>
      <c r="H4" s="162"/>
      <c r="I4" s="162"/>
    </row>
    <row r="5" spans="2:16384" ht="24.95" customHeight="1">
      <c r="B5" s="208" t="s">
        <v>28</v>
      </c>
      <c r="C5" s="208"/>
      <c r="D5" s="208"/>
      <c r="E5" s="208"/>
      <c r="F5" s="208"/>
      <c r="G5" s="209"/>
      <c r="H5" s="81"/>
      <c r="I5" s="81"/>
    </row>
    <row r="6" spans="2:16384">
      <c r="B6" s="163"/>
      <c r="C6" s="163"/>
      <c r="D6" s="163"/>
      <c r="E6" s="164"/>
      <c r="F6" s="163"/>
      <c r="G6" s="163"/>
      <c r="H6" s="81"/>
      <c r="I6" s="81"/>
    </row>
    <row r="7" spans="2:16384" s="74" customFormat="1">
      <c r="B7" s="165" t="s">
        <v>29</v>
      </c>
      <c r="C7" s="150"/>
      <c r="D7" s="150"/>
      <c r="E7" s="150"/>
      <c r="F7" s="150"/>
    </row>
    <row r="8" spans="2:16384" s="74" customFormat="1">
      <c r="B8" s="165"/>
      <c r="C8" s="150"/>
      <c r="D8" s="150"/>
      <c r="E8" s="150"/>
      <c r="F8" s="150"/>
    </row>
    <row r="9" spans="2:16384" s="74" customFormat="1" ht="19.5" customHeight="1">
      <c r="B9" s="76" t="s">
        <v>30</v>
      </c>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c r="FU9" s="24"/>
      <c r="FV9" s="24"/>
      <c r="FW9" s="24"/>
      <c r="FX9" s="24"/>
      <c r="FY9" s="24"/>
      <c r="FZ9" s="24"/>
      <c r="GA9" s="24"/>
      <c r="GB9" s="24"/>
      <c r="GC9" s="24"/>
      <c r="GD9" s="24"/>
      <c r="GE9" s="24"/>
      <c r="GF9" s="24"/>
      <c r="GG9" s="24"/>
      <c r="GH9" s="24"/>
      <c r="GI9" s="24"/>
      <c r="GJ9" s="24"/>
      <c r="GK9" s="24"/>
      <c r="GL9" s="24"/>
      <c r="GM9" s="24"/>
      <c r="GN9" s="24"/>
      <c r="GO9" s="24"/>
      <c r="GP9" s="24"/>
      <c r="GQ9" s="24"/>
      <c r="GR9" s="24"/>
      <c r="GS9" s="24"/>
      <c r="GT9" s="24"/>
      <c r="GU9" s="24"/>
      <c r="GV9" s="24"/>
      <c r="GW9" s="24"/>
      <c r="GX9" s="24"/>
      <c r="GY9" s="24"/>
      <c r="GZ9" s="24"/>
      <c r="HA9" s="24"/>
      <c r="HB9" s="24"/>
      <c r="HC9" s="24"/>
      <c r="HD9" s="24"/>
      <c r="HE9" s="24"/>
      <c r="HF9" s="24"/>
      <c r="HG9" s="24"/>
      <c r="HH9" s="24"/>
      <c r="HI9" s="24"/>
      <c r="HJ9" s="24"/>
      <c r="HK9" s="24"/>
      <c r="HL9" s="24"/>
      <c r="HM9" s="24"/>
      <c r="HN9" s="24"/>
      <c r="HO9" s="24"/>
      <c r="HP9" s="24"/>
      <c r="HQ9" s="24"/>
      <c r="HR9" s="24"/>
      <c r="HS9" s="24"/>
      <c r="HT9" s="24"/>
      <c r="HU9" s="24"/>
      <c r="HV9" s="24"/>
      <c r="HW9" s="24"/>
      <c r="HX9" s="24"/>
      <c r="HY9" s="24"/>
      <c r="HZ9" s="24"/>
      <c r="IA9" s="24"/>
      <c r="IB9" s="24"/>
      <c r="IC9" s="24"/>
      <c r="ID9" s="24"/>
      <c r="IE9" s="24"/>
      <c r="IF9" s="24"/>
      <c r="IG9" s="24"/>
      <c r="IH9" s="24"/>
      <c r="II9" s="24"/>
      <c r="IJ9" s="24"/>
      <c r="IK9" s="24"/>
      <c r="IL9" s="24"/>
      <c r="IM9" s="24"/>
      <c r="IN9" s="24"/>
      <c r="IO9" s="24"/>
      <c r="IP9" s="24"/>
      <c r="IQ9" s="24"/>
      <c r="IR9" s="24"/>
      <c r="IS9" s="24"/>
      <c r="IT9" s="24"/>
      <c r="IU9" s="24"/>
      <c r="IV9" s="24"/>
      <c r="IW9" s="24"/>
      <c r="IX9" s="24"/>
      <c r="IY9" s="24"/>
      <c r="IZ9" s="24"/>
      <c r="JA9" s="24"/>
      <c r="JB9" s="24"/>
      <c r="JC9" s="24"/>
      <c r="JD9" s="24"/>
      <c r="JE9" s="24"/>
      <c r="JF9" s="24"/>
      <c r="JG9" s="24"/>
      <c r="JH9" s="24"/>
      <c r="JI9" s="24"/>
      <c r="JJ9" s="24"/>
      <c r="JK9" s="24"/>
      <c r="JL9" s="24"/>
      <c r="JM9" s="24"/>
      <c r="JN9" s="24"/>
      <c r="JO9" s="24"/>
      <c r="JP9" s="24"/>
      <c r="JQ9" s="24"/>
      <c r="JR9" s="24"/>
      <c r="JS9" s="24"/>
      <c r="JT9" s="24"/>
      <c r="JU9" s="24"/>
      <c r="JV9" s="24"/>
      <c r="JW9" s="24"/>
      <c r="JX9" s="24"/>
      <c r="JY9" s="24"/>
      <c r="JZ9" s="24"/>
      <c r="KA9" s="24"/>
      <c r="KB9" s="24"/>
      <c r="KC9" s="24"/>
      <c r="KD9" s="24"/>
      <c r="KE9" s="24"/>
      <c r="KF9" s="24"/>
      <c r="KG9" s="24"/>
      <c r="KH9" s="24"/>
      <c r="KI9" s="24"/>
      <c r="KJ9" s="24"/>
      <c r="KK9" s="24"/>
      <c r="KL9" s="24"/>
      <c r="KM9" s="24"/>
      <c r="KN9" s="24"/>
      <c r="KO9" s="24"/>
      <c r="KP9" s="24"/>
      <c r="KQ9" s="24"/>
      <c r="KR9" s="24"/>
      <c r="KS9" s="24"/>
      <c r="KT9" s="24"/>
      <c r="KU9" s="24"/>
      <c r="KV9" s="24"/>
      <c r="KW9" s="24"/>
      <c r="KX9" s="24"/>
      <c r="KY9" s="24"/>
      <c r="KZ9" s="24"/>
      <c r="LA9" s="24"/>
      <c r="LB9" s="24"/>
      <c r="LC9" s="24"/>
      <c r="LD9" s="24"/>
      <c r="LE9" s="24"/>
      <c r="LF9" s="24"/>
      <c r="LG9" s="24"/>
      <c r="LH9" s="24"/>
      <c r="LI9" s="24"/>
      <c r="LJ9" s="24"/>
      <c r="LK9" s="24"/>
      <c r="LL9" s="24"/>
      <c r="LM9" s="24"/>
      <c r="LN9" s="24"/>
      <c r="LO9" s="24"/>
      <c r="LP9" s="24"/>
      <c r="LQ9" s="24"/>
      <c r="LR9" s="24"/>
      <c r="LS9" s="24"/>
      <c r="LT9" s="24"/>
      <c r="LU9" s="24"/>
      <c r="LV9" s="24"/>
      <c r="LW9" s="24"/>
      <c r="LX9" s="24"/>
      <c r="LY9" s="24"/>
      <c r="LZ9" s="24"/>
      <c r="MA9" s="24"/>
      <c r="MB9" s="24"/>
      <c r="MC9" s="24"/>
      <c r="MD9" s="24"/>
      <c r="ME9" s="24"/>
      <c r="MF9" s="24"/>
      <c r="MG9" s="24"/>
      <c r="MH9" s="24"/>
      <c r="MI9" s="24"/>
      <c r="MJ9" s="24"/>
      <c r="MK9" s="24"/>
      <c r="ML9" s="24"/>
      <c r="MM9" s="24"/>
      <c r="MN9" s="24"/>
      <c r="MO9" s="24"/>
      <c r="MP9" s="24"/>
      <c r="MQ9" s="24"/>
      <c r="MR9" s="24"/>
      <c r="MS9" s="24"/>
      <c r="MT9" s="24"/>
      <c r="MU9" s="24"/>
      <c r="MV9" s="24"/>
      <c r="MW9" s="24"/>
      <c r="MX9" s="24"/>
      <c r="MY9" s="24"/>
      <c r="MZ9" s="24"/>
      <c r="NA9" s="24"/>
      <c r="NB9" s="24"/>
      <c r="NC9" s="24"/>
      <c r="ND9" s="24"/>
      <c r="NE9" s="24"/>
      <c r="NF9" s="24"/>
      <c r="NG9" s="24"/>
      <c r="NH9" s="24"/>
      <c r="NI9" s="24"/>
      <c r="NJ9" s="24"/>
      <c r="NK9" s="24"/>
      <c r="NL9" s="24"/>
      <c r="NM9" s="24"/>
      <c r="NN9" s="24"/>
      <c r="NO9" s="24"/>
      <c r="NP9" s="24"/>
      <c r="NQ9" s="24"/>
      <c r="NR9" s="24"/>
      <c r="NS9" s="24"/>
      <c r="NT9" s="24"/>
      <c r="NU9" s="24"/>
      <c r="NV9" s="24"/>
      <c r="NW9" s="24"/>
      <c r="NX9" s="24"/>
      <c r="NY9" s="24"/>
      <c r="NZ9" s="24"/>
      <c r="OA9" s="24"/>
      <c r="OB9" s="24"/>
      <c r="OC9" s="24"/>
      <c r="OD9" s="24"/>
      <c r="OE9" s="24"/>
      <c r="OF9" s="24"/>
      <c r="OG9" s="24"/>
      <c r="OH9" s="24"/>
      <c r="OI9" s="24"/>
      <c r="OJ9" s="24"/>
      <c r="OK9" s="24"/>
      <c r="OL9" s="24"/>
      <c r="OM9" s="24"/>
      <c r="ON9" s="24"/>
      <c r="OO9" s="24"/>
      <c r="OP9" s="24"/>
      <c r="OQ9" s="24"/>
      <c r="OR9" s="24"/>
      <c r="OS9" s="24"/>
      <c r="OT9" s="24"/>
      <c r="OU9" s="24"/>
      <c r="OV9" s="24"/>
      <c r="OW9" s="24"/>
      <c r="OX9" s="24"/>
      <c r="OY9" s="24"/>
      <c r="OZ9" s="24"/>
      <c r="PA9" s="24"/>
      <c r="PB9" s="24"/>
      <c r="PC9" s="24"/>
      <c r="PD9" s="24"/>
      <c r="PE9" s="24"/>
      <c r="PF9" s="24"/>
      <c r="PG9" s="24"/>
      <c r="PH9" s="24"/>
      <c r="PI9" s="24"/>
      <c r="PJ9" s="24"/>
      <c r="PK9" s="24"/>
      <c r="PL9" s="24"/>
      <c r="PM9" s="24"/>
      <c r="PN9" s="24"/>
      <c r="PO9" s="24"/>
      <c r="PP9" s="24"/>
      <c r="PQ9" s="24"/>
      <c r="PR9" s="24"/>
      <c r="PS9" s="24"/>
      <c r="PT9" s="24"/>
      <c r="PU9" s="24"/>
      <c r="PV9" s="24"/>
      <c r="PW9" s="24"/>
      <c r="PX9" s="24"/>
      <c r="PY9" s="24"/>
      <c r="PZ9" s="24"/>
      <c r="QA9" s="24"/>
      <c r="QB9" s="24"/>
      <c r="QC9" s="24"/>
      <c r="QD9" s="24"/>
      <c r="QE9" s="24"/>
      <c r="QF9" s="24"/>
      <c r="QG9" s="24"/>
      <c r="QH9" s="24"/>
      <c r="QI9" s="24"/>
      <c r="QJ9" s="24"/>
      <c r="QK9" s="24"/>
      <c r="QL9" s="24"/>
      <c r="QM9" s="24"/>
      <c r="QN9" s="24"/>
      <c r="QO9" s="24"/>
      <c r="QP9" s="24"/>
      <c r="QQ9" s="24"/>
      <c r="QR9" s="24"/>
      <c r="QS9" s="24"/>
      <c r="QT9" s="24"/>
      <c r="QU9" s="24"/>
      <c r="QV9" s="24"/>
      <c r="QW9" s="24"/>
      <c r="QX9" s="24"/>
      <c r="QY9" s="24"/>
      <c r="QZ9" s="24"/>
      <c r="RA9" s="24"/>
      <c r="RB9" s="24"/>
      <c r="RC9" s="24"/>
      <c r="RD9" s="24"/>
      <c r="RE9" s="24"/>
      <c r="RF9" s="24"/>
      <c r="RG9" s="24"/>
      <c r="RH9" s="24"/>
      <c r="RI9" s="24"/>
      <c r="RJ9" s="24"/>
      <c r="RK9" s="24"/>
      <c r="RL9" s="24"/>
      <c r="RM9" s="24"/>
      <c r="RN9" s="24"/>
      <c r="RO9" s="24"/>
      <c r="RP9" s="24"/>
      <c r="RQ9" s="24"/>
      <c r="RR9" s="24"/>
      <c r="RS9" s="24"/>
      <c r="RT9" s="24"/>
      <c r="RU9" s="24"/>
      <c r="RV9" s="24"/>
      <c r="RW9" s="24"/>
      <c r="RX9" s="24"/>
      <c r="RY9" s="24"/>
      <c r="RZ9" s="24"/>
      <c r="SA9" s="24"/>
      <c r="SB9" s="24"/>
      <c r="SC9" s="24"/>
      <c r="SD9" s="24"/>
      <c r="SE9" s="24"/>
      <c r="SF9" s="24"/>
      <c r="SG9" s="24"/>
      <c r="SH9" s="24"/>
      <c r="SI9" s="24"/>
      <c r="SJ9" s="24"/>
      <c r="SK9" s="24"/>
      <c r="SL9" s="24"/>
      <c r="SM9" s="24"/>
      <c r="SN9" s="24"/>
      <c r="SO9" s="24"/>
      <c r="SP9" s="24"/>
      <c r="SQ9" s="24"/>
      <c r="SR9" s="24"/>
      <c r="SS9" s="24"/>
      <c r="ST9" s="24"/>
      <c r="SU9" s="24"/>
      <c r="SV9" s="24"/>
      <c r="SW9" s="24"/>
      <c r="SX9" s="24"/>
      <c r="SY9" s="24"/>
      <c r="SZ9" s="24"/>
      <c r="TA9" s="24"/>
      <c r="TB9" s="24"/>
      <c r="TC9" s="24"/>
      <c r="TD9" s="24"/>
      <c r="TE9" s="24"/>
      <c r="TF9" s="24"/>
      <c r="TG9" s="24"/>
      <c r="TH9" s="24"/>
      <c r="TI9" s="24"/>
      <c r="TJ9" s="24"/>
      <c r="TK9" s="24"/>
      <c r="TL9" s="24"/>
      <c r="TM9" s="24"/>
      <c r="TN9" s="24"/>
      <c r="TO9" s="24"/>
      <c r="TP9" s="24"/>
      <c r="TQ9" s="24"/>
      <c r="TR9" s="24"/>
      <c r="TS9" s="24"/>
      <c r="TT9" s="24"/>
      <c r="TU9" s="24"/>
      <c r="TV9" s="24"/>
      <c r="TW9" s="24"/>
      <c r="TX9" s="24"/>
      <c r="TY9" s="24"/>
      <c r="TZ9" s="24"/>
      <c r="UA9" s="24"/>
      <c r="UB9" s="24"/>
      <c r="UC9" s="24"/>
      <c r="UD9" s="24"/>
      <c r="UE9" s="24"/>
      <c r="UF9" s="24"/>
      <c r="UG9" s="24"/>
      <c r="UH9" s="24"/>
      <c r="UI9" s="24"/>
      <c r="UJ9" s="24"/>
      <c r="UK9" s="24"/>
      <c r="UL9" s="24"/>
      <c r="UM9" s="24"/>
      <c r="UN9" s="24"/>
      <c r="UO9" s="24"/>
      <c r="UP9" s="24"/>
      <c r="UQ9" s="24"/>
      <c r="UR9" s="24"/>
      <c r="US9" s="24"/>
      <c r="UT9" s="24"/>
      <c r="UU9" s="24"/>
      <c r="UV9" s="24"/>
      <c r="UW9" s="24"/>
      <c r="UX9" s="24"/>
      <c r="UY9" s="24"/>
      <c r="UZ9" s="24"/>
      <c r="VA9" s="24"/>
      <c r="VB9" s="24"/>
      <c r="VC9" s="24"/>
      <c r="VD9" s="24"/>
      <c r="VE9" s="24"/>
      <c r="VF9" s="24"/>
      <c r="VG9" s="24"/>
      <c r="VH9" s="24"/>
      <c r="VI9" s="24"/>
      <c r="VJ9" s="24"/>
      <c r="VK9" s="24"/>
      <c r="VL9" s="24"/>
      <c r="VM9" s="24"/>
      <c r="VN9" s="24"/>
      <c r="VO9" s="24"/>
      <c r="VP9" s="24"/>
      <c r="VQ9" s="24"/>
      <c r="VR9" s="24"/>
      <c r="VS9" s="24"/>
      <c r="VT9" s="24"/>
      <c r="VU9" s="24"/>
      <c r="VV9" s="24"/>
      <c r="VW9" s="24"/>
      <c r="VX9" s="24"/>
      <c r="VY9" s="24"/>
      <c r="VZ9" s="24"/>
      <c r="WA9" s="24"/>
      <c r="WB9" s="24"/>
      <c r="WC9" s="24"/>
      <c r="WD9" s="24"/>
      <c r="WE9" s="24"/>
      <c r="WF9" s="24"/>
      <c r="WG9" s="24"/>
      <c r="WH9" s="24"/>
      <c r="WI9" s="24"/>
      <c r="WJ9" s="24"/>
      <c r="WK9" s="24"/>
      <c r="WL9" s="24"/>
      <c r="WM9" s="24"/>
      <c r="WN9" s="24"/>
      <c r="WO9" s="24"/>
      <c r="WP9" s="24"/>
      <c r="WQ9" s="24"/>
      <c r="WR9" s="24"/>
      <c r="WS9" s="24"/>
      <c r="WT9" s="24"/>
      <c r="WU9" s="24"/>
      <c r="WV9" s="24"/>
      <c r="WW9" s="24"/>
      <c r="WX9" s="24"/>
      <c r="WY9" s="24"/>
      <c r="WZ9" s="24"/>
      <c r="XA9" s="24"/>
      <c r="XB9" s="24"/>
      <c r="XC9" s="24"/>
      <c r="XD9" s="24"/>
      <c r="XE9" s="24"/>
      <c r="XF9" s="24"/>
      <c r="XG9" s="24"/>
      <c r="XH9" s="24"/>
      <c r="XI9" s="24"/>
      <c r="XJ9" s="24"/>
      <c r="XK9" s="24"/>
      <c r="XL9" s="24"/>
      <c r="XM9" s="24"/>
      <c r="XN9" s="24"/>
      <c r="XO9" s="24"/>
      <c r="XP9" s="24"/>
      <c r="XQ9" s="24"/>
      <c r="XR9" s="24"/>
      <c r="XS9" s="24"/>
      <c r="XT9" s="24"/>
      <c r="XU9" s="24"/>
      <c r="XV9" s="24"/>
      <c r="XW9" s="24"/>
      <c r="XX9" s="24"/>
      <c r="XY9" s="24"/>
      <c r="XZ9" s="24"/>
      <c r="YA9" s="24"/>
      <c r="YB9" s="24"/>
      <c r="YC9" s="24"/>
      <c r="YD9" s="24"/>
      <c r="YE9" s="24"/>
      <c r="YF9" s="24"/>
      <c r="YG9" s="24"/>
      <c r="YH9" s="24"/>
      <c r="YI9" s="24"/>
      <c r="YJ9" s="24"/>
      <c r="YK9" s="24"/>
      <c r="YL9" s="24"/>
      <c r="YM9" s="24"/>
      <c r="YN9" s="24"/>
      <c r="YO9" s="24"/>
      <c r="YP9" s="24"/>
      <c r="YQ9" s="24"/>
      <c r="YR9" s="24"/>
      <c r="YS9" s="24"/>
      <c r="YT9" s="24"/>
      <c r="YU9" s="24"/>
      <c r="YV9" s="24"/>
      <c r="YW9" s="24"/>
      <c r="YX9" s="24"/>
      <c r="YY9" s="24"/>
      <c r="YZ9" s="24"/>
      <c r="ZA9" s="24"/>
      <c r="ZB9" s="24"/>
      <c r="ZC9" s="24"/>
      <c r="ZD9" s="24"/>
      <c r="ZE9" s="24"/>
      <c r="ZF9" s="24"/>
      <c r="ZG9" s="24"/>
      <c r="ZH9" s="24"/>
      <c r="ZI9" s="24"/>
      <c r="ZJ9" s="24"/>
      <c r="ZK9" s="24"/>
      <c r="ZL9" s="24"/>
      <c r="ZM9" s="24"/>
      <c r="ZN9" s="24"/>
      <c r="ZO9" s="24"/>
      <c r="ZP9" s="24"/>
      <c r="ZQ9" s="24"/>
      <c r="ZR9" s="24"/>
      <c r="ZS9" s="24"/>
      <c r="ZT9" s="24"/>
      <c r="ZU9" s="24"/>
      <c r="ZV9" s="24"/>
      <c r="ZW9" s="24"/>
      <c r="ZX9" s="24"/>
      <c r="ZY9" s="24"/>
      <c r="ZZ9" s="24"/>
      <c r="AAA9" s="24"/>
      <c r="AAB9" s="24"/>
      <c r="AAC9" s="24"/>
      <c r="AAD9" s="24"/>
      <c r="AAE9" s="24"/>
      <c r="AAF9" s="24"/>
      <c r="AAG9" s="24"/>
      <c r="AAH9" s="24"/>
      <c r="AAI9" s="24"/>
      <c r="AAJ9" s="24"/>
      <c r="AAK9" s="24"/>
      <c r="AAL9" s="24"/>
      <c r="AAM9" s="24"/>
      <c r="AAN9" s="24"/>
      <c r="AAO9" s="24"/>
      <c r="AAP9" s="24"/>
      <c r="AAQ9" s="24"/>
      <c r="AAR9" s="24"/>
      <c r="AAS9" s="24"/>
      <c r="AAT9" s="24"/>
      <c r="AAU9" s="24"/>
      <c r="AAV9" s="24"/>
      <c r="AAW9" s="24"/>
      <c r="AAX9" s="24"/>
      <c r="AAY9" s="24"/>
      <c r="AAZ9" s="24"/>
      <c r="ABA9" s="24"/>
      <c r="ABB9" s="24"/>
      <c r="ABC9" s="24"/>
      <c r="ABD9" s="24"/>
      <c r="ABE9" s="24"/>
      <c r="ABF9" s="24"/>
      <c r="ABG9" s="24"/>
      <c r="ABH9" s="24"/>
      <c r="ABI9" s="24"/>
      <c r="ABJ9" s="24"/>
      <c r="ABK9" s="24"/>
      <c r="ABL9" s="24"/>
      <c r="ABM9" s="24"/>
      <c r="ABN9" s="24"/>
      <c r="ABO9" s="24"/>
      <c r="ABP9" s="24"/>
      <c r="ABQ9" s="24"/>
      <c r="ABR9" s="24"/>
      <c r="ABS9" s="24"/>
      <c r="ABT9" s="24"/>
      <c r="ABU9" s="24"/>
      <c r="ABV9" s="24"/>
      <c r="ABW9" s="24"/>
      <c r="ABX9" s="24"/>
      <c r="ABY9" s="24"/>
      <c r="ABZ9" s="24"/>
      <c r="ACA9" s="24"/>
      <c r="ACB9" s="24"/>
      <c r="ACC9" s="24"/>
      <c r="ACD9" s="24"/>
      <c r="ACE9" s="24"/>
      <c r="ACF9" s="24"/>
      <c r="ACG9" s="24"/>
      <c r="ACH9" s="24"/>
      <c r="ACI9" s="24"/>
      <c r="ACJ9" s="24"/>
      <c r="ACK9" s="24"/>
      <c r="ACL9" s="24"/>
      <c r="ACM9" s="24"/>
      <c r="ACN9" s="24"/>
      <c r="ACO9" s="24"/>
      <c r="ACP9" s="24"/>
      <c r="ACQ9" s="24"/>
      <c r="ACR9" s="24"/>
      <c r="ACS9" s="24"/>
      <c r="ACT9" s="24"/>
      <c r="ACU9" s="24"/>
      <c r="ACV9" s="24"/>
      <c r="ACW9" s="24"/>
      <c r="ACX9" s="24"/>
      <c r="ACY9" s="24"/>
      <c r="ACZ9" s="24"/>
      <c r="ADA9" s="24"/>
      <c r="ADB9" s="24"/>
      <c r="ADC9" s="24"/>
      <c r="ADD9" s="24"/>
      <c r="ADE9" s="24"/>
      <c r="ADF9" s="24"/>
      <c r="ADG9" s="24"/>
      <c r="ADH9" s="24"/>
      <c r="ADI9" s="24"/>
      <c r="ADJ9" s="24"/>
      <c r="ADK9" s="24"/>
      <c r="ADL9" s="24"/>
      <c r="ADM9" s="24"/>
      <c r="ADN9" s="24"/>
      <c r="ADO9" s="24"/>
      <c r="ADP9" s="24"/>
      <c r="ADQ9" s="24"/>
      <c r="ADR9" s="24"/>
      <c r="ADS9" s="24"/>
      <c r="ADT9" s="24"/>
      <c r="ADU9" s="24"/>
      <c r="ADV9" s="24"/>
      <c r="ADW9" s="24"/>
      <c r="ADX9" s="24"/>
      <c r="ADY9" s="24"/>
      <c r="ADZ9" s="24"/>
      <c r="AEA9" s="24"/>
      <c r="AEB9" s="24"/>
      <c r="AEC9" s="24"/>
      <c r="AED9" s="24"/>
      <c r="AEE9" s="24"/>
      <c r="AEF9" s="24"/>
      <c r="AEG9" s="24"/>
      <c r="AEH9" s="24"/>
      <c r="AEI9" s="24"/>
      <c r="AEJ9" s="24"/>
      <c r="AEK9" s="24"/>
      <c r="AEL9" s="24"/>
      <c r="AEM9" s="24"/>
      <c r="AEN9" s="24"/>
      <c r="AEO9" s="24"/>
      <c r="AEP9" s="24"/>
      <c r="AEQ9" s="24"/>
      <c r="AER9" s="24"/>
      <c r="AES9" s="24"/>
      <c r="AET9" s="24"/>
      <c r="AEU9" s="24"/>
      <c r="AEV9" s="24"/>
      <c r="AEW9" s="24"/>
      <c r="AEX9" s="24"/>
      <c r="AEY9" s="24"/>
      <c r="AEZ9" s="24"/>
      <c r="AFA9" s="24"/>
      <c r="AFB9" s="24"/>
      <c r="AFC9" s="24"/>
      <c r="AFD9" s="24"/>
      <c r="AFE9" s="24"/>
      <c r="AFF9" s="24"/>
      <c r="AFG9" s="24"/>
      <c r="AFH9" s="24"/>
      <c r="AFI9" s="24"/>
      <c r="AFJ9" s="24"/>
      <c r="AFK9" s="24"/>
      <c r="AFL9" s="24"/>
      <c r="AFM9" s="24"/>
      <c r="AFN9" s="24"/>
      <c r="AFO9" s="24"/>
      <c r="AFP9" s="24"/>
      <c r="AFQ9" s="24"/>
      <c r="AFR9" s="24"/>
      <c r="AFS9" s="24"/>
      <c r="AFT9" s="24"/>
      <c r="AFU9" s="24"/>
      <c r="AFV9" s="24"/>
      <c r="AFW9" s="24"/>
      <c r="AFX9" s="24"/>
      <c r="AFY9" s="24"/>
      <c r="AFZ9" s="24"/>
      <c r="AGA9" s="24"/>
      <c r="AGB9" s="24"/>
      <c r="AGC9" s="24"/>
      <c r="AGD9" s="24"/>
      <c r="AGE9" s="24"/>
      <c r="AGF9" s="24"/>
      <c r="AGG9" s="24"/>
      <c r="AGH9" s="24"/>
      <c r="AGI9" s="24"/>
      <c r="AGJ9" s="24"/>
      <c r="AGK9" s="24"/>
      <c r="AGL9" s="24"/>
      <c r="AGM9" s="24"/>
      <c r="AGN9" s="24"/>
      <c r="AGO9" s="24"/>
      <c r="AGP9" s="24"/>
      <c r="AGQ9" s="24"/>
      <c r="AGR9" s="24"/>
      <c r="AGS9" s="24"/>
      <c r="AGT9" s="24"/>
      <c r="AGU9" s="24"/>
      <c r="AGV9" s="24"/>
      <c r="AGW9" s="24"/>
      <c r="AGX9" s="24"/>
      <c r="AGY9" s="24"/>
      <c r="AGZ9" s="24"/>
      <c r="AHA9" s="24"/>
      <c r="AHB9" s="24"/>
      <c r="AHC9" s="24"/>
      <c r="AHD9" s="24"/>
      <c r="AHE9" s="24"/>
      <c r="AHF9" s="24"/>
      <c r="AHG9" s="24"/>
      <c r="AHH9" s="24"/>
      <c r="AHI9" s="24"/>
      <c r="AHJ9" s="24"/>
      <c r="AHK9" s="24"/>
      <c r="AHL9" s="24"/>
      <c r="AHM9" s="24"/>
      <c r="AHN9" s="24"/>
      <c r="AHO9" s="24"/>
      <c r="AHP9" s="24"/>
      <c r="AHQ9" s="24"/>
      <c r="AHR9" s="24"/>
      <c r="AHS9" s="24"/>
      <c r="AHT9" s="24"/>
      <c r="AHU9" s="24"/>
      <c r="AHV9" s="24"/>
      <c r="AHW9" s="24"/>
      <c r="AHX9" s="24"/>
      <c r="AHY9" s="24"/>
      <c r="AHZ9" s="24"/>
      <c r="AIA9" s="24"/>
      <c r="AIB9" s="24"/>
      <c r="AIC9" s="24"/>
      <c r="AID9" s="24"/>
      <c r="AIE9" s="24"/>
      <c r="AIF9" s="24"/>
      <c r="AIG9" s="24"/>
      <c r="AIH9" s="24"/>
      <c r="AII9" s="24"/>
      <c r="AIJ9" s="24"/>
      <c r="AIK9" s="24"/>
      <c r="AIL9" s="24"/>
      <c r="AIM9" s="24"/>
      <c r="AIN9" s="24"/>
      <c r="AIO9" s="24"/>
      <c r="AIP9" s="24"/>
      <c r="AIQ9" s="24"/>
      <c r="AIR9" s="24"/>
      <c r="AIS9" s="24"/>
      <c r="AIT9" s="24"/>
      <c r="AIU9" s="24"/>
      <c r="AIV9" s="24"/>
      <c r="AIW9" s="24"/>
      <c r="AIX9" s="24"/>
      <c r="AIY9" s="24"/>
      <c r="AIZ9" s="24"/>
      <c r="AJA9" s="24"/>
      <c r="AJB9" s="24"/>
      <c r="AJC9" s="24"/>
      <c r="AJD9" s="24"/>
      <c r="AJE9" s="24"/>
      <c r="AJF9" s="24"/>
      <c r="AJG9" s="24"/>
      <c r="AJH9" s="24"/>
      <c r="AJI9" s="24"/>
      <c r="AJJ9" s="24"/>
      <c r="AJK9" s="24"/>
      <c r="AJL9" s="24"/>
      <c r="AJM9" s="24"/>
      <c r="AJN9" s="24"/>
      <c r="AJO9" s="24"/>
      <c r="AJP9" s="24"/>
      <c r="AJQ9" s="24"/>
      <c r="AJR9" s="24"/>
      <c r="AJS9" s="24"/>
      <c r="AJT9" s="24"/>
      <c r="AJU9" s="24"/>
      <c r="AJV9" s="24"/>
      <c r="AJW9" s="24"/>
      <c r="AJX9" s="24"/>
      <c r="AJY9" s="24"/>
      <c r="AJZ9" s="24"/>
      <c r="AKA9" s="24"/>
      <c r="AKB9" s="24"/>
      <c r="AKC9" s="24"/>
      <c r="AKD9" s="24"/>
      <c r="AKE9" s="24"/>
      <c r="AKF9" s="24"/>
      <c r="AKG9" s="24"/>
      <c r="AKH9" s="24"/>
      <c r="AKI9" s="24"/>
      <c r="AKJ9" s="24"/>
      <c r="AKK9" s="24"/>
      <c r="AKL9" s="24"/>
      <c r="AKM9" s="24"/>
      <c r="AKN9" s="24"/>
      <c r="AKO9" s="24"/>
      <c r="AKP9" s="24"/>
      <c r="AKQ9" s="24"/>
      <c r="AKR9" s="24"/>
      <c r="AKS9" s="24"/>
      <c r="AKT9" s="24"/>
      <c r="AKU9" s="24"/>
      <c r="AKV9" s="24"/>
      <c r="AKW9" s="24"/>
      <c r="AKX9" s="24"/>
      <c r="AKY9" s="24"/>
      <c r="AKZ9" s="24"/>
      <c r="ALA9" s="24"/>
      <c r="ALB9" s="24"/>
      <c r="ALC9" s="24"/>
      <c r="ALD9" s="24"/>
      <c r="ALE9" s="24"/>
      <c r="ALF9" s="24"/>
      <c r="ALG9" s="24"/>
      <c r="ALH9" s="24"/>
      <c r="ALI9" s="24"/>
      <c r="ALJ9" s="24"/>
      <c r="ALK9" s="24"/>
      <c r="ALL9" s="24"/>
      <c r="ALM9" s="24"/>
      <c r="ALN9" s="24"/>
      <c r="ALO9" s="24"/>
      <c r="ALP9" s="24"/>
      <c r="ALQ9" s="24"/>
      <c r="ALR9" s="24"/>
      <c r="ALS9" s="24"/>
      <c r="ALT9" s="24"/>
      <c r="ALU9" s="24"/>
      <c r="ALV9" s="24"/>
      <c r="ALW9" s="24"/>
      <c r="ALX9" s="24"/>
      <c r="ALY9" s="24"/>
      <c r="ALZ9" s="24"/>
      <c r="AMA9" s="24"/>
      <c r="AMB9" s="24"/>
      <c r="AMC9" s="24"/>
      <c r="AMD9" s="24"/>
      <c r="AME9" s="24"/>
      <c r="AMF9" s="24"/>
      <c r="AMG9" s="24"/>
      <c r="AMH9" s="24"/>
      <c r="AMI9" s="24"/>
      <c r="AMJ9" s="24"/>
      <c r="AMK9" s="24"/>
      <c r="AML9" s="24"/>
      <c r="AMM9" s="24"/>
      <c r="AMN9" s="24"/>
      <c r="AMO9" s="24"/>
      <c r="AMP9" s="24"/>
      <c r="AMQ9" s="24"/>
      <c r="AMR9" s="24"/>
      <c r="AMS9" s="24"/>
      <c r="AMT9" s="24"/>
      <c r="AMU9" s="24"/>
      <c r="AMV9" s="24"/>
      <c r="AMW9" s="24"/>
      <c r="AMX9" s="24"/>
      <c r="AMY9" s="24"/>
      <c r="AMZ9" s="24"/>
      <c r="ANA9" s="24"/>
      <c r="ANB9" s="24"/>
      <c r="ANC9" s="24"/>
      <c r="AND9" s="24"/>
      <c r="ANE9" s="24"/>
      <c r="ANF9" s="24"/>
      <c r="ANG9" s="24"/>
      <c r="ANH9" s="24"/>
      <c r="ANI9" s="24"/>
      <c r="ANJ9" s="24"/>
      <c r="ANK9" s="24"/>
      <c r="ANL9" s="24"/>
      <c r="ANM9" s="24"/>
      <c r="ANN9" s="24"/>
      <c r="ANO9" s="24"/>
      <c r="ANP9" s="24"/>
      <c r="ANQ9" s="24"/>
      <c r="ANR9" s="24"/>
      <c r="ANS9" s="24"/>
      <c r="ANT9" s="24"/>
      <c r="ANU9" s="24"/>
      <c r="ANV9" s="24"/>
      <c r="ANW9" s="24"/>
      <c r="ANX9" s="24"/>
      <c r="ANY9" s="24"/>
      <c r="ANZ9" s="24"/>
      <c r="AOA9" s="24"/>
      <c r="AOB9" s="24"/>
      <c r="AOC9" s="24"/>
      <c r="AOD9" s="24"/>
      <c r="AOE9" s="24"/>
      <c r="AOF9" s="24"/>
      <c r="AOG9" s="24"/>
      <c r="AOH9" s="24"/>
      <c r="AOI9" s="24"/>
      <c r="AOJ9" s="24"/>
      <c r="AOK9" s="24"/>
      <c r="AOL9" s="24"/>
      <c r="AOM9" s="24"/>
      <c r="AON9" s="24"/>
      <c r="AOO9" s="24"/>
      <c r="AOP9" s="24"/>
      <c r="AOQ9" s="24"/>
      <c r="AOR9" s="24"/>
      <c r="AOS9" s="24"/>
      <c r="AOT9" s="24"/>
      <c r="AOU9" s="24"/>
      <c r="AOV9" s="24"/>
      <c r="AOW9" s="24"/>
      <c r="AOX9" s="24"/>
      <c r="AOY9" s="24"/>
      <c r="AOZ9" s="24"/>
      <c r="APA9" s="24"/>
      <c r="APB9" s="24"/>
      <c r="APC9" s="24"/>
      <c r="APD9" s="24"/>
      <c r="APE9" s="24"/>
      <c r="APF9" s="24"/>
      <c r="APG9" s="24"/>
      <c r="APH9" s="24"/>
      <c r="API9" s="24"/>
      <c r="APJ9" s="24"/>
      <c r="APK9" s="24"/>
      <c r="APL9" s="24"/>
      <c r="APM9" s="24"/>
      <c r="APN9" s="24"/>
      <c r="APO9" s="24"/>
      <c r="APP9" s="24"/>
      <c r="APQ9" s="24"/>
      <c r="APR9" s="24"/>
      <c r="APS9" s="24"/>
      <c r="APT9" s="24"/>
      <c r="APU9" s="24"/>
      <c r="APV9" s="24"/>
      <c r="APW9" s="24"/>
      <c r="APX9" s="24"/>
      <c r="APY9" s="24"/>
      <c r="APZ9" s="24"/>
      <c r="AQA9" s="24"/>
      <c r="AQB9" s="24"/>
      <c r="AQC9" s="24"/>
      <c r="AQD9" s="24"/>
      <c r="AQE9" s="24"/>
      <c r="AQF9" s="24"/>
      <c r="AQG9" s="24"/>
      <c r="AQH9" s="24"/>
      <c r="AQI9" s="24"/>
      <c r="AQJ9" s="24"/>
      <c r="AQK9" s="24"/>
      <c r="AQL9" s="24"/>
      <c r="AQM9" s="24"/>
      <c r="AQN9" s="24"/>
      <c r="AQO9" s="24"/>
      <c r="AQP9" s="24"/>
      <c r="AQQ9" s="24"/>
      <c r="AQR9" s="24"/>
      <c r="AQS9" s="24"/>
      <c r="AQT9" s="24"/>
      <c r="AQU9" s="24"/>
      <c r="AQV9" s="24"/>
      <c r="AQW9" s="24"/>
      <c r="AQX9" s="24"/>
      <c r="AQY9" s="24"/>
      <c r="AQZ9" s="24"/>
      <c r="ARA9" s="24"/>
      <c r="ARB9" s="24"/>
      <c r="ARC9" s="24"/>
      <c r="ARD9" s="24"/>
      <c r="ARE9" s="24"/>
      <c r="ARF9" s="24"/>
      <c r="ARG9" s="24"/>
      <c r="ARH9" s="24"/>
      <c r="ARI9" s="24"/>
      <c r="ARJ9" s="24"/>
      <c r="ARK9" s="24"/>
      <c r="ARL9" s="24"/>
      <c r="ARM9" s="24"/>
      <c r="ARN9" s="24"/>
      <c r="ARO9" s="24"/>
      <c r="ARP9" s="24"/>
      <c r="ARQ9" s="24"/>
      <c r="ARR9" s="24"/>
      <c r="ARS9" s="24"/>
      <c r="ART9" s="24"/>
      <c r="ARU9" s="24"/>
      <c r="ARV9" s="24"/>
      <c r="ARW9" s="24"/>
      <c r="ARX9" s="24"/>
      <c r="ARY9" s="24"/>
      <c r="ARZ9" s="24"/>
      <c r="ASA9" s="24"/>
      <c r="ASB9" s="24"/>
      <c r="ASC9" s="24"/>
      <c r="ASD9" s="24"/>
      <c r="ASE9" s="24"/>
      <c r="ASF9" s="24"/>
      <c r="ASG9" s="24"/>
      <c r="ASH9" s="24"/>
      <c r="ASI9" s="24"/>
      <c r="ASJ9" s="24"/>
      <c r="ASK9" s="24"/>
      <c r="ASL9" s="24"/>
      <c r="ASM9" s="24"/>
      <c r="ASN9" s="24"/>
      <c r="ASO9" s="24"/>
      <c r="ASP9" s="24"/>
      <c r="ASQ9" s="24"/>
      <c r="ASR9" s="24"/>
      <c r="ASS9" s="24"/>
      <c r="AST9" s="24"/>
      <c r="ASU9" s="24"/>
      <c r="ASV9" s="24"/>
      <c r="ASW9" s="24"/>
      <c r="ASX9" s="24"/>
      <c r="ASY9" s="24"/>
      <c r="ASZ9" s="24"/>
      <c r="ATA9" s="24"/>
      <c r="ATB9" s="24"/>
      <c r="ATC9" s="24"/>
      <c r="ATD9" s="24"/>
      <c r="ATE9" s="24"/>
      <c r="ATF9" s="24"/>
      <c r="ATG9" s="24"/>
      <c r="ATH9" s="24"/>
      <c r="ATI9" s="24"/>
      <c r="ATJ9" s="24"/>
      <c r="ATK9" s="24"/>
      <c r="ATL9" s="24"/>
      <c r="ATM9" s="24"/>
      <c r="ATN9" s="24"/>
      <c r="ATO9" s="24"/>
      <c r="ATP9" s="24"/>
      <c r="ATQ9" s="24"/>
      <c r="ATR9" s="24"/>
      <c r="ATS9" s="24"/>
      <c r="ATT9" s="24"/>
      <c r="ATU9" s="24"/>
      <c r="ATV9" s="24"/>
      <c r="ATW9" s="24"/>
      <c r="ATX9" s="24"/>
      <c r="ATY9" s="24"/>
      <c r="ATZ9" s="24"/>
      <c r="AUA9" s="24"/>
      <c r="AUB9" s="24"/>
      <c r="AUC9" s="24"/>
      <c r="AUD9" s="24"/>
      <c r="AUE9" s="24"/>
      <c r="AUF9" s="24"/>
      <c r="AUG9" s="24"/>
      <c r="AUH9" s="24"/>
      <c r="AUI9" s="24"/>
      <c r="AUJ9" s="24"/>
      <c r="AUK9" s="24"/>
      <c r="AUL9" s="24"/>
      <c r="AUM9" s="24"/>
      <c r="AUN9" s="24"/>
      <c r="AUO9" s="24"/>
      <c r="AUP9" s="24"/>
      <c r="AUQ9" s="24"/>
      <c r="AUR9" s="24"/>
      <c r="AUS9" s="24"/>
      <c r="AUT9" s="24"/>
      <c r="AUU9" s="24"/>
      <c r="AUV9" s="24"/>
      <c r="AUW9" s="24"/>
      <c r="AUX9" s="24"/>
      <c r="AUY9" s="24"/>
      <c r="AUZ9" s="24"/>
      <c r="AVA9" s="24"/>
      <c r="AVB9" s="24"/>
      <c r="AVC9" s="24"/>
      <c r="AVD9" s="24"/>
      <c r="AVE9" s="24"/>
      <c r="AVF9" s="24"/>
      <c r="AVG9" s="24"/>
      <c r="AVH9" s="24"/>
      <c r="AVI9" s="24"/>
      <c r="AVJ9" s="24"/>
      <c r="AVK9" s="24"/>
      <c r="AVL9" s="24"/>
      <c r="AVM9" s="24"/>
      <c r="AVN9" s="24"/>
      <c r="AVO9" s="24"/>
      <c r="AVP9" s="24"/>
      <c r="AVQ9" s="24"/>
      <c r="AVR9" s="24"/>
      <c r="AVS9" s="24"/>
      <c r="AVT9" s="24"/>
      <c r="AVU9" s="24"/>
      <c r="AVV9" s="24"/>
      <c r="AVW9" s="24"/>
      <c r="AVX9" s="24"/>
      <c r="AVY9" s="24"/>
      <c r="AVZ9" s="24"/>
      <c r="AWA9" s="24"/>
      <c r="AWB9" s="24"/>
      <c r="AWC9" s="24"/>
      <c r="AWD9" s="24"/>
      <c r="AWE9" s="24"/>
      <c r="AWF9" s="24"/>
      <c r="AWG9" s="24"/>
      <c r="AWH9" s="24"/>
      <c r="AWI9" s="24"/>
      <c r="AWJ9" s="24"/>
      <c r="AWK9" s="24"/>
      <c r="AWL9" s="24"/>
      <c r="AWM9" s="24"/>
      <c r="AWN9" s="24"/>
      <c r="AWO9" s="24"/>
      <c r="AWP9" s="24"/>
      <c r="AWQ9" s="24"/>
      <c r="AWR9" s="24"/>
      <c r="AWS9" s="24"/>
      <c r="AWT9" s="24"/>
      <c r="AWU9" s="24"/>
      <c r="AWV9" s="24"/>
      <c r="AWW9" s="24"/>
      <c r="AWX9" s="24"/>
      <c r="AWY9" s="24"/>
      <c r="AWZ9" s="24"/>
      <c r="AXA9" s="24"/>
      <c r="AXB9" s="24"/>
      <c r="AXC9" s="24"/>
      <c r="AXD9" s="24"/>
      <c r="AXE9" s="24"/>
      <c r="AXF9" s="24"/>
      <c r="AXG9" s="24"/>
      <c r="AXH9" s="24"/>
      <c r="AXI9" s="24"/>
      <c r="AXJ9" s="24"/>
      <c r="AXK9" s="24"/>
      <c r="AXL9" s="24"/>
      <c r="AXM9" s="24"/>
      <c r="AXN9" s="24"/>
      <c r="AXO9" s="24"/>
      <c r="AXP9" s="24"/>
      <c r="AXQ9" s="24"/>
      <c r="AXR9" s="24"/>
      <c r="AXS9" s="24"/>
      <c r="AXT9" s="24"/>
      <c r="AXU9" s="24"/>
      <c r="AXV9" s="24"/>
      <c r="AXW9" s="24"/>
      <c r="AXX9" s="24"/>
      <c r="AXY9" s="24"/>
      <c r="AXZ9" s="24"/>
      <c r="AYA9" s="24"/>
      <c r="AYB9" s="24"/>
      <c r="AYC9" s="24"/>
      <c r="AYD9" s="24"/>
      <c r="AYE9" s="24"/>
      <c r="AYF9" s="24"/>
      <c r="AYG9" s="24"/>
      <c r="AYH9" s="24"/>
      <c r="AYI9" s="24"/>
      <c r="AYJ9" s="24"/>
      <c r="AYK9" s="24"/>
      <c r="AYL9" s="24"/>
      <c r="AYM9" s="24"/>
      <c r="AYN9" s="24"/>
      <c r="AYO9" s="24"/>
      <c r="AYP9" s="24"/>
      <c r="AYQ9" s="24"/>
      <c r="AYR9" s="24"/>
      <c r="AYS9" s="24"/>
      <c r="AYT9" s="24"/>
      <c r="AYU9" s="24"/>
      <c r="AYV9" s="24"/>
      <c r="AYW9" s="24"/>
      <c r="AYX9" s="24"/>
      <c r="AYY9" s="24"/>
      <c r="AYZ9" s="24"/>
      <c r="AZA9" s="24"/>
      <c r="AZB9" s="24"/>
      <c r="AZC9" s="24"/>
      <c r="AZD9" s="24"/>
      <c r="AZE9" s="24"/>
      <c r="AZF9" s="24"/>
      <c r="AZG9" s="24"/>
      <c r="AZH9" s="24"/>
      <c r="AZI9" s="24"/>
      <c r="AZJ9" s="24"/>
      <c r="AZK9" s="24"/>
      <c r="AZL9" s="24"/>
      <c r="AZM9" s="24"/>
      <c r="AZN9" s="24"/>
      <c r="AZO9" s="24"/>
      <c r="AZP9" s="24"/>
      <c r="AZQ9" s="24"/>
      <c r="AZR9" s="24"/>
      <c r="AZS9" s="24"/>
      <c r="AZT9" s="24"/>
      <c r="AZU9" s="24"/>
      <c r="AZV9" s="24"/>
      <c r="AZW9" s="24"/>
      <c r="AZX9" s="24"/>
      <c r="AZY9" s="24"/>
      <c r="AZZ9" s="24"/>
      <c r="BAA9" s="24"/>
      <c r="BAB9" s="24"/>
      <c r="BAC9" s="24"/>
      <c r="BAD9" s="24"/>
      <c r="BAE9" s="24"/>
      <c r="BAF9" s="24"/>
      <c r="BAG9" s="24"/>
      <c r="BAH9" s="24"/>
      <c r="BAI9" s="24"/>
      <c r="BAJ9" s="24"/>
      <c r="BAK9" s="24"/>
      <c r="BAL9" s="24"/>
      <c r="BAM9" s="24"/>
      <c r="BAN9" s="24"/>
      <c r="BAO9" s="24"/>
      <c r="BAP9" s="24"/>
      <c r="BAQ9" s="24"/>
      <c r="BAR9" s="24"/>
      <c r="BAS9" s="24"/>
      <c r="BAT9" s="24"/>
      <c r="BAU9" s="24"/>
      <c r="BAV9" s="24"/>
      <c r="BAW9" s="24"/>
      <c r="BAX9" s="24"/>
      <c r="BAY9" s="24"/>
      <c r="BAZ9" s="24"/>
      <c r="BBA9" s="24"/>
      <c r="BBB9" s="24"/>
      <c r="BBC9" s="24"/>
      <c r="BBD9" s="24"/>
      <c r="BBE9" s="24"/>
      <c r="BBF9" s="24"/>
      <c r="BBG9" s="24"/>
      <c r="BBH9" s="24"/>
      <c r="BBI9" s="24"/>
      <c r="BBJ9" s="24"/>
      <c r="BBK9" s="24"/>
      <c r="BBL9" s="24"/>
      <c r="BBM9" s="24"/>
      <c r="BBN9" s="24"/>
      <c r="BBO9" s="24"/>
      <c r="BBP9" s="24"/>
      <c r="BBQ9" s="24"/>
      <c r="BBR9" s="24"/>
      <c r="BBS9" s="24"/>
      <c r="BBT9" s="24"/>
      <c r="BBU9" s="24"/>
      <c r="BBV9" s="24"/>
      <c r="BBW9" s="24"/>
      <c r="BBX9" s="24"/>
      <c r="BBY9" s="24"/>
      <c r="BBZ9" s="24"/>
      <c r="BCA9" s="24"/>
      <c r="BCB9" s="24"/>
      <c r="BCC9" s="24"/>
      <c r="BCD9" s="24"/>
      <c r="BCE9" s="24"/>
      <c r="BCF9" s="24"/>
      <c r="BCG9" s="24"/>
      <c r="BCH9" s="24"/>
      <c r="BCI9" s="24"/>
      <c r="BCJ9" s="24"/>
      <c r="BCK9" s="24"/>
      <c r="BCL9" s="24"/>
      <c r="BCM9" s="24"/>
      <c r="BCN9" s="24"/>
      <c r="BCO9" s="24"/>
      <c r="BCP9" s="24"/>
      <c r="BCQ9" s="24"/>
      <c r="BCR9" s="24"/>
      <c r="BCS9" s="24"/>
      <c r="BCT9" s="24"/>
      <c r="BCU9" s="24"/>
      <c r="BCV9" s="24"/>
      <c r="BCW9" s="24"/>
      <c r="BCX9" s="24"/>
      <c r="BCY9" s="24"/>
      <c r="BCZ9" s="24"/>
      <c r="BDA9" s="24"/>
      <c r="BDB9" s="24"/>
      <c r="BDC9" s="24"/>
      <c r="BDD9" s="24"/>
      <c r="BDE9" s="24"/>
      <c r="BDF9" s="24"/>
      <c r="BDG9" s="24"/>
      <c r="BDH9" s="24"/>
      <c r="BDI9" s="24"/>
      <c r="BDJ9" s="24"/>
      <c r="BDK9" s="24"/>
      <c r="BDL9" s="24"/>
      <c r="BDM9" s="24"/>
      <c r="BDN9" s="24"/>
      <c r="BDO9" s="24"/>
      <c r="BDP9" s="24"/>
      <c r="BDQ9" s="24"/>
      <c r="BDR9" s="24"/>
      <c r="BDS9" s="24"/>
      <c r="BDT9" s="24"/>
      <c r="BDU9" s="24"/>
      <c r="BDV9" s="24"/>
      <c r="BDW9" s="24"/>
      <c r="BDX9" s="24"/>
      <c r="BDY9" s="24"/>
      <c r="BDZ9" s="24"/>
      <c r="BEA9" s="24"/>
      <c r="BEB9" s="24"/>
      <c r="BEC9" s="24"/>
      <c r="BED9" s="24"/>
      <c r="BEE9" s="24"/>
      <c r="BEF9" s="24"/>
      <c r="BEG9" s="24"/>
      <c r="BEH9" s="24"/>
      <c r="BEI9" s="24"/>
      <c r="BEJ9" s="24"/>
      <c r="BEK9" s="24"/>
      <c r="BEL9" s="24"/>
      <c r="BEM9" s="24"/>
      <c r="BEN9" s="24"/>
      <c r="BEO9" s="24"/>
      <c r="BEP9" s="24"/>
      <c r="BEQ9" s="24"/>
      <c r="BER9" s="24"/>
      <c r="BES9" s="24"/>
      <c r="BET9" s="24"/>
      <c r="BEU9" s="24"/>
      <c r="BEV9" s="24"/>
      <c r="BEW9" s="24"/>
      <c r="BEX9" s="24"/>
      <c r="BEY9" s="24"/>
      <c r="BEZ9" s="24"/>
      <c r="BFA9" s="24"/>
      <c r="BFB9" s="24"/>
      <c r="BFC9" s="24"/>
      <c r="BFD9" s="24"/>
      <c r="BFE9" s="24"/>
      <c r="BFF9" s="24"/>
      <c r="BFG9" s="24"/>
      <c r="BFH9" s="24"/>
      <c r="BFI9" s="24"/>
      <c r="BFJ9" s="24"/>
      <c r="BFK9" s="24"/>
      <c r="BFL9" s="24"/>
      <c r="BFM9" s="24"/>
      <c r="BFN9" s="24"/>
      <c r="BFO9" s="24"/>
      <c r="BFP9" s="24"/>
      <c r="BFQ9" s="24"/>
      <c r="BFR9" s="24"/>
      <c r="BFS9" s="24"/>
      <c r="BFT9" s="24"/>
      <c r="BFU9" s="24"/>
      <c r="BFV9" s="24"/>
      <c r="BFW9" s="24"/>
      <c r="BFX9" s="24"/>
      <c r="BFY9" s="24"/>
      <c r="BFZ9" s="24"/>
      <c r="BGA9" s="24"/>
      <c r="BGB9" s="24"/>
      <c r="BGC9" s="24"/>
      <c r="BGD9" s="24"/>
      <c r="BGE9" s="24"/>
      <c r="BGF9" s="24"/>
      <c r="BGG9" s="24"/>
      <c r="BGH9" s="24"/>
      <c r="BGI9" s="24"/>
      <c r="BGJ9" s="24"/>
      <c r="BGK9" s="24"/>
      <c r="BGL9" s="24"/>
      <c r="BGM9" s="24"/>
      <c r="BGN9" s="24"/>
      <c r="BGO9" s="24"/>
      <c r="BGP9" s="24"/>
      <c r="BGQ9" s="24"/>
      <c r="BGR9" s="24"/>
      <c r="BGS9" s="24"/>
      <c r="BGT9" s="24"/>
      <c r="BGU9" s="24"/>
      <c r="BGV9" s="24"/>
      <c r="BGW9" s="24"/>
      <c r="BGX9" s="24"/>
      <c r="BGY9" s="24"/>
      <c r="BGZ9" s="24"/>
      <c r="BHA9" s="24"/>
      <c r="BHB9" s="24"/>
      <c r="BHC9" s="24"/>
      <c r="BHD9" s="24"/>
      <c r="BHE9" s="24"/>
      <c r="BHF9" s="24"/>
      <c r="BHG9" s="24"/>
      <c r="BHH9" s="24"/>
      <c r="BHI9" s="24"/>
      <c r="BHJ9" s="24"/>
      <c r="BHK9" s="24"/>
      <c r="BHL9" s="24"/>
      <c r="BHM9" s="24"/>
      <c r="BHN9" s="24"/>
      <c r="BHO9" s="24"/>
      <c r="BHP9" s="24"/>
      <c r="BHQ9" s="24"/>
      <c r="BHR9" s="24"/>
      <c r="BHS9" s="24"/>
      <c r="BHT9" s="24"/>
      <c r="BHU9" s="24"/>
      <c r="BHV9" s="24"/>
      <c r="BHW9" s="24"/>
      <c r="BHX9" s="24"/>
      <c r="BHY9" s="24"/>
      <c r="BHZ9" s="24"/>
      <c r="BIA9" s="24"/>
      <c r="BIB9" s="24"/>
      <c r="BIC9" s="24"/>
      <c r="BID9" s="24"/>
      <c r="BIE9" s="24"/>
      <c r="BIF9" s="24"/>
      <c r="BIG9" s="24"/>
      <c r="BIH9" s="24"/>
      <c r="BII9" s="24"/>
      <c r="BIJ9" s="24"/>
      <c r="BIK9" s="24"/>
      <c r="BIL9" s="24"/>
      <c r="BIM9" s="24"/>
      <c r="BIN9" s="24"/>
      <c r="BIO9" s="24"/>
      <c r="BIP9" s="24"/>
      <c r="BIQ9" s="24"/>
      <c r="BIR9" s="24"/>
      <c r="BIS9" s="24"/>
      <c r="BIT9" s="24"/>
      <c r="BIU9" s="24"/>
      <c r="BIV9" s="24"/>
      <c r="BIW9" s="24"/>
      <c r="BIX9" s="24"/>
      <c r="BIY9" s="24"/>
      <c r="BIZ9" s="24"/>
      <c r="BJA9" s="24"/>
      <c r="BJB9" s="24"/>
      <c r="BJC9" s="24"/>
      <c r="BJD9" s="24"/>
      <c r="BJE9" s="24"/>
      <c r="BJF9" s="24"/>
      <c r="BJG9" s="24"/>
      <c r="BJH9" s="24"/>
      <c r="BJI9" s="24"/>
      <c r="BJJ9" s="24"/>
      <c r="BJK9" s="24"/>
      <c r="BJL9" s="24"/>
      <c r="BJM9" s="24"/>
      <c r="BJN9" s="24"/>
      <c r="BJO9" s="24"/>
      <c r="BJP9" s="24"/>
      <c r="BJQ9" s="24"/>
      <c r="BJR9" s="24"/>
      <c r="BJS9" s="24"/>
      <c r="BJT9" s="24"/>
      <c r="BJU9" s="24"/>
      <c r="BJV9" s="24"/>
      <c r="BJW9" s="24"/>
      <c r="BJX9" s="24"/>
      <c r="BJY9" s="24"/>
      <c r="BJZ9" s="24"/>
      <c r="BKA9" s="24"/>
      <c r="BKB9" s="24"/>
      <c r="BKC9" s="24"/>
      <c r="BKD9" s="24"/>
      <c r="BKE9" s="24"/>
      <c r="BKF9" s="24"/>
      <c r="BKG9" s="24"/>
      <c r="BKH9" s="24"/>
      <c r="BKI9" s="24"/>
      <c r="BKJ9" s="24"/>
      <c r="BKK9" s="24"/>
      <c r="BKL9" s="24"/>
      <c r="BKM9" s="24"/>
      <c r="BKN9" s="24"/>
      <c r="BKO9" s="24"/>
      <c r="BKP9" s="24"/>
      <c r="BKQ9" s="24"/>
      <c r="BKR9" s="24"/>
      <c r="BKS9" s="24"/>
      <c r="BKT9" s="24"/>
      <c r="BKU9" s="24"/>
      <c r="BKV9" s="24"/>
      <c r="BKW9" s="24"/>
      <c r="BKX9" s="24"/>
      <c r="BKY9" s="24"/>
      <c r="BKZ9" s="24"/>
      <c r="BLA9" s="24"/>
      <c r="BLB9" s="24"/>
      <c r="BLC9" s="24"/>
      <c r="BLD9" s="24"/>
      <c r="BLE9" s="24"/>
      <c r="BLF9" s="24"/>
      <c r="BLG9" s="24"/>
      <c r="BLH9" s="24"/>
      <c r="BLI9" s="24"/>
      <c r="BLJ9" s="24"/>
      <c r="BLK9" s="24"/>
      <c r="BLL9" s="24"/>
      <c r="BLM9" s="24"/>
      <c r="BLN9" s="24"/>
      <c r="BLO9" s="24"/>
      <c r="BLP9" s="24"/>
      <c r="BLQ9" s="24"/>
      <c r="BLR9" s="24"/>
      <c r="BLS9" s="24"/>
      <c r="BLT9" s="24"/>
      <c r="BLU9" s="24"/>
      <c r="BLV9" s="24"/>
      <c r="BLW9" s="24"/>
      <c r="BLX9" s="24"/>
      <c r="BLY9" s="24"/>
      <c r="BLZ9" s="24"/>
      <c r="BMA9" s="24"/>
      <c r="BMB9" s="24"/>
      <c r="BMC9" s="24"/>
      <c r="BMD9" s="24"/>
      <c r="BME9" s="24"/>
      <c r="BMF9" s="24"/>
      <c r="BMG9" s="24"/>
      <c r="BMH9" s="24"/>
      <c r="BMI9" s="24"/>
      <c r="BMJ9" s="24"/>
      <c r="BMK9" s="24"/>
      <c r="BML9" s="24"/>
      <c r="BMM9" s="24"/>
      <c r="BMN9" s="24"/>
      <c r="BMO9" s="24"/>
      <c r="BMP9" s="24"/>
      <c r="BMQ9" s="24"/>
      <c r="BMR9" s="24"/>
      <c r="BMS9" s="24"/>
      <c r="BMT9" s="24"/>
      <c r="BMU9" s="24"/>
      <c r="BMV9" s="24"/>
      <c r="BMW9" s="24"/>
      <c r="BMX9" s="24"/>
      <c r="BMY9" s="24"/>
      <c r="BMZ9" s="24"/>
      <c r="BNA9" s="24"/>
      <c r="BNB9" s="24"/>
      <c r="BNC9" s="24"/>
      <c r="BND9" s="24"/>
      <c r="BNE9" s="24"/>
      <c r="BNF9" s="24"/>
      <c r="BNG9" s="24"/>
      <c r="BNH9" s="24"/>
      <c r="BNI9" s="24"/>
      <c r="BNJ9" s="24"/>
      <c r="BNK9" s="24"/>
      <c r="BNL9" s="24"/>
      <c r="BNM9" s="24"/>
      <c r="BNN9" s="24"/>
      <c r="BNO9" s="24"/>
      <c r="BNP9" s="24"/>
      <c r="BNQ9" s="24"/>
      <c r="BNR9" s="24"/>
      <c r="BNS9" s="24"/>
      <c r="BNT9" s="24"/>
      <c r="BNU9" s="24"/>
      <c r="BNV9" s="24"/>
      <c r="BNW9" s="24"/>
      <c r="BNX9" s="24"/>
      <c r="BNY9" s="24"/>
      <c r="BNZ9" s="24"/>
      <c r="BOA9" s="24"/>
      <c r="BOB9" s="24"/>
      <c r="BOC9" s="24"/>
      <c r="BOD9" s="24"/>
      <c r="BOE9" s="24"/>
      <c r="BOF9" s="24"/>
      <c r="BOG9" s="24"/>
      <c r="BOH9" s="24"/>
      <c r="BOI9" s="24"/>
      <c r="BOJ9" s="24"/>
      <c r="BOK9" s="24"/>
      <c r="BOL9" s="24"/>
      <c r="BOM9" s="24"/>
      <c r="BON9" s="24"/>
      <c r="BOO9" s="24"/>
      <c r="BOP9" s="24"/>
      <c r="BOQ9" s="24"/>
      <c r="BOR9" s="24"/>
      <c r="BOS9" s="24"/>
      <c r="BOT9" s="24"/>
      <c r="BOU9" s="24"/>
      <c r="BOV9" s="24"/>
      <c r="BOW9" s="24"/>
      <c r="BOX9" s="24"/>
      <c r="BOY9" s="24"/>
      <c r="BOZ9" s="24"/>
      <c r="BPA9" s="24"/>
      <c r="BPB9" s="24"/>
      <c r="BPC9" s="24"/>
      <c r="BPD9" s="24"/>
      <c r="BPE9" s="24"/>
      <c r="BPF9" s="24"/>
      <c r="BPG9" s="24"/>
      <c r="BPH9" s="24"/>
      <c r="BPI9" s="24"/>
      <c r="BPJ9" s="24"/>
      <c r="BPK9" s="24"/>
      <c r="BPL9" s="24"/>
      <c r="BPM9" s="24"/>
      <c r="BPN9" s="24"/>
      <c r="BPO9" s="24"/>
      <c r="BPP9" s="24"/>
      <c r="BPQ9" s="24"/>
      <c r="BPR9" s="24"/>
      <c r="BPS9" s="24"/>
      <c r="BPT9" s="24"/>
      <c r="BPU9" s="24"/>
      <c r="BPV9" s="24"/>
      <c r="BPW9" s="24"/>
      <c r="BPX9" s="24"/>
      <c r="BPY9" s="24"/>
      <c r="BPZ9" s="24"/>
      <c r="BQA9" s="24"/>
      <c r="BQB9" s="24"/>
      <c r="BQC9" s="24"/>
      <c r="BQD9" s="24"/>
      <c r="BQE9" s="24"/>
      <c r="BQF9" s="24"/>
      <c r="BQG9" s="24"/>
      <c r="BQH9" s="24"/>
      <c r="BQI9" s="24"/>
      <c r="BQJ9" s="24"/>
      <c r="BQK9" s="24"/>
      <c r="BQL9" s="24"/>
      <c r="BQM9" s="24"/>
      <c r="BQN9" s="24"/>
      <c r="BQO9" s="24"/>
      <c r="BQP9" s="24"/>
      <c r="BQQ9" s="24"/>
      <c r="BQR9" s="24"/>
      <c r="BQS9" s="24"/>
      <c r="BQT9" s="24"/>
      <c r="BQU9" s="24"/>
      <c r="BQV9" s="24"/>
      <c r="BQW9" s="24"/>
      <c r="BQX9" s="24"/>
      <c r="BQY9" s="24"/>
      <c r="BQZ9" s="24"/>
      <c r="BRA9" s="24"/>
      <c r="BRB9" s="24"/>
      <c r="BRC9" s="24"/>
      <c r="BRD9" s="24"/>
      <c r="BRE9" s="24"/>
      <c r="BRF9" s="24"/>
      <c r="BRG9" s="24"/>
      <c r="BRH9" s="24"/>
      <c r="BRI9" s="24"/>
      <c r="BRJ9" s="24"/>
      <c r="BRK9" s="24"/>
      <c r="BRL9" s="24"/>
      <c r="BRM9" s="24"/>
      <c r="BRN9" s="24"/>
      <c r="BRO9" s="24"/>
      <c r="BRP9" s="24"/>
      <c r="BRQ9" s="24"/>
      <c r="BRR9" s="24"/>
      <c r="BRS9" s="24"/>
      <c r="BRT9" s="24"/>
      <c r="BRU9" s="24"/>
      <c r="BRV9" s="24"/>
      <c r="BRW9" s="24"/>
      <c r="BRX9" s="24"/>
      <c r="BRY9" s="24"/>
      <c r="BRZ9" s="24"/>
      <c r="BSA9" s="24"/>
      <c r="BSB9" s="24"/>
      <c r="BSC9" s="24"/>
      <c r="BSD9" s="24"/>
      <c r="BSE9" s="24"/>
      <c r="BSF9" s="24"/>
      <c r="BSG9" s="24"/>
      <c r="BSH9" s="24"/>
      <c r="BSI9" s="24"/>
      <c r="BSJ9" s="24"/>
      <c r="BSK9" s="24"/>
      <c r="BSL9" s="24"/>
      <c r="BSM9" s="24"/>
      <c r="BSN9" s="24"/>
      <c r="BSO9" s="24"/>
      <c r="BSP9" s="24"/>
      <c r="BSQ9" s="24"/>
      <c r="BSR9" s="24"/>
      <c r="BSS9" s="24"/>
      <c r="BST9" s="24"/>
      <c r="BSU9" s="24"/>
      <c r="BSV9" s="24"/>
      <c r="BSW9" s="24"/>
      <c r="BSX9" s="24"/>
      <c r="BSY9" s="24"/>
      <c r="BSZ9" s="24"/>
      <c r="BTA9" s="24"/>
      <c r="BTB9" s="24"/>
      <c r="BTC9" s="24"/>
      <c r="BTD9" s="24"/>
      <c r="BTE9" s="24"/>
      <c r="BTF9" s="24"/>
      <c r="BTG9" s="24"/>
      <c r="BTH9" s="24"/>
      <c r="BTI9" s="24"/>
      <c r="BTJ9" s="24"/>
      <c r="BTK9" s="24"/>
      <c r="BTL9" s="24"/>
      <c r="BTM9" s="24"/>
      <c r="BTN9" s="24"/>
      <c r="BTO9" s="24"/>
      <c r="BTP9" s="24"/>
      <c r="BTQ9" s="24"/>
      <c r="BTR9" s="24"/>
      <c r="BTS9" s="24"/>
      <c r="BTT9" s="24"/>
      <c r="BTU9" s="24"/>
      <c r="BTV9" s="24"/>
      <c r="BTW9" s="24"/>
      <c r="BTX9" s="24"/>
      <c r="BTY9" s="24"/>
      <c r="BTZ9" s="24"/>
      <c r="BUA9" s="24"/>
      <c r="BUB9" s="24"/>
      <c r="BUC9" s="24"/>
      <c r="BUD9" s="24"/>
      <c r="BUE9" s="24"/>
      <c r="BUF9" s="24"/>
      <c r="BUG9" s="24"/>
      <c r="BUH9" s="24"/>
      <c r="BUI9" s="24"/>
      <c r="BUJ9" s="24"/>
      <c r="BUK9" s="24"/>
      <c r="BUL9" s="24"/>
      <c r="BUM9" s="24"/>
      <c r="BUN9" s="24"/>
      <c r="BUO9" s="24"/>
      <c r="BUP9" s="24"/>
      <c r="BUQ9" s="24"/>
      <c r="BUR9" s="24"/>
      <c r="BUS9" s="24"/>
      <c r="BUT9" s="24"/>
      <c r="BUU9" s="24"/>
      <c r="BUV9" s="24"/>
      <c r="BUW9" s="24"/>
      <c r="BUX9" s="24"/>
      <c r="BUY9" s="24"/>
      <c r="BUZ9" s="24"/>
      <c r="BVA9" s="24"/>
      <c r="BVB9" s="24"/>
      <c r="BVC9" s="24"/>
      <c r="BVD9" s="24"/>
      <c r="BVE9" s="24"/>
      <c r="BVF9" s="24"/>
      <c r="BVG9" s="24"/>
      <c r="BVH9" s="24"/>
      <c r="BVI9" s="24"/>
      <c r="BVJ9" s="24"/>
      <c r="BVK9" s="24"/>
      <c r="BVL9" s="24"/>
      <c r="BVM9" s="24"/>
      <c r="BVN9" s="24"/>
      <c r="BVO9" s="24"/>
      <c r="BVP9" s="24"/>
      <c r="BVQ9" s="24"/>
      <c r="BVR9" s="24"/>
      <c r="BVS9" s="24"/>
      <c r="BVT9" s="24"/>
      <c r="BVU9" s="24"/>
      <c r="BVV9" s="24"/>
      <c r="BVW9" s="24"/>
      <c r="BVX9" s="24"/>
      <c r="BVY9" s="24"/>
      <c r="BVZ9" s="24"/>
      <c r="BWA9" s="24"/>
      <c r="BWB9" s="24"/>
      <c r="BWC9" s="24"/>
      <c r="BWD9" s="24"/>
      <c r="BWE9" s="24"/>
      <c r="BWF9" s="24"/>
      <c r="BWG9" s="24"/>
      <c r="BWH9" s="24"/>
      <c r="BWI9" s="24"/>
      <c r="BWJ9" s="24"/>
      <c r="BWK9" s="24"/>
      <c r="BWL9" s="24"/>
      <c r="BWM9" s="24"/>
      <c r="BWN9" s="24"/>
      <c r="BWO9" s="24"/>
      <c r="BWP9" s="24"/>
      <c r="BWQ9" s="24"/>
      <c r="BWR9" s="24"/>
      <c r="BWS9" s="24"/>
      <c r="BWT9" s="24"/>
      <c r="BWU9" s="24"/>
      <c r="BWV9" s="24"/>
      <c r="BWW9" s="24"/>
      <c r="BWX9" s="24"/>
      <c r="BWY9" s="24"/>
      <c r="BWZ9" s="24"/>
      <c r="BXA9" s="24"/>
      <c r="BXB9" s="24"/>
      <c r="BXC9" s="24"/>
      <c r="BXD9" s="24"/>
      <c r="BXE9" s="24"/>
      <c r="BXF9" s="24"/>
      <c r="BXG9" s="24"/>
      <c r="BXH9" s="24"/>
      <c r="BXI9" s="24"/>
      <c r="BXJ9" s="24"/>
      <c r="BXK9" s="24"/>
      <c r="BXL9" s="24"/>
      <c r="BXM9" s="24"/>
      <c r="BXN9" s="24"/>
      <c r="BXO9" s="24"/>
      <c r="BXP9" s="24"/>
      <c r="BXQ9" s="24"/>
      <c r="BXR9" s="24"/>
      <c r="BXS9" s="24"/>
      <c r="BXT9" s="24"/>
      <c r="BXU9" s="24"/>
      <c r="BXV9" s="24"/>
      <c r="BXW9" s="24"/>
      <c r="BXX9" s="24"/>
      <c r="BXY9" s="24"/>
      <c r="BXZ9" s="24"/>
      <c r="BYA9" s="24"/>
      <c r="BYB9" s="24"/>
      <c r="BYC9" s="24"/>
      <c r="BYD9" s="24"/>
      <c r="BYE9" s="24"/>
      <c r="BYF9" s="24"/>
      <c r="BYG9" s="24"/>
      <c r="BYH9" s="24"/>
      <c r="BYI9" s="24"/>
      <c r="BYJ9" s="24"/>
      <c r="BYK9" s="24"/>
      <c r="BYL9" s="24"/>
      <c r="BYM9" s="24"/>
      <c r="BYN9" s="24"/>
      <c r="BYO9" s="24"/>
      <c r="BYP9" s="24"/>
      <c r="BYQ9" s="24"/>
      <c r="BYR9" s="24"/>
      <c r="BYS9" s="24"/>
      <c r="BYT9" s="24"/>
      <c r="BYU9" s="24"/>
      <c r="BYV9" s="24"/>
      <c r="BYW9" s="24"/>
      <c r="BYX9" s="24"/>
      <c r="BYY9" s="24"/>
      <c r="BYZ9" s="24"/>
      <c r="BZA9" s="24"/>
      <c r="BZB9" s="24"/>
      <c r="BZC9" s="24"/>
      <c r="BZD9" s="24"/>
      <c r="BZE9" s="24"/>
      <c r="BZF9" s="24"/>
      <c r="BZG9" s="24"/>
      <c r="BZH9" s="24"/>
      <c r="BZI9" s="24"/>
      <c r="BZJ9" s="24"/>
      <c r="BZK9" s="24"/>
      <c r="BZL9" s="24"/>
      <c r="BZM9" s="24"/>
      <c r="BZN9" s="24"/>
      <c r="BZO9" s="24"/>
      <c r="BZP9" s="24"/>
      <c r="BZQ9" s="24"/>
      <c r="BZR9" s="24"/>
      <c r="BZS9" s="24"/>
      <c r="BZT9" s="24"/>
      <c r="BZU9" s="24"/>
      <c r="BZV9" s="24"/>
      <c r="BZW9" s="24"/>
      <c r="BZX9" s="24"/>
      <c r="BZY9" s="24"/>
      <c r="BZZ9" s="24"/>
      <c r="CAA9" s="24"/>
      <c r="CAB9" s="24"/>
      <c r="CAC9" s="24"/>
      <c r="CAD9" s="24"/>
      <c r="CAE9" s="24"/>
      <c r="CAF9" s="24"/>
      <c r="CAG9" s="24"/>
      <c r="CAH9" s="24"/>
      <c r="CAI9" s="24"/>
      <c r="CAJ9" s="24"/>
      <c r="CAK9" s="24"/>
      <c r="CAL9" s="24"/>
      <c r="CAM9" s="24"/>
      <c r="CAN9" s="24"/>
      <c r="CAO9" s="24"/>
      <c r="CAP9" s="24"/>
      <c r="CAQ9" s="24"/>
      <c r="CAR9" s="24"/>
      <c r="CAS9" s="24"/>
      <c r="CAT9" s="24"/>
      <c r="CAU9" s="24"/>
      <c r="CAV9" s="24"/>
      <c r="CAW9" s="24"/>
      <c r="CAX9" s="24"/>
      <c r="CAY9" s="24"/>
      <c r="CAZ9" s="24"/>
      <c r="CBA9" s="24"/>
      <c r="CBB9" s="24"/>
      <c r="CBC9" s="24"/>
      <c r="CBD9" s="24"/>
      <c r="CBE9" s="24"/>
      <c r="CBF9" s="24"/>
      <c r="CBG9" s="24"/>
      <c r="CBH9" s="24"/>
      <c r="CBI9" s="24"/>
      <c r="CBJ9" s="24"/>
      <c r="CBK9" s="24"/>
      <c r="CBL9" s="24"/>
      <c r="CBM9" s="24"/>
      <c r="CBN9" s="24"/>
      <c r="CBO9" s="24"/>
      <c r="CBP9" s="24"/>
      <c r="CBQ9" s="24"/>
      <c r="CBR9" s="24"/>
      <c r="CBS9" s="24"/>
      <c r="CBT9" s="24"/>
      <c r="CBU9" s="24"/>
      <c r="CBV9" s="24"/>
      <c r="CBW9" s="24"/>
      <c r="CBX9" s="24"/>
      <c r="CBY9" s="24"/>
      <c r="CBZ9" s="24"/>
      <c r="CCA9" s="24"/>
      <c r="CCB9" s="24"/>
      <c r="CCC9" s="24"/>
      <c r="CCD9" s="24"/>
      <c r="CCE9" s="24"/>
      <c r="CCF9" s="24"/>
      <c r="CCG9" s="24"/>
      <c r="CCH9" s="24"/>
      <c r="CCI9" s="24"/>
      <c r="CCJ9" s="24"/>
      <c r="CCK9" s="24"/>
      <c r="CCL9" s="24"/>
      <c r="CCM9" s="24"/>
      <c r="CCN9" s="24"/>
      <c r="CCO9" s="24"/>
      <c r="CCP9" s="24"/>
      <c r="CCQ9" s="24"/>
      <c r="CCR9" s="24"/>
      <c r="CCS9" s="24"/>
      <c r="CCT9" s="24"/>
      <c r="CCU9" s="24"/>
      <c r="CCV9" s="24"/>
      <c r="CCW9" s="24"/>
      <c r="CCX9" s="24"/>
      <c r="CCY9" s="24"/>
      <c r="CCZ9" s="24"/>
      <c r="CDA9" s="24"/>
      <c r="CDB9" s="24"/>
      <c r="CDC9" s="24"/>
      <c r="CDD9" s="24"/>
      <c r="CDE9" s="24"/>
      <c r="CDF9" s="24"/>
      <c r="CDG9" s="24"/>
      <c r="CDH9" s="24"/>
      <c r="CDI9" s="24"/>
      <c r="CDJ9" s="24"/>
      <c r="CDK9" s="24"/>
      <c r="CDL9" s="24"/>
      <c r="CDM9" s="24"/>
      <c r="CDN9" s="24"/>
      <c r="CDO9" s="24"/>
      <c r="CDP9" s="24"/>
      <c r="CDQ9" s="24"/>
      <c r="CDR9" s="24"/>
      <c r="CDS9" s="24"/>
      <c r="CDT9" s="24"/>
      <c r="CDU9" s="24"/>
      <c r="CDV9" s="24"/>
      <c r="CDW9" s="24"/>
      <c r="CDX9" s="24"/>
      <c r="CDY9" s="24"/>
      <c r="CDZ9" s="24"/>
      <c r="CEA9" s="24"/>
      <c r="CEB9" s="24"/>
      <c r="CEC9" s="24"/>
      <c r="CED9" s="24"/>
      <c r="CEE9" s="24"/>
      <c r="CEF9" s="24"/>
      <c r="CEG9" s="24"/>
      <c r="CEH9" s="24"/>
      <c r="CEI9" s="24"/>
      <c r="CEJ9" s="24"/>
      <c r="CEK9" s="24"/>
      <c r="CEL9" s="24"/>
      <c r="CEM9" s="24"/>
      <c r="CEN9" s="24"/>
      <c r="CEO9" s="24"/>
      <c r="CEP9" s="24"/>
      <c r="CEQ9" s="24"/>
      <c r="CER9" s="24"/>
      <c r="CES9" s="24"/>
      <c r="CET9" s="24"/>
      <c r="CEU9" s="24"/>
      <c r="CEV9" s="24"/>
      <c r="CEW9" s="24"/>
      <c r="CEX9" s="24"/>
      <c r="CEY9" s="24"/>
      <c r="CEZ9" s="24"/>
      <c r="CFA9" s="24"/>
      <c r="CFB9" s="24"/>
      <c r="CFC9" s="24"/>
      <c r="CFD9" s="24"/>
      <c r="CFE9" s="24"/>
      <c r="CFF9" s="24"/>
      <c r="CFG9" s="24"/>
      <c r="CFH9" s="24"/>
      <c r="CFI9" s="24"/>
      <c r="CFJ9" s="24"/>
      <c r="CFK9" s="24"/>
      <c r="CFL9" s="24"/>
      <c r="CFM9" s="24"/>
      <c r="CFN9" s="24"/>
      <c r="CFO9" s="24"/>
      <c r="CFP9" s="24"/>
      <c r="CFQ9" s="24"/>
      <c r="CFR9" s="24"/>
      <c r="CFS9" s="24"/>
      <c r="CFT9" s="24"/>
      <c r="CFU9" s="24"/>
      <c r="CFV9" s="24"/>
      <c r="CFW9" s="24"/>
      <c r="CFX9" s="24"/>
      <c r="CFY9" s="24"/>
      <c r="CFZ9" s="24"/>
      <c r="CGA9" s="24"/>
      <c r="CGB9" s="24"/>
      <c r="CGC9" s="24"/>
      <c r="CGD9" s="24"/>
      <c r="CGE9" s="24"/>
      <c r="CGF9" s="24"/>
      <c r="CGG9" s="24"/>
      <c r="CGH9" s="24"/>
      <c r="CGI9" s="24"/>
      <c r="CGJ9" s="24"/>
      <c r="CGK9" s="24"/>
      <c r="CGL9" s="24"/>
      <c r="CGM9" s="24"/>
      <c r="CGN9" s="24"/>
      <c r="CGO9" s="24"/>
      <c r="CGP9" s="24"/>
      <c r="CGQ9" s="24"/>
      <c r="CGR9" s="24"/>
      <c r="CGS9" s="24"/>
      <c r="CGT9" s="24"/>
      <c r="CGU9" s="24"/>
      <c r="CGV9" s="24"/>
      <c r="CGW9" s="24"/>
      <c r="CGX9" s="24"/>
      <c r="CGY9" s="24"/>
      <c r="CGZ9" s="24"/>
      <c r="CHA9" s="24"/>
      <c r="CHB9" s="24"/>
      <c r="CHC9" s="24"/>
      <c r="CHD9" s="24"/>
      <c r="CHE9" s="24"/>
      <c r="CHF9" s="24"/>
      <c r="CHG9" s="24"/>
      <c r="CHH9" s="24"/>
      <c r="CHI9" s="24"/>
      <c r="CHJ9" s="24"/>
      <c r="CHK9" s="24"/>
      <c r="CHL9" s="24"/>
      <c r="CHM9" s="24"/>
      <c r="CHN9" s="24"/>
      <c r="CHO9" s="24"/>
      <c r="CHP9" s="24"/>
      <c r="CHQ9" s="24"/>
      <c r="CHR9" s="24"/>
      <c r="CHS9" s="24"/>
      <c r="CHT9" s="24"/>
      <c r="CHU9" s="24"/>
      <c r="CHV9" s="24"/>
      <c r="CHW9" s="24"/>
      <c r="CHX9" s="24"/>
      <c r="CHY9" s="24"/>
      <c r="CHZ9" s="24"/>
      <c r="CIA9" s="24"/>
      <c r="CIB9" s="24"/>
      <c r="CIC9" s="24"/>
      <c r="CID9" s="24"/>
      <c r="CIE9" s="24"/>
      <c r="CIF9" s="24"/>
      <c r="CIG9" s="24"/>
      <c r="CIH9" s="24"/>
      <c r="CII9" s="24"/>
      <c r="CIJ9" s="24"/>
      <c r="CIK9" s="24"/>
      <c r="CIL9" s="24"/>
      <c r="CIM9" s="24"/>
      <c r="CIN9" s="24"/>
      <c r="CIO9" s="24"/>
      <c r="CIP9" s="24"/>
      <c r="CIQ9" s="24"/>
      <c r="CIR9" s="24"/>
      <c r="CIS9" s="24"/>
      <c r="CIT9" s="24"/>
      <c r="CIU9" s="24"/>
      <c r="CIV9" s="24"/>
      <c r="CIW9" s="24"/>
      <c r="CIX9" s="24"/>
      <c r="CIY9" s="24"/>
      <c r="CIZ9" s="24"/>
      <c r="CJA9" s="24"/>
      <c r="CJB9" s="24"/>
      <c r="CJC9" s="24"/>
      <c r="CJD9" s="24"/>
      <c r="CJE9" s="24"/>
      <c r="CJF9" s="24"/>
      <c r="CJG9" s="24"/>
      <c r="CJH9" s="24"/>
      <c r="CJI9" s="24"/>
      <c r="CJJ9" s="24"/>
      <c r="CJK9" s="24"/>
      <c r="CJL9" s="24"/>
      <c r="CJM9" s="24"/>
      <c r="CJN9" s="24"/>
      <c r="CJO9" s="24"/>
      <c r="CJP9" s="24"/>
      <c r="CJQ9" s="24"/>
      <c r="CJR9" s="24"/>
      <c r="CJS9" s="24"/>
      <c r="CJT9" s="24"/>
      <c r="CJU9" s="24"/>
      <c r="CJV9" s="24"/>
      <c r="CJW9" s="24"/>
      <c r="CJX9" s="24"/>
      <c r="CJY9" s="24"/>
      <c r="CJZ9" s="24"/>
      <c r="CKA9" s="24"/>
      <c r="CKB9" s="24"/>
      <c r="CKC9" s="24"/>
      <c r="CKD9" s="24"/>
      <c r="CKE9" s="24"/>
      <c r="CKF9" s="24"/>
      <c r="CKG9" s="24"/>
      <c r="CKH9" s="24"/>
      <c r="CKI9" s="24"/>
      <c r="CKJ9" s="24"/>
      <c r="CKK9" s="24"/>
      <c r="CKL9" s="24"/>
      <c r="CKM9" s="24"/>
      <c r="CKN9" s="24"/>
      <c r="CKO9" s="24"/>
      <c r="CKP9" s="24"/>
      <c r="CKQ9" s="24"/>
      <c r="CKR9" s="24"/>
      <c r="CKS9" s="24"/>
      <c r="CKT9" s="24"/>
      <c r="CKU9" s="24"/>
      <c r="CKV9" s="24"/>
      <c r="CKW9" s="24"/>
      <c r="CKX9" s="24"/>
      <c r="CKY9" s="24"/>
      <c r="CKZ9" s="24"/>
      <c r="CLA9" s="24"/>
      <c r="CLB9" s="24"/>
      <c r="CLC9" s="24"/>
      <c r="CLD9" s="24"/>
      <c r="CLE9" s="24"/>
      <c r="CLF9" s="24"/>
      <c r="CLG9" s="24"/>
      <c r="CLH9" s="24"/>
      <c r="CLI9" s="24"/>
      <c r="CLJ9" s="24"/>
      <c r="CLK9" s="24"/>
      <c r="CLL9" s="24"/>
      <c r="CLM9" s="24"/>
      <c r="CLN9" s="24"/>
      <c r="CLO9" s="24"/>
      <c r="CLP9" s="24"/>
      <c r="CLQ9" s="24"/>
      <c r="CLR9" s="24"/>
      <c r="CLS9" s="24"/>
      <c r="CLT9" s="24"/>
      <c r="CLU9" s="24"/>
      <c r="CLV9" s="24"/>
      <c r="CLW9" s="24"/>
      <c r="CLX9" s="24"/>
      <c r="CLY9" s="24"/>
      <c r="CLZ9" s="24"/>
      <c r="CMA9" s="24"/>
      <c r="CMB9" s="24"/>
      <c r="CMC9" s="24"/>
      <c r="CMD9" s="24"/>
      <c r="CME9" s="24"/>
      <c r="CMF9" s="24"/>
      <c r="CMG9" s="24"/>
      <c r="CMH9" s="24"/>
      <c r="CMI9" s="24"/>
      <c r="CMJ9" s="24"/>
      <c r="CMK9" s="24"/>
      <c r="CML9" s="24"/>
      <c r="CMM9" s="24"/>
      <c r="CMN9" s="24"/>
      <c r="CMO9" s="24"/>
      <c r="CMP9" s="24"/>
      <c r="CMQ9" s="24"/>
      <c r="CMR9" s="24"/>
      <c r="CMS9" s="24"/>
      <c r="CMT9" s="24"/>
      <c r="CMU9" s="24"/>
      <c r="CMV9" s="24"/>
      <c r="CMW9" s="24"/>
      <c r="CMX9" s="24"/>
      <c r="CMY9" s="24"/>
      <c r="CMZ9" s="24"/>
      <c r="CNA9" s="24"/>
      <c r="CNB9" s="24"/>
      <c r="CNC9" s="24"/>
      <c r="CND9" s="24"/>
      <c r="CNE9" s="24"/>
      <c r="CNF9" s="24"/>
      <c r="CNG9" s="24"/>
      <c r="CNH9" s="24"/>
      <c r="CNI9" s="24"/>
      <c r="CNJ9" s="24"/>
      <c r="CNK9" s="24"/>
      <c r="CNL9" s="24"/>
      <c r="CNM9" s="24"/>
      <c r="CNN9" s="24"/>
      <c r="CNO9" s="24"/>
      <c r="CNP9" s="24"/>
      <c r="CNQ9" s="24"/>
      <c r="CNR9" s="24"/>
      <c r="CNS9" s="24"/>
      <c r="CNT9" s="24"/>
      <c r="CNU9" s="24"/>
      <c r="CNV9" s="24"/>
      <c r="CNW9" s="24"/>
      <c r="CNX9" s="24"/>
      <c r="CNY9" s="24"/>
      <c r="CNZ9" s="24"/>
      <c r="COA9" s="24"/>
      <c r="COB9" s="24"/>
      <c r="COC9" s="24"/>
      <c r="COD9" s="24"/>
      <c r="COE9" s="24"/>
      <c r="COF9" s="24"/>
      <c r="COG9" s="24"/>
      <c r="COH9" s="24"/>
      <c r="COI9" s="24"/>
      <c r="COJ9" s="24"/>
      <c r="COK9" s="24"/>
      <c r="COL9" s="24"/>
      <c r="COM9" s="24"/>
      <c r="CON9" s="24"/>
      <c r="COO9" s="24"/>
      <c r="COP9" s="24"/>
      <c r="COQ9" s="24"/>
      <c r="COR9" s="24"/>
      <c r="COS9" s="24"/>
      <c r="COT9" s="24"/>
      <c r="COU9" s="24"/>
      <c r="COV9" s="24"/>
      <c r="COW9" s="24"/>
      <c r="COX9" s="24"/>
      <c r="COY9" s="24"/>
      <c r="COZ9" s="24"/>
      <c r="CPA9" s="24"/>
      <c r="CPB9" s="24"/>
      <c r="CPC9" s="24"/>
      <c r="CPD9" s="24"/>
      <c r="CPE9" s="24"/>
      <c r="CPF9" s="24"/>
      <c r="CPG9" s="24"/>
      <c r="CPH9" s="24"/>
      <c r="CPI9" s="24"/>
      <c r="CPJ9" s="24"/>
      <c r="CPK9" s="24"/>
      <c r="CPL9" s="24"/>
      <c r="CPM9" s="24"/>
      <c r="CPN9" s="24"/>
      <c r="CPO9" s="24"/>
      <c r="CPP9" s="24"/>
      <c r="CPQ9" s="24"/>
      <c r="CPR9" s="24"/>
      <c r="CPS9" s="24"/>
      <c r="CPT9" s="24"/>
      <c r="CPU9" s="24"/>
      <c r="CPV9" s="24"/>
      <c r="CPW9" s="24"/>
      <c r="CPX9" s="24"/>
      <c r="CPY9" s="24"/>
      <c r="CPZ9" s="24"/>
      <c r="CQA9" s="24"/>
      <c r="CQB9" s="24"/>
      <c r="CQC9" s="24"/>
      <c r="CQD9" s="24"/>
      <c r="CQE9" s="24"/>
      <c r="CQF9" s="24"/>
      <c r="CQG9" s="24"/>
      <c r="CQH9" s="24"/>
      <c r="CQI9" s="24"/>
      <c r="CQJ9" s="24"/>
      <c r="CQK9" s="24"/>
      <c r="CQL9" s="24"/>
      <c r="CQM9" s="24"/>
      <c r="CQN9" s="24"/>
      <c r="CQO9" s="24"/>
      <c r="CQP9" s="24"/>
      <c r="CQQ9" s="24"/>
      <c r="CQR9" s="24"/>
      <c r="CQS9" s="24"/>
      <c r="CQT9" s="24"/>
      <c r="CQU9" s="24"/>
      <c r="CQV9" s="24"/>
      <c r="CQW9" s="24"/>
      <c r="CQX9" s="24"/>
      <c r="CQY9" s="24"/>
      <c r="CQZ9" s="24"/>
      <c r="CRA9" s="24"/>
      <c r="CRB9" s="24"/>
      <c r="CRC9" s="24"/>
      <c r="CRD9" s="24"/>
      <c r="CRE9" s="24"/>
      <c r="CRF9" s="24"/>
      <c r="CRG9" s="24"/>
      <c r="CRH9" s="24"/>
      <c r="CRI9" s="24"/>
      <c r="CRJ9" s="24"/>
      <c r="CRK9" s="24"/>
      <c r="CRL9" s="24"/>
      <c r="CRM9" s="24"/>
      <c r="CRN9" s="24"/>
      <c r="CRO9" s="24"/>
      <c r="CRP9" s="24"/>
      <c r="CRQ9" s="24"/>
      <c r="CRR9" s="24"/>
      <c r="CRS9" s="24"/>
      <c r="CRT9" s="24"/>
      <c r="CRU9" s="24"/>
      <c r="CRV9" s="24"/>
      <c r="CRW9" s="24"/>
      <c r="CRX9" s="24"/>
      <c r="CRY9" s="24"/>
      <c r="CRZ9" s="24"/>
      <c r="CSA9" s="24"/>
      <c r="CSB9" s="24"/>
      <c r="CSC9" s="24"/>
      <c r="CSD9" s="24"/>
      <c r="CSE9" s="24"/>
      <c r="CSF9" s="24"/>
      <c r="CSG9" s="24"/>
      <c r="CSH9" s="24"/>
      <c r="CSI9" s="24"/>
      <c r="CSJ9" s="24"/>
      <c r="CSK9" s="24"/>
      <c r="CSL9" s="24"/>
      <c r="CSM9" s="24"/>
      <c r="CSN9" s="24"/>
      <c r="CSO9" s="24"/>
      <c r="CSP9" s="24"/>
      <c r="CSQ9" s="24"/>
      <c r="CSR9" s="24"/>
      <c r="CSS9" s="24"/>
      <c r="CST9" s="24"/>
      <c r="CSU9" s="24"/>
      <c r="CSV9" s="24"/>
      <c r="CSW9" s="24"/>
      <c r="CSX9" s="24"/>
      <c r="CSY9" s="24"/>
      <c r="CSZ9" s="24"/>
      <c r="CTA9" s="24"/>
      <c r="CTB9" s="24"/>
      <c r="CTC9" s="24"/>
      <c r="CTD9" s="24"/>
      <c r="CTE9" s="24"/>
      <c r="CTF9" s="24"/>
      <c r="CTG9" s="24"/>
      <c r="CTH9" s="24"/>
      <c r="CTI9" s="24"/>
      <c r="CTJ9" s="24"/>
      <c r="CTK9" s="24"/>
      <c r="CTL9" s="24"/>
      <c r="CTM9" s="24"/>
      <c r="CTN9" s="24"/>
      <c r="CTO9" s="24"/>
      <c r="CTP9" s="24"/>
      <c r="CTQ9" s="24"/>
      <c r="CTR9" s="24"/>
      <c r="CTS9" s="24"/>
      <c r="CTT9" s="24"/>
      <c r="CTU9" s="24"/>
      <c r="CTV9" s="24"/>
      <c r="CTW9" s="24"/>
      <c r="CTX9" s="24"/>
      <c r="CTY9" s="24"/>
      <c r="CTZ9" s="24"/>
      <c r="CUA9" s="24"/>
      <c r="CUB9" s="24"/>
      <c r="CUC9" s="24"/>
      <c r="CUD9" s="24"/>
      <c r="CUE9" s="24"/>
      <c r="CUF9" s="24"/>
      <c r="CUG9" s="24"/>
      <c r="CUH9" s="24"/>
      <c r="CUI9" s="24"/>
      <c r="CUJ9" s="24"/>
      <c r="CUK9" s="24"/>
      <c r="CUL9" s="24"/>
      <c r="CUM9" s="24"/>
      <c r="CUN9" s="24"/>
      <c r="CUO9" s="24"/>
      <c r="CUP9" s="24"/>
      <c r="CUQ9" s="24"/>
      <c r="CUR9" s="24"/>
      <c r="CUS9" s="24"/>
      <c r="CUT9" s="24"/>
      <c r="CUU9" s="24"/>
      <c r="CUV9" s="24"/>
      <c r="CUW9" s="24"/>
      <c r="CUX9" s="24"/>
      <c r="CUY9" s="24"/>
      <c r="CUZ9" s="24"/>
      <c r="CVA9" s="24"/>
      <c r="CVB9" s="24"/>
      <c r="CVC9" s="24"/>
      <c r="CVD9" s="24"/>
      <c r="CVE9" s="24"/>
      <c r="CVF9" s="24"/>
      <c r="CVG9" s="24"/>
      <c r="CVH9" s="24"/>
      <c r="CVI9" s="24"/>
      <c r="CVJ9" s="24"/>
      <c r="CVK9" s="24"/>
      <c r="CVL9" s="24"/>
      <c r="CVM9" s="24"/>
      <c r="CVN9" s="24"/>
      <c r="CVO9" s="24"/>
      <c r="CVP9" s="24"/>
      <c r="CVQ9" s="24"/>
      <c r="CVR9" s="24"/>
      <c r="CVS9" s="24"/>
      <c r="CVT9" s="24"/>
      <c r="CVU9" s="24"/>
      <c r="CVV9" s="24"/>
      <c r="CVW9" s="24"/>
      <c r="CVX9" s="24"/>
      <c r="CVY9" s="24"/>
      <c r="CVZ9" s="24"/>
      <c r="CWA9" s="24"/>
      <c r="CWB9" s="24"/>
      <c r="CWC9" s="24"/>
      <c r="CWD9" s="24"/>
      <c r="CWE9" s="24"/>
      <c r="CWF9" s="24"/>
      <c r="CWG9" s="24"/>
      <c r="CWH9" s="24"/>
      <c r="CWI9" s="24"/>
      <c r="CWJ9" s="24"/>
      <c r="CWK9" s="24"/>
      <c r="CWL9" s="24"/>
      <c r="CWM9" s="24"/>
      <c r="CWN9" s="24"/>
      <c r="CWO9" s="24"/>
      <c r="CWP9" s="24"/>
      <c r="CWQ9" s="24"/>
      <c r="CWR9" s="24"/>
      <c r="CWS9" s="24"/>
      <c r="CWT9" s="24"/>
      <c r="CWU9" s="24"/>
      <c r="CWV9" s="24"/>
      <c r="CWW9" s="24"/>
      <c r="CWX9" s="24"/>
      <c r="CWY9" s="24"/>
      <c r="CWZ9" s="24"/>
      <c r="CXA9" s="24"/>
      <c r="CXB9" s="24"/>
      <c r="CXC9" s="24"/>
      <c r="CXD9" s="24"/>
      <c r="CXE9" s="24"/>
      <c r="CXF9" s="24"/>
      <c r="CXG9" s="24"/>
      <c r="CXH9" s="24"/>
      <c r="CXI9" s="24"/>
      <c r="CXJ9" s="24"/>
      <c r="CXK9" s="24"/>
      <c r="CXL9" s="24"/>
      <c r="CXM9" s="24"/>
      <c r="CXN9" s="24"/>
      <c r="CXO9" s="24"/>
      <c r="CXP9" s="24"/>
      <c r="CXQ9" s="24"/>
      <c r="CXR9" s="24"/>
      <c r="CXS9" s="24"/>
      <c r="CXT9" s="24"/>
      <c r="CXU9" s="24"/>
      <c r="CXV9" s="24"/>
      <c r="CXW9" s="24"/>
      <c r="CXX9" s="24"/>
      <c r="CXY9" s="24"/>
      <c r="CXZ9" s="24"/>
      <c r="CYA9" s="24"/>
      <c r="CYB9" s="24"/>
      <c r="CYC9" s="24"/>
      <c r="CYD9" s="24"/>
      <c r="CYE9" s="24"/>
      <c r="CYF9" s="24"/>
      <c r="CYG9" s="24"/>
      <c r="CYH9" s="24"/>
      <c r="CYI9" s="24"/>
      <c r="CYJ9" s="24"/>
      <c r="CYK9" s="24"/>
      <c r="CYL9" s="24"/>
      <c r="CYM9" s="24"/>
      <c r="CYN9" s="24"/>
      <c r="CYO9" s="24"/>
      <c r="CYP9" s="24"/>
      <c r="CYQ9" s="24"/>
      <c r="CYR9" s="24"/>
      <c r="CYS9" s="24"/>
      <c r="CYT9" s="24"/>
      <c r="CYU9" s="24"/>
      <c r="CYV9" s="24"/>
      <c r="CYW9" s="24"/>
      <c r="CYX9" s="24"/>
      <c r="CYY9" s="24"/>
      <c r="CYZ9" s="24"/>
      <c r="CZA9" s="24"/>
      <c r="CZB9" s="24"/>
      <c r="CZC9" s="24"/>
      <c r="CZD9" s="24"/>
      <c r="CZE9" s="24"/>
      <c r="CZF9" s="24"/>
      <c r="CZG9" s="24"/>
      <c r="CZH9" s="24"/>
      <c r="CZI9" s="24"/>
      <c r="CZJ9" s="24"/>
      <c r="CZK9" s="24"/>
      <c r="CZL9" s="24"/>
      <c r="CZM9" s="24"/>
      <c r="CZN9" s="24"/>
      <c r="CZO9" s="24"/>
      <c r="CZP9" s="24"/>
      <c r="CZQ9" s="24"/>
      <c r="CZR9" s="24"/>
      <c r="CZS9" s="24"/>
      <c r="CZT9" s="24"/>
      <c r="CZU9" s="24"/>
      <c r="CZV9" s="24"/>
      <c r="CZW9" s="24"/>
      <c r="CZX9" s="24"/>
      <c r="CZY9" s="24"/>
      <c r="CZZ9" s="24"/>
      <c r="DAA9" s="24"/>
      <c r="DAB9" s="24"/>
      <c r="DAC9" s="24"/>
      <c r="DAD9" s="24"/>
      <c r="DAE9" s="24"/>
      <c r="DAF9" s="24"/>
      <c r="DAG9" s="24"/>
      <c r="DAH9" s="24"/>
      <c r="DAI9" s="24"/>
      <c r="DAJ9" s="24"/>
      <c r="DAK9" s="24"/>
      <c r="DAL9" s="24"/>
      <c r="DAM9" s="24"/>
      <c r="DAN9" s="24"/>
      <c r="DAO9" s="24"/>
      <c r="DAP9" s="24"/>
      <c r="DAQ9" s="24"/>
      <c r="DAR9" s="24"/>
      <c r="DAS9" s="24"/>
      <c r="DAT9" s="24"/>
      <c r="DAU9" s="24"/>
      <c r="DAV9" s="24"/>
      <c r="DAW9" s="24"/>
      <c r="DAX9" s="24"/>
      <c r="DAY9" s="24"/>
      <c r="DAZ9" s="24"/>
      <c r="DBA9" s="24"/>
      <c r="DBB9" s="24"/>
      <c r="DBC9" s="24"/>
      <c r="DBD9" s="24"/>
      <c r="DBE9" s="24"/>
      <c r="DBF9" s="24"/>
      <c r="DBG9" s="24"/>
      <c r="DBH9" s="24"/>
      <c r="DBI9" s="24"/>
      <c r="DBJ9" s="24"/>
      <c r="DBK9" s="24"/>
      <c r="DBL9" s="24"/>
      <c r="DBM9" s="24"/>
      <c r="DBN9" s="24"/>
      <c r="DBO9" s="24"/>
      <c r="DBP9" s="24"/>
      <c r="DBQ9" s="24"/>
      <c r="DBR9" s="24"/>
      <c r="DBS9" s="24"/>
      <c r="DBT9" s="24"/>
      <c r="DBU9" s="24"/>
      <c r="DBV9" s="24"/>
      <c r="DBW9" s="24"/>
      <c r="DBX9" s="24"/>
      <c r="DBY9" s="24"/>
      <c r="DBZ9" s="24"/>
      <c r="DCA9" s="24"/>
      <c r="DCB9" s="24"/>
      <c r="DCC9" s="24"/>
      <c r="DCD9" s="24"/>
      <c r="DCE9" s="24"/>
      <c r="DCF9" s="24"/>
      <c r="DCG9" s="24"/>
      <c r="DCH9" s="24"/>
      <c r="DCI9" s="24"/>
      <c r="DCJ9" s="24"/>
      <c r="DCK9" s="24"/>
      <c r="DCL9" s="24"/>
      <c r="DCM9" s="24"/>
      <c r="DCN9" s="24"/>
      <c r="DCO9" s="24"/>
      <c r="DCP9" s="24"/>
      <c r="DCQ9" s="24"/>
      <c r="DCR9" s="24"/>
      <c r="DCS9" s="24"/>
      <c r="DCT9" s="24"/>
      <c r="DCU9" s="24"/>
      <c r="DCV9" s="24"/>
      <c r="DCW9" s="24"/>
      <c r="DCX9" s="24"/>
      <c r="DCY9" s="24"/>
      <c r="DCZ9" s="24"/>
      <c r="DDA9" s="24"/>
      <c r="DDB9" s="24"/>
      <c r="DDC9" s="24"/>
      <c r="DDD9" s="24"/>
      <c r="DDE9" s="24"/>
      <c r="DDF9" s="24"/>
      <c r="DDG9" s="24"/>
      <c r="DDH9" s="24"/>
      <c r="DDI9" s="24"/>
      <c r="DDJ9" s="24"/>
      <c r="DDK9" s="24"/>
      <c r="DDL9" s="24"/>
      <c r="DDM9" s="24"/>
      <c r="DDN9" s="24"/>
      <c r="DDO9" s="24"/>
      <c r="DDP9" s="24"/>
      <c r="DDQ9" s="24"/>
      <c r="DDR9" s="24"/>
      <c r="DDS9" s="24"/>
      <c r="DDT9" s="24"/>
      <c r="DDU9" s="24"/>
      <c r="DDV9" s="24"/>
      <c r="DDW9" s="24"/>
      <c r="DDX9" s="24"/>
      <c r="DDY9" s="24"/>
      <c r="DDZ9" s="24"/>
      <c r="DEA9" s="24"/>
      <c r="DEB9" s="24"/>
      <c r="DEC9" s="24"/>
      <c r="DED9" s="24"/>
      <c r="DEE9" s="24"/>
      <c r="DEF9" s="24"/>
      <c r="DEG9" s="24"/>
      <c r="DEH9" s="24"/>
      <c r="DEI9" s="24"/>
      <c r="DEJ9" s="24"/>
      <c r="DEK9" s="24"/>
      <c r="DEL9" s="24"/>
      <c r="DEM9" s="24"/>
      <c r="DEN9" s="24"/>
      <c r="DEO9" s="24"/>
      <c r="DEP9" s="24"/>
      <c r="DEQ9" s="24"/>
      <c r="DER9" s="24"/>
      <c r="DES9" s="24"/>
      <c r="DET9" s="24"/>
      <c r="DEU9" s="24"/>
      <c r="DEV9" s="24"/>
      <c r="DEW9" s="24"/>
      <c r="DEX9" s="24"/>
      <c r="DEY9" s="24"/>
      <c r="DEZ9" s="24"/>
      <c r="DFA9" s="24"/>
      <c r="DFB9" s="24"/>
      <c r="DFC9" s="24"/>
      <c r="DFD9" s="24"/>
      <c r="DFE9" s="24"/>
      <c r="DFF9" s="24"/>
      <c r="DFG9" s="24"/>
      <c r="DFH9" s="24"/>
      <c r="DFI9" s="24"/>
      <c r="DFJ9" s="24"/>
      <c r="DFK9" s="24"/>
      <c r="DFL9" s="24"/>
      <c r="DFM9" s="24"/>
      <c r="DFN9" s="24"/>
      <c r="DFO9" s="24"/>
      <c r="DFP9" s="24"/>
      <c r="DFQ9" s="24"/>
      <c r="DFR9" s="24"/>
      <c r="DFS9" s="24"/>
      <c r="DFT9" s="24"/>
      <c r="DFU9" s="24"/>
      <c r="DFV9" s="24"/>
      <c r="DFW9" s="24"/>
      <c r="DFX9" s="24"/>
      <c r="DFY9" s="24"/>
      <c r="DFZ9" s="24"/>
      <c r="DGA9" s="24"/>
      <c r="DGB9" s="24"/>
      <c r="DGC9" s="24"/>
      <c r="DGD9" s="24"/>
      <c r="DGE9" s="24"/>
      <c r="DGF9" s="24"/>
      <c r="DGG9" s="24"/>
      <c r="DGH9" s="24"/>
      <c r="DGI9" s="24"/>
      <c r="DGJ9" s="24"/>
      <c r="DGK9" s="24"/>
      <c r="DGL9" s="24"/>
      <c r="DGM9" s="24"/>
      <c r="DGN9" s="24"/>
      <c r="DGO9" s="24"/>
      <c r="DGP9" s="24"/>
      <c r="DGQ9" s="24"/>
      <c r="DGR9" s="24"/>
      <c r="DGS9" s="24"/>
      <c r="DGT9" s="24"/>
      <c r="DGU9" s="24"/>
      <c r="DGV9" s="24"/>
      <c r="DGW9" s="24"/>
      <c r="DGX9" s="24"/>
      <c r="DGY9" s="24"/>
      <c r="DGZ9" s="24"/>
      <c r="DHA9" s="24"/>
      <c r="DHB9" s="24"/>
      <c r="DHC9" s="24"/>
      <c r="DHD9" s="24"/>
      <c r="DHE9" s="24"/>
      <c r="DHF9" s="24"/>
      <c r="DHG9" s="24"/>
      <c r="DHH9" s="24"/>
      <c r="DHI9" s="24"/>
      <c r="DHJ9" s="24"/>
      <c r="DHK9" s="24"/>
      <c r="DHL9" s="24"/>
      <c r="DHM9" s="24"/>
      <c r="DHN9" s="24"/>
      <c r="DHO9" s="24"/>
      <c r="DHP9" s="24"/>
      <c r="DHQ9" s="24"/>
      <c r="DHR9" s="24"/>
      <c r="DHS9" s="24"/>
      <c r="DHT9" s="24"/>
      <c r="DHU9" s="24"/>
      <c r="DHV9" s="24"/>
      <c r="DHW9" s="24"/>
      <c r="DHX9" s="24"/>
      <c r="DHY9" s="24"/>
      <c r="DHZ9" s="24"/>
      <c r="DIA9" s="24"/>
      <c r="DIB9" s="24"/>
      <c r="DIC9" s="24"/>
      <c r="DID9" s="24"/>
      <c r="DIE9" s="24"/>
      <c r="DIF9" s="24"/>
      <c r="DIG9" s="24"/>
      <c r="DIH9" s="24"/>
      <c r="DII9" s="24"/>
      <c r="DIJ9" s="24"/>
      <c r="DIK9" s="24"/>
      <c r="DIL9" s="24"/>
      <c r="DIM9" s="24"/>
      <c r="DIN9" s="24"/>
      <c r="DIO9" s="24"/>
      <c r="DIP9" s="24"/>
      <c r="DIQ9" s="24"/>
      <c r="DIR9" s="24"/>
      <c r="DIS9" s="24"/>
      <c r="DIT9" s="24"/>
      <c r="DIU9" s="24"/>
      <c r="DIV9" s="24"/>
      <c r="DIW9" s="24"/>
      <c r="DIX9" s="24"/>
      <c r="DIY9" s="24"/>
      <c r="DIZ9" s="24"/>
      <c r="DJA9" s="24"/>
      <c r="DJB9" s="24"/>
      <c r="DJC9" s="24"/>
      <c r="DJD9" s="24"/>
      <c r="DJE9" s="24"/>
      <c r="DJF9" s="24"/>
      <c r="DJG9" s="24"/>
      <c r="DJH9" s="24"/>
      <c r="DJI9" s="24"/>
      <c r="DJJ9" s="24"/>
      <c r="DJK9" s="24"/>
      <c r="DJL9" s="24"/>
      <c r="DJM9" s="24"/>
      <c r="DJN9" s="24"/>
      <c r="DJO9" s="24"/>
      <c r="DJP9" s="24"/>
      <c r="DJQ9" s="24"/>
      <c r="DJR9" s="24"/>
      <c r="DJS9" s="24"/>
      <c r="DJT9" s="24"/>
      <c r="DJU9" s="24"/>
      <c r="DJV9" s="24"/>
      <c r="DJW9" s="24"/>
      <c r="DJX9" s="24"/>
      <c r="DJY9" s="24"/>
      <c r="DJZ9" s="24"/>
      <c r="DKA9" s="24"/>
      <c r="DKB9" s="24"/>
      <c r="DKC9" s="24"/>
      <c r="DKD9" s="24"/>
      <c r="DKE9" s="24"/>
      <c r="DKF9" s="24"/>
      <c r="DKG9" s="24"/>
      <c r="DKH9" s="24"/>
      <c r="DKI9" s="24"/>
      <c r="DKJ9" s="24"/>
      <c r="DKK9" s="24"/>
      <c r="DKL9" s="24"/>
      <c r="DKM9" s="24"/>
      <c r="DKN9" s="24"/>
      <c r="DKO9" s="24"/>
      <c r="DKP9" s="24"/>
      <c r="DKQ9" s="24"/>
      <c r="DKR9" s="24"/>
      <c r="DKS9" s="24"/>
      <c r="DKT9" s="24"/>
      <c r="DKU9" s="24"/>
      <c r="DKV9" s="24"/>
      <c r="DKW9" s="24"/>
      <c r="DKX9" s="24"/>
      <c r="DKY9" s="24"/>
      <c r="DKZ9" s="24"/>
      <c r="DLA9" s="24"/>
      <c r="DLB9" s="24"/>
      <c r="DLC9" s="24"/>
      <c r="DLD9" s="24"/>
      <c r="DLE9" s="24"/>
      <c r="DLF9" s="24"/>
      <c r="DLG9" s="24"/>
      <c r="DLH9" s="24"/>
      <c r="DLI9" s="24"/>
      <c r="DLJ9" s="24"/>
      <c r="DLK9" s="24"/>
      <c r="DLL9" s="24"/>
      <c r="DLM9" s="24"/>
      <c r="DLN9" s="24"/>
      <c r="DLO9" s="24"/>
      <c r="DLP9" s="24"/>
      <c r="DLQ9" s="24"/>
      <c r="DLR9" s="24"/>
      <c r="DLS9" s="24"/>
      <c r="DLT9" s="24"/>
      <c r="DLU9" s="24"/>
      <c r="DLV9" s="24"/>
      <c r="DLW9" s="24"/>
      <c r="DLX9" s="24"/>
      <c r="DLY9" s="24"/>
      <c r="DLZ9" s="24"/>
      <c r="DMA9" s="24"/>
      <c r="DMB9" s="24"/>
      <c r="DMC9" s="24"/>
      <c r="DMD9" s="24"/>
      <c r="DME9" s="24"/>
      <c r="DMF9" s="24"/>
      <c r="DMG9" s="24"/>
      <c r="DMH9" s="24"/>
      <c r="DMI9" s="24"/>
      <c r="DMJ9" s="24"/>
      <c r="DMK9" s="24"/>
      <c r="DML9" s="24"/>
      <c r="DMM9" s="24"/>
      <c r="DMN9" s="24"/>
      <c r="DMO9" s="24"/>
      <c r="DMP9" s="24"/>
      <c r="DMQ9" s="24"/>
      <c r="DMR9" s="24"/>
      <c r="DMS9" s="24"/>
      <c r="DMT9" s="24"/>
      <c r="DMU9" s="24"/>
      <c r="DMV9" s="24"/>
      <c r="DMW9" s="24"/>
      <c r="DMX9" s="24"/>
      <c r="DMY9" s="24"/>
      <c r="DMZ9" s="24"/>
      <c r="DNA9" s="24"/>
      <c r="DNB9" s="24"/>
      <c r="DNC9" s="24"/>
      <c r="DND9" s="24"/>
      <c r="DNE9" s="24"/>
      <c r="DNF9" s="24"/>
      <c r="DNG9" s="24"/>
      <c r="DNH9" s="24"/>
      <c r="DNI9" s="24"/>
      <c r="DNJ9" s="24"/>
      <c r="DNK9" s="24"/>
      <c r="DNL9" s="24"/>
      <c r="DNM9" s="24"/>
      <c r="DNN9" s="24"/>
      <c r="DNO9" s="24"/>
      <c r="DNP9" s="24"/>
      <c r="DNQ9" s="24"/>
      <c r="DNR9" s="24"/>
      <c r="DNS9" s="24"/>
      <c r="DNT9" s="24"/>
      <c r="DNU9" s="24"/>
      <c r="DNV9" s="24"/>
      <c r="DNW9" s="24"/>
      <c r="DNX9" s="24"/>
      <c r="DNY9" s="24"/>
      <c r="DNZ9" s="24"/>
      <c r="DOA9" s="24"/>
      <c r="DOB9" s="24"/>
      <c r="DOC9" s="24"/>
      <c r="DOD9" s="24"/>
      <c r="DOE9" s="24"/>
      <c r="DOF9" s="24"/>
      <c r="DOG9" s="24"/>
      <c r="DOH9" s="24"/>
      <c r="DOI9" s="24"/>
      <c r="DOJ9" s="24"/>
      <c r="DOK9" s="24"/>
      <c r="DOL9" s="24"/>
      <c r="DOM9" s="24"/>
      <c r="DON9" s="24"/>
      <c r="DOO9" s="24"/>
      <c r="DOP9" s="24"/>
      <c r="DOQ9" s="24"/>
      <c r="DOR9" s="24"/>
      <c r="DOS9" s="24"/>
      <c r="DOT9" s="24"/>
      <c r="DOU9" s="24"/>
      <c r="DOV9" s="24"/>
      <c r="DOW9" s="24"/>
      <c r="DOX9" s="24"/>
      <c r="DOY9" s="24"/>
      <c r="DOZ9" s="24"/>
      <c r="DPA9" s="24"/>
      <c r="DPB9" s="24"/>
      <c r="DPC9" s="24"/>
      <c r="DPD9" s="24"/>
      <c r="DPE9" s="24"/>
      <c r="DPF9" s="24"/>
      <c r="DPG9" s="24"/>
      <c r="DPH9" s="24"/>
      <c r="DPI9" s="24"/>
      <c r="DPJ9" s="24"/>
      <c r="DPK9" s="24"/>
      <c r="DPL9" s="24"/>
      <c r="DPM9" s="24"/>
      <c r="DPN9" s="24"/>
      <c r="DPO9" s="24"/>
      <c r="DPP9" s="24"/>
      <c r="DPQ9" s="24"/>
      <c r="DPR9" s="24"/>
      <c r="DPS9" s="24"/>
      <c r="DPT9" s="24"/>
      <c r="DPU9" s="24"/>
      <c r="DPV9" s="24"/>
      <c r="DPW9" s="24"/>
      <c r="DPX9" s="24"/>
      <c r="DPY9" s="24"/>
      <c r="DPZ9" s="24"/>
      <c r="DQA9" s="24"/>
      <c r="DQB9" s="24"/>
      <c r="DQC9" s="24"/>
      <c r="DQD9" s="24"/>
      <c r="DQE9" s="24"/>
      <c r="DQF9" s="24"/>
      <c r="DQG9" s="24"/>
      <c r="DQH9" s="24"/>
      <c r="DQI9" s="24"/>
      <c r="DQJ9" s="24"/>
      <c r="DQK9" s="24"/>
      <c r="DQL9" s="24"/>
      <c r="DQM9" s="24"/>
      <c r="DQN9" s="24"/>
      <c r="DQO9" s="24"/>
      <c r="DQP9" s="24"/>
      <c r="DQQ9" s="24"/>
      <c r="DQR9" s="24"/>
      <c r="DQS9" s="24"/>
      <c r="DQT9" s="24"/>
      <c r="DQU9" s="24"/>
      <c r="DQV9" s="24"/>
      <c r="DQW9" s="24"/>
      <c r="DQX9" s="24"/>
      <c r="DQY9" s="24"/>
      <c r="DQZ9" s="24"/>
      <c r="DRA9" s="24"/>
      <c r="DRB9" s="24"/>
      <c r="DRC9" s="24"/>
      <c r="DRD9" s="24"/>
      <c r="DRE9" s="24"/>
      <c r="DRF9" s="24"/>
      <c r="DRG9" s="24"/>
      <c r="DRH9" s="24"/>
      <c r="DRI9" s="24"/>
      <c r="DRJ9" s="24"/>
      <c r="DRK9" s="24"/>
      <c r="DRL9" s="24"/>
      <c r="DRM9" s="24"/>
      <c r="DRN9" s="24"/>
      <c r="DRO9" s="24"/>
      <c r="DRP9" s="24"/>
      <c r="DRQ9" s="24"/>
      <c r="DRR9" s="24"/>
      <c r="DRS9" s="24"/>
      <c r="DRT9" s="24"/>
      <c r="DRU9" s="24"/>
      <c r="DRV9" s="24"/>
      <c r="DRW9" s="24"/>
      <c r="DRX9" s="24"/>
      <c r="DRY9" s="24"/>
      <c r="DRZ9" s="24"/>
      <c r="DSA9" s="24"/>
      <c r="DSB9" s="24"/>
      <c r="DSC9" s="24"/>
      <c r="DSD9" s="24"/>
      <c r="DSE9" s="24"/>
      <c r="DSF9" s="24"/>
      <c r="DSG9" s="24"/>
      <c r="DSH9" s="24"/>
      <c r="DSI9" s="24"/>
      <c r="DSJ9" s="24"/>
      <c r="DSK9" s="24"/>
      <c r="DSL9" s="24"/>
      <c r="DSM9" s="24"/>
      <c r="DSN9" s="24"/>
      <c r="DSO9" s="24"/>
      <c r="DSP9" s="24"/>
      <c r="DSQ9" s="24"/>
      <c r="DSR9" s="24"/>
      <c r="DSS9" s="24"/>
      <c r="DST9" s="24"/>
      <c r="DSU9" s="24"/>
      <c r="DSV9" s="24"/>
      <c r="DSW9" s="24"/>
      <c r="DSX9" s="24"/>
      <c r="DSY9" s="24"/>
      <c r="DSZ9" s="24"/>
      <c r="DTA9" s="24"/>
      <c r="DTB9" s="24"/>
      <c r="DTC9" s="24"/>
      <c r="DTD9" s="24"/>
      <c r="DTE9" s="24"/>
      <c r="DTF9" s="24"/>
      <c r="DTG9" s="24"/>
      <c r="DTH9" s="24"/>
      <c r="DTI9" s="24"/>
      <c r="DTJ9" s="24"/>
      <c r="DTK9" s="24"/>
      <c r="DTL9" s="24"/>
      <c r="DTM9" s="24"/>
      <c r="DTN9" s="24"/>
      <c r="DTO9" s="24"/>
      <c r="DTP9" s="24"/>
      <c r="DTQ9" s="24"/>
      <c r="DTR9" s="24"/>
      <c r="DTS9" s="24"/>
      <c r="DTT9" s="24"/>
      <c r="DTU9" s="24"/>
      <c r="DTV9" s="24"/>
      <c r="DTW9" s="24"/>
      <c r="DTX9" s="24"/>
      <c r="DTY9" s="24"/>
      <c r="DTZ9" s="24"/>
      <c r="DUA9" s="24"/>
      <c r="DUB9" s="24"/>
      <c r="DUC9" s="24"/>
      <c r="DUD9" s="24"/>
      <c r="DUE9" s="24"/>
      <c r="DUF9" s="24"/>
      <c r="DUG9" s="24"/>
      <c r="DUH9" s="24"/>
      <c r="DUI9" s="24"/>
      <c r="DUJ9" s="24"/>
      <c r="DUK9" s="24"/>
      <c r="DUL9" s="24"/>
      <c r="DUM9" s="24"/>
      <c r="DUN9" s="24"/>
      <c r="DUO9" s="24"/>
      <c r="DUP9" s="24"/>
      <c r="DUQ9" s="24"/>
      <c r="DUR9" s="24"/>
      <c r="DUS9" s="24"/>
      <c r="DUT9" s="24"/>
      <c r="DUU9" s="24"/>
      <c r="DUV9" s="24"/>
      <c r="DUW9" s="24"/>
      <c r="DUX9" s="24"/>
      <c r="DUY9" s="24"/>
      <c r="DUZ9" s="24"/>
      <c r="DVA9" s="24"/>
      <c r="DVB9" s="24"/>
      <c r="DVC9" s="24"/>
      <c r="DVD9" s="24"/>
      <c r="DVE9" s="24"/>
      <c r="DVF9" s="24"/>
      <c r="DVG9" s="24"/>
      <c r="DVH9" s="24"/>
      <c r="DVI9" s="24"/>
      <c r="DVJ9" s="24"/>
      <c r="DVK9" s="24"/>
      <c r="DVL9" s="24"/>
      <c r="DVM9" s="24"/>
      <c r="DVN9" s="24"/>
      <c r="DVO9" s="24"/>
      <c r="DVP9" s="24"/>
      <c r="DVQ9" s="24"/>
      <c r="DVR9" s="24"/>
      <c r="DVS9" s="24"/>
      <c r="DVT9" s="24"/>
      <c r="DVU9" s="24"/>
      <c r="DVV9" s="24"/>
      <c r="DVW9" s="24"/>
      <c r="DVX9" s="24"/>
      <c r="DVY9" s="24"/>
      <c r="DVZ9" s="24"/>
      <c r="DWA9" s="24"/>
      <c r="DWB9" s="24"/>
      <c r="DWC9" s="24"/>
      <c r="DWD9" s="24"/>
      <c r="DWE9" s="24"/>
      <c r="DWF9" s="24"/>
      <c r="DWG9" s="24"/>
      <c r="DWH9" s="24"/>
      <c r="DWI9" s="24"/>
      <c r="DWJ9" s="24"/>
      <c r="DWK9" s="24"/>
      <c r="DWL9" s="24"/>
      <c r="DWM9" s="24"/>
      <c r="DWN9" s="24"/>
      <c r="DWO9" s="24"/>
      <c r="DWP9" s="24"/>
      <c r="DWQ9" s="24"/>
      <c r="DWR9" s="24"/>
      <c r="DWS9" s="24"/>
      <c r="DWT9" s="24"/>
      <c r="DWU9" s="24"/>
      <c r="DWV9" s="24"/>
      <c r="DWW9" s="24"/>
      <c r="DWX9" s="24"/>
      <c r="DWY9" s="24"/>
      <c r="DWZ9" s="24"/>
      <c r="DXA9" s="24"/>
      <c r="DXB9" s="24"/>
      <c r="DXC9" s="24"/>
      <c r="DXD9" s="24"/>
      <c r="DXE9" s="24"/>
      <c r="DXF9" s="24"/>
      <c r="DXG9" s="24"/>
      <c r="DXH9" s="24"/>
      <c r="DXI9" s="24"/>
      <c r="DXJ9" s="24"/>
      <c r="DXK9" s="24"/>
      <c r="DXL9" s="24"/>
      <c r="DXM9" s="24"/>
      <c r="DXN9" s="24"/>
      <c r="DXO9" s="24"/>
      <c r="DXP9" s="24"/>
      <c r="DXQ9" s="24"/>
      <c r="DXR9" s="24"/>
      <c r="DXS9" s="24"/>
      <c r="DXT9" s="24"/>
      <c r="DXU9" s="24"/>
      <c r="DXV9" s="24"/>
      <c r="DXW9" s="24"/>
      <c r="DXX9" s="24"/>
      <c r="DXY9" s="24"/>
      <c r="DXZ9" s="24"/>
      <c r="DYA9" s="24"/>
      <c r="DYB9" s="24"/>
      <c r="DYC9" s="24"/>
      <c r="DYD9" s="24"/>
      <c r="DYE9" s="24"/>
      <c r="DYF9" s="24"/>
      <c r="DYG9" s="24"/>
      <c r="DYH9" s="24"/>
      <c r="DYI9" s="24"/>
      <c r="DYJ9" s="24"/>
      <c r="DYK9" s="24"/>
      <c r="DYL9" s="24"/>
      <c r="DYM9" s="24"/>
      <c r="DYN9" s="24"/>
      <c r="DYO9" s="24"/>
      <c r="DYP9" s="24"/>
      <c r="DYQ9" s="24"/>
      <c r="DYR9" s="24"/>
      <c r="DYS9" s="24"/>
      <c r="DYT9" s="24"/>
      <c r="DYU9" s="24"/>
      <c r="DYV9" s="24"/>
      <c r="DYW9" s="24"/>
      <c r="DYX9" s="24"/>
      <c r="DYY9" s="24"/>
      <c r="DYZ9" s="24"/>
      <c r="DZA9" s="24"/>
      <c r="DZB9" s="24"/>
      <c r="DZC9" s="24"/>
      <c r="DZD9" s="24"/>
      <c r="DZE9" s="24"/>
      <c r="DZF9" s="24"/>
      <c r="DZG9" s="24"/>
      <c r="DZH9" s="24"/>
      <c r="DZI9" s="24"/>
      <c r="DZJ9" s="24"/>
      <c r="DZK9" s="24"/>
      <c r="DZL9" s="24"/>
      <c r="DZM9" s="24"/>
      <c r="DZN9" s="24"/>
      <c r="DZO9" s="24"/>
      <c r="DZP9" s="24"/>
      <c r="DZQ9" s="24"/>
      <c r="DZR9" s="24"/>
      <c r="DZS9" s="24"/>
      <c r="DZT9" s="24"/>
      <c r="DZU9" s="24"/>
      <c r="DZV9" s="24"/>
      <c r="DZW9" s="24"/>
      <c r="DZX9" s="24"/>
      <c r="DZY9" s="24"/>
      <c r="DZZ9" s="24"/>
      <c r="EAA9" s="24"/>
      <c r="EAB9" s="24"/>
      <c r="EAC9" s="24"/>
      <c r="EAD9" s="24"/>
      <c r="EAE9" s="24"/>
      <c r="EAF9" s="24"/>
      <c r="EAG9" s="24"/>
      <c r="EAH9" s="24"/>
      <c r="EAI9" s="24"/>
      <c r="EAJ9" s="24"/>
      <c r="EAK9" s="24"/>
      <c r="EAL9" s="24"/>
      <c r="EAM9" s="24"/>
      <c r="EAN9" s="24"/>
      <c r="EAO9" s="24"/>
      <c r="EAP9" s="24"/>
      <c r="EAQ9" s="24"/>
      <c r="EAR9" s="24"/>
      <c r="EAS9" s="24"/>
      <c r="EAT9" s="24"/>
      <c r="EAU9" s="24"/>
      <c r="EAV9" s="24"/>
      <c r="EAW9" s="24"/>
      <c r="EAX9" s="24"/>
      <c r="EAY9" s="24"/>
      <c r="EAZ9" s="24"/>
      <c r="EBA9" s="24"/>
      <c r="EBB9" s="24"/>
      <c r="EBC9" s="24"/>
      <c r="EBD9" s="24"/>
      <c r="EBE9" s="24"/>
      <c r="EBF9" s="24"/>
      <c r="EBG9" s="24"/>
      <c r="EBH9" s="24"/>
      <c r="EBI9" s="24"/>
      <c r="EBJ9" s="24"/>
      <c r="EBK9" s="24"/>
      <c r="EBL9" s="24"/>
      <c r="EBM9" s="24"/>
      <c r="EBN9" s="24"/>
      <c r="EBO9" s="24"/>
      <c r="EBP9" s="24"/>
      <c r="EBQ9" s="24"/>
      <c r="EBR9" s="24"/>
      <c r="EBS9" s="24"/>
      <c r="EBT9" s="24"/>
      <c r="EBU9" s="24"/>
      <c r="EBV9" s="24"/>
      <c r="EBW9" s="24"/>
      <c r="EBX9" s="24"/>
      <c r="EBY9" s="24"/>
      <c r="EBZ9" s="24"/>
      <c r="ECA9" s="24"/>
      <c r="ECB9" s="24"/>
      <c r="ECC9" s="24"/>
      <c r="ECD9" s="24"/>
      <c r="ECE9" s="24"/>
      <c r="ECF9" s="24"/>
      <c r="ECG9" s="24"/>
      <c r="ECH9" s="24"/>
      <c r="ECI9" s="24"/>
      <c r="ECJ9" s="24"/>
      <c r="ECK9" s="24"/>
      <c r="ECL9" s="24"/>
      <c r="ECM9" s="24"/>
      <c r="ECN9" s="24"/>
      <c r="ECO9" s="24"/>
      <c r="ECP9" s="24"/>
      <c r="ECQ9" s="24"/>
      <c r="ECR9" s="24"/>
      <c r="ECS9" s="24"/>
      <c r="ECT9" s="24"/>
      <c r="ECU9" s="24"/>
      <c r="ECV9" s="24"/>
      <c r="ECW9" s="24"/>
      <c r="ECX9" s="24"/>
      <c r="ECY9" s="24"/>
      <c r="ECZ9" s="24"/>
      <c r="EDA9" s="24"/>
      <c r="EDB9" s="24"/>
      <c r="EDC9" s="24"/>
      <c r="EDD9" s="24"/>
      <c r="EDE9" s="24"/>
      <c r="EDF9" s="24"/>
      <c r="EDG9" s="24"/>
      <c r="EDH9" s="24"/>
      <c r="EDI9" s="24"/>
      <c r="EDJ9" s="24"/>
      <c r="EDK9" s="24"/>
      <c r="EDL9" s="24"/>
      <c r="EDM9" s="24"/>
      <c r="EDN9" s="24"/>
      <c r="EDO9" s="24"/>
      <c r="EDP9" s="24"/>
      <c r="EDQ9" s="24"/>
      <c r="EDR9" s="24"/>
      <c r="EDS9" s="24"/>
      <c r="EDT9" s="24"/>
      <c r="EDU9" s="24"/>
      <c r="EDV9" s="24"/>
      <c r="EDW9" s="24"/>
      <c r="EDX9" s="24"/>
      <c r="EDY9" s="24"/>
      <c r="EDZ9" s="24"/>
      <c r="EEA9" s="24"/>
      <c r="EEB9" s="24"/>
      <c r="EEC9" s="24"/>
      <c r="EED9" s="24"/>
      <c r="EEE9" s="24"/>
      <c r="EEF9" s="24"/>
      <c r="EEG9" s="24"/>
      <c r="EEH9" s="24"/>
      <c r="EEI9" s="24"/>
      <c r="EEJ9" s="24"/>
      <c r="EEK9" s="24"/>
      <c r="EEL9" s="24"/>
      <c r="EEM9" s="24"/>
      <c r="EEN9" s="24"/>
      <c r="EEO9" s="24"/>
      <c r="EEP9" s="24"/>
      <c r="EEQ9" s="24"/>
      <c r="EER9" s="24"/>
      <c r="EES9" s="24"/>
      <c r="EET9" s="24"/>
      <c r="EEU9" s="24"/>
      <c r="EEV9" s="24"/>
      <c r="EEW9" s="24"/>
      <c r="EEX9" s="24"/>
      <c r="EEY9" s="24"/>
      <c r="EEZ9" s="24"/>
      <c r="EFA9" s="24"/>
      <c r="EFB9" s="24"/>
      <c r="EFC9" s="24"/>
      <c r="EFD9" s="24"/>
      <c r="EFE9" s="24"/>
      <c r="EFF9" s="24"/>
      <c r="EFG9" s="24"/>
      <c r="EFH9" s="24"/>
      <c r="EFI9" s="24"/>
      <c r="EFJ9" s="24"/>
      <c r="EFK9" s="24"/>
      <c r="EFL9" s="24"/>
      <c r="EFM9" s="24"/>
      <c r="EFN9" s="24"/>
      <c r="EFO9" s="24"/>
      <c r="EFP9" s="24"/>
      <c r="EFQ9" s="24"/>
      <c r="EFR9" s="24"/>
      <c r="EFS9" s="24"/>
      <c r="EFT9" s="24"/>
      <c r="EFU9" s="24"/>
      <c r="EFV9" s="24"/>
      <c r="EFW9" s="24"/>
      <c r="EFX9" s="24"/>
      <c r="EFY9" s="24"/>
      <c r="EFZ9" s="24"/>
      <c r="EGA9" s="24"/>
      <c r="EGB9" s="24"/>
      <c r="EGC9" s="24"/>
      <c r="EGD9" s="24"/>
      <c r="EGE9" s="24"/>
      <c r="EGF9" s="24"/>
      <c r="EGG9" s="24"/>
      <c r="EGH9" s="24"/>
      <c r="EGI9" s="24"/>
      <c r="EGJ9" s="24"/>
      <c r="EGK9" s="24"/>
      <c r="EGL9" s="24"/>
      <c r="EGM9" s="24"/>
      <c r="EGN9" s="24"/>
      <c r="EGO9" s="24"/>
      <c r="EGP9" s="24"/>
      <c r="EGQ9" s="24"/>
      <c r="EGR9" s="24"/>
      <c r="EGS9" s="24"/>
      <c r="EGT9" s="24"/>
      <c r="EGU9" s="24"/>
      <c r="EGV9" s="24"/>
      <c r="EGW9" s="24"/>
      <c r="EGX9" s="24"/>
      <c r="EGY9" s="24"/>
      <c r="EGZ9" s="24"/>
      <c r="EHA9" s="24"/>
      <c r="EHB9" s="24"/>
      <c r="EHC9" s="24"/>
      <c r="EHD9" s="24"/>
      <c r="EHE9" s="24"/>
      <c r="EHF9" s="24"/>
      <c r="EHG9" s="24"/>
      <c r="EHH9" s="24"/>
      <c r="EHI9" s="24"/>
      <c r="EHJ9" s="24"/>
      <c r="EHK9" s="24"/>
      <c r="EHL9" s="24"/>
      <c r="EHM9" s="24"/>
      <c r="EHN9" s="24"/>
      <c r="EHO9" s="24"/>
      <c r="EHP9" s="24"/>
      <c r="EHQ9" s="24"/>
      <c r="EHR9" s="24"/>
      <c r="EHS9" s="24"/>
      <c r="EHT9" s="24"/>
      <c r="EHU9" s="24"/>
      <c r="EHV9" s="24"/>
      <c r="EHW9" s="24"/>
      <c r="EHX9" s="24"/>
      <c r="EHY9" s="24"/>
      <c r="EHZ9" s="24"/>
      <c r="EIA9" s="24"/>
      <c r="EIB9" s="24"/>
      <c r="EIC9" s="24"/>
      <c r="EID9" s="24"/>
      <c r="EIE9" s="24"/>
      <c r="EIF9" s="24"/>
      <c r="EIG9" s="24"/>
      <c r="EIH9" s="24"/>
      <c r="EII9" s="24"/>
      <c r="EIJ9" s="24"/>
      <c r="EIK9" s="24"/>
      <c r="EIL9" s="24"/>
      <c r="EIM9" s="24"/>
      <c r="EIN9" s="24"/>
      <c r="EIO9" s="24"/>
      <c r="EIP9" s="24"/>
      <c r="EIQ9" s="24"/>
      <c r="EIR9" s="24"/>
      <c r="EIS9" s="24"/>
      <c r="EIT9" s="24"/>
      <c r="EIU9" s="24"/>
      <c r="EIV9" s="24"/>
      <c r="EIW9" s="24"/>
      <c r="EIX9" s="24"/>
      <c r="EIY9" s="24"/>
      <c r="EIZ9" s="24"/>
      <c r="EJA9" s="24"/>
      <c r="EJB9" s="24"/>
      <c r="EJC9" s="24"/>
      <c r="EJD9" s="24"/>
      <c r="EJE9" s="24"/>
      <c r="EJF9" s="24"/>
      <c r="EJG9" s="24"/>
      <c r="EJH9" s="24"/>
      <c r="EJI9" s="24"/>
      <c r="EJJ9" s="24"/>
      <c r="EJK9" s="24"/>
      <c r="EJL9" s="24"/>
      <c r="EJM9" s="24"/>
      <c r="EJN9" s="24"/>
      <c r="EJO9" s="24"/>
      <c r="EJP9" s="24"/>
      <c r="EJQ9" s="24"/>
      <c r="EJR9" s="24"/>
      <c r="EJS9" s="24"/>
      <c r="EJT9" s="24"/>
      <c r="EJU9" s="24"/>
      <c r="EJV9" s="24"/>
      <c r="EJW9" s="24"/>
      <c r="EJX9" s="24"/>
      <c r="EJY9" s="24"/>
      <c r="EJZ9" s="24"/>
      <c r="EKA9" s="24"/>
      <c r="EKB9" s="24"/>
      <c r="EKC9" s="24"/>
      <c r="EKD9" s="24"/>
      <c r="EKE9" s="24"/>
      <c r="EKF9" s="24"/>
      <c r="EKG9" s="24"/>
      <c r="EKH9" s="24"/>
      <c r="EKI9" s="24"/>
      <c r="EKJ9" s="24"/>
      <c r="EKK9" s="24"/>
      <c r="EKL9" s="24"/>
      <c r="EKM9" s="24"/>
      <c r="EKN9" s="24"/>
      <c r="EKO9" s="24"/>
      <c r="EKP9" s="24"/>
      <c r="EKQ9" s="24"/>
      <c r="EKR9" s="24"/>
      <c r="EKS9" s="24"/>
      <c r="EKT9" s="24"/>
      <c r="EKU9" s="24"/>
      <c r="EKV9" s="24"/>
      <c r="EKW9" s="24"/>
      <c r="EKX9" s="24"/>
      <c r="EKY9" s="24"/>
      <c r="EKZ9" s="24"/>
      <c r="ELA9" s="24"/>
      <c r="ELB9" s="24"/>
      <c r="ELC9" s="24"/>
      <c r="ELD9" s="24"/>
      <c r="ELE9" s="24"/>
      <c r="ELF9" s="24"/>
      <c r="ELG9" s="24"/>
      <c r="ELH9" s="24"/>
      <c r="ELI9" s="24"/>
      <c r="ELJ9" s="24"/>
      <c r="ELK9" s="24"/>
      <c r="ELL9" s="24"/>
      <c r="ELM9" s="24"/>
      <c r="ELN9" s="24"/>
      <c r="ELO9" s="24"/>
      <c r="ELP9" s="24"/>
      <c r="ELQ9" s="24"/>
      <c r="ELR9" s="24"/>
      <c r="ELS9" s="24"/>
      <c r="ELT9" s="24"/>
      <c r="ELU9" s="24"/>
      <c r="ELV9" s="24"/>
      <c r="ELW9" s="24"/>
      <c r="ELX9" s="24"/>
      <c r="ELY9" s="24"/>
      <c r="ELZ9" s="24"/>
      <c r="EMA9" s="24"/>
      <c r="EMB9" s="24"/>
      <c r="EMC9" s="24"/>
      <c r="EMD9" s="24"/>
      <c r="EME9" s="24"/>
      <c r="EMF9" s="24"/>
      <c r="EMG9" s="24"/>
      <c r="EMH9" s="24"/>
      <c r="EMI9" s="24"/>
      <c r="EMJ9" s="24"/>
      <c r="EMK9" s="24"/>
      <c r="EML9" s="24"/>
      <c r="EMM9" s="24"/>
      <c r="EMN9" s="24"/>
      <c r="EMO9" s="24"/>
      <c r="EMP9" s="24"/>
      <c r="EMQ9" s="24"/>
      <c r="EMR9" s="24"/>
      <c r="EMS9" s="24"/>
      <c r="EMT9" s="24"/>
      <c r="EMU9" s="24"/>
      <c r="EMV9" s="24"/>
      <c r="EMW9" s="24"/>
      <c r="EMX9" s="24"/>
      <c r="EMY9" s="24"/>
      <c r="EMZ9" s="24"/>
      <c r="ENA9" s="24"/>
      <c r="ENB9" s="24"/>
      <c r="ENC9" s="24"/>
      <c r="END9" s="24"/>
      <c r="ENE9" s="24"/>
      <c r="ENF9" s="24"/>
      <c r="ENG9" s="24"/>
      <c r="ENH9" s="24"/>
      <c r="ENI9" s="24"/>
      <c r="ENJ9" s="24"/>
      <c r="ENK9" s="24"/>
      <c r="ENL9" s="24"/>
      <c r="ENM9" s="24"/>
      <c r="ENN9" s="24"/>
      <c r="ENO9" s="24"/>
      <c r="ENP9" s="24"/>
      <c r="ENQ9" s="24"/>
      <c r="ENR9" s="24"/>
      <c r="ENS9" s="24"/>
      <c r="ENT9" s="24"/>
      <c r="ENU9" s="24"/>
      <c r="ENV9" s="24"/>
      <c r="ENW9" s="24"/>
      <c r="ENX9" s="24"/>
      <c r="ENY9" s="24"/>
      <c r="ENZ9" s="24"/>
      <c r="EOA9" s="24"/>
      <c r="EOB9" s="24"/>
      <c r="EOC9" s="24"/>
      <c r="EOD9" s="24"/>
      <c r="EOE9" s="24"/>
      <c r="EOF9" s="24"/>
      <c r="EOG9" s="24"/>
      <c r="EOH9" s="24"/>
      <c r="EOI9" s="24"/>
      <c r="EOJ9" s="24"/>
      <c r="EOK9" s="24"/>
      <c r="EOL9" s="24"/>
      <c r="EOM9" s="24"/>
      <c r="EON9" s="24"/>
      <c r="EOO9" s="24"/>
      <c r="EOP9" s="24"/>
      <c r="EOQ9" s="24"/>
      <c r="EOR9" s="24"/>
      <c r="EOS9" s="24"/>
      <c r="EOT9" s="24"/>
      <c r="EOU9" s="24"/>
      <c r="EOV9" s="24"/>
      <c r="EOW9" s="24"/>
      <c r="EOX9" s="24"/>
      <c r="EOY9" s="24"/>
      <c r="EOZ9" s="24"/>
      <c r="EPA9" s="24"/>
      <c r="EPB9" s="24"/>
      <c r="EPC9" s="24"/>
      <c r="EPD9" s="24"/>
      <c r="EPE9" s="24"/>
      <c r="EPF9" s="24"/>
      <c r="EPG9" s="24"/>
      <c r="EPH9" s="24"/>
      <c r="EPI9" s="24"/>
      <c r="EPJ9" s="24"/>
      <c r="EPK9" s="24"/>
      <c r="EPL9" s="24"/>
      <c r="EPM9" s="24"/>
      <c r="EPN9" s="24"/>
      <c r="EPO9" s="24"/>
      <c r="EPP9" s="24"/>
      <c r="EPQ9" s="24"/>
      <c r="EPR9" s="24"/>
      <c r="EPS9" s="24"/>
      <c r="EPT9" s="24"/>
      <c r="EPU9" s="24"/>
      <c r="EPV9" s="24"/>
      <c r="EPW9" s="24"/>
      <c r="EPX9" s="24"/>
      <c r="EPY9" s="24"/>
      <c r="EPZ9" s="24"/>
      <c r="EQA9" s="24"/>
      <c r="EQB9" s="24"/>
      <c r="EQC9" s="24"/>
      <c r="EQD9" s="24"/>
      <c r="EQE9" s="24"/>
      <c r="EQF9" s="24"/>
      <c r="EQG9" s="24"/>
      <c r="EQH9" s="24"/>
      <c r="EQI9" s="24"/>
      <c r="EQJ9" s="24"/>
      <c r="EQK9" s="24"/>
      <c r="EQL9" s="24"/>
      <c r="EQM9" s="24"/>
      <c r="EQN9" s="24"/>
      <c r="EQO9" s="24"/>
      <c r="EQP9" s="24"/>
      <c r="EQQ9" s="24"/>
      <c r="EQR9" s="24"/>
      <c r="EQS9" s="24"/>
      <c r="EQT9" s="24"/>
      <c r="EQU9" s="24"/>
      <c r="EQV9" s="24"/>
      <c r="EQW9" s="24"/>
      <c r="EQX9" s="24"/>
      <c r="EQY9" s="24"/>
      <c r="EQZ9" s="24"/>
      <c r="ERA9" s="24"/>
      <c r="ERB9" s="24"/>
      <c r="ERC9" s="24"/>
      <c r="ERD9" s="24"/>
      <c r="ERE9" s="24"/>
      <c r="ERF9" s="24"/>
      <c r="ERG9" s="24"/>
      <c r="ERH9" s="24"/>
      <c r="ERI9" s="24"/>
      <c r="ERJ9" s="24"/>
      <c r="ERK9" s="24"/>
      <c r="ERL9" s="24"/>
      <c r="ERM9" s="24"/>
      <c r="ERN9" s="24"/>
      <c r="ERO9" s="24"/>
      <c r="ERP9" s="24"/>
      <c r="ERQ9" s="24"/>
      <c r="ERR9" s="24"/>
      <c r="ERS9" s="24"/>
      <c r="ERT9" s="24"/>
      <c r="ERU9" s="24"/>
      <c r="ERV9" s="24"/>
      <c r="ERW9" s="24"/>
      <c r="ERX9" s="24"/>
      <c r="ERY9" s="24"/>
      <c r="ERZ9" s="24"/>
      <c r="ESA9" s="24"/>
      <c r="ESB9" s="24"/>
      <c r="ESC9" s="24"/>
      <c r="ESD9" s="24"/>
      <c r="ESE9" s="24"/>
      <c r="ESF9" s="24"/>
      <c r="ESG9" s="24"/>
      <c r="ESH9" s="24"/>
      <c r="ESI9" s="24"/>
      <c r="ESJ9" s="24"/>
      <c r="ESK9" s="24"/>
      <c r="ESL9" s="24"/>
      <c r="ESM9" s="24"/>
      <c r="ESN9" s="24"/>
      <c r="ESO9" s="24"/>
      <c r="ESP9" s="24"/>
      <c r="ESQ9" s="24"/>
      <c r="ESR9" s="24"/>
      <c r="ESS9" s="24"/>
      <c r="EST9" s="24"/>
      <c r="ESU9" s="24"/>
      <c r="ESV9" s="24"/>
      <c r="ESW9" s="24"/>
      <c r="ESX9" s="24"/>
      <c r="ESY9" s="24"/>
      <c r="ESZ9" s="24"/>
      <c r="ETA9" s="24"/>
      <c r="ETB9" s="24"/>
      <c r="ETC9" s="24"/>
      <c r="ETD9" s="24"/>
      <c r="ETE9" s="24"/>
      <c r="ETF9" s="24"/>
      <c r="ETG9" s="24"/>
      <c r="ETH9" s="24"/>
      <c r="ETI9" s="24"/>
      <c r="ETJ9" s="24"/>
      <c r="ETK9" s="24"/>
      <c r="ETL9" s="24"/>
      <c r="ETM9" s="24"/>
      <c r="ETN9" s="24"/>
      <c r="ETO9" s="24"/>
      <c r="ETP9" s="24"/>
      <c r="ETQ9" s="24"/>
      <c r="ETR9" s="24"/>
      <c r="ETS9" s="24"/>
      <c r="ETT9" s="24"/>
      <c r="ETU9" s="24"/>
      <c r="ETV9" s="24"/>
      <c r="ETW9" s="24"/>
      <c r="ETX9" s="24"/>
      <c r="ETY9" s="24"/>
      <c r="ETZ9" s="24"/>
      <c r="EUA9" s="24"/>
      <c r="EUB9" s="24"/>
      <c r="EUC9" s="24"/>
      <c r="EUD9" s="24"/>
      <c r="EUE9" s="24"/>
      <c r="EUF9" s="24"/>
      <c r="EUG9" s="24"/>
      <c r="EUH9" s="24"/>
      <c r="EUI9" s="24"/>
      <c r="EUJ9" s="24"/>
      <c r="EUK9" s="24"/>
      <c r="EUL9" s="24"/>
      <c r="EUM9" s="24"/>
      <c r="EUN9" s="24"/>
      <c r="EUO9" s="24"/>
      <c r="EUP9" s="24"/>
      <c r="EUQ9" s="24"/>
      <c r="EUR9" s="24"/>
      <c r="EUS9" s="24"/>
      <c r="EUT9" s="24"/>
      <c r="EUU9" s="24"/>
      <c r="EUV9" s="24"/>
      <c r="EUW9" s="24"/>
      <c r="EUX9" s="24"/>
      <c r="EUY9" s="24"/>
      <c r="EUZ9" s="24"/>
      <c r="EVA9" s="24"/>
      <c r="EVB9" s="24"/>
      <c r="EVC9" s="24"/>
      <c r="EVD9" s="24"/>
      <c r="EVE9" s="24"/>
      <c r="EVF9" s="24"/>
      <c r="EVG9" s="24"/>
      <c r="EVH9" s="24"/>
      <c r="EVI9" s="24"/>
      <c r="EVJ9" s="24"/>
      <c r="EVK9" s="24"/>
      <c r="EVL9" s="24"/>
      <c r="EVM9" s="24"/>
      <c r="EVN9" s="24"/>
      <c r="EVO9" s="24"/>
      <c r="EVP9" s="24"/>
      <c r="EVQ9" s="24"/>
      <c r="EVR9" s="24"/>
      <c r="EVS9" s="24"/>
      <c r="EVT9" s="24"/>
      <c r="EVU9" s="24"/>
      <c r="EVV9" s="24"/>
      <c r="EVW9" s="24"/>
      <c r="EVX9" s="24"/>
      <c r="EVY9" s="24"/>
      <c r="EVZ9" s="24"/>
      <c r="EWA9" s="24"/>
      <c r="EWB9" s="24"/>
      <c r="EWC9" s="24"/>
      <c r="EWD9" s="24"/>
      <c r="EWE9" s="24"/>
      <c r="EWF9" s="24"/>
      <c r="EWG9" s="24"/>
      <c r="EWH9" s="24"/>
      <c r="EWI9" s="24"/>
      <c r="EWJ9" s="24"/>
      <c r="EWK9" s="24"/>
      <c r="EWL9" s="24"/>
      <c r="EWM9" s="24"/>
      <c r="EWN9" s="24"/>
      <c r="EWO9" s="24"/>
      <c r="EWP9" s="24"/>
      <c r="EWQ9" s="24"/>
      <c r="EWR9" s="24"/>
      <c r="EWS9" s="24"/>
      <c r="EWT9" s="24"/>
      <c r="EWU9" s="24"/>
      <c r="EWV9" s="24"/>
      <c r="EWW9" s="24"/>
      <c r="EWX9" s="24"/>
      <c r="EWY9" s="24"/>
      <c r="EWZ9" s="24"/>
      <c r="EXA9" s="24"/>
      <c r="EXB9" s="24"/>
      <c r="EXC9" s="24"/>
      <c r="EXD9" s="24"/>
      <c r="EXE9" s="24"/>
      <c r="EXF9" s="24"/>
      <c r="EXG9" s="24"/>
      <c r="EXH9" s="24"/>
      <c r="EXI9" s="24"/>
      <c r="EXJ9" s="24"/>
      <c r="EXK9" s="24"/>
      <c r="EXL9" s="24"/>
      <c r="EXM9" s="24"/>
      <c r="EXN9" s="24"/>
      <c r="EXO9" s="24"/>
      <c r="EXP9" s="24"/>
      <c r="EXQ9" s="24"/>
      <c r="EXR9" s="24"/>
      <c r="EXS9" s="24"/>
      <c r="EXT9" s="24"/>
      <c r="EXU9" s="24"/>
      <c r="EXV9" s="24"/>
      <c r="EXW9" s="24"/>
      <c r="EXX9" s="24"/>
      <c r="EXY9" s="24"/>
      <c r="EXZ9" s="24"/>
      <c r="EYA9" s="24"/>
      <c r="EYB9" s="24"/>
      <c r="EYC9" s="24"/>
      <c r="EYD9" s="24"/>
      <c r="EYE9" s="24"/>
      <c r="EYF9" s="24"/>
      <c r="EYG9" s="24"/>
      <c r="EYH9" s="24"/>
      <c r="EYI9" s="24"/>
      <c r="EYJ9" s="24"/>
      <c r="EYK9" s="24"/>
      <c r="EYL9" s="24"/>
      <c r="EYM9" s="24"/>
      <c r="EYN9" s="24"/>
      <c r="EYO9" s="24"/>
      <c r="EYP9" s="24"/>
      <c r="EYQ9" s="24"/>
      <c r="EYR9" s="24"/>
      <c r="EYS9" s="24"/>
      <c r="EYT9" s="24"/>
      <c r="EYU9" s="24"/>
      <c r="EYV9" s="24"/>
      <c r="EYW9" s="24"/>
      <c r="EYX9" s="24"/>
      <c r="EYY9" s="24"/>
      <c r="EYZ9" s="24"/>
      <c r="EZA9" s="24"/>
      <c r="EZB9" s="24"/>
      <c r="EZC9" s="24"/>
      <c r="EZD9" s="24"/>
      <c r="EZE9" s="24"/>
      <c r="EZF9" s="24"/>
      <c r="EZG9" s="24"/>
      <c r="EZH9" s="24"/>
      <c r="EZI9" s="24"/>
      <c r="EZJ9" s="24"/>
      <c r="EZK9" s="24"/>
      <c r="EZL9" s="24"/>
      <c r="EZM9" s="24"/>
      <c r="EZN9" s="24"/>
      <c r="EZO9" s="24"/>
      <c r="EZP9" s="24"/>
      <c r="EZQ9" s="24"/>
      <c r="EZR9" s="24"/>
      <c r="EZS9" s="24"/>
      <c r="EZT9" s="24"/>
      <c r="EZU9" s="24"/>
      <c r="EZV9" s="24"/>
      <c r="EZW9" s="24"/>
      <c r="EZX9" s="24"/>
      <c r="EZY9" s="24"/>
      <c r="EZZ9" s="24"/>
      <c r="FAA9" s="24"/>
      <c r="FAB9" s="24"/>
      <c r="FAC9" s="24"/>
      <c r="FAD9" s="24"/>
      <c r="FAE9" s="24"/>
      <c r="FAF9" s="24"/>
      <c r="FAG9" s="24"/>
      <c r="FAH9" s="24"/>
      <c r="FAI9" s="24"/>
      <c r="FAJ9" s="24"/>
      <c r="FAK9" s="24"/>
      <c r="FAL9" s="24"/>
      <c r="FAM9" s="24"/>
      <c r="FAN9" s="24"/>
      <c r="FAO9" s="24"/>
      <c r="FAP9" s="24"/>
      <c r="FAQ9" s="24"/>
      <c r="FAR9" s="24"/>
      <c r="FAS9" s="24"/>
      <c r="FAT9" s="24"/>
      <c r="FAU9" s="24"/>
      <c r="FAV9" s="24"/>
      <c r="FAW9" s="24"/>
      <c r="FAX9" s="24"/>
      <c r="FAY9" s="24"/>
      <c r="FAZ9" s="24"/>
      <c r="FBA9" s="24"/>
      <c r="FBB9" s="24"/>
      <c r="FBC9" s="24"/>
      <c r="FBD9" s="24"/>
      <c r="FBE9" s="24"/>
      <c r="FBF9" s="24"/>
      <c r="FBG9" s="24"/>
      <c r="FBH9" s="24"/>
      <c r="FBI9" s="24"/>
      <c r="FBJ9" s="24"/>
      <c r="FBK9" s="24"/>
      <c r="FBL9" s="24"/>
      <c r="FBM9" s="24"/>
      <c r="FBN9" s="24"/>
      <c r="FBO9" s="24"/>
      <c r="FBP9" s="24"/>
      <c r="FBQ9" s="24"/>
      <c r="FBR9" s="24"/>
      <c r="FBS9" s="24"/>
      <c r="FBT9" s="24"/>
      <c r="FBU9" s="24"/>
      <c r="FBV9" s="24"/>
      <c r="FBW9" s="24"/>
      <c r="FBX9" s="24"/>
      <c r="FBY9" s="24"/>
      <c r="FBZ9" s="24"/>
      <c r="FCA9" s="24"/>
      <c r="FCB9" s="24"/>
      <c r="FCC9" s="24"/>
      <c r="FCD9" s="24"/>
      <c r="FCE9" s="24"/>
      <c r="FCF9" s="24"/>
      <c r="FCG9" s="24"/>
      <c r="FCH9" s="24"/>
      <c r="FCI9" s="24"/>
      <c r="FCJ9" s="24"/>
      <c r="FCK9" s="24"/>
      <c r="FCL9" s="24"/>
      <c r="FCM9" s="24"/>
      <c r="FCN9" s="24"/>
      <c r="FCO9" s="24"/>
      <c r="FCP9" s="24"/>
      <c r="FCQ9" s="24"/>
      <c r="FCR9" s="24"/>
      <c r="FCS9" s="24"/>
      <c r="FCT9" s="24"/>
      <c r="FCU9" s="24"/>
      <c r="FCV9" s="24"/>
      <c r="FCW9" s="24"/>
      <c r="FCX9" s="24"/>
      <c r="FCY9" s="24"/>
      <c r="FCZ9" s="24"/>
      <c r="FDA9" s="24"/>
      <c r="FDB9" s="24"/>
      <c r="FDC9" s="24"/>
      <c r="FDD9" s="24"/>
      <c r="FDE9" s="24"/>
      <c r="FDF9" s="24"/>
      <c r="FDG9" s="24"/>
      <c r="FDH9" s="24"/>
      <c r="FDI9" s="24"/>
      <c r="FDJ9" s="24"/>
      <c r="FDK9" s="24"/>
      <c r="FDL9" s="24"/>
      <c r="FDM9" s="24"/>
      <c r="FDN9" s="24"/>
      <c r="FDO9" s="24"/>
      <c r="FDP9" s="24"/>
      <c r="FDQ9" s="24"/>
      <c r="FDR9" s="24"/>
      <c r="FDS9" s="24"/>
      <c r="FDT9" s="24"/>
      <c r="FDU9" s="24"/>
      <c r="FDV9" s="24"/>
      <c r="FDW9" s="24"/>
      <c r="FDX9" s="24"/>
      <c r="FDY9" s="24"/>
      <c r="FDZ9" s="24"/>
      <c r="FEA9" s="24"/>
      <c r="FEB9" s="24"/>
      <c r="FEC9" s="24"/>
      <c r="FED9" s="24"/>
      <c r="FEE9" s="24"/>
      <c r="FEF9" s="24"/>
      <c r="FEG9" s="24"/>
      <c r="FEH9" s="24"/>
      <c r="FEI9" s="24"/>
      <c r="FEJ9" s="24"/>
      <c r="FEK9" s="24"/>
      <c r="FEL9" s="24"/>
      <c r="FEM9" s="24"/>
      <c r="FEN9" s="24"/>
      <c r="FEO9" s="24"/>
      <c r="FEP9" s="24"/>
      <c r="FEQ9" s="24"/>
      <c r="FER9" s="24"/>
      <c r="FES9" s="24"/>
      <c r="FET9" s="24"/>
      <c r="FEU9" s="24"/>
      <c r="FEV9" s="24"/>
      <c r="FEW9" s="24"/>
      <c r="FEX9" s="24"/>
      <c r="FEY9" s="24"/>
      <c r="FEZ9" s="24"/>
      <c r="FFA9" s="24"/>
      <c r="FFB9" s="24"/>
      <c r="FFC9" s="24"/>
      <c r="FFD9" s="24"/>
      <c r="FFE9" s="24"/>
      <c r="FFF9" s="24"/>
      <c r="FFG9" s="24"/>
      <c r="FFH9" s="24"/>
      <c r="FFI9" s="24"/>
      <c r="FFJ9" s="24"/>
      <c r="FFK9" s="24"/>
      <c r="FFL9" s="24"/>
      <c r="FFM9" s="24"/>
      <c r="FFN9" s="24"/>
      <c r="FFO9" s="24"/>
      <c r="FFP9" s="24"/>
      <c r="FFQ9" s="24"/>
      <c r="FFR9" s="24"/>
      <c r="FFS9" s="24"/>
      <c r="FFT9" s="24"/>
      <c r="FFU9" s="24"/>
      <c r="FFV9" s="24"/>
      <c r="FFW9" s="24"/>
      <c r="FFX9" s="24"/>
      <c r="FFY9" s="24"/>
      <c r="FFZ9" s="24"/>
      <c r="FGA9" s="24"/>
      <c r="FGB9" s="24"/>
      <c r="FGC9" s="24"/>
      <c r="FGD9" s="24"/>
      <c r="FGE9" s="24"/>
      <c r="FGF9" s="24"/>
      <c r="FGG9" s="24"/>
      <c r="FGH9" s="24"/>
      <c r="FGI9" s="24"/>
      <c r="FGJ9" s="24"/>
      <c r="FGK9" s="24"/>
      <c r="FGL9" s="24"/>
      <c r="FGM9" s="24"/>
      <c r="FGN9" s="24"/>
      <c r="FGO9" s="24"/>
      <c r="FGP9" s="24"/>
      <c r="FGQ9" s="24"/>
      <c r="FGR9" s="24"/>
      <c r="FGS9" s="24"/>
      <c r="FGT9" s="24"/>
      <c r="FGU9" s="24"/>
      <c r="FGV9" s="24"/>
      <c r="FGW9" s="24"/>
      <c r="FGX9" s="24"/>
      <c r="FGY9" s="24"/>
      <c r="FGZ9" s="24"/>
      <c r="FHA9" s="24"/>
      <c r="FHB9" s="24"/>
      <c r="FHC9" s="24"/>
      <c r="FHD9" s="24"/>
      <c r="FHE9" s="24"/>
      <c r="FHF9" s="24"/>
      <c r="FHG9" s="24"/>
      <c r="FHH9" s="24"/>
      <c r="FHI9" s="24"/>
      <c r="FHJ9" s="24"/>
      <c r="FHK9" s="24"/>
      <c r="FHL9" s="24"/>
      <c r="FHM9" s="24"/>
      <c r="FHN9" s="24"/>
      <c r="FHO9" s="24"/>
      <c r="FHP9" s="24"/>
      <c r="FHQ9" s="24"/>
      <c r="FHR9" s="24"/>
      <c r="FHS9" s="24"/>
      <c r="FHT9" s="24"/>
      <c r="FHU9" s="24"/>
      <c r="FHV9" s="24"/>
      <c r="FHW9" s="24"/>
      <c r="FHX9" s="24"/>
      <c r="FHY9" s="24"/>
      <c r="FHZ9" s="24"/>
      <c r="FIA9" s="24"/>
      <c r="FIB9" s="24"/>
      <c r="FIC9" s="24"/>
      <c r="FID9" s="24"/>
      <c r="FIE9" s="24"/>
      <c r="FIF9" s="24"/>
      <c r="FIG9" s="24"/>
      <c r="FIH9" s="24"/>
      <c r="FII9" s="24"/>
      <c r="FIJ9" s="24"/>
      <c r="FIK9" s="24"/>
      <c r="FIL9" s="24"/>
      <c r="FIM9" s="24"/>
      <c r="FIN9" s="24"/>
      <c r="FIO9" s="24"/>
      <c r="FIP9" s="24"/>
      <c r="FIQ9" s="24"/>
      <c r="FIR9" s="24"/>
      <c r="FIS9" s="24"/>
      <c r="FIT9" s="24"/>
      <c r="FIU9" s="24"/>
      <c r="FIV9" s="24"/>
      <c r="FIW9" s="24"/>
      <c r="FIX9" s="24"/>
      <c r="FIY9" s="24"/>
      <c r="FIZ9" s="24"/>
      <c r="FJA9" s="24"/>
      <c r="FJB9" s="24"/>
      <c r="FJC9" s="24"/>
      <c r="FJD9" s="24"/>
      <c r="FJE9" s="24"/>
      <c r="FJF9" s="24"/>
      <c r="FJG9" s="24"/>
      <c r="FJH9" s="24"/>
      <c r="FJI9" s="24"/>
      <c r="FJJ9" s="24"/>
      <c r="FJK9" s="24"/>
      <c r="FJL9" s="24"/>
      <c r="FJM9" s="24"/>
      <c r="FJN9" s="24"/>
      <c r="FJO9" s="24"/>
      <c r="FJP9" s="24"/>
      <c r="FJQ9" s="24"/>
      <c r="FJR9" s="24"/>
      <c r="FJS9" s="24"/>
      <c r="FJT9" s="24"/>
      <c r="FJU9" s="24"/>
      <c r="FJV9" s="24"/>
      <c r="FJW9" s="24"/>
      <c r="FJX9" s="24"/>
      <c r="FJY9" s="24"/>
      <c r="FJZ9" s="24"/>
      <c r="FKA9" s="24"/>
      <c r="FKB9" s="24"/>
      <c r="FKC9" s="24"/>
      <c r="FKD9" s="24"/>
      <c r="FKE9" s="24"/>
      <c r="FKF9" s="24"/>
      <c r="FKG9" s="24"/>
      <c r="FKH9" s="24"/>
      <c r="FKI9" s="24"/>
      <c r="FKJ9" s="24"/>
      <c r="FKK9" s="24"/>
      <c r="FKL9" s="24"/>
      <c r="FKM9" s="24"/>
      <c r="FKN9" s="24"/>
      <c r="FKO9" s="24"/>
      <c r="FKP9" s="24"/>
      <c r="FKQ9" s="24"/>
      <c r="FKR9" s="24"/>
      <c r="FKS9" s="24"/>
      <c r="FKT9" s="24"/>
      <c r="FKU9" s="24"/>
      <c r="FKV9" s="24"/>
      <c r="FKW9" s="24"/>
      <c r="FKX9" s="24"/>
      <c r="FKY9" s="24"/>
      <c r="FKZ9" s="24"/>
      <c r="FLA9" s="24"/>
      <c r="FLB9" s="24"/>
      <c r="FLC9" s="24"/>
      <c r="FLD9" s="24"/>
      <c r="FLE9" s="24"/>
      <c r="FLF9" s="24"/>
      <c r="FLG9" s="24"/>
      <c r="FLH9" s="24"/>
      <c r="FLI9" s="24"/>
      <c r="FLJ9" s="24"/>
      <c r="FLK9" s="24"/>
      <c r="FLL9" s="24"/>
      <c r="FLM9" s="24"/>
      <c r="FLN9" s="24"/>
      <c r="FLO9" s="24"/>
      <c r="FLP9" s="24"/>
      <c r="FLQ9" s="24"/>
      <c r="FLR9" s="24"/>
      <c r="FLS9" s="24"/>
      <c r="FLT9" s="24"/>
      <c r="FLU9" s="24"/>
      <c r="FLV9" s="24"/>
      <c r="FLW9" s="24"/>
      <c r="FLX9" s="24"/>
      <c r="FLY9" s="24"/>
      <c r="FLZ9" s="24"/>
      <c r="FMA9" s="24"/>
      <c r="FMB9" s="24"/>
      <c r="FMC9" s="24"/>
      <c r="FMD9" s="24"/>
      <c r="FME9" s="24"/>
      <c r="FMF9" s="24"/>
      <c r="FMG9" s="24"/>
      <c r="FMH9" s="24"/>
      <c r="FMI9" s="24"/>
      <c r="FMJ9" s="24"/>
      <c r="FMK9" s="24"/>
      <c r="FML9" s="24"/>
      <c r="FMM9" s="24"/>
      <c r="FMN9" s="24"/>
      <c r="FMO9" s="24"/>
      <c r="FMP9" s="24"/>
      <c r="FMQ9" s="24"/>
      <c r="FMR9" s="24"/>
      <c r="FMS9" s="24"/>
      <c r="FMT9" s="24"/>
      <c r="FMU9" s="24"/>
      <c r="FMV9" s="24"/>
      <c r="FMW9" s="24"/>
      <c r="FMX9" s="24"/>
      <c r="FMY9" s="24"/>
      <c r="FMZ9" s="24"/>
      <c r="FNA9" s="24"/>
      <c r="FNB9" s="24"/>
      <c r="FNC9" s="24"/>
      <c r="FND9" s="24"/>
      <c r="FNE9" s="24"/>
      <c r="FNF9" s="24"/>
      <c r="FNG9" s="24"/>
      <c r="FNH9" s="24"/>
      <c r="FNI9" s="24"/>
      <c r="FNJ9" s="24"/>
      <c r="FNK9" s="24"/>
      <c r="FNL9" s="24"/>
      <c r="FNM9" s="24"/>
      <c r="FNN9" s="24"/>
      <c r="FNO9" s="24"/>
      <c r="FNP9" s="24"/>
      <c r="FNQ9" s="24"/>
      <c r="FNR9" s="24"/>
      <c r="FNS9" s="24"/>
      <c r="FNT9" s="24"/>
      <c r="FNU9" s="24"/>
      <c r="FNV9" s="24"/>
      <c r="FNW9" s="24"/>
      <c r="FNX9" s="24"/>
      <c r="FNY9" s="24"/>
      <c r="FNZ9" s="24"/>
      <c r="FOA9" s="24"/>
      <c r="FOB9" s="24"/>
      <c r="FOC9" s="24"/>
      <c r="FOD9" s="24"/>
      <c r="FOE9" s="24"/>
      <c r="FOF9" s="24"/>
      <c r="FOG9" s="24"/>
      <c r="FOH9" s="24"/>
      <c r="FOI9" s="24"/>
      <c r="FOJ9" s="24"/>
      <c r="FOK9" s="24"/>
      <c r="FOL9" s="24"/>
      <c r="FOM9" s="24"/>
      <c r="FON9" s="24"/>
      <c r="FOO9" s="24"/>
      <c r="FOP9" s="24"/>
      <c r="FOQ9" s="24"/>
      <c r="FOR9" s="24"/>
      <c r="FOS9" s="24"/>
      <c r="FOT9" s="24"/>
      <c r="FOU9" s="24"/>
      <c r="FOV9" s="24"/>
      <c r="FOW9" s="24"/>
      <c r="FOX9" s="24"/>
      <c r="FOY9" s="24"/>
      <c r="FOZ9" s="24"/>
      <c r="FPA9" s="24"/>
      <c r="FPB9" s="24"/>
      <c r="FPC9" s="24"/>
      <c r="FPD9" s="24"/>
      <c r="FPE9" s="24"/>
      <c r="FPF9" s="24"/>
      <c r="FPG9" s="24"/>
      <c r="FPH9" s="24"/>
      <c r="FPI9" s="24"/>
      <c r="FPJ9" s="24"/>
      <c r="FPK9" s="24"/>
      <c r="FPL9" s="24"/>
      <c r="FPM9" s="24"/>
      <c r="FPN9" s="24"/>
      <c r="FPO9" s="24"/>
      <c r="FPP9" s="24"/>
      <c r="FPQ9" s="24"/>
      <c r="FPR9" s="24"/>
      <c r="FPS9" s="24"/>
      <c r="FPT9" s="24"/>
      <c r="FPU9" s="24"/>
      <c r="FPV9" s="24"/>
      <c r="FPW9" s="24"/>
      <c r="FPX9" s="24"/>
      <c r="FPY9" s="24"/>
      <c r="FPZ9" s="24"/>
      <c r="FQA9" s="24"/>
      <c r="FQB9" s="24"/>
      <c r="FQC9" s="24"/>
      <c r="FQD9" s="24"/>
      <c r="FQE9" s="24"/>
      <c r="FQF9" s="24"/>
      <c r="FQG9" s="24"/>
      <c r="FQH9" s="24"/>
      <c r="FQI9" s="24"/>
      <c r="FQJ9" s="24"/>
      <c r="FQK9" s="24"/>
      <c r="FQL9" s="24"/>
      <c r="FQM9" s="24"/>
      <c r="FQN9" s="24"/>
      <c r="FQO9" s="24"/>
      <c r="FQP9" s="24"/>
      <c r="FQQ9" s="24"/>
      <c r="FQR9" s="24"/>
      <c r="FQS9" s="24"/>
      <c r="FQT9" s="24"/>
      <c r="FQU9" s="24"/>
      <c r="FQV9" s="24"/>
      <c r="FQW9" s="24"/>
      <c r="FQX9" s="24"/>
      <c r="FQY9" s="24"/>
      <c r="FQZ9" s="24"/>
      <c r="FRA9" s="24"/>
      <c r="FRB9" s="24"/>
      <c r="FRC9" s="24"/>
      <c r="FRD9" s="24"/>
      <c r="FRE9" s="24"/>
      <c r="FRF9" s="24"/>
      <c r="FRG9" s="24"/>
      <c r="FRH9" s="24"/>
      <c r="FRI9" s="24"/>
      <c r="FRJ9" s="24"/>
      <c r="FRK9" s="24"/>
      <c r="FRL9" s="24"/>
      <c r="FRM9" s="24"/>
      <c r="FRN9" s="24"/>
      <c r="FRO9" s="24"/>
      <c r="FRP9" s="24"/>
      <c r="FRQ9" s="24"/>
      <c r="FRR9" s="24"/>
      <c r="FRS9" s="24"/>
      <c r="FRT9" s="24"/>
      <c r="FRU9" s="24"/>
      <c r="FRV9" s="24"/>
      <c r="FRW9" s="24"/>
      <c r="FRX9" s="24"/>
      <c r="FRY9" s="24"/>
      <c r="FRZ9" s="24"/>
      <c r="FSA9" s="24"/>
      <c r="FSB9" s="24"/>
      <c r="FSC9" s="24"/>
      <c r="FSD9" s="24"/>
      <c r="FSE9" s="24"/>
      <c r="FSF9" s="24"/>
      <c r="FSG9" s="24"/>
      <c r="FSH9" s="24"/>
      <c r="FSI9" s="24"/>
      <c r="FSJ9" s="24"/>
      <c r="FSK9" s="24"/>
      <c r="FSL9" s="24"/>
      <c r="FSM9" s="24"/>
      <c r="FSN9" s="24"/>
      <c r="FSO9" s="24"/>
      <c r="FSP9" s="24"/>
      <c r="FSQ9" s="24"/>
      <c r="FSR9" s="24"/>
      <c r="FSS9" s="24"/>
      <c r="FST9" s="24"/>
      <c r="FSU9" s="24"/>
      <c r="FSV9" s="24"/>
      <c r="FSW9" s="24"/>
      <c r="FSX9" s="24"/>
      <c r="FSY9" s="24"/>
      <c r="FSZ9" s="24"/>
      <c r="FTA9" s="24"/>
      <c r="FTB9" s="24"/>
      <c r="FTC9" s="24"/>
      <c r="FTD9" s="24"/>
      <c r="FTE9" s="24"/>
      <c r="FTF9" s="24"/>
      <c r="FTG9" s="24"/>
      <c r="FTH9" s="24"/>
      <c r="FTI9" s="24"/>
      <c r="FTJ9" s="24"/>
      <c r="FTK9" s="24"/>
      <c r="FTL9" s="24"/>
      <c r="FTM9" s="24"/>
      <c r="FTN9" s="24"/>
      <c r="FTO9" s="24"/>
      <c r="FTP9" s="24"/>
      <c r="FTQ9" s="24"/>
      <c r="FTR9" s="24"/>
      <c r="FTS9" s="24"/>
      <c r="FTT9" s="24"/>
      <c r="FTU9" s="24"/>
      <c r="FTV9" s="24"/>
      <c r="FTW9" s="24"/>
      <c r="FTX9" s="24"/>
      <c r="FTY9" s="24"/>
      <c r="FTZ9" s="24"/>
      <c r="FUA9" s="24"/>
      <c r="FUB9" s="24"/>
      <c r="FUC9" s="24"/>
      <c r="FUD9" s="24"/>
      <c r="FUE9" s="24"/>
      <c r="FUF9" s="24"/>
      <c r="FUG9" s="24"/>
      <c r="FUH9" s="24"/>
      <c r="FUI9" s="24"/>
      <c r="FUJ9" s="24"/>
      <c r="FUK9" s="24"/>
      <c r="FUL9" s="24"/>
      <c r="FUM9" s="24"/>
      <c r="FUN9" s="24"/>
      <c r="FUO9" s="24"/>
      <c r="FUP9" s="24"/>
      <c r="FUQ9" s="24"/>
      <c r="FUR9" s="24"/>
      <c r="FUS9" s="24"/>
      <c r="FUT9" s="24"/>
      <c r="FUU9" s="24"/>
      <c r="FUV9" s="24"/>
      <c r="FUW9" s="24"/>
      <c r="FUX9" s="24"/>
      <c r="FUY9" s="24"/>
      <c r="FUZ9" s="24"/>
      <c r="FVA9" s="24"/>
      <c r="FVB9" s="24"/>
      <c r="FVC9" s="24"/>
      <c r="FVD9" s="24"/>
      <c r="FVE9" s="24"/>
      <c r="FVF9" s="24"/>
      <c r="FVG9" s="24"/>
      <c r="FVH9" s="24"/>
      <c r="FVI9" s="24"/>
      <c r="FVJ9" s="24"/>
      <c r="FVK9" s="24"/>
      <c r="FVL9" s="24"/>
      <c r="FVM9" s="24"/>
      <c r="FVN9" s="24"/>
      <c r="FVO9" s="24"/>
      <c r="FVP9" s="24"/>
      <c r="FVQ9" s="24"/>
      <c r="FVR9" s="24"/>
      <c r="FVS9" s="24"/>
      <c r="FVT9" s="24"/>
      <c r="FVU9" s="24"/>
      <c r="FVV9" s="24"/>
      <c r="FVW9" s="24"/>
      <c r="FVX9" s="24"/>
      <c r="FVY9" s="24"/>
      <c r="FVZ9" s="24"/>
      <c r="FWA9" s="24"/>
      <c r="FWB9" s="24"/>
      <c r="FWC9" s="24"/>
      <c r="FWD9" s="24"/>
      <c r="FWE9" s="24"/>
      <c r="FWF9" s="24"/>
      <c r="FWG9" s="24"/>
      <c r="FWH9" s="24"/>
      <c r="FWI9" s="24"/>
      <c r="FWJ9" s="24"/>
      <c r="FWK9" s="24"/>
      <c r="FWL9" s="24"/>
      <c r="FWM9" s="24"/>
      <c r="FWN9" s="24"/>
      <c r="FWO9" s="24"/>
      <c r="FWP9" s="24"/>
      <c r="FWQ9" s="24"/>
      <c r="FWR9" s="24"/>
      <c r="FWS9" s="24"/>
      <c r="FWT9" s="24"/>
      <c r="FWU9" s="24"/>
      <c r="FWV9" s="24"/>
      <c r="FWW9" s="24"/>
      <c r="FWX9" s="24"/>
      <c r="FWY9" s="24"/>
      <c r="FWZ9" s="24"/>
      <c r="FXA9" s="24"/>
      <c r="FXB9" s="24"/>
      <c r="FXC9" s="24"/>
      <c r="FXD9" s="24"/>
      <c r="FXE9" s="24"/>
      <c r="FXF9" s="24"/>
      <c r="FXG9" s="24"/>
      <c r="FXH9" s="24"/>
      <c r="FXI9" s="24"/>
      <c r="FXJ9" s="24"/>
      <c r="FXK9" s="24"/>
      <c r="FXL9" s="24"/>
      <c r="FXM9" s="24"/>
      <c r="FXN9" s="24"/>
      <c r="FXO9" s="24"/>
      <c r="FXP9" s="24"/>
      <c r="FXQ9" s="24"/>
      <c r="FXR9" s="24"/>
      <c r="FXS9" s="24"/>
      <c r="FXT9" s="24"/>
      <c r="FXU9" s="24"/>
      <c r="FXV9" s="24"/>
      <c r="FXW9" s="24"/>
      <c r="FXX9" s="24"/>
      <c r="FXY9" s="24"/>
      <c r="FXZ9" s="24"/>
      <c r="FYA9" s="24"/>
      <c r="FYB9" s="24"/>
      <c r="FYC9" s="24"/>
      <c r="FYD9" s="24"/>
      <c r="FYE9" s="24"/>
      <c r="FYF9" s="24"/>
      <c r="FYG9" s="24"/>
      <c r="FYH9" s="24"/>
      <c r="FYI9" s="24"/>
      <c r="FYJ9" s="24"/>
      <c r="FYK9" s="24"/>
      <c r="FYL9" s="24"/>
      <c r="FYM9" s="24"/>
      <c r="FYN9" s="24"/>
      <c r="FYO9" s="24"/>
      <c r="FYP9" s="24"/>
      <c r="FYQ9" s="24"/>
      <c r="FYR9" s="24"/>
      <c r="FYS9" s="24"/>
      <c r="FYT9" s="24"/>
      <c r="FYU9" s="24"/>
      <c r="FYV9" s="24"/>
      <c r="FYW9" s="24"/>
      <c r="FYX9" s="24"/>
      <c r="FYY9" s="24"/>
      <c r="FYZ9" s="24"/>
      <c r="FZA9" s="24"/>
      <c r="FZB9" s="24"/>
      <c r="FZC9" s="24"/>
      <c r="FZD9" s="24"/>
      <c r="FZE9" s="24"/>
      <c r="FZF9" s="24"/>
      <c r="FZG9" s="24"/>
      <c r="FZH9" s="24"/>
      <c r="FZI9" s="24"/>
      <c r="FZJ9" s="24"/>
      <c r="FZK9" s="24"/>
      <c r="FZL9" s="24"/>
      <c r="FZM9" s="24"/>
      <c r="FZN9" s="24"/>
      <c r="FZO9" s="24"/>
      <c r="FZP9" s="24"/>
      <c r="FZQ9" s="24"/>
      <c r="FZR9" s="24"/>
      <c r="FZS9" s="24"/>
      <c r="FZT9" s="24"/>
      <c r="FZU9" s="24"/>
      <c r="FZV9" s="24"/>
      <c r="FZW9" s="24"/>
      <c r="FZX9" s="24"/>
      <c r="FZY9" s="24"/>
      <c r="FZZ9" s="24"/>
      <c r="GAA9" s="24"/>
      <c r="GAB9" s="24"/>
      <c r="GAC9" s="24"/>
      <c r="GAD9" s="24"/>
      <c r="GAE9" s="24"/>
      <c r="GAF9" s="24"/>
      <c r="GAG9" s="24"/>
      <c r="GAH9" s="24"/>
      <c r="GAI9" s="24"/>
      <c r="GAJ9" s="24"/>
      <c r="GAK9" s="24"/>
      <c r="GAL9" s="24"/>
      <c r="GAM9" s="24"/>
      <c r="GAN9" s="24"/>
      <c r="GAO9" s="24"/>
      <c r="GAP9" s="24"/>
      <c r="GAQ9" s="24"/>
      <c r="GAR9" s="24"/>
      <c r="GAS9" s="24"/>
      <c r="GAT9" s="24"/>
      <c r="GAU9" s="24"/>
      <c r="GAV9" s="24"/>
      <c r="GAW9" s="24"/>
      <c r="GAX9" s="24"/>
      <c r="GAY9" s="24"/>
      <c r="GAZ9" s="24"/>
      <c r="GBA9" s="24"/>
      <c r="GBB9" s="24"/>
      <c r="GBC9" s="24"/>
      <c r="GBD9" s="24"/>
      <c r="GBE9" s="24"/>
      <c r="GBF9" s="24"/>
      <c r="GBG9" s="24"/>
      <c r="GBH9" s="24"/>
      <c r="GBI9" s="24"/>
      <c r="GBJ9" s="24"/>
      <c r="GBK9" s="24"/>
      <c r="GBL9" s="24"/>
      <c r="GBM9" s="24"/>
      <c r="GBN9" s="24"/>
      <c r="GBO9" s="24"/>
      <c r="GBP9" s="24"/>
      <c r="GBQ9" s="24"/>
      <c r="GBR9" s="24"/>
      <c r="GBS9" s="24"/>
      <c r="GBT9" s="24"/>
      <c r="GBU9" s="24"/>
      <c r="GBV9" s="24"/>
      <c r="GBW9" s="24"/>
      <c r="GBX9" s="24"/>
      <c r="GBY9" s="24"/>
      <c r="GBZ9" s="24"/>
      <c r="GCA9" s="24"/>
      <c r="GCB9" s="24"/>
      <c r="GCC9" s="24"/>
      <c r="GCD9" s="24"/>
      <c r="GCE9" s="24"/>
      <c r="GCF9" s="24"/>
      <c r="GCG9" s="24"/>
      <c r="GCH9" s="24"/>
      <c r="GCI9" s="24"/>
      <c r="GCJ9" s="24"/>
      <c r="GCK9" s="24"/>
      <c r="GCL9" s="24"/>
      <c r="GCM9" s="24"/>
      <c r="GCN9" s="24"/>
      <c r="GCO9" s="24"/>
      <c r="GCP9" s="24"/>
      <c r="GCQ9" s="24"/>
      <c r="GCR9" s="24"/>
      <c r="GCS9" s="24"/>
      <c r="GCT9" s="24"/>
      <c r="GCU9" s="24"/>
      <c r="GCV9" s="24"/>
      <c r="GCW9" s="24"/>
      <c r="GCX9" s="24"/>
      <c r="GCY9" s="24"/>
      <c r="GCZ9" s="24"/>
      <c r="GDA9" s="24"/>
      <c r="GDB9" s="24"/>
      <c r="GDC9" s="24"/>
      <c r="GDD9" s="24"/>
      <c r="GDE9" s="24"/>
      <c r="GDF9" s="24"/>
      <c r="GDG9" s="24"/>
      <c r="GDH9" s="24"/>
      <c r="GDI9" s="24"/>
      <c r="GDJ9" s="24"/>
      <c r="GDK9" s="24"/>
      <c r="GDL9" s="24"/>
      <c r="GDM9" s="24"/>
      <c r="GDN9" s="24"/>
      <c r="GDO9" s="24"/>
      <c r="GDP9" s="24"/>
      <c r="GDQ9" s="24"/>
      <c r="GDR9" s="24"/>
      <c r="GDS9" s="24"/>
      <c r="GDT9" s="24"/>
      <c r="GDU9" s="24"/>
      <c r="GDV9" s="24"/>
      <c r="GDW9" s="24"/>
      <c r="GDX9" s="24"/>
      <c r="GDY9" s="24"/>
      <c r="GDZ9" s="24"/>
      <c r="GEA9" s="24"/>
      <c r="GEB9" s="24"/>
      <c r="GEC9" s="24"/>
      <c r="GED9" s="24"/>
      <c r="GEE9" s="24"/>
      <c r="GEF9" s="24"/>
      <c r="GEG9" s="24"/>
      <c r="GEH9" s="24"/>
      <c r="GEI9" s="24"/>
      <c r="GEJ9" s="24"/>
      <c r="GEK9" s="24"/>
      <c r="GEL9" s="24"/>
      <c r="GEM9" s="24"/>
      <c r="GEN9" s="24"/>
      <c r="GEO9" s="24"/>
      <c r="GEP9" s="24"/>
      <c r="GEQ9" s="24"/>
      <c r="GER9" s="24"/>
      <c r="GES9" s="24"/>
      <c r="GET9" s="24"/>
      <c r="GEU9" s="24"/>
      <c r="GEV9" s="24"/>
      <c r="GEW9" s="24"/>
      <c r="GEX9" s="24"/>
      <c r="GEY9" s="24"/>
      <c r="GEZ9" s="24"/>
      <c r="GFA9" s="24"/>
      <c r="GFB9" s="24"/>
      <c r="GFC9" s="24"/>
      <c r="GFD9" s="24"/>
      <c r="GFE9" s="24"/>
      <c r="GFF9" s="24"/>
      <c r="GFG9" s="24"/>
      <c r="GFH9" s="24"/>
      <c r="GFI9" s="24"/>
      <c r="GFJ9" s="24"/>
      <c r="GFK9" s="24"/>
      <c r="GFL9" s="24"/>
      <c r="GFM9" s="24"/>
      <c r="GFN9" s="24"/>
      <c r="GFO9" s="24"/>
      <c r="GFP9" s="24"/>
      <c r="GFQ9" s="24"/>
      <c r="GFR9" s="24"/>
      <c r="GFS9" s="24"/>
      <c r="GFT9" s="24"/>
      <c r="GFU9" s="24"/>
      <c r="GFV9" s="24"/>
      <c r="GFW9" s="24"/>
      <c r="GFX9" s="24"/>
      <c r="GFY9" s="24"/>
      <c r="GFZ9" s="24"/>
      <c r="GGA9" s="24"/>
      <c r="GGB9" s="24"/>
      <c r="GGC9" s="24"/>
      <c r="GGD9" s="24"/>
      <c r="GGE9" s="24"/>
      <c r="GGF9" s="24"/>
      <c r="GGG9" s="24"/>
      <c r="GGH9" s="24"/>
      <c r="GGI9" s="24"/>
      <c r="GGJ9" s="24"/>
      <c r="GGK9" s="24"/>
      <c r="GGL9" s="24"/>
      <c r="GGM9" s="24"/>
      <c r="GGN9" s="24"/>
      <c r="GGO9" s="24"/>
      <c r="GGP9" s="24"/>
      <c r="GGQ9" s="24"/>
      <c r="GGR9" s="24"/>
      <c r="GGS9" s="24"/>
      <c r="GGT9" s="24"/>
      <c r="GGU9" s="24"/>
      <c r="GGV9" s="24"/>
      <c r="GGW9" s="24"/>
      <c r="GGX9" s="24"/>
      <c r="GGY9" s="24"/>
      <c r="GGZ9" s="24"/>
      <c r="GHA9" s="24"/>
      <c r="GHB9" s="24"/>
      <c r="GHC9" s="24"/>
      <c r="GHD9" s="24"/>
      <c r="GHE9" s="24"/>
      <c r="GHF9" s="24"/>
      <c r="GHG9" s="24"/>
      <c r="GHH9" s="24"/>
      <c r="GHI9" s="24"/>
      <c r="GHJ9" s="24"/>
      <c r="GHK9" s="24"/>
      <c r="GHL9" s="24"/>
      <c r="GHM9" s="24"/>
      <c r="GHN9" s="24"/>
      <c r="GHO9" s="24"/>
      <c r="GHP9" s="24"/>
      <c r="GHQ9" s="24"/>
      <c r="GHR9" s="24"/>
      <c r="GHS9" s="24"/>
      <c r="GHT9" s="24"/>
      <c r="GHU9" s="24"/>
      <c r="GHV9" s="24"/>
      <c r="GHW9" s="24"/>
      <c r="GHX9" s="24"/>
      <c r="GHY9" s="24"/>
      <c r="GHZ9" s="24"/>
      <c r="GIA9" s="24"/>
      <c r="GIB9" s="24"/>
      <c r="GIC9" s="24"/>
      <c r="GID9" s="24"/>
      <c r="GIE9" s="24"/>
      <c r="GIF9" s="24"/>
      <c r="GIG9" s="24"/>
      <c r="GIH9" s="24"/>
      <c r="GII9" s="24"/>
      <c r="GIJ9" s="24"/>
      <c r="GIK9" s="24"/>
      <c r="GIL9" s="24"/>
      <c r="GIM9" s="24"/>
      <c r="GIN9" s="24"/>
      <c r="GIO9" s="24"/>
      <c r="GIP9" s="24"/>
      <c r="GIQ9" s="24"/>
      <c r="GIR9" s="24"/>
      <c r="GIS9" s="24"/>
      <c r="GIT9" s="24"/>
      <c r="GIU9" s="24"/>
      <c r="GIV9" s="24"/>
      <c r="GIW9" s="24"/>
      <c r="GIX9" s="24"/>
      <c r="GIY9" s="24"/>
      <c r="GIZ9" s="24"/>
      <c r="GJA9" s="24"/>
      <c r="GJB9" s="24"/>
      <c r="GJC9" s="24"/>
      <c r="GJD9" s="24"/>
      <c r="GJE9" s="24"/>
      <c r="GJF9" s="24"/>
      <c r="GJG9" s="24"/>
      <c r="GJH9" s="24"/>
      <c r="GJI9" s="24"/>
      <c r="GJJ9" s="24"/>
      <c r="GJK9" s="24"/>
      <c r="GJL9" s="24"/>
      <c r="GJM9" s="24"/>
      <c r="GJN9" s="24"/>
      <c r="GJO9" s="24"/>
      <c r="GJP9" s="24"/>
      <c r="GJQ9" s="24"/>
      <c r="GJR9" s="24"/>
      <c r="GJS9" s="24"/>
      <c r="GJT9" s="24"/>
      <c r="GJU9" s="24"/>
      <c r="GJV9" s="24"/>
      <c r="GJW9" s="24"/>
      <c r="GJX9" s="24"/>
      <c r="GJY9" s="24"/>
      <c r="GJZ9" s="24"/>
      <c r="GKA9" s="24"/>
      <c r="GKB9" s="24"/>
      <c r="GKC9" s="24"/>
      <c r="GKD9" s="24"/>
      <c r="GKE9" s="24"/>
      <c r="GKF9" s="24"/>
      <c r="GKG9" s="24"/>
      <c r="GKH9" s="24"/>
      <c r="GKI9" s="24"/>
      <c r="GKJ9" s="24"/>
      <c r="GKK9" s="24"/>
      <c r="GKL9" s="24"/>
      <c r="GKM9" s="24"/>
      <c r="GKN9" s="24"/>
      <c r="GKO9" s="24"/>
      <c r="GKP9" s="24"/>
      <c r="GKQ9" s="24"/>
      <c r="GKR9" s="24"/>
      <c r="GKS9" s="24"/>
      <c r="GKT9" s="24"/>
      <c r="GKU9" s="24"/>
      <c r="GKV9" s="24"/>
      <c r="GKW9" s="24"/>
      <c r="GKX9" s="24"/>
      <c r="GKY9" s="24"/>
      <c r="GKZ9" s="24"/>
      <c r="GLA9" s="24"/>
      <c r="GLB9" s="24"/>
      <c r="GLC9" s="24"/>
      <c r="GLD9" s="24"/>
      <c r="GLE9" s="24"/>
      <c r="GLF9" s="24"/>
      <c r="GLG9" s="24"/>
      <c r="GLH9" s="24"/>
      <c r="GLI9" s="24"/>
      <c r="GLJ9" s="24"/>
      <c r="GLK9" s="24"/>
      <c r="GLL9" s="24"/>
      <c r="GLM9" s="24"/>
      <c r="GLN9" s="24"/>
      <c r="GLO9" s="24"/>
      <c r="GLP9" s="24"/>
      <c r="GLQ9" s="24"/>
      <c r="GLR9" s="24"/>
      <c r="GLS9" s="24"/>
      <c r="GLT9" s="24"/>
      <c r="GLU9" s="24"/>
      <c r="GLV9" s="24"/>
      <c r="GLW9" s="24"/>
      <c r="GLX9" s="24"/>
      <c r="GLY9" s="24"/>
      <c r="GLZ9" s="24"/>
      <c r="GMA9" s="24"/>
      <c r="GMB9" s="24"/>
      <c r="GMC9" s="24"/>
      <c r="GMD9" s="24"/>
      <c r="GME9" s="24"/>
      <c r="GMF9" s="24"/>
      <c r="GMG9" s="24"/>
      <c r="GMH9" s="24"/>
      <c r="GMI9" s="24"/>
      <c r="GMJ9" s="24"/>
      <c r="GMK9" s="24"/>
      <c r="GML9" s="24"/>
      <c r="GMM9" s="24"/>
      <c r="GMN9" s="24"/>
      <c r="GMO9" s="24"/>
      <c r="GMP9" s="24"/>
      <c r="GMQ9" s="24"/>
      <c r="GMR9" s="24"/>
      <c r="GMS9" s="24"/>
      <c r="GMT9" s="24"/>
      <c r="GMU9" s="24"/>
      <c r="GMV9" s="24"/>
      <c r="GMW9" s="24"/>
      <c r="GMX9" s="24"/>
      <c r="GMY9" s="24"/>
      <c r="GMZ9" s="24"/>
      <c r="GNA9" s="24"/>
      <c r="GNB9" s="24"/>
      <c r="GNC9" s="24"/>
      <c r="GND9" s="24"/>
      <c r="GNE9" s="24"/>
      <c r="GNF9" s="24"/>
      <c r="GNG9" s="24"/>
      <c r="GNH9" s="24"/>
      <c r="GNI9" s="24"/>
      <c r="GNJ9" s="24"/>
      <c r="GNK9" s="24"/>
      <c r="GNL9" s="24"/>
      <c r="GNM9" s="24"/>
      <c r="GNN9" s="24"/>
      <c r="GNO9" s="24"/>
      <c r="GNP9" s="24"/>
      <c r="GNQ9" s="24"/>
      <c r="GNR9" s="24"/>
      <c r="GNS9" s="24"/>
      <c r="GNT9" s="24"/>
      <c r="GNU9" s="24"/>
      <c r="GNV9" s="24"/>
      <c r="GNW9" s="24"/>
      <c r="GNX9" s="24"/>
      <c r="GNY9" s="24"/>
      <c r="GNZ9" s="24"/>
      <c r="GOA9" s="24"/>
      <c r="GOB9" s="24"/>
      <c r="GOC9" s="24"/>
      <c r="GOD9" s="24"/>
      <c r="GOE9" s="24"/>
      <c r="GOF9" s="24"/>
      <c r="GOG9" s="24"/>
      <c r="GOH9" s="24"/>
      <c r="GOI9" s="24"/>
      <c r="GOJ9" s="24"/>
      <c r="GOK9" s="24"/>
      <c r="GOL9" s="24"/>
      <c r="GOM9" s="24"/>
      <c r="GON9" s="24"/>
      <c r="GOO9" s="24"/>
      <c r="GOP9" s="24"/>
      <c r="GOQ9" s="24"/>
      <c r="GOR9" s="24"/>
      <c r="GOS9" s="24"/>
      <c r="GOT9" s="24"/>
      <c r="GOU9" s="24"/>
      <c r="GOV9" s="24"/>
      <c r="GOW9" s="24"/>
      <c r="GOX9" s="24"/>
      <c r="GOY9" s="24"/>
      <c r="GOZ9" s="24"/>
      <c r="GPA9" s="24"/>
      <c r="GPB9" s="24"/>
      <c r="GPC9" s="24"/>
      <c r="GPD9" s="24"/>
      <c r="GPE9" s="24"/>
      <c r="GPF9" s="24"/>
      <c r="GPG9" s="24"/>
      <c r="GPH9" s="24"/>
      <c r="GPI9" s="24"/>
      <c r="GPJ9" s="24"/>
      <c r="GPK9" s="24"/>
      <c r="GPL9" s="24"/>
      <c r="GPM9" s="24"/>
      <c r="GPN9" s="24"/>
      <c r="GPO9" s="24"/>
      <c r="GPP9" s="24"/>
      <c r="GPQ9" s="24"/>
      <c r="GPR9" s="24"/>
      <c r="GPS9" s="24"/>
      <c r="GPT9" s="24"/>
      <c r="GPU9" s="24"/>
      <c r="GPV9" s="24"/>
      <c r="GPW9" s="24"/>
      <c r="GPX9" s="24"/>
      <c r="GPY9" s="24"/>
      <c r="GPZ9" s="24"/>
      <c r="GQA9" s="24"/>
      <c r="GQB9" s="24"/>
      <c r="GQC9" s="24"/>
      <c r="GQD9" s="24"/>
      <c r="GQE9" s="24"/>
      <c r="GQF9" s="24"/>
      <c r="GQG9" s="24"/>
      <c r="GQH9" s="24"/>
      <c r="GQI9" s="24"/>
      <c r="GQJ9" s="24"/>
      <c r="GQK9" s="24"/>
      <c r="GQL9" s="24"/>
      <c r="GQM9" s="24"/>
      <c r="GQN9" s="24"/>
      <c r="GQO9" s="24"/>
      <c r="GQP9" s="24"/>
      <c r="GQQ9" s="24"/>
      <c r="GQR9" s="24"/>
      <c r="GQS9" s="24"/>
      <c r="GQT9" s="24"/>
      <c r="GQU9" s="24"/>
      <c r="GQV9" s="24"/>
      <c r="GQW9" s="24"/>
      <c r="GQX9" s="24"/>
      <c r="GQY9" s="24"/>
      <c r="GQZ9" s="24"/>
      <c r="GRA9" s="24"/>
      <c r="GRB9" s="24"/>
      <c r="GRC9" s="24"/>
      <c r="GRD9" s="24"/>
      <c r="GRE9" s="24"/>
      <c r="GRF9" s="24"/>
      <c r="GRG9" s="24"/>
      <c r="GRH9" s="24"/>
      <c r="GRI9" s="24"/>
      <c r="GRJ9" s="24"/>
      <c r="GRK9" s="24"/>
      <c r="GRL9" s="24"/>
      <c r="GRM9" s="24"/>
      <c r="GRN9" s="24"/>
      <c r="GRO9" s="24"/>
      <c r="GRP9" s="24"/>
      <c r="GRQ9" s="24"/>
      <c r="GRR9" s="24"/>
      <c r="GRS9" s="24"/>
      <c r="GRT9" s="24"/>
      <c r="GRU9" s="24"/>
      <c r="GRV9" s="24"/>
      <c r="GRW9" s="24"/>
      <c r="GRX9" s="24"/>
      <c r="GRY9" s="24"/>
      <c r="GRZ9" s="24"/>
      <c r="GSA9" s="24"/>
      <c r="GSB9" s="24"/>
      <c r="GSC9" s="24"/>
      <c r="GSD9" s="24"/>
      <c r="GSE9" s="24"/>
      <c r="GSF9" s="24"/>
      <c r="GSG9" s="24"/>
      <c r="GSH9" s="24"/>
      <c r="GSI9" s="24"/>
      <c r="GSJ9" s="24"/>
      <c r="GSK9" s="24"/>
      <c r="GSL9" s="24"/>
      <c r="GSM9" s="24"/>
      <c r="GSN9" s="24"/>
      <c r="GSO9" s="24"/>
      <c r="GSP9" s="24"/>
      <c r="GSQ9" s="24"/>
      <c r="GSR9" s="24"/>
      <c r="GSS9" s="24"/>
      <c r="GST9" s="24"/>
      <c r="GSU9" s="24"/>
      <c r="GSV9" s="24"/>
      <c r="GSW9" s="24"/>
      <c r="GSX9" s="24"/>
      <c r="GSY9" s="24"/>
      <c r="GSZ9" s="24"/>
      <c r="GTA9" s="24"/>
      <c r="GTB9" s="24"/>
      <c r="GTC9" s="24"/>
      <c r="GTD9" s="24"/>
      <c r="GTE9" s="24"/>
      <c r="GTF9" s="24"/>
      <c r="GTG9" s="24"/>
      <c r="GTH9" s="24"/>
      <c r="GTI9" s="24"/>
      <c r="GTJ9" s="24"/>
      <c r="GTK9" s="24"/>
      <c r="GTL9" s="24"/>
      <c r="GTM9" s="24"/>
      <c r="GTN9" s="24"/>
      <c r="GTO9" s="24"/>
      <c r="GTP9" s="24"/>
      <c r="GTQ9" s="24"/>
      <c r="GTR9" s="24"/>
      <c r="GTS9" s="24"/>
      <c r="GTT9" s="24"/>
      <c r="GTU9" s="24"/>
      <c r="GTV9" s="24"/>
      <c r="GTW9" s="24"/>
      <c r="GTX9" s="24"/>
      <c r="GTY9" s="24"/>
      <c r="GTZ9" s="24"/>
      <c r="GUA9" s="24"/>
      <c r="GUB9" s="24"/>
      <c r="GUC9" s="24"/>
      <c r="GUD9" s="24"/>
      <c r="GUE9" s="24"/>
      <c r="GUF9" s="24"/>
      <c r="GUG9" s="24"/>
      <c r="GUH9" s="24"/>
      <c r="GUI9" s="24"/>
      <c r="GUJ9" s="24"/>
      <c r="GUK9" s="24"/>
      <c r="GUL9" s="24"/>
      <c r="GUM9" s="24"/>
      <c r="GUN9" s="24"/>
      <c r="GUO9" s="24"/>
      <c r="GUP9" s="24"/>
      <c r="GUQ9" s="24"/>
      <c r="GUR9" s="24"/>
      <c r="GUS9" s="24"/>
      <c r="GUT9" s="24"/>
      <c r="GUU9" s="24"/>
      <c r="GUV9" s="24"/>
      <c r="GUW9" s="24"/>
      <c r="GUX9" s="24"/>
      <c r="GUY9" s="24"/>
      <c r="GUZ9" s="24"/>
      <c r="GVA9" s="24"/>
      <c r="GVB9" s="24"/>
      <c r="GVC9" s="24"/>
      <c r="GVD9" s="24"/>
      <c r="GVE9" s="24"/>
      <c r="GVF9" s="24"/>
      <c r="GVG9" s="24"/>
      <c r="GVH9" s="24"/>
      <c r="GVI9" s="24"/>
      <c r="GVJ9" s="24"/>
      <c r="GVK9" s="24"/>
      <c r="GVL9" s="24"/>
      <c r="GVM9" s="24"/>
      <c r="GVN9" s="24"/>
      <c r="GVO9" s="24"/>
      <c r="GVP9" s="24"/>
      <c r="GVQ9" s="24"/>
      <c r="GVR9" s="24"/>
      <c r="GVS9" s="24"/>
      <c r="GVT9" s="24"/>
      <c r="GVU9" s="24"/>
      <c r="GVV9" s="24"/>
      <c r="GVW9" s="24"/>
      <c r="GVX9" s="24"/>
      <c r="GVY9" s="24"/>
      <c r="GVZ9" s="24"/>
      <c r="GWA9" s="24"/>
      <c r="GWB9" s="24"/>
      <c r="GWC9" s="24"/>
      <c r="GWD9" s="24"/>
      <c r="GWE9" s="24"/>
      <c r="GWF9" s="24"/>
      <c r="GWG9" s="24"/>
      <c r="GWH9" s="24"/>
      <c r="GWI9" s="24"/>
      <c r="GWJ9" s="24"/>
      <c r="GWK9" s="24"/>
      <c r="GWL9" s="24"/>
      <c r="GWM9" s="24"/>
      <c r="GWN9" s="24"/>
      <c r="GWO9" s="24"/>
      <c r="GWP9" s="24"/>
      <c r="GWQ9" s="24"/>
      <c r="GWR9" s="24"/>
      <c r="GWS9" s="24"/>
      <c r="GWT9" s="24"/>
      <c r="GWU9" s="24"/>
      <c r="GWV9" s="24"/>
      <c r="GWW9" s="24"/>
      <c r="GWX9" s="24"/>
      <c r="GWY9" s="24"/>
      <c r="GWZ9" s="24"/>
      <c r="GXA9" s="24"/>
      <c r="GXB9" s="24"/>
      <c r="GXC9" s="24"/>
      <c r="GXD9" s="24"/>
      <c r="GXE9" s="24"/>
      <c r="GXF9" s="24"/>
      <c r="GXG9" s="24"/>
      <c r="GXH9" s="24"/>
      <c r="GXI9" s="24"/>
      <c r="GXJ9" s="24"/>
      <c r="GXK9" s="24"/>
      <c r="GXL9" s="24"/>
      <c r="GXM9" s="24"/>
      <c r="GXN9" s="24"/>
      <c r="GXO9" s="24"/>
      <c r="GXP9" s="24"/>
      <c r="GXQ9" s="24"/>
      <c r="GXR9" s="24"/>
      <c r="GXS9" s="24"/>
      <c r="GXT9" s="24"/>
      <c r="GXU9" s="24"/>
      <c r="GXV9" s="24"/>
      <c r="GXW9" s="24"/>
      <c r="GXX9" s="24"/>
      <c r="GXY9" s="24"/>
      <c r="GXZ9" s="24"/>
      <c r="GYA9" s="24"/>
      <c r="GYB9" s="24"/>
      <c r="GYC9" s="24"/>
      <c r="GYD9" s="24"/>
      <c r="GYE9" s="24"/>
      <c r="GYF9" s="24"/>
      <c r="GYG9" s="24"/>
      <c r="GYH9" s="24"/>
      <c r="GYI9" s="24"/>
      <c r="GYJ9" s="24"/>
      <c r="GYK9" s="24"/>
      <c r="GYL9" s="24"/>
      <c r="GYM9" s="24"/>
      <c r="GYN9" s="24"/>
      <c r="GYO9" s="24"/>
      <c r="GYP9" s="24"/>
      <c r="GYQ9" s="24"/>
      <c r="GYR9" s="24"/>
      <c r="GYS9" s="24"/>
      <c r="GYT9" s="24"/>
      <c r="GYU9" s="24"/>
      <c r="GYV9" s="24"/>
      <c r="GYW9" s="24"/>
      <c r="GYX9" s="24"/>
      <c r="GYY9" s="24"/>
      <c r="GYZ9" s="24"/>
      <c r="GZA9" s="24"/>
      <c r="GZB9" s="24"/>
      <c r="GZC9" s="24"/>
      <c r="GZD9" s="24"/>
      <c r="GZE9" s="24"/>
      <c r="GZF9" s="24"/>
      <c r="GZG9" s="24"/>
      <c r="GZH9" s="24"/>
      <c r="GZI9" s="24"/>
      <c r="GZJ9" s="24"/>
      <c r="GZK9" s="24"/>
      <c r="GZL9" s="24"/>
      <c r="GZM9" s="24"/>
      <c r="GZN9" s="24"/>
      <c r="GZO9" s="24"/>
      <c r="GZP9" s="24"/>
      <c r="GZQ9" s="24"/>
      <c r="GZR9" s="24"/>
      <c r="GZS9" s="24"/>
      <c r="GZT9" s="24"/>
      <c r="GZU9" s="24"/>
      <c r="GZV9" s="24"/>
      <c r="GZW9" s="24"/>
      <c r="GZX9" s="24"/>
      <c r="GZY9" s="24"/>
      <c r="GZZ9" s="24"/>
      <c r="HAA9" s="24"/>
      <c r="HAB9" s="24"/>
      <c r="HAC9" s="24"/>
      <c r="HAD9" s="24"/>
      <c r="HAE9" s="24"/>
      <c r="HAF9" s="24"/>
      <c r="HAG9" s="24"/>
      <c r="HAH9" s="24"/>
      <c r="HAI9" s="24"/>
      <c r="HAJ9" s="24"/>
      <c r="HAK9" s="24"/>
      <c r="HAL9" s="24"/>
      <c r="HAM9" s="24"/>
      <c r="HAN9" s="24"/>
      <c r="HAO9" s="24"/>
      <c r="HAP9" s="24"/>
      <c r="HAQ9" s="24"/>
      <c r="HAR9" s="24"/>
      <c r="HAS9" s="24"/>
      <c r="HAT9" s="24"/>
      <c r="HAU9" s="24"/>
      <c r="HAV9" s="24"/>
      <c r="HAW9" s="24"/>
      <c r="HAX9" s="24"/>
      <c r="HAY9" s="24"/>
      <c r="HAZ9" s="24"/>
      <c r="HBA9" s="24"/>
      <c r="HBB9" s="24"/>
      <c r="HBC9" s="24"/>
      <c r="HBD9" s="24"/>
      <c r="HBE9" s="24"/>
      <c r="HBF9" s="24"/>
      <c r="HBG9" s="24"/>
      <c r="HBH9" s="24"/>
      <c r="HBI9" s="24"/>
      <c r="HBJ9" s="24"/>
      <c r="HBK9" s="24"/>
      <c r="HBL9" s="24"/>
      <c r="HBM9" s="24"/>
      <c r="HBN9" s="24"/>
      <c r="HBO9" s="24"/>
      <c r="HBP9" s="24"/>
      <c r="HBQ9" s="24"/>
      <c r="HBR9" s="24"/>
      <c r="HBS9" s="24"/>
      <c r="HBT9" s="24"/>
      <c r="HBU9" s="24"/>
      <c r="HBV9" s="24"/>
      <c r="HBW9" s="24"/>
      <c r="HBX9" s="24"/>
      <c r="HBY9" s="24"/>
      <c r="HBZ9" s="24"/>
      <c r="HCA9" s="24"/>
      <c r="HCB9" s="24"/>
      <c r="HCC9" s="24"/>
      <c r="HCD9" s="24"/>
      <c r="HCE9" s="24"/>
      <c r="HCF9" s="24"/>
      <c r="HCG9" s="24"/>
      <c r="HCH9" s="24"/>
      <c r="HCI9" s="24"/>
      <c r="HCJ9" s="24"/>
      <c r="HCK9" s="24"/>
      <c r="HCL9" s="24"/>
      <c r="HCM9" s="24"/>
      <c r="HCN9" s="24"/>
      <c r="HCO9" s="24"/>
      <c r="HCP9" s="24"/>
      <c r="HCQ9" s="24"/>
      <c r="HCR9" s="24"/>
      <c r="HCS9" s="24"/>
      <c r="HCT9" s="24"/>
      <c r="HCU9" s="24"/>
      <c r="HCV9" s="24"/>
      <c r="HCW9" s="24"/>
      <c r="HCX9" s="24"/>
      <c r="HCY9" s="24"/>
      <c r="HCZ9" s="24"/>
      <c r="HDA9" s="24"/>
      <c r="HDB9" s="24"/>
      <c r="HDC9" s="24"/>
      <c r="HDD9" s="24"/>
      <c r="HDE9" s="24"/>
      <c r="HDF9" s="24"/>
      <c r="HDG9" s="24"/>
      <c r="HDH9" s="24"/>
      <c r="HDI9" s="24"/>
      <c r="HDJ9" s="24"/>
      <c r="HDK9" s="24"/>
      <c r="HDL9" s="24"/>
      <c r="HDM9" s="24"/>
      <c r="HDN9" s="24"/>
      <c r="HDO9" s="24"/>
      <c r="HDP9" s="24"/>
      <c r="HDQ9" s="24"/>
      <c r="HDR9" s="24"/>
      <c r="HDS9" s="24"/>
      <c r="HDT9" s="24"/>
      <c r="HDU9" s="24"/>
      <c r="HDV9" s="24"/>
      <c r="HDW9" s="24"/>
      <c r="HDX9" s="24"/>
      <c r="HDY9" s="24"/>
      <c r="HDZ9" s="24"/>
      <c r="HEA9" s="24"/>
      <c r="HEB9" s="24"/>
      <c r="HEC9" s="24"/>
      <c r="HED9" s="24"/>
      <c r="HEE9" s="24"/>
      <c r="HEF9" s="24"/>
      <c r="HEG9" s="24"/>
      <c r="HEH9" s="24"/>
      <c r="HEI9" s="24"/>
      <c r="HEJ9" s="24"/>
      <c r="HEK9" s="24"/>
      <c r="HEL9" s="24"/>
      <c r="HEM9" s="24"/>
      <c r="HEN9" s="24"/>
      <c r="HEO9" s="24"/>
      <c r="HEP9" s="24"/>
      <c r="HEQ9" s="24"/>
      <c r="HER9" s="24"/>
      <c r="HES9" s="24"/>
      <c r="HET9" s="24"/>
      <c r="HEU9" s="24"/>
      <c r="HEV9" s="24"/>
      <c r="HEW9" s="24"/>
      <c r="HEX9" s="24"/>
      <c r="HEY9" s="24"/>
      <c r="HEZ9" s="24"/>
      <c r="HFA9" s="24"/>
      <c r="HFB9" s="24"/>
      <c r="HFC9" s="24"/>
      <c r="HFD9" s="24"/>
      <c r="HFE9" s="24"/>
      <c r="HFF9" s="24"/>
      <c r="HFG9" s="24"/>
      <c r="HFH9" s="24"/>
      <c r="HFI9" s="24"/>
      <c r="HFJ9" s="24"/>
      <c r="HFK9" s="24"/>
      <c r="HFL9" s="24"/>
      <c r="HFM9" s="24"/>
      <c r="HFN9" s="24"/>
      <c r="HFO9" s="24"/>
      <c r="HFP9" s="24"/>
      <c r="HFQ9" s="24"/>
      <c r="HFR9" s="24"/>
      <c r="HFS9" s="24"/>
      <c r="HFT9" s="24"/>
      <c r="HFU9" s="24"/>
      <c r="HFV9" s="24"/>
      <c r="HFW9" s="24"/>
      <c r="HFX9" s="24"/>
      <c r="HFY9" s="24"/>
      <c r="HFZ9" s="24"/>
      <c r="HGA9" s="24"/>
      <c r="HGB9" s="24"/>
      <c r="HGC9" s="24"/>
      <c r="HGD9" s="24"/>
      <c r="HGE9" s="24"/>
      <c r="HGF9" s="24"/>
      <c r="HGG9" s="24"/>
      <c r="HGH9" s="24"/>
      <c r="HGI9" s="24"/>
      <c r="HGJ9" s="24"/>
      <c r="HGK9" s="24"/>
      <c r="HGL9" s="24"/>
      <c r="HGM9" s="24"/>
      <c r="HGN9" s="24"/>
      <c r="HGO9" s="24"/>
      <c r="HGP9" s="24"/>
      <c r="HGQ9" s="24"/>
      <c r="HGR9" s="24"/>
      <c r="HGS9" s="24"/>
      <c r="HGT9" s="24"/>
      <c r="HGU9" s="24"/>
      <c r="HGV9" s="24"/>
      <c r="HGW9" s="24"/>
      <c r="HGX9" s="24"/>
      <c r="HGY9" s="24"/>
      <c r="HGZ9" s="24"/>
      <c r="HHA9" s="24"/>
      <c r="HHB9" s="24"/>
      <c r="HHC9" s="24"/>
      <c r="HHD9" s="24"/>
      <c r="HHE9" s="24"/>
      <c r="HHF9" s="24"/>
      <c r="HHG9" s="24"/>
      <c r="HHH9" s="24"/>
      <c r="HHI9" s="24"/>
      <c r="HHJ9" s="24"/>
      <c r="HHK9" s="24"/>
      <c r="HHL9" s="24"/>
      <c r="HHM9" s="24"/>
      <c r="HHN9" s="24"/>
      <c r="HHO9" s="24"/>
      <c r="HHP9" s="24"/>
      <c r="HHQ9" s="24"/>
      <c r="HHR9" s="24"/>
      <c r="HHS9" s="24"/>
      <c r="HHT9" s="24"/>
      <c r="HHU9" s="24"/>
      <c r="HHV9" s="24"/>
      <c r="HHW9" s="24"/>
      <c r="HHX9" s="24"/>
      <c r="HHY9" s="24"/>
      <c r="HHZ9" s="24"/>
      <c r="HIA9" s="24"/>
      <c r="HIB9" s="24"/>
      <c r="HIC9" s="24"/>
      <c r="HID9" s="24"/>
      <c r="HIE9" s="24"/>
      <c r="HIF9" s="24"/>
      <c r="HIG9" s="24"/>
      <c r="HIH9" s="24"/>
      <c r="HII9" s="24"/>
      <c r="HIJ9" s="24"/>
      <c r="HIK9" s="24"/>
      <c r="HIL9" s="24"/>
      <c r="HIM9" s="24"/>
      <c r="HIN9" s="24"/>
      <c r="HIO9" s="24"/>
      <c r="HIP9" s="24"/>
      <c r="HIQ9" s="24"/>
      <c r="HIR9" s="24"/>
      <c r="HIS9" s="24"/>
      <c r="HIT9" s="24"/>
      <c r="HIU9" s="24"/>
      <c r="HIV9" s="24"/>
      <c r="HIW9" s="24"/>
      <c r="HIX9" s="24"/>
      <c r="HIY9" s="24"/>
      <c r="HIZ9" s="24"/>
      <c r="HJA9" s="24"/>
      <c r="HJB9" s="24"/>
      <c r="HJC9" s="24"/>
      <c r="HJD9" s="24"/>
      <c r="HJE9" s="24"/>
      <c r="HJF9" s="24"/>
      <c r="HJG9" s="24"/>
      <c r="HJH9" s="24"/>
      <c r="HJI9" s="24"/>
      <c r="HJJ9" s="24"/>
      <c r="HJK9" s="24"/>
      <c r="HJL9" s="24"/>
      <c r="HJM9" s="24"/>
      <c r="HJN9" s="24"/>
      <c r="HJO9" s="24"/>
      <c r="HJP9" s="24"/>
      <c r="HJQ9" s="24"/>
      <c r="HJR9" s="24"/>
      <c r="HJS9" s="24"/>
      <c r="HJT9" s="24"/>
      <c r="HJU9" s="24"/>
      <c r="HJV9" s="24"/>
      <c r="HJW9" s="24"/>
      <c r="HJX9" s="24"/>
      <c r="HJY9" s="24"/>
      <c r="HJZ9" s="24"/>
      <c r="HKA9" s="24"/>
      <c r="HKB9" s="24"/>
      <c r="HKC9" s="24"/>
      <c r="HKD9" s="24"/>
      <c r="HKE9" s="24"/>
      <c r="HKF9" s="24"/>
      <c r="HKG9" s="24"/>
      <c r="HKH9" s="24"/>
      <c r="HKI9" s="24"/>
      <c r="HKJ9" s="24"/>
      <c r="HKK9" s="24"/>
      <c r="HKL9" s="24"/>
      <c r="HKM9" s="24"/>
      <c r="HKN9" s="24"/>
      <c r="HKO9" s="24"/>
      <c r="HKP9" s="24"/>
      <c r="HKQ9" s="24"/>
      <c r="HKR9" s="24"/>
      <c r="HKS9" s="24"/>
      <c r="HKT9" s="24"/>
      <c r="HKU9" s="24"/>
      <c r="HKV9" s="24"/>
      <c r="HKW9" s="24"/>
      <c r="HKX9" s="24"/>
      <c r="HKY9" s="24"/>
      <c r="HKZ9" s="24"/>
      <c r="HLA9" s="24"/>
      <c r="HLB9" s="24"/>
      <c r="HLC9" s="24"/>
      <c r="HLD9" s="24"/>
      <c r="HLE9" s="24"/>
      <c r="HLF9" s="24"/>
      <c r="HLG9" s="24"/>
      <c r="HLH9" s="24"/>
      <c r="HLI9" s="24"/>
      <c r="HLJ9" s="24"/>
      <c r="HLK9" s="24"/>
      <c r="HLL9" s="24"/>
      <c r="HLM9" s="24"/>
      <c r="HLN9" s="24"/>
      <c r="HLO9" s="24"/>
      <c r="HLP9" s="24"/>
      <c r="HLQ9" s="24"/>
      <c r="HLR9" s="24"/>
      <c r="HLS9" s="24"/>
      <c r="HLT9" s="24"/>
      <c r="HLU9" s="24"/>
      <c r="HLV9" s="24"/>
      <c r="HLW9" s="24"/>
      <c r="HLX9" s="24"/>
      <c r="HLY9" s="24"/>
      <c r="HLZ9" s="24"/>
      <c r="HMA9" s="24"/>
      <c r="HMB9" s="24"/>
      <c r="HMC9" s="24"/>
      <c r="HMD9" s="24"/>
      <c r="HME9" s="24"/>
      <c r="HMF9" s="24"/>
      <c r="HMG9" s="24"/>
      <c r="HMH9" s="24"/>
      <c r="HMI9" s="24"/>
      <c r="HMJ9" s="24"/>
      <c r="HMK9" s="24"/>
      <c r="HML9" s="24"/>
      <c r="HMM9" s="24"/>
      <c r="HMN9" s="24"/>
      <c r="HMO9" s="24"/>
      <c r="HMP9" s="24"/>
      <c r="HMQ9" s="24"/>
      <c r="HMR9" s="24"/>
      <c r="HMS9" s="24"/>
      <c r="HMT9" s="24"/>
      <c r="HMU9" s="24"/>
      <c r="HMV9" s="24"/>
      <c r="HMW9" s="24"/>
      <c r="HMX9" s="24"/>
      <c r="HMY9" s="24"/>
      <c r="HMZ9" s="24"/>
      <c r="HNA9" s="24"/>
      <c r="HNB9" s="24"/>
      <c r="HNC9" s="24"/>
      <c r="HND9" s="24"/>
      <c r="HNE9" s="24"/>
      <c r="HNF9" s="24"/>
      <c r="HNG9" s="24"/>
      <c r="HNH9" s="24"/>
      <c r="HNI9" s="24"/>
      <c r="HNJ9" s="24"/>
      <c r="HNK9" s="24"/>
      <c r="HNL9" s="24"/>
      <c r="HNM9" s="24"/>
      <c r="HNN9" s="24"/>
      <c r="HNO9" s="24"/>
      <c r="HNP9" s="24"/>
      <c r="HNQ9" s="24"/>
      <c r="HNR9" s="24"/>
      <c r="HNS9" s="24"/>
      <c r="HNT9" s="24"/>
      <c r="HNU9" s="24"/>
      <c r="HNV9" s="24"/>
      <c r="HNW9" s="24"/>
      <c r="HNX9" s="24"/>
      <c r="HNY9" s="24"/>
      <c r="HNZ9" s="24"/>
      <c r="HOA9" s="24"/>
      <c r="HOB9" s="24"/>
      <c r="HOC9" s="24"/>
      <c r="HOD9" s="24"/>
      <c r="HOE9" s="24"/>
      <c r="HOF9" s="24"/>
      <c r="HOG9" s="24"/>
      <c r="HOH9" s="24"/>
      <c r="HOI9" s="24"/>
      <c r="HOJ9" s="24"/>
      <c r="HOK9" s="24"/>
      <c r="HOL9" s="24"/>
      <c r="HOM9" s="24"/>
      <c r="HON9" s="24"/>
      <c r="HOO9" s="24"/>
      <c r="HOP9" s="24"/>
      <c r="HOQ9" s="24"/>
      <c r="HOR9" s="24"/>
      <c r="HOS9" s="24"/>
      <c r="HOT9" s="24"/>
      <c r="HOU9" s="24"/>
      <c r="HOV9" s="24"/>
      <c r="HOW9" s="24"/>
      <c r="HOX9" s="24"/>
      <c r="HOY9" s="24"/>
      <c r="HOZ9" s="24"/>
      <c r="HPA9" s="24"/>
      <c r="HPB9" s="24"/>
      <c r="HPC9" s="24"/>
      <c r="HPD9" s="24"/>
      <c r="HPE9" s="24"/>
      <c r="HPF9" s="24"/>
      <c r="HPG9" s="24"/>
      <c r="HPH9" s="24"/>
      <c r="HPI9" s="24"/>
      <c r="HPJ9" s="24"/>
      <c r="HPK9" s="24"/>
      <c r="HPL9" s="24"/>
      <c r="HPM9" s="24"/>
      <c r="HPN9" s="24"/>
      <c r="HPO9" s="24"/>
      <c r="HPP9" s="24"/>
      <c r="HPQ9" s="24"/>
      <c r="HPR9" s="24"/>
      <c r="HPS9" s="24"/>
      <c r="HPT9" s="24"/>
      <c r="HPU9" s="24"/>
      <c r="HPV9" s="24"/>
      <c r="HPW9" s="24"/>
      <c r="HPX9" s="24"/>
      <c r="HPY9" s="24"/>
      <c r="HPZ9" s="24"/>
      <c r="HQA9" s="24"/>
      <c r="HQB9" s="24"/>
      <c r="HQC9" s="24"/>
      <c r="HQD9" s="24"/>
      <c r="HQE9" s="24"/>
      <c r="HQF9" s="24"/>
      <c r="HQG9" s="24"/>
      <c r="HQH9" s="24"/>
      <c r="HQI9" s="24"/>
      <c r="HQJ9" s="24"/>
      <c r="HQK9" s="24"/>
      <c r="HQL9" s="24"/>
      <c r="HQM9" s="24"/>
      <c r="HQN9" s="24"/>
      <c r="HQO9" s="24"/>
      <c r="HQP9" s="24"/>
      <c r="HQQ9" s="24"/>
      <c r="HQR9" s="24"/>
      <c r="HQS9" s="24"/>
      <c r="HQT9" s="24"/>
      <c r="HQU9" s="24"/>
      <c r="HQV9" s="24"/>
      <c r="HQW9" s="24"/>
      <c r="HQX9" s="24"/>
      <c r="HQY9" s="24"/>
      <c r="HQZ9" s="24"/>
      <c r="HRA9" s="24"/>
      <c r="HRB9" s="24"/>
      <c r="HRC9" s="24"/>
      <c r="HRD9" s="24"/>
      <c r="HRE9" s="24"/>
      <c r="HRF9" s="24"/>
      <c r="HRG9" s="24"/>
      <c r="HRH9" s="24"/>
      <c r="HRI9" s="24"/>
      <c r="HRJ9" s="24"/>
      <c r="HRK9" s="24"/>
      <c r="HRL9" s="24"/>
      <c r="HRM9" s="24"/>
      <c r="HRN9" s="24"/>
      <c r="HRO9" s="24"/>
      <c r="HRP9" s="24"/>
      <c r="HRQ9" s="24"/>
      <c r="HRR9" s="24"/>
      <c r="HRS9" s="24"/>
      <c r="HRT9" s="24"/>
      <c r="HRU9" s="24"/>
      <c r="HRV9" s="24"/>
      <c r="HRW9" s="24"/>
      <c r="HRX9" s="24"/>
      <c r="HRY9" s="24"/>
      <c r="HRZ9" s="24"/>
      <c r="HSA9" s="24"/>
      <c r="HSB9" s="24"/>
      <c r="HSC9" s="24"/>
      <c r="HSD9" s="24"/>
      <c r="HSE9" s="24"/>
      <c r="HSF9" s="24"/>
      <c r="HSG9" s="24"/>
      <c r="HSH9" s="24"/>
      <c r="HSI9" s="24"/>
      <c r="HSJ9" s="24"/>
      <c r="HSK9" s="24"/>
      <c r="HSL9" s="24"/>
      <c r="HSM9" s="24"/>
      <c r="HSN9" s="24"/>
      <c r="HSO9" s="24"/>
      <c r="HSP9" s="24"/>
      <c r="HSQ9" s="24"/>
      <c r="HSR9" s="24"/>
      <c r="HSS9" s="24"/>
      <c r="HST9" s="24"/>
      <c r="HSU9" s="24"/>
      <c r="HSV9" s="24"/>
      <c r="HSW9" s="24"/>
      <c r="HSX9" s="24"/>
      <c r="HSY9" s="24"/>
      <c r="HSZ9" s="24"/>
      <c r="HTA9" s="24"/>
      <c r="HTB9" s="24"/>
      <c r="HTC9" s="24"/>
      <c r="HTD9" s="24"/>
      <c r="HTE9" s="24"/>
      <c r="HTF9" s="24"/>
      <c r="HTG9" s="24"/>
      <c r="HTH9" s="24"/>
      <c r="HTI9" s="24"/>
      <c r="HTJ9" s="24"/>
      <c r="HTK9" s="24"/>
      <c r="HTL9" s="24"/>
      <c r="HTM9" s="24"/>
      <c r="HTN9" s="24"/>
      <c r="HTO9" s="24"/>
      <c r="HTP9" s="24"/>
      <c r="HTQ9" s="24"/>
      <c r="HTR9" s="24"/>
      <c r="HTS9" s="24"/>
      <c r="HTT9" s="24"/>
      <c r="HTU9" s="24"/>
      <c r="HTV9" s="24"/>
      <c r="HTW9" s="24"/>
      <c r="HTX9" s="24"/>
      <c r="HTY9" s="24"/>
      <c r="HTZ9" s="24"/>
      <c r="HUA9" s="24"/>
      <c r="HUB9" s="24"/>
      <c r="HUC9" s="24"/>
      <c r="HUD9" s="24"/>
      <c r="HUE9" s="24"/>
      <c r="HUF9" s="24"/>
      <c r="HUG9" s="24"/>
      <c r="HUH9" s="24"/>
      <c r="HUI9" s="24"/>
      <c r="HUJ9" s="24"/>
      <c r="HUK9" s="24"/>
      <c r="HUL9" s="24"/>
      <c r="HUM9" s="24"/>
      <c r="HUN9" s="24"/>
      <c r="HUO9" s="24"/>
      <c r="HUP9" s="24"/>
      <c r="HUQ9" s="24"/>
      <c r="HUR9" s="24"/>
      <c r="HUS9" s="24"/>
      <c r="HUT9" s="24"/>
      <c r="HUU9" s="24"/>
      <c r="HUV9" s="24"/>
      <c r="HUW9" s="24"/>
      <c r="HUX9" s="24"/>
      <c r="HUY9" s="24"/>
      <c r="HUZ9" s="24"/>
      <c r="HVA9" s="24"/>
      <c r="HVB9" s="24"/>
      <c r="HVC9" s="24"/>
      <c r="HVD9" s="24"/>
      <c r="HVE9" s="24"/>
      <c r="HVF9" s="24"/>
      <c r="HVG9" s="24"/>
      <c r="HVH9" s="24"/>
      <c r="HVI9" s="24"/>
      <c r="HVJ9" s="24"/>
      <c r="HVK9" s="24"/>
      <c r="HVL9" s="24"/>
      <c r="HVM9" s="24"/>
      <c r="HVN9" s="24"/>
      <c r="HVO9" s="24"/>
      <c r="HVP9" s="24"/>
      <c r="HVQ9" s="24"/>
      <c r="HVR9" s="24"/>
      <c r="HVS9" s="24"/>
      <c r="HVT9" s="24"/>
      <c r="HVU9" s="24"/>
      <c r="HVV9" s="24"/>
      <c r="HVW9" s="24"/>
      <c r="HVX9" s="24"/>
      <c r="HVY9" s="24"/>
      <c r="HVZ9" s="24"/>
      <c r="HWA9" s="24"/>
      <c r="HWB9" s="24"/>
      <c r="HWC9" s="24"/>
      <c r="HWD9" s="24"/>
      <c r="HWE9" s="24"/>
      <c r="HWF9" s="24"/>
      <c r="HWG9" s="24"/>
      <c r="HWH9" s="24"/>
      <c r="HWI9" s="24"/>
      <c r="HWJ9" s="24"/>
      <c r="HWK9" s="24"/>
      <c r="HWL9" s="24"/>
      <c r="HWM9" s="24"/>
      <c r="HWN9" s="24"/>
      <c r="HWO9" s="24"/>
      <c r="HWP9" s="24"/>
      <c r="HWQ9" s="24"/>
      <c r="HWR9" s="24"/>
      <c r="HWS9" s="24"/>
      <c r="HWT9" s="24"/>
      <c r="HWU9" s="24"/>
      <c r="HWV9" s="24"/>
      <c r="HWW9" s="24"/>
      <c r="HWX9" s="24"/>
      <c r="HWY9" s="24"/>
      <c r="HWZ9" s="24"/>
      <c r="HXA9" s="24"/>
      <c r="HXB9" s="24"/>
      <c r="HXC9" s="24"/>
      <c r="HXD9" s="24"/>
      <c r="HXE9" s="24"/>
      <c r="HXF9" s="24"/>
      <c r="HXG9" s="24"/>
      <c r="HXH9" s="24"/>
      <c r="HXI9" s="24"/>
      <c r="HXJ9" s="24"/>
      <c r="HXK9" s="24"/>
      <c r="HXL9" s="24"/>
      <c r="HXM9" s="24"/>
      <c r="HXN9" s="24"/>
      <c r="HXO9" s="24"/>
      <c r="HXP9" s="24"/>
      <c r="HXQ9" s="24"/>
      <c r="HXR9" s="24"/>
      <c r="HXS9" s="24"/>
      <c r="HXT9" s="24"/>
      <c r="HXU9" s="24"/>
      <c r="HXV9" s="24"/>
      <c r="HXW9" s="24"/>
      <c r="HXX9" s="24"/>
      <c r="HXY9" s="24"/>
      <c r="HXZ9" s="24"/>
      <c r="HYA9" s="24"/>
      <c r="HYB9" s="24"/>
      <c r="HYC9" s="24"/>
      <c r="HYD9" s="24"/>
      <c r="HYE9" s="24"/>
      <c r="HYF9" s="24"/>
      <c r="HYG9" s="24"/>
      <c r="HYH9" s="24"/>
      <c r="HYI9" s="24"/>
      <c r="HYJ9" s="24"/>
      <c r="HYK9" s="24"/>
      <c r="HYL9" s="24"/>
      <c r="HYM9" s="24"/>
      <c r="HYN9" s="24"/>
      <c r="HYO9" s="24"/>
      <c r="HYP9" s="24"/>
      <c r="HYQ9" s="24"/>
      <c r="HYR9" s="24"/>
      <c r="HYS9" s="24"/>
      <c r="HYT9" s="24"/>
      <c r="HYU9" s="24"/>
      <c r="HYV9" s="24"/>
      <c r="HYW9" s="24"/>
      <c r="HYX9" s="24"/>
      <c r="HYY9" s="24"/>
      <c r="HYZ9" s="24"/>
      <c r="HZA9" s="24"/>
      <c r="HZB9" s="24"/>
      <c r="HZC9" s="24"/>
      <c r="HZD9" s="24"/>
      <c r="HZE9" s="24"/>
      <c r="HZF9" s="24"/>
      <c r="HZG9" s="24"/>
      <c r="HZH9" s="24"/>
      <c r="HZI9" s="24"/>
      <c r="HZJ9" s="24"/>
      <c r="HZK9" s="24"/>
      <c r="HZL9" s="24"/>
      <c r="HZM9" s="24"/>
      <c r="HZN9" s="24"/>
      <c r="HZO9" s="24"/>
      <c r="HZP9" s="24"/>
      <c r="HZQ9" s="24"/>
      <c r="HZR9" s="24"/>
      <c r="HZS9" s="24"/>
      <c r="HZT9" s="24"/>
      <c r="HZU9" s="24"/>
      <c r="HZV9" s="24"/>
      <c r="HZW9" s="24"/>
      <c r="HZX9" s="24"/>
      <c r="HZY9" s="24"/>
      <c r="HZZ9" s="24"/>
      <c r="IAA9" s="24"/>
      <c r="IAB9" s="24"/>
      <c r="IAC9" s="24"/>
      <c r="IAD9" s="24"/>
      <c r="IAE9" s="24"/>
      <c r="IAF9" s="24"/>
      <c r="IAG9" s="24"/>
      <c r="IAH9" s="24"/>
      <c r="IAI9" s="24"/>
      <c r="IAJ9" s="24"/>
      <c r="IAK9" s="24"/>
      <c r="IAL9" s="24"/>
      <c r="IAM9" s="24"/>
      <c r="IAN9" s="24"/>
      <c r="IAO9" s="24"/>
      <c r="IAP9" s="24"/>
      <c r="IAQ9" s="24"/>
      <c r="IAR9" s="24"/>
      <c r="IAS9" s="24"/>
      <c r="IAT9" s="24"/>
      <c r="IAU9" s="24"/>
      <c r="IAV9" s="24"/>
      <c r="IAW9" s="24"/>
      <c r="IAX9" s="24"/>
      <c r="IAY9" s="24"/>
      <c r="IAZ9" s="24"/>
      <c r="IBA9" s="24"/>
      <c r="IBB9" s="24"/>
      <c r="IBC9" s="24"/>
      <c r="IBD9" s="24"/>
      <c r="IBE9" s="24"/>
      <c r="IBF9" s="24"/>
      <c r="IBG9" s="24"/>
      <c r="IBH9" s="24"/>
      <c r="IBI9" s="24"/>
      <c r="IBJ9" s="24"/>
      <c r="IBK9" s="24"/>
      <c r="IBL9" s="24"/>
      <c r="IBM9" s="24"/>
      <c r="IBN9" s="24"/>
      <c r="IBO9" s="24"/>
      <c r="IBP9" s="24"/>
      <c r="IBQ9" s="24"/>
      <c r="IBR9" s="24"/>
      <c r="IBS9" s="24"/>
      <c r="IBT9" s="24"/>
      <c r="IBU9" s="24"/>
      <c r="IBV9" s="24"/>
      <c r="IBW9" s="24"/>
      <c r="IBX9" s="24"/>
      <c r="IBY9" s="24"/>
      <c r="IBZ9" s="24"/>
      <c r="ICA9" s="24"/>
      <c r="ICB9" s="24"/>
      <c r="ICC9" s="24"/>
      <c r="ICD9" s="24"/>
      <c r="ICE9" s="24"/>
      <c r="ICF9" s="24"/>
      <c r="ICG9" s="24"/>
      <c r="ICH9" s="24"/>
      <c r="ICI9" s="24"/>
      <c r="ICJ9" s="24"/>
      <c r="ICK9" s="24"/>
      <c r="ICL9" s="24"/>
      <c r="ICM9" s="24"/>
      <c r="ICN9" s="24"/>
      <c r="ICO9" s="24"/>
      <c r="ICP9" s="24"/>
      <c r="ICQ9" s="24"/>
      <c r="ICR9" s="24"/>
      <c r="ICS9" s="24"/>
      <c r="ICT9" s="24"/>
      <c r="ICU9" s="24"/>
      <c r="ICV9" s="24"/>
      <c r="ICW9" s="24"/>
      <c r="ICX9" s="24"/>
      <c r="ICY9" s="24"/>
      <c r="ICZ9" s="24"/>
      <c r="IDA9" s="24"/>
      <c r="IDB9" s="24"/>
      <c r="IDC9" s="24"/>
      <c r="IDD9" s="24"/>
      <c r="IDE9" s="24"/>
      <c r="IDF9" s="24"/>
      <c r="IDG9" s="24"/>
      <c r="IDH9" s="24"/>
      <c r="IDI9" s="24"/>
      <c r="IDJ9" s="24"/>
      <c r="IDK9" s="24"/>
      <c r="IDL9" s="24"/>
      <c r="IDM9" s="24"/>
      <c r="IDN9" s="24"/>
      <c r="IDO9" s="24"/>
      <c r="IDP9" s="24"/>
      <c r="IDQ9" s="24"/>
      <c r="IDR9" s="24"/>
      <c r="IDS9" s="24"/>
      <c r="IDT9" s="24"/>
      <c r="IDU9" s="24"/>
      <c r="IDV9" s="24"/>
      <c r="IDW9" s="24"/>
      <c r="IDX9" s="24"/>
      <c r="IDY9" s="24"/>
      <c r="IDZ9" s="24"/>
      <c r="IEA9" s="24"/>
      <c r="IEB9" s="24"/>
      <c r="IEC9" s="24"/>
      <c r="IED9" s="24"/>
      <c r="IEE9" s="24"/>
      <c r="IEF9" s="24"/>
      <c r="IEG9" s="24"/>
      <c r="IEH9" s="24"/>
      <c r="IEI9" s="24"/>
      <c r="IEJ9" s="24"/>
      <c r="IEK9" s="24"/>
      <c r="IEL9" s="24"/>
      <c r="IEM9" s="24"/>
      <c r="IEN9" s="24"/>
      <c r="IEO9" s="24"/>
      <c r="IEP9" s="24"/>
      <c r="IEQ9" s="24"/>
      <c r="IER9" s="24"/>
      <c r="IES9" s="24"/>
      <c r="IET9" s="24"/>
      <c r="IEU9" s="24"/>
      <c r="IEV9" s="24"/>
      <c r="IEW9" s="24"/>
      <c r="IEX9" s="24"/>
      <c r="IEY9" s="24"/>
      <c r="IEZ9" s="24"/>
      <c r="IFA9" s="24"/>
      <c r="IFB9" s="24"/>
      <c r="IFC9" s="24"/>
      <c r="IFD9" s="24"/>
      <c r="IFE9" s="24"/>
      <c r="IFF9" s="24"/>
      <c r="IFG9" s="24"/>
      <c r="IFH9" s="24"/>
      <c r="IFI9" s="24"/>
      <c r="IFJ9" s="24"/>
      <c r="IFK9" s="24"/>
      <c r="IFL9" s="24"/>
      <c r="IFM9" s="24"/>
      <c r="IFN9" s="24"/>
      <c r="IFO9" s="24"/>
      <c r="IFP9" s="24"/>
      <c r="IFQ9" s="24"/>
      <c r="IFR9" s="24"/>
      <c r="IFS9" s="24"/>
      <c r="IFT9" s="24"/>
      <c r="IFU9" s="24"/>
      <c r="IFV9" s="24"/>
      <c r="IFW9" s="24"/>
      <c r="IFX9" s="24"/>
      <c r="IFY9" s="24"/>
      <c r="IFZ9" s="24"/>
      <c r="IGA9" s="24"/>
      <c r="IGB9" s="24"/>
      <c r="IGC9" s="24"/>
      <c r="IGD9" s="24"/>
      <c r="IGE9" s="24"/>
      <c r="IGF9" s="24"/>
      <c r="IGG9" s="24"/>
      <c r="IGH9" s="24"/>
      <c r="IGI9" s="24"/>
      <c r="IGJ9" s="24"/>
      <c r="IGK9" s="24"/>
      <c r="IGL9" s="24"/>
      <c r="IGM9" s="24"/>
      <c r="IGN9" s="24"/>
      <c r="IGO9" s="24"/>
      <c r="IGP9" s="24"/>
      <c r="IGQ9" s="24"/>
      <c r="IGR9" s="24"/>
      <c r="IGS9" s="24"/>
      <c r="IGT9" s="24"/>
      <c r="IGU9" s="24"/>
      <c r="IGV9" s="24"/>
      <c r="IGW9" s="24"/>
      <c r="IGX9" s="24"/>
      <c r="IGY9" s="24"/>
      <c r="IGZ9" s="24"/>
      <c r="IHA9" s="24"/>
      <c r="IHB9" s="24"/>
      <c r="IHC9" s="24"/>
      <c r="IHD9" s="24"/>
      <c r="IHE9" s="24"/>
      <c r="IHF9" s="24"/>
      <c r="IHG9" s="24"/>
      <c r="IHH9" s="24"/>
      <c r="IHI9" s="24"/>
      <c r="IHJ9" s="24"/>
      <c r="IHK9" s="24"/>
      <c r="IHL9" s="24"/>
      <c r="IHM9" s="24"/>
      <c r="IHN9" s="24"/>
      <c r="IHO9" s="24"/>
      <c r="IHP9" s="24"/>
      <c r="IHQ9" s="24"/>
      <c r="IHR9" s="24"/>
      <c r="IHS9" s="24"/>
      <c r="IHT9" s="24"/>
      <c r="IHU9" s="24"/>
      <c r="IHV9" s="24"/>
      <c r="IHW9" s="24"/>
      <c r="IHX9" s="24"/>
      <c r="IHY9" s="24"/>
      <c r="IHZ9" s="24"/>
      <c r="IIA9" s="24"/>
      <c r="IIB9" s="24"/>
      <c r="IIC9" s="24"/>
      <c r="IID9" s="24"/>
      <c r="IIE9" s="24"/>
      <c r="IIF9" s="24"/>
      <c r="IIG9" s="24"/>
      <c r="IIH9" s="24"/>
      <c r="III9" s="24"/>
      <c r="IIJ9" s="24"/>
      <c r="IIK9" s="24"/>
      <c r="IIL9" s="24"/>
      <c r="IIM9" s="24"/>
      <c r="IIN9" s="24"/>
      <c r="IIO9" s="24"/>
      <c r="IIP9" s="24"/>
      <c r="IIQ9" s="24"/>
      <c r="IIR9" s="24"/>
      <c r="IIS9" s="24"/>
      <c r="IIT9" s="24"/>
      <c r="IIU9" s="24"/>
      <c r="IIV9" s="24"/>
      <c r="IIW9" s="24"/>
      <c r="IIX9" s="24"/>
      <c r="IIY9" s="24"/>
      <c r="IIZ9" s="24"/>
      <c r="IJA9" s="24"/>
      <c r="IJB9" s="24"/>
      <c r="IJC9" s="24"/>
      <c r="IJD9" s="24"/>
      <c r="IJE9" s="24"/>
      <c r="IJF9" s="24"/>
      <c r="IJG9" s="24"/>
      <c r="IJH9" s="24"/>
      <c r="IJI9" s="24"/>
      <c r="IJJ9" s="24"/>
      <c r="IJK9" s="24"/>
      <c r="IJL9" s="24"/>
      <c r="IJM9" s="24"/>
      <c r="IJN9" s="24"/>
      <c r="IJO9" s="24"/>
      <c r="IJP9" s="24"/>
      <c r="IJQ9" s="24"/>
      <c r="IJR9" s="24"/>
      <c r="IJS9" s="24"/>
      <c r="IJT9" s="24"/>
      <c r="IJU9" s="24"/>
      <c r="IJV9" s="24"/>
      <c r="IJW9" s="24"/>
      <c r="IJX9" s="24"/>
      <c r="IJY9" s="24"/>
      <c r="IJZ9" s="24"/>
      <c r="IKA9" s="24"/>
      <c r="IKB9" s="24"/>
      <c r="IKC9" s="24"/>
      <c r="IKD9" s="24"/>
      <c r="IKE9" s="24"/>
      <c r="IKF9" s="24"/>
      <c r="IKG9" s="24"/>
      <c r="IKH9" s="24"/>
      <c r="IKI9" s="24"/>
      <c r="IKJ9" s="24"/>
      <c r="IKK9" s="24"/>
      <c r="IKL9" s="24"/>
      <c r="IKM9" s="24"/>
      <c r="IKN9" s="24"/>
      <c r="IKO9" s="24"/>
      <c r="IKP9" s="24"/>
      <c r="IKQ9" s="24"/>
      <c r="IKR9" s="24"/>
      <c r="IKS9" s="24"/>
      <c r="IKT9" s="24"/>
      <c r="IKU9" s="24"/>
      <c r="IKV9" s="24"/>
      <c r="IKW9" s="24"/>
      <c r="IKX9" s="24"/>
      <c r="IKY9" s="24"/>
      <c r="IKZ9" s="24"/>
      <c r="ILA9" s="24"/>
      <c r="ILB9" s="24"/>
      <c r="ILC9" s="24"/>
      <c r="ILD9" s="24"/>
      <c r="ILE9" s="24"/>
      <c r="ILF9" s="24"/>
      <c r="ILG9" s="24"/>
      <c r="ILH9" s="24"/>
      <c r="ILI9" s="24"/>
      <c r="ILJ9" s="24"/>
      <c r="ILK9" s="24"/>
      <c r="ILL9" s="24"/>
      <c r="ILM9" s="24"/>
      <c r="ILN9" s="24"/>
      <c r="ILO9" s="24"/>
      <c r="ILP9" s="24"/>
      <c r="ILQ9" s="24"/>
      <c r="ILR9" s="24"/>
      <c r="ILS9" s="24"/>
      <c r="ILT9" s="24"/>
      <c r="ILU9" s="24"/>
      <c r="ILV9" s="24"/>
      <c r="ILW9" s="24"/>
      <c r="ILX9" s="24"/>
      <c r="ILY9" s="24"/>
      <c r="ILZ9" s="24"/>
      <c r="IMA9" s="24"/>
      <c r="IMB9" s="24"/>
      <c r="IMC9" s="24"/>
      <c r="IMD9" s="24"/>
      <c r="IME9" s="24"/>
      <c r="IMF9" s="24"/>
      <c r="IMG9" s="24"/>
      <c r="IMH9" s="24"/>
      <c r="IMI9" s="24"/>
      <c r="IMJ9" s="24"/>
      <c r="IMK9" s="24"/>
      <c r="IML9" s="24"/>
      <c r="IMM9" s="24"/>
      <c r="IMN9" s="24"/>
      <c r="IMO9" s="24"/>
      <c r="IMP9" s="24"/>
      <c r="IMQ9" s="24"/>
      <c r="IMR9" s="24"/>
      <c r="IMS9" s="24"/>
      <c r="IMT9" s="24"/>
      <c r="IMU9" s="24"/>
      <c r="IMV9" s="24"/>
      <c r="IMW9" s="24"/>
      <c r="IMX9" s="24"/>
      <c r="IMY9" s="24"/>
      <c r="IMZ9" s="24"/>
      <c r="INA9" s="24"/>
      <c r="INB9" s="24"/>
      <c r="INC9" s="24"/>
      <c r="IND9" s="24"/>
      <c r="INE9" s="24"/>
      <c r="INF9" s="24"/>
      <c r="ING9" s="24"/>
      <c r="INH9" s="24"/>
      <c r="INI9" s="24"/>
      <c r="INJ9" s="24"/>
      <c r="INK9" s="24"/>
      <c r="INL9" s="24"/>
      <c r="INM9" s="24"/>
      <c r="INN9" s="24"/>
      <c r="INO9" s="24"/>
      <c r="INP9" s="24"/>
      <c r="INQ9" s="24"/>
      <c r="INR9" s="24"/>
      <c r="INS9" s="24"/>
      <c r="INT9" s="24"/>
      <c r="INU9" s="24"/>
      <c r="INV9" s="24"/>
      <c r="INW9" s="24"/>
      <c r="INX9" s="24"/>
      <c r="INY9" s="24"/>
      <c r="INZ9" s="24"/>
      <c r="IOA9" s="24"/>
      <c r="IOB9" s="24"/>
      <c r="IOC9" s="24"/>
      <c r="IOD9" s="24"/>
      <c r="IOE9" s="24"/>
      <c r="IOF9" s="24"/>
      <c r="IOG9" s="24"/>
      <c r="IOH9" s="24"/>
      <c r="IOI9" s="24"/>
      <c r="IOJ9" s="24"/>
      <c r="IOK9" s="24"/>
      <c r="IOL9" s="24"/>
      <c r="IOM9" s="24"/>
      <c r="ION9" s="24"/>
      <c r="IOO9" s="24"/>
      <c r="IOP9" s="24"/>
      <c r="IOQ9" s="24"/>
      <c r="IOR9" s="24"/>
      <c r="IOS9" s="24"/>
      <c r="IOT9" s="24"/>
      <c r="IOU9" s="24"/>
      <c r="IOV9" s="24"/>
      <c r="IOW9" s="24"/>
      <c r="IOX9" s="24"/>
      <c r="IOY9" s="24"/>
      <c r="IOZ9" s="24"/>
      <c r="IPA9" s="24"/>
      <c r="IPB9" s="24"/>
      <c r="IPC9" s="24"/>
      <c r="IPD9" s="24"/>
      <c r="IPE9" s="24"/>
      <c r="IPF9" s="24"/>
      <c r="IPG9" s="24"/>
      <c r="IPH9" s="24"/>
      <c r="IPI9" s="24"/>
      <c r="IPJ9" s="24"/>
      <c r="IPK9" s="24"/>
      <c r="IPL9" s="24"/>
      <c r="IPM9" s="24"/>
      <c r="IPN9" s="24"/>
      <c r="IPO9" s="24"/>
      <c r="IPP9" s="24"/>
      <c r="IPQ9" s="24"/>
      <c r="IPR9" s="24"/>
      <c r="IPS9" s="24"/>
      <c r="IPT9" s="24"/>
      <c r="IPU9" s="24"/>
      <c r="IPV9" s="24"/>
      <c r="IPW9" s="24"/>
      <c r="IPX9" s="24"/>
      <c r="IPY9" s="24"/>
      <c r="IPZ9" s="24"/>
      <c r="IQA9" s="24"/>
      <c r="IQB9" s="24"/>
      <c r="IQC9" s="24"/>
      <c r="IQD9" s="24"/>
      <c r="IQE9" s="24"/>
      <c r="IQF9" s="24"/>
      <c r="IQG9" s="24"/>
      <c r="IQH9" s="24"/>
      <c r="IQI9" s="24"/>
      <c r="IQJ9" s="24"/>
      <c r="IQK9" s="24"/>
      <c r="IQL9" s="24"/>
      <c r="IQM9" s="24"/>
      <c r="IQN9" s="24"/>
      <c r="IQO9" s="24"/>
      <c r="IQP9" s="24"/>
      <c r="IQQ9" s="24"/>
      <c r="IQR9" s="24"/>
      <c r="IQS9" s="24"/>
      <c r="IQT9" s="24"/>
      <c r="IQU9" s="24"/>
      <c r="IQV9" s="24"/>
      <c r="IQW9" s="24"/>
      <c r="IQX9" s="24"/>
      <c r="IQY9" s="24"/>
      <c r="IQZ9" s="24"/>
      <c r="IRA9" s="24"/>
      <c r="IRB9" s="24"/>
      <c r="IRC9" s="24"/>
      <c r="IRD9" s="24"/>
      <c r="IRE9" s="24"/>
      <c r="IRF9" s="24"/>
      <c r="IRG9" s="24"/>
      <c r="IRH9" s="24"/>
      <c r="IRI9" s="24"/>
      <c r="IRJ9" s="24"/>
      <c r="IRK9" s="24"/>
      <c r="IRL9" s="24"/>
      <c r="IRM9" s="24"/>
      <c r="IRN9" s="24"/>
      <c r="IRO9" s="24"/>
      <c r="IRP9" s="24"/>
      <c r="IRQ9" s="24"/>
      <c r="IRR9" s="24"/>
      <c r="IRS9" s="24"/>
      <c r="IRT9" s="24"/>
      <c r="IRU9" s="24"/>
      <c r="IRV9" s="24"/>
      <c r="IRW9" s="24"/>
      <c r="IRX9" s="24"/>
      <c r="IRY9" s="24"/>
      <c r="IRZ9" s="24"/>
      <c r="ISA9" s="24"/>
      <c r="ISB9" s="24"/>
      <c r="ISC9" s="24"/>
      <c r="ISD9" s="24"/>
      <c r="ISE9" s="24"/>
      <c r="ISF9" s="24"/>
      <c r="ISG9" s="24"/>
      <c r="ISH9" s="24"/>
      <c r="ISI9" s="24"/>
      <c r="ISJ9" s="24"/>
      <c r="ISK9" s="24"/>
      <c r="ISL9" s="24"/>
      <c r="ISM9" s="24"/>
      <c r="ISN9" s="24"/>
      <c r="ISO9" s="24"/>
      <c r="ISP9" s="24"/>
      <c r="ISQ9" s="24"/>
      <c r="ISR9" s="24"/>
      <c r="ISS9" s="24"/>
      <c r="IST9" s="24"/>
      <c r="ISU9" s="24"/>
      <c r="ISV9" s="24"/>
      <c r="ISW9" s="24"/>
      <c r="ISX9" s="24"/>
      <c r="ISY9" s="24"/>
      <c r="ISZ9" s="24"/>
      <c r="ITA9" s="24"/>
      <c r="ITB9" s="24"/>
      <c r="ITC9" s="24"/>
      <c r="ITD9" s="24"/>
      <c r="ITE9" s="24"/>
      <c r="ITF9" s="24"/>
      <c r="ITG9" s="24"/>
      <c r="ITH9" s="24"/>
      <c r="ITI9" s="24"/>
      <c r="ITJ9" s="24"/>
      <c r="ITK9" s="24"/>
      <c r="ITL9" s="24"/>
      <c r="ITM9" s="24"/>
      <c r="ITN9" s="24"/>
      <c r="ITO9" s="24"/>
      <c r="ITP9" s="24"/>
      <c r="ITQ9" s="24"/>
      <c r="ITR9" s="24"/>
      <c r="ITS9" s="24"/>
      <c r="ITT9" s="24"/>
      <c r="ITU9" s="24"/>
      <c r="ITV9" s="24"/>
      <c r="ITW9" s="24"/>
      <c r="ITX9" s="24"/>
      <c r="ITY9" s="24"/>
      <c r="ITZ9" s="24"/>
      <c r="IUA9" s="24"/>
      <c r="IUB9" s="24"/>
      <c r="IUC9" s="24"/>
      <c r="IUD9" s="24"/>
      <c r="IUE9" s="24"/>
      <c r="IUF9" s="24"/>
      <c r="IUG9" s="24"/>
      <c r="IUH9" s="24"/>
      <c r="IUI9" s="24"/>
      <c r="IUJ9" s="24"/>
      <c r="IUK9" s="24"/>
      <c r="IUL9" s="24"/>
      <c r="IUM9" s="24"/>
      <c r="IUN9" s="24"/>
      <c r="IUO9" s="24"/>
      <c r="IUP9" s="24"/>
      <c r="IUQ9" s="24"/>
      <c r="IUR9" s="24"/>
      <c r="IUS9" s="24"/>
      <c r="IUT9" s="24"/>
      <c r="IUU9" s="24"/>
      <c r="IUV9" s="24"/>
      <c r="IUW9" s="24"/>
      <c r="IUX9" s="24"/>
      <c r="IUY9" s="24"/>
      <c r="IUZ9" s="24"/>
      <c r="IVA9" s="24"/>
      <c r="IVB9" s="24"/>
      <c r="IVC9" s="24"/>
      <c r="IVD9" s="24"/>
      <c r="IVE9" s="24"/>
      <c r="IVF9" s="24"/>
      <c r="IVG9" s="24"/>
      <c r="IVH9" s="24"/>
      <c r="IVI9" s="24"/>
      <c r="IVJ9" s="24"/>
      <c r="IVK9" s="24"/>
      <c r="IVL9" s="24"/>
      <c r="IVM9" s="24"/>
      <c r="IVN9" s="24"/>
      <c r="IVO9" s="24"/>
      <c r="IVP9" s="24"/>
      <c r="IVQ9" s="24"/>
      <c r="IVR9" s="24"/>
      <c r="IVS9" s="24"/>
      <c r="IVT9" s="24"/>
      <c r="IVU9" s="24"/>
      <c r="IVV9" s="24"/>
      <c r="IVW9" s="24"/>
      <c r="IVX9" s="24"/>
      <c r="IVY9" s="24"/>
      <c r="IVZ9" s="24"/>
      <c r="IWA9" s="24"/>
      <c r="IWB9" s="24"/>
      <c r="IWC9" s="24"/>
      <c r="IWD9" s="24"/>
      <c r="IWE9" s="24"/>
      <c r="IWF9" s="24"/>
      <c r="IWG9" s="24"/>
      <c r="IWH9" s="24"/>
      <c r="IWI9" s="24"/>
      <c r="IWJ9" s="24"/>
      <c r="IWK9" s="24"/>
      <c r="IWL9" s="24"/>
      <c r="IWM9" s="24"/>
      <c r="IWN9" s="24"/>
      <c r="IWO9" s="24"/>
      <c r="IWP9" s="24"/>
      <c r="IWQ9" s="24"/>
      <c r="IWR9" s="24"/>
      <c r="IWS9" s="24"/>
      <c r="IWT9" s="24"/>
      <c r="IWU9" s="24"/>
      <c r="IWV9" s="24"/>
      <c r="IWW9" s="24"/>
      <c r="IWX9" s="24"/>
      <c r="IWY9" s="24"/>
      <c r="IWZ9" s="24"/>
      <c r="IXA9" s="24"/>
      <c r="IXB9" s="24"/>
      <c r="IXC9" s="24"/>
      <c r="IXD9" s="24"/>
      <c r="IXE9" s="24"/>
      <c r="IXF9" s="24"/>
      <c r="IXG9" s="24"/>
      <c r="IXH9" s="24"/>
      <c r="IXI9" s="24"/>
      <c r="IXJ9" s="24"/>
      <c r="IXK9" s="24"/>
      <c r="IXL9" s="24"/>
      <c r="IXM9" s="24"/>
      <c r="IXN9" s="24"/>
      <c r="IXO9" s="24"/>
      <c r="IXP9" s="24"/>
      <c r="IXQ9" s="24"/>
      <c r="IXR9" s="24"/>
      <c r="IXS9" s="24"/>
      <c r="IXT9" s="24"/>
      <c r="IXU9" s="24"/>
      <c r="IXV9" s="24"/>
      <c r="IXW9" s="24"/>
      <c r="IXX9" s="24"/>
      <c r="IXY9" s="24"/>
      <c r="IXZ9" s="24"/>
      <c r="IYA9" s="24"/>
      <c r="IYB9" s="24"/>
      <c r="IYC9" s="24"/>
      <c r="IYD9" s="24"/>
      <c r="IYE9" s="24"/>
      <c r="IYF9" s="24"/>
      <c r="IYG9" s="24"/>
      <c r="IYH9" s="24"/>
      <c r="IYI9" s="24"/>
      <c r="IYJ9" s="24"/>
      <c r="IYK9" s="24"/>
      <c r="IYL9" s="24"/>
      <c r="IYM9" s="24"/>
      <c r="IYN9" s="24"/>
      <c r="IYO9" s="24"/>
      <c r="IYP9" s="24"/>
      <c r="IYQ9" s="24"/>
      <c r="IYR9" s="24"/>
      <c r="IYS9" s="24"/>
      <c r="IYT9" s="24"/>
      <c r="IYU9" s="24"/>
      <c r="IYV9" s="24"/>
      <c r="IYW9" s="24"/>
      <c r="IYX9" s="24"/>
      <c r="IYY9" s="24"/>
      <c r="IYZ9" s="24"/>
      <c r="IZA9" s="24"/>
      <c r="IZB9" s="24"/>
      <c r="IZC9" s="24"/>
      <c r="IZD9" s="24"/>
      <c r="IZE9" s="24"/>
      <c r="IZF9" s="24"/>
      <c r="IZG9" s="24"/>
      <c r="IZH9" s="24"/>
      <c r="IZI9" s="24"/>
      <c r="IZJ9" s="24"/>
      <c r="IZK9" s="24"/>
      <c r="IZL9" s="24"/>
      <c r="IZM9" s="24"/>
      <c r="IZN9" s="24"/>
      <c r="IZO9" s="24"/>
      <c r="IZP9" s="24"/>
      <c r="IZQ9" s="24"/>
      <c r="IZR9" s="24"/>
      <c r="IZS9" s="24"/>
      <c r="IZT9" s="24"/>
      <c r="IZU9" s="24"/>
      <c r="IZV9" s="24"/>
      <c r="IZW9" s="24"/>
      <c r="IZX9" s="24"/>
      <c r="IZY9" s="24"/>
      <c r="IZZ9" s="24"/>
      <c r="JAA9" s="24"/>
      <c r="JAB9" s="24"/>
      <c r="JAC9" s="24"/>
      <c r="JAD9" s="24"/>
      <c r="JAE9" s="24"/>
      <c r="JAF9" s="24"/>
      <c r="JAG9" s="24"/>
      <c r="JAH9" s="24"/>
      <c r="JAI9" s="24"/>
      <c r="JAJ9" s="24"/>
      <c r="JAK9" s="24"/>
      <c r="JAL9" s="24"/>
      <c r="JAM9" s="24"/>
      <c r="JAN9" s="24"/>
      <c r="JAO9" s="24"/>
      <c r="JAP9" s="24"/>
      <c r="JAQ9" s="24"/>
      <c r="JAR9" s="24"/>
      <c r="JAS9" s="24"/>
      <c r="JAT9" s="24"/>
      <c r="JAU9" s="24"/>
      <c r="JAV9" s="24"/>
      <c r="JAW9" s="24"/>
      <c r="JAX9" s="24"/>
      <c r="JAY9" s="24"/>
      <c r="JAZ9" s="24"/>
      <c r="JBA9" s="24"/>
      <c r="JBB9" s="24"/>
      <c r="JBC9" s="24"/>
      <c r="JBD9" s="24"/>
      <c r="JBE9" s="24"/>
      <c r="JBF9" s="24"/>
      <c r="JBG9" s="24"/>
      <c r="JBH9" s="24"/>
      <c r="JBI9" s="24"/>
      <c r="JBJ9" s="24"/>
      <c r="JBK9" s="24"/>
      <c r="JBL9" s="24"/>
      <c r="JBM9" s="24"/>
      <c r="JBN9" s="24"/>
      <c r="JBO9" s="24"/>
      <c r="JBP9" s="24"/>
      <c r="JBQ9" s="24"/>
      <c r="JBR9" s="24"/>
      <c r="JBS9" s="24"/>
      <c r="JBT9" s="24"/>
      <c r="JBU9" s="24"/>
      <c r="JBV9" s="24"/>
      <c r="JBW9" s="24"/>
      <c r="JBX9" s="24"/>
      <c r="JBY9" s="24"/>
      <c r="JBZ9" s="24"/>
      <c r="JCA9" s="24"/>
      <c r="JCB9" s="24"/>
      <c r="JCC9" s="24"/>
      <c r="JCD9" s="24"/>
      <c r="JCE9" s="24"/>
      <c r="JCF9" s="24"/>
      <c r="JCG9" s="24"/>
      <c r="JCH9" s="24"/>
      <c r="JCI9" s="24"/>
      <c r="JCJ9" s="24"/>
      <c r="JCK9" s="24"/>
      <c r="JCL9" s="24"/>
      <c r="JCM9" s="24"/>
      <c r="JCN9" s="24"/>
      <c r="JCO9" s="24"/>
      <c r="JCP9" s="24"/>
      <c r="JCQ9" s="24"/>
      <c r="JCR9" s="24"/>
      <c r="JCS9" s="24"/>
      <c r="JCT9" s="24"/>
      <c r="JCU9" s="24"/>
      <c r="JCV9" s="24"/>
      <c r="JCW9" s="24"/>
      <c r="JCX9" s="24"/>
      <c r="JCY9" s="24"/>
      <c r="JCZ9" s="24"/>
      <c r="JDA9" s="24"/>
      <c r="JDB9" s="24"/>
      <c r="JDC9" s="24"/>
      <c r="JDD9" s="24"/>
      <c r="JDE9" s="24"/>
      <c r="JDF9" s="24"/>
      <c r="JDG9" s="24"/>
      <c r="JDH9" s="24"/>
      <c r="JDI9" s="24"/>
      <c r="JDJ9" s="24"/>
      <c r="JDK9" s="24"/>
      <c r="JDL9" s="24"/>
      <c r="JDM9" s="24"/>
      <c r="JDN9" s="24"/>
      <c r="JDO9" s="24"/>
      <c r="JDP9" s="24"/>
      <c r="JDQ9" s="24"/>
      <c r="JDR9" s="24"/>
      <c r="JDS9" s="24"/>
      <c r="JDT9" s="24"/>
      <c r="JDU9" s="24"/>
      <c r="JDV9" s="24"/>
      <c r="JDW9" s="24"/>
      <c r="JDX9" s="24"/>
      <c r="JDY9" s="24"/>
      <c r="JDZ9" s="24"/>
      <c r="JEA9" s="24"/>
      <c r="JEB9" s="24"/>
      <c r="JEC9" s="24"/>
      <c r="JED9" s="24"/>
      <c r="JEE9" s="24"/>
      <c r="JEF9" s="24"/>
      <c r="JEG9" s="24"/>
      <c r="JEH9" s="24"/>
      <c r="JEI9" s="24"/>
      <c r="JEJ9" s="24"/>
      <c r="JEK9" s="24"/>
      <c r="JEL9" s="24"/>
      <c r="JEM9" s="24"/>
      <c r="JEN9" s="24"/>
      <c r="JEO9" s="24"/>
      <c r="JEP9" s="24"/>
      <c r="JEQ9" s="24"/>
      <c r="JER9" s="24"/>
      <c r="JES9" s="24"/>
      <c r="JET9" s="24"/>
      <c r="JEU9" s="24"/>
      <c r="JEV9" s="24"/>
      <c r="JEW9" s="24"/>
      <c r="JEX9" s="24"/>
      <c r="JEY9" s="24"/>
      <c r="JEZ9" s="24"/>
      <c r="JFA9" s="24"/>
      <c r="JFB9" s="24"/>
      <c r="JFC9" s="24"/>
      <c r="JFD9" s="24"/>
      <c r="JFE9" s="24"/>
      <c r="JFF9" s="24"/>
      <c r="JFG9" s="24"/>
      <c r="JFH9" s="24"/>
      <c r="JFI9" s="24"/>
      <c r="JFJ9" s="24"/>
      <c r="JFK9" s="24"/>
      <c r="JFL9" s="24"/>
      <c r="JFM9" s="24"/>
      <c r="JFN9" s="24"/>
      <c r="JFO9" s="24"/>
      <c r="JFP9" s="24"/>
      <c r="JFQ9" s="24"/>
      <c r="JFR9" s="24"/>
      <c r="JFS9" s="24"/>
      <c r="JFT9" s="24"/>
      <c r="JFU9" s="24"/>
      <c r="JFV9" s="24"/>
      <c r="JFW9" s="24"/>
      <c r="JFX9" s="24"/>
      <c r="JFY9" s="24"/>
      <c r="JFZ9" s="24"/>
      <c r="JGA9" s="24"/>
      <c r="JGB9" s="24"/>
      <c r="JGC9" s="24"/>
      <c r="JGD9" s="24"/>
      <c r="JGE9" s="24"/>
      <c r="JGF9" s="24"/>
      <c r="JGG9" s="24"/>
      <c r="JGH9" s="24"/>
      <c r="JGI9" s="24"/>
      <c r="JGJ9" s="24"/>
      <c r="JGK9" s="24"/>
      <c r="JGL9" s="24"/>
      <c r="JGM9" s="24"/>
      <c r="JGN9" s="24"/>
      <c r="JGO9" s="24"/>
      <c r="JGP9" s="24"/>
      <c r="JGQ9" s="24"/>
      <c r="JGR9" s="24"/>
      <c r="JGS9" s="24"/>
      <c r="JGT9" s="24"/>
      <c r="JGU9" s="24"/>
      <c r="JGV9" s="24"/>
      <c r="JGW9" s="24"/>
      <c r="JGX9" s="24"/>
      <c r="JGY9" s="24"/>
      <c r="JGZ9" s="24"/>
      <c r="JHA9" s="24"/>
      <c r="JHB9" s="24"/>
      <c r="JHC9" s="24"/>
      <c r="JHD9" s="24"/>
      <c r="JHE9" s="24"/>
      <c r="JHF9" s="24"/>
      <c r="JHG9" s="24"/>
      <c r="JHH9" s="24"/>
      <c r="JHI9" s="24"/>
      <c r="JHJ9" s="24"/>
      <c r="JHK9" s="24"/>
      <c r="JHL9" s="24"/>
      <c r="JHM9" s="24"/>
      <c r="JHN9" s="24"/>
      <c r="JHO9" s="24"/>
      <c r="JHP9" s="24"/>
      <c r="JHQ9" s="24"/>
      <c r="JHR9" s="24"/>
      <c r="JHS9" s="24"/>
      <c r="JHT9" s="24"/>
      <c r="JHU9" s="24"/>
      <c r="JHV9" s="24"/>
      <c r="JHW9" s="24"/>
      <c r="JHX9" s="24"/>
      <c r="JHY9" s="24"/>
      <c r="JHZ9" s="24"/>
      <c r="JIA9" s="24"/>
      <c r="JIB9" s="24"/>
      <c r="JIC9" s="24"/>
      <c r="JID9" s="24"/>
      <c r="JIE9" s="24"/>
      <c r="JIF9" s="24"/>
      <c r="JIG9" s="24"/>
      <c r="JIH9" s="24"/>
      <c r="JII9" s="24"/>
      <c r="JIJ9" s="24"/>
      <c r="JIK9" s="24"/>
      <c r="JIL9" s="24"/>
      <c r="JIM9" s="24"/>
      <c r="JIN9" s="24"/>
      <c r="JIO9" s="24"/>
      <c r="JIP9" s="24"/>
      <c r="JIQ9" s="24"/>
      <c r="JIR9" s="24"/>
      <c r="JIS9" s="24"/>
      <c r="JIT9" s="24"/>
      <c r="JIU9" s="24"/>
      <c r="JIV9" s="24"/>
      <c r="JIW9" s="24"/>
      <c r="JIX9" s="24"/>
      <c r="JIY9" s="24"/>
      <c r="JIZ9" s="24"/>
      <c r="JJA9" s="24"/>
      <c r="JJB9" s="24"/>
      <c r="JJC9" s="24"/>
      <c r="JJD9" s="24"/>
      <c r="JJE9" s="24"/>
      <c r="JJF9" s="24"/>
      <c r="JJG9" s="24"/>
      <c r="JJH9" s="24"/>
      <c r="JJI9" s="24"/>
      <c r="JJJ9" s="24"/>
      <c r="JJK9" s="24"/>
      <c r="JJL9" s="24"/>
      <c r="JJM9" s="24"/>
      <c r="JJN9" s="24"/>
      <c r="JJO9" s="24"/>
      <c r="JJP9" s="24"/>
      <c r="JJQ9" s="24"/>
      <c r="JJR9" s="24"/>
      <c r="JJS9" s="24"/>
      <c r="JJT9" s="24"/>
      <c r="JJU9" s="24"/>
      <c r="JJV9" s="24"/>
      <c r="JJW9" s="24"/>
      <c r="JJX9" s="24"/>
      <c r="JJY9" s="24"/>
      <c r="JJZ9" s="24"/>
      <c r="JKA9" s="24"/>
      <c r="JKB9" s="24"/>
      <c r="JKC9" s="24"/>
      <c r="JKD9" s="24"/>
      <c r="JKE9" s="24"/>
      <c r="JKF9" s="24"/>
      <c r="JKG9" s="24"/>
      <c r="JKH9" s="24"/>
      <c r="JKI9" s="24"/>
      <c r="JKJ9" s="24"/>
      <c r="JKK9" s="24"/>
      <c r="JKL9" s="24"/>
      <c r="JKM9" s="24"/>
      <c r="JKN9" s="24"/>
      <c r="JKO9" s="24"/>
      <c r="JKP9" s="24"/>
      <c r="JKQ9" s="24"/>
      <c r="JKR9" s="24"/>
      <c r="JKS9" s="24"/>
      <c r="JKT9" s="24"/>
      <c r="JKU9" s="24"/>
      <c r="JKV9" s="24"/>
      <c r="JKW9" s="24"/>
      <c r="JKX9" s="24"/>
      <c r="JKY9" s="24"/>
      <c r="JKZ9" s="24"/>
      <c r="JLA9" s="24"/>
      <c r="JLB9" s="24"/>
      <c r="JLC9" s="24"/>
      <c r="JLD9" s="24"/>
      <c r="JLE9" s="24"/>
      <c r="JLF9" s="24"/>
      <c r="JLG9" s="24"/>
      <c r="JLH9" s="24"/>
      <c r="JLI9" s="24"/>
      <c r="JLJ9" s="24"/>
      <c r="JLK9" s="24"/>
      <c r="JLL9" s="24"/>
      <c r="JLM9" s="24"/>
      <c r="JLN9" s="24"/>
      <c r="JLO9" s="24"/>
      <c r="JLP9" s="24"/>
      <c r="JLQ9" s="24"/>
      <c r="JLR9" s="24"/>
      <c r="JLS9" s="24"/>
      <c r="JLT9" s="24"/>
      <c r="JLU9" s="24"/>
      <c r="JLV9" s="24"/>
      <c r="JLW9" s="24"/>
      <c r="JLX9" s="24"/>
      <c r="JLY9" s="24"/>
      <c r="JLZ9" s="24"/>
      <c r="JMA9" s="24"/>
      <c r="JMB9" s="24"/>
      <c r="JMC9" s="24"/>
      <c r="JMD9" s="24"/>
      <c r="JME9" s="24"/>
      <c r="JMF9" s="24"/>
      <c r="JMG9" s="24"/>
      <c r="JMH9" s="24"/>
      <c r="JMI9" s="24"/>
      <c r="JMJ9" s="24"/>
      <c r="JMK9" s="24"/>
      <c r="JML9" s="24"/>
      <c r="JMM9" s="24"/>
      <c r="JMN9" s="24"/>
      <c r="JMO9" s="24"/>
      <c r="JMP9" s="24"/>
      <c r="JMQ9" s="24"/>
      <c r="JMR9" s="24"/>
      <c r="JMS9" s="24"/>
      <c r="JMT9" s="24"/>
      <c r="JMU9" s="24"/>
      <c r="JMV9" s="24"/>
      <c r="JMW9" s="24"/>
      <c r="JMX9" s="24"/>
      <c r="JMY9" s="24"/>
      <c r="JMZ9" s="24"/>
      <c r="JNA9" s="24"/>
      <c r="JNB9" s="24"/>
      <c r="JNC9" s="24"/>
      <c r="JND9" s="24"/>
      <c r="JNE9" s="24"/>
      <c r="JNF9" s="24"/>
      <c r="JNG9" s="24"/>
      <c r="JNH9" s="24"/>
      <c r="JNI9" s="24"/>
      <c r="JNJ9" s="24"/>
      <c r="JNK9" s="24"/>
      <c r="JNL9" s="24"/>
      <c r="JNM9" s="24"/>
      <c r="JNN9" s="24"/>
      <c r="JNO9" s="24"/>
      <c r="JNP9" s="24"/>
      <c r="JNQ9" s="24"/>
      <c r="JNR9" s="24"/>
      <c r="JNS9" s="24"/>
      <c r="JNT9" s="24"/>
      <c r="JNU9" s="24"/>
      <c r="JNV9" s="24"/>
      <c r="JNW9" s="24"/>
      <c r="JNX9" s="24"/>
      <c r="JNY9" s="24"/>
      <c r="JNZ9" s="24"/>
      <c r="JOA9" s="24"/>
      <c r="JOB9" s="24"/>
      <c r="JOC9" s="24"/>
      <c r="JOD9" s="24"/>
      <c r="JOE9" s="24"/>
      <c r="JOF9" s="24"/>
      <c r="JOG9" s="24"/>
      <c r="JOH9" s="24"/>
      <c r="JOI9" s="24"/>
      <c r="JOJ9" s="24"/>
      <c r="JOK9" s="24"/>
      <c r="JOL9" s="24"/>
      <c r="JOM9" s="24"/>
      <c r="JON9" s="24"/>
      <c r="JOO9" s="24"/>
      <c r="JOP9" s="24"/>
      <c r="JOQ9" s="24"/>
      <c r="JOR9" s="24"/>
      <c r="JOS9" s="24"/>
      <c r="JOT9" s="24"/>
      <c r="JOU9" s="24"/>
      <c r="JOV9" s="24"/>
      <c r="JOW9" s="24"/>
      <c r="JOX9" s="24"/>
      <c r="JOY9" s="24"/>
      <c r="JOZ9" s="24"/>
      <c r="JPA9" s="24"/>
      <c r="JPB9" s="24"/>
      <c r="JPC9" s="24"/>
      <c r="JPD9" s="24"/>
      <c r="JPE9" s="24"/>
      <c r="JPF9" s="24"/>
      <c r="JPG9" s="24"/>
      <c r="JPH9" s="24"/>
      <c r="JPI9" s="24"/>
      <c r="JPJ9" s="24"/>
      <c r="JPK9" s="24"/>
      <c r="JPL9" s="24"/>
      <c r="JPM9" s="24"/>
      <c r="JPN9" s="24"/>
      <c r="JPO9" s="24"/>
      <c r="JPP9" s="24"/>
      <c r="JPQ9" s="24"/>
      <c r="JPR9" s="24"/>
      <c r="JPS9" s="24"/>
      <c r="JPT9" s="24"/>
      <c r="JPU9" s="24"/>
      <c r="JPV9" s="24"/>
      <c r="JPW9" s="24"/>
      <c r="JPX9" s="24"/>
      <c r="JPY9" s="24"/>
      <c r="JPZ9" s="24"/>
      <c r="JQA9" s="24"/>
      <c r="JQB9" s="24"/>
      <c r="JQC9" s="24"/>
      <c r="JQD9" s="24"/>
      <c r="JQE9" s="24"/>
      <c r="JQF9" s="24"/>
      <c r="JQG9" s="24"/>
      <c r="JQH9" s="24"/>
      <c r="JQI9" s="24"/>
      <c r="JQJ9" s="24"/>
      <c r="JQK9" s="24"/>
      <c r="JQL9" s="24"/>
      <c r="JQM9" s="24"/>
      <c r="JQN9" s="24"/>
      <c r="JQO9" s="24"/>
      <c r="JQP9" s="24"/>
      <c r="JQQ9" s="24"/>
      <c r="JQR9" s="24"/>
      <c r="JQS9" s="24"/>
      <c r="JQT9" s="24"/>
      <c r="JQU9" s="24"/>
      <c r="JQV9" s="24"/>
      <c r="JQW9" s="24"/>
      <c r="JQX9" s="24"/>
      <c r="JQY9" s="24"/>
      <c r="JQZ9" s="24"/>
      <c r="JRA9" s="24"/>
      <c r="JRB9" s="24"/>
      <c r="JRC9" s="24"/>
      <c r="JRD9" s="24"/>
      <c r="JRE9" s="24"/>
      <c r="JRF9" s="24"/>
      <c r="JRG9" s="24"/>
      <c r="JRH9" s="24"/>
      <c r="JRI9" s="24"/>
      <c r="JRJ9" s="24"/>
      <c r="JRK9" s="24"/>
      <c r="JRL9" s="24"/>
      <c r="JRM9" s="24"/>
      <c r="JRN9" s="24"/>
      <c r="JRO9" s="24"/>
      <c r="JRP9" s="24"/>
      <c r="JRQ9" s="24"/>
      <c r="JRR9" s="24"/>
      <c r="JRS9" s="24"/>
      <c r="JRT9" s="24"/>
      <c r="JRU9" s="24"/>
      <c r="JRV9" s="24"/>
      <c r="JRW9" s="24"/>
      <c r="JRX9" s="24"/>
      <c r="JRY9" s="24"/>
      <c r="JRZ9" s="24"/>
      <c r="JSA9" s="24"/>
      <c r="JSB9" s="24"/>
      <c r="JSC9" s="24"/>
      <c r="JSD9" s="24"/>
      <c r="JSE9" s="24"/>
      <c r="JSF9" s="24"/>
      <c r="JSG9" s="24"/>
      <c r="JSH9" s="24"/>
      <c r="JSI9" s="24"/>
      <c r="JSJ9" s="24"/>
      <c r="JSK9" s="24"/>
      <c r="JSL9" s="24"/>
      <c r="JSM9" s="24"/>
      <c r="JSN9" s="24"/>
      <c r="JSO9" s="24"/>
      <c r="JSP9" s="24"/>
      <c r="JSQ9" s="24"/>
      <c r="JSR9" s="24"/>
      <c r="JSS9" s="24"/>
      <c r="JST9" s="24"/>
      <c r="JSU9" s="24"/>
      <c r="JSV9" s="24"/>
      <c r="JSW9" s="24"/>
      <c r="JSX9" s="24"/>
      <c r="JSY9" s="24"/>
      <c r="JSZ9" s="24"/>
      <c r="JTA9" s="24"/>
      <c r="JTB9" s="24"/>
      <c r="JTC9" s="24"/>
      <c r="JTD9" s="24"/>
      <c r="JTE9" s="24"/>
      <c r="JTF9" s="24"/>
      <c r="JTG9" s="24"/>
      <c r="JTH9" s="24"/>
      <c r="JTI9" s="24"/>
      <c r="JTJ9" s="24"/>
      <c r="JTK9" s="24"/>
      <c r="JTL9" s="24"/>
      <c r="JTM9" s="24"/>
      <c r="JTN9" s="24"/>
      <c r="JTO9" s="24"/>
      <c r="JTP9" s="24"/>
      <c r="JTQ9" s="24"/>
      <c r="JTR9" s="24"/>
      <c r="JTS9" s="24"/>
      <c r="JTT9" s="24"/>
      <c r="JTU9" s="24"/>
      <c r="JTV9" s="24"/>
      <c r="JTW9" s="24"/>
      <c r="JTX9" s="24"/>
      <c r="JTY9" s="24"/>
      <c r="JTZ9" s="24"/>
      <c r="JUA9" s="24"/>
      <c r="JUB9" s="24"/>
      <c r="JUC9" s="24"/>
      <c r="JUD9" s="24"/>
      <c r="JUE9" s="24"/>
      <c r="JUF9" s="24"/>
      <c r="JUG9" s="24"/>
      <c r="JUH9" s="24"/>
      <c r="JUI9" s="24"/>
      <c r="JUJ9" s="24"/>
      <c r="JUK9" s="24"/>
      <c r="JUL9" s="24"/>
      <c r="JUM9" s="24"/>
      <c r="JUN9" s="24"/>
      <c r="JUO9" s="24"/>
      <c r="JUP9" s="24"/>
      <c r="JUQ9" s="24"/>
      <c r="JUR9" s="24"/>
      <c r="JUS9" s="24"/>
      <c r="JUT9" s="24"/>
      <c r="JUU9" s="24"/>
      <c r="JUV9" s="24"/>
      <c r="JUW9" s="24"/>
      <c r="JUX9" s="24"/>
      <c r="JUY9" s="24"/>
      <c r="JUZ9" s="24"/>
      <c r="JVA9" s="24"/>
      <c r="JVB9" s="24"/>
      <c r="JVC9" s="24"/>
      <c r="JVD9" s="24"/>
      <c r="JVE9" s="24"/>
      <c r="JVF9" s="24"/>
      <c r="JVG9" s="24"/>
      <c r="JVH9" s="24"/>
      <c r="JVI9" s="24"/>
      <c r="JVJ9" s="24"/>
      <c r="JVK9" s="24"/>
      <c r="JVL9" s="24"/>
      <c r="JVM9" s="24"/>
      <c r="JVN9" s="24"/>
      <c r="JVO9" s="24"/>
      <c r="JVP9" s="24"/>
      <c r="JVQ9" s="24"/>
      <c r="JVR9" s="24"/>
      <c r="JVS9" s="24"/>
      <c r="JVT9" s="24"/>
      <c r="JVU9" s="24"/>
      <c r="JVV9" s="24"/>
      <c r="JVW9" s="24"/>
      <c r="JVX9" s="24"/>
      <c r="JVY9" s="24"/>
      <c r="JVZ9" s="24"/>
      <c r="JWA9" s="24"/>
      <c r="JWB9" s="24"/>
      <c r="JWC9" s="24"/>
      <c r="JWD9" s="24"/>
      <c r="JWE9" s="24"/>
      <c r="JWF9" s="24"/>
      <c r="JWG9" s="24"/>
      <c r="JWH9" s="24"/>
      <c r="JWI9" s="24"/>
      <c r="JWJ9" s="24"/>
      <c r="JWK9" s="24"/>
      <c r="JWL9" s="24"/>
      <c r="JWM9" s="24"/>
      <c r="JWN9" s="24"/>
      <c r="JWO9" s="24"/>
      <c r="JWP9" s="24"/>
      <c r="JWQ9" s="24"/>
      <c r="JWR9" s="24"/>
      <c r="JWS9" s="24"/>
      <c r="JWT9" s="24"/>
      <c r="JWU9" s="24"/>
      <c r="JWV9" s="24"/>
      <c r="JWW9" s="24"/>
      <c r="JWX9" s="24"/>
      <c r="JWY9" s="24"/>
      <c r="JWZ9" s="24"/>
      <c r="JXA9" s="24"/>
      <c r="JXB9" s="24"/>
      <c r="JXC9" s="24"/>
      <c r="JXD9" s="24"/>
      <c r="JXE9" s="24"/>
      <c r="JXF9" s="24"/>
      <c r="JXG9" s="24"/>
      <c r="JXH9" s="24"/>
      <c r="JXI9" s="24"/>
      <c r="JXJ9" s="24"/>
      <c r="JXK9" s="24"/>
      <c r="JXL9" s="24"/>
      <c r="JXM9" s="24"/>
      <c r="JXN9" s="24"/>
      <c r="JXO9" s="24"/>
      <c r="JXP9" s="24"/>
      <c r="JXQ9" s="24"/>
      <c r="JXR9" s="24"/>
      <c r="JXS9" s="24"/>
      <c r="JXT9" s="24"/>
      <c r="JXU9" s="24"/>
      <c r="JXV9" s="24"/>
      <c r="JXW9" s="24"/>
      <c r="JXX9" s="24"/>
      <c r="JXY9" s="24"/>
      <c r="JXZ9" s="24"/>
      <c r="JYA9" s="24"/>
      <c r="JYB9" s="24"/>
      <c r="JYC9" s="24"/>
      <c r="JYD9" s="24"/>
      <c r="JYE9" s="24"/>
      <c r="JYF9" s="24"/>
      <c r="JYG9" s="24"/>
      <c r="JYH9" s="24"/>
      <c r="JYI9" s="24"/>
      <c r="JYJ9" s="24"/>
      <c r="JYK9" s="24"/>
      <c r="JYL9" s="24"/>
      <c r="JYM9" s="24"/>
      <c r="JYN9" s="24"/>
      <c r="JYO9" s="24"/>
      <c r="JYP9" s="24"/>
      <c r="JYQ9" s="24"/>
      <c r="JYR9" s="24"/>
      <c r="JYS9" s="24"/>
      <c r="JYT9" s="24"/>
      <c r="JYU9" s="24"/>
      <c r="JYV9" s="24"/>
      <c r="JYW9" s="24"/>
      <c r="JYX9" s="24"/>
      <c r="JYY9" s="24"/>
      <c r="JYZ9" s="24"/>
      <c r="JZA9" s="24"/>
      <c r="JZB9" s="24"/>
      <c r="JZC9" s="24"/>
      <c r="JZD9" s="24"/>
      <c r="JZE9" s="24"/>
      <c r="JZF9" s="24"/>
      <c r="JZG9" s="24"/>
      <c r="JZH9" s="24"/>
      <c r="JZI9" s="24"/>
      <c r="JZJ9" s="24"/>
      <c r="JZK9" s="24"/>
      <c r="JZL9" s="24"/>
      <c r="JZM9" s="24"/>
      <c r="JZN9" s="24"/>
      <c r="JZO9" s="24"/>
      <c r="JZP9" s="24"/>
      <c r="JZQ9" s="24"/>
      <c r="JZR9" s="24"/>
      <c r="JZS9" s="24"/>
      <c r="JZT9" s="24"/>
      <c r="JZU9" s="24"/>
      <c r="JZV9" s="24"/>
      <c r="JZW9" s="24"/>
      <c r="JZX9" s="24"/>
      <c r="JZY9" s="24"/>
      <c r="JZZ9" s="24"/>
      <c r="KAA9" s="24"/>
      <c r="KAB9" s="24"/>
      <c r="KAC9" s="24"/>
      <c r="KAD9" s="24"/>
      <c r="KAE9" s="24"/>
      <c r="KAF9" s="24"/>
      <c r="KAG9" s="24"/>
      <c r="KAH9" s="24"/>
      <c r="KAI9" s="24"/>
      <c r="KAJ9" s="24"/>
      <c r="KAK9" s="24"/>
      <c r="KAL9" s="24"/>
      <c r="KAM9" s="24"/>
      <c r="KAN9" s="24"/>
      <c r="KAO9" s="24"/>
      <c r="KAP9" s="24"/>
      <c r="KAQ9" s="24"/>
      <c r="KAR9" s="24"/>
      <c r="KAS9" s="24"/>
      <c r="KAT9" s="24"/>
      <c r="KAU9" s="24"/>
      <c r="KAV9" s="24"/>
      <c r="KAW9" s="24"/>
      <c r="KAX9" s="24"/>
      <c r="KAY9" s="24"/>
      <c r="KAZ9" s="24"/>
      <c r="KBA9" s="24"/>
      <c r="KBB9" s="24"/>
      <c r="KBC9" s="24"/>
      <c r="KBD9" s="24"/>
      <c r="KBE9" s="24"/>
      <c r="KBF9" s="24"/>
      <c r="KBG9" s="24"/>
      <c r="KBH9" s="24"/>
      <c r="KBI9" s="24"/>
      <c r="KBJ9" s="24"/>
      <c r="KBK9" s="24"/>
      <c r="KBL9" s="24"/>
      <c r="KBM9" s="24"/>
      <c r="KBN9" s="24"/>
      <c r="KBO9" s="24"/>
      <c r="KBP9" s="24"/>
      <c r="KBQ9" s="24"/>
      <c r="KBR9" s="24"/>
      <c r="KBS9" s="24"/>
      <c r="KBT9" s="24"/>
      <c r="KBU9" s="24"/>
      <c r="KBV9" s="24"/>
      <c r="KBW9" s="24"/>
      <c r="KBX9" s="24"/>
      <c r="KBY9" s="24"/>
      <c r="KBZ9" s="24"/>
      <c r="KCA9" s="24"/>
      <c r="KCB9" s="24"/>
      <c r="KCC9" s="24"/>
      <c r="KCD9" s="24"/>
      <c r="KCE9" s="24"/>
      <c r="KCF9" s="24"/>
      <c r="KCG9" s="24"/>
      <c r="KCH9" s="24"/>
      <c r="KCI9" s="24"/>
      <c r="KCJ9" s="24"/>
      <c r="KCK9" s="24"/>
      <c r="KCL9" s="24"/>
      <c r="KCM9" s="24"/>
      <c r="KCN9" s="24"/>
      <c r="KCO9" s="24"/>
      <c r="KCP9" s="24"/>
      <c r="KCQ9" s="24"/>
      <c r="KCR9" s="24"/>
      <c r="KCS9" s="24"/>
      <c r="KCT9" s="24"/>
      <c r="KCU9" s="24"/>
      <c r="KCV9" s="24"/>
      <c r="KCW9" s="24"/>
      <c r="KCX9" s="24"/>
      <c r="KCY9" s="24"/>
      <c r="KCZ9" s="24"/>
      <c r="KDA9" s="24"/>
      <c r="KDB9" s="24"/>
      <c r="KDC9" s="24"/>
      <c r="KDD9" s="24"/>
      <c r="KDE9" s="24"/>
      <c r="KDF9" s="24"/>
      <c r="KDG9" s="24"/>
      <c r="KDH9" s="24"/>
      <c r="KDI9" s="24"/>
      <c r="KDJ9" s="24"/>
      <c r="KDK9" s="24"/>
      <c r="KDL9" s="24"/>
      <c r="KDM9" s="24"/>
      <c r="KDN9" s="24"/>
      <c r="KDO9" s="24"/>
      <c r="KDP9" s="24"/>
      <c r="KDQ9" s="24"/>
      <c r="KDR9" s="24"/>
      <c r="KDS9" s="24"/>
      <c r="KDT9" s="24"/>
      <c r="KDU9" s="24"/>
      <c r="KDV9" s="24"/>
      <c r="KDW9" s="24"/>
      <c r="KDX9" s="24"/>
      <c r="KDY9" s="24"/>
      <c r="KDZ9" s="24"/>
      <c r="KEA9" s="24"/>
      <c r="KEB9" s="24"/>
      <c r="KEC9" s="24"/>
      <c r="KED9" s="24"/>
      <c r="KEE9" s="24"/>
      <c r="KEF9" s="24"/>
      <c r="KEG9" s="24"/>
      <c r="KEH9" s="24"/>
      <c r="KEI9" s="24"/>
      <c r="KEJ9" s="24"/>
      <c r="KEK9" s="24"/>
      <c r="KEL9" s="24"/>
      <c r="KEM9" s="24"/>
      <c r="KEN9" s="24"/>
      <c r="KEO9" s="24"/>
      <c r="KEP9" s="24"/>
      <c r="KEQ9" s="24"/>
      <c r="KER9" s="24"/>
      <c r="KES9" s="24"/>
      <c r="KET9" s="24"/>
      <c r="KEU9" s="24"/>
      <c r="KEV9" s="24"/>
      <c r="KEW9" s="24"/>
      <c r="KEX9" s="24"/>
      <c r="KEY9" s="24"/>
      <c r="KEZ9" s="24"/>
      <c r="KFA9" s="24"/>
      <c r="KFB9" s="24"/>
      <c r="KFC9" s="24"/>
      <c r="KFD9" s="24"/>
      <c r="KFE9" s="24"/>
      <c r="KFF9" s="24"/>
      <c r="KFG9" s="24"/>
      <c r="KFH9" s="24"/>
      <c r="KFI9" s="24"/>
      <c r="KFJ9" s="24"/>
      <c r="KFK9" s="24"/>
      <c r="KFL9" s="24"/>
      <c r="KFM9" s="24"/>
      <c r="KFN9" s="24"/>
      <c r="KFO9" s="24"/>
      <c r="KFP9" s="24"/>
      <c r="KFQ9" s="24"/>
      <c r="KFR9" s="24"/>
      <c r="KFS9" s="24"/>
      <c r="KFT9" s="24"/>
      <c r="KFU9" s="24"/>
      <c r="KFV9" s="24"/>
      <c r="KFW9" s="24"/>
      <c r="KFX9" s="24"/>
      <c r="KFY9" s="24"/>
      <c r="KFZ9" s="24"/>
      <c r="KGA9" s="24"/>
      <c r="KGB9" s="24"/>
      <c r="KGC9" s="24"/>
      <c r="KGD9" s="24"/>
      <c r="KGE9" s="24"/>
      <c r="KGF9" s="24"/>
      <c r="KGG9" s="24"/>
      <c r="KGH9" s="24"/>
      <c r="KGI9" s="24"/>
      <c r="KGJ9" s="24"/>
      <c r="KGK9" s="24"/>
      <c r="KGL9" s="24"/>
      <c r="KGM9" s="24"/>
      <c r="KGN9" s="24"/>
      <c r="KGO9" s="24"/>
      <c r="KGP9" s="24"/>
      <c r="KGQ9" s="24"/>
      <c r="KGR9" s="24"/>
      <c r="KGS9" s="24"/>
      <c r="KGT9" s="24"/>
      <c r="KGU9" s="24"/>
      <c r="KGV9" s="24"/>
      <c r="KGW9" s="24"/>
      <c r="KGX9" s="24"/>
      <c r="KGY9" s="24"/>
      <c r="KGZ9" s="24"/>
      <c r="KHA9" s="24"/>
      <c r="KHB9" s="24"/>
      <c r="KHC9" s="24"/>
      <c r="KHD9" s="24"/>
      <c r="KHE9" s="24"/>
      <c r="KHF9" s="24"/>
      <c r="KHG9" s="24"/>
      <c r="KHH9" s="24"/>
      <c r="KHI9" s="24"/>
      <c r="KHJ9" s="24"/>
      <c r="KHK9" s="24"/>
      <c r="KHL9" s="24"/>
      <c r="KHM9" s="24"/>
      <c r="KHN9" s="24"/>
      <c r="KHO9" s="24"/>
      <c r="KHP9" s="24"/>
      <c r="KHQ9" s="24"/>
      <c r="KHR9" s="24"/>
      <c r="KHS9" s="24"/>
      <c r="KHT9" s="24"/>
      <c r="KHU9" s="24"/>
      <c r="KHV9" s="24"/>
      <c r="KHW9" s="24"/>
      <c r="KHX9" s="24"/>
      <c r="KHY9" s="24"/>
      <c r="KHZ9" s="24"/>
      <c r="KIA9" s="24"/>
      <c r="KIB9" s="24"/>
      <c r="KIC9" s="24"/>
      <c r="KID9" s="24"/>
      <c r="KIE9" s="24"/>
      <c r="KIF9" s="24"/>
      <c r="KIG9" s="24"/>
      <c r="KIH9" s="24"/>
      <c r="KII9" s="24"/>
      <c r="KIJ9" s="24"/>
      <c r="KIK9" s="24"/>
      <c r="KIL9" s="24"/>
      <c r="KIM9" s="24"/>
      <c r="KIN9" s="24"/>
      <c r="KIO9" s="24"/>
      <c r="KIP9" s="24"/>
      <c r="KIQ9" s="24"/>
      <c r="KIR9" s="24"/>
      <c r="KIS9" s="24"/>
      <c r="KIT9" s="24"/>
      <c r="KIU9" s="24"/>
      <c r="KIV9" s="24"/>
      <c r="KIW9" s="24"/>
      <c r="KIX9" s="24"/>
      <c r="KIY9" s="24"/>
      <c r="KIZ9" s="24"/>
      <c r="KJA9" s="24"/>
      <c r="KJB9" s="24"/>
      <c r="KJC9" s="24"/>
      <c r="KJD9" s="24"/>
      <c r="KJE9" s="24"/>
      <c r="KJF9" s="24"/>
      <c r="KJG9" s="24"/>
      <c r="KJH9" s="24"/>
      <c r="KJI9" s="24"/>
      <c r="KJJ9" s="24"/>
      <c r="KJK9" s="24"/>
      <c r="KJL9" s="24"/>
      <c r="KJM9" s="24"/>
      <c r="KJN9" s="24"/>
      <c r="KJO9" s="24"/>
      <c r="KJP9" s="24"/>
      <c r="KJQ9" s="24"/>
      <c r="KJR9" s="24"/>
      <c r="KJS9" s="24"/>
      <c r="KJT9" s="24"/>
      <c r="KJU9" s="24"/>
      <c r="KJV9" s="24"/>
      <c r="KJW9" s="24"/>
      <c r="KJX9" s="24"/>
      <c r="KJY9" s="24"/>
      <c r="KJZ9" s="24"/>
      <c r="KKA9" s="24"/>
      <c r="KKB9" s="24"/>
      <c r="KKC9" s="24"/>
      <c r="KKD9" s="24"/>
      <c r="KKE9" s="24"/>
      <c r="KKF9" s="24"/>
      <c r="KKG9" s="24"/>
      <c r="KKH9" s="24"/>
      <c r="KKI9" s="24"/>
      <c r="KKJ9" s="24"/>
      <c r="KKK9" s="24"/>
      <c r="KKL9" s="24"/>
      <c r="KKM9" s="24"/>
      <c r="KKN9" s="24"/>
      <c r="KKO9" s="24"/>
      <c r="KKP9" s="24"/>
      <c r="KKQ9" s="24"/>
      <c r="KKR9" s="24"/>
      <c r="KKS9" s="24"/>
      <c r="KKT9" s="24"/>
      <c r="KKU9" s="24"/>
      <c r="KKV9" s="24"/>
      <c r="KKW9" s="24"/>
      <c r="KKX9" s="24"/>
      <c r="KKY9" s="24"/>
      <c r="KKZ9" s="24"/>
      <c r="KLA9" s="24"/>
      <c r="KLB9" s="24"/>
      <c r="KLC9" s="24"/>
      <c r="KLD9" s="24"/>
      <c r="KLE9" s="24"/>
      <c r="KLF9" s="24"/>
      <c r="KLG9" s="24"/>
      <c r="KLH9" s="24"/>
      <c r="KLI9" s="24"/>
      <c r="KLJ9" s="24"/>
      <c r="KLK9" s="24"/>
      <c r="KLL9" s="24"/>
      <c r="KLM9" s="24"/>
      <c r="KLN9" s="24"/>
      <c r="KLO9" s="24"/>
      <c r="KLP9" s="24"/>
      <c r="KLQ9" s="24"/>
      <c r="KLR9" s="24"/>
      <c r="KLS9" s="24"/>
      <c r="KLT9" s="24"/>
      <c r="KLU9" s="24"/>
      <c r="KLV9" s="24"/>
      <c r="KLW9" s="24"/>
      <c r="KLX9" s="24"/>
      <c r="KLY9" s="24"/>
      <c r="KLZ9" s="24"/>
      <c r="KMA9" s="24"/>
      <c r="KMB9" s="24"/>
      <c r="KMC9" s="24"/>
      <c r="KMD9" s="24"/>
      <c r="KME9" s="24"/>
      <c r="KMF9" s="24"/>
      <c r="KMG9" s="24"/>
      <c r="KMH9" s="24"/>
      <c r="KMI9" s="24"/>
      <c r="KMJ9" s="24"/>
      <c r="KMK9" s="24"/>
      <c r="KML9" s="24"/>
      <c r="KMM9" s="24"/>
      <c r="KMN9" s="24"/>
      <c r="KMO9" s="24"/>
      <c r="KMP9" s="24"/>
      <c r="KMQ9" s="24"/>
      <c r="KMR9" s="24"/>
      <c r="KMS9" s="24"/>
      <c r="KMT9" s="24"/>
      <c r="KMU9" s="24"/>
      <c r="KMV9" s="24"/>
      <c r="KMW9" s="24"/>
      <c r="KMX9" s="24"/>
      <c r="KMY9" s="24"/>
      <c r="KMZ9" s="24"/>
      <c r="KNA9" s="24"/>
      <c r="KNB9" s="24"/>
      <c r="KNC9" s="24"/>
      <c r="KND9" s="24"/>
      <c r="KNE9" s="24"/>
      <c r="KNF9" s="24"/>
      <c r="KNG9" s="24"/>
      <c r="KNH9" s="24"/>
      <c r="KNI9" s="24"/>
      <c r="KNJ9" s="24"/>
      <c r="KNK9" s="24"/>
      <c r="KNL9" s="24"/>
      <c r="KNM9" s="24"/>
      <c r="KNN9" s="24"/>
      <c r="KNO9" s="24"/>
      <c r="KNP9" s="24"/>
      <c r="KNQ9" s="24"/>
      <c r="KNR9" s="24"/>
      <c r="KNS9" s="24"/>
      <c r="KNT9" s="24"/>
      <c r="KNU9" s="24"/>
      <c r="KNV9" s="24"/>
      <c r="KNW9" s="24"/>
      <c r="KNX9" s="24"/>
      <c r="KNY9" s="24"/>
      <c r="KNZ9" s="24"/>
      <c r="KOA9" s="24"/>
      <c r="KOB9" s="24"/>
      <c r="KOC9" s="24"/>
      <c r="KOD9" s="24"/>
      <c r="KOE9" s="24"/>
      <c r="KOF9" s="24"/>
      <c r="KOG9" s="24"/>
      <c r="KOH9" s="24"/>
      <c r="KOI9" s="24"/>
      <c r="KOJ9" s="24"/>
      <c r="KOK9" s="24"/>
      <c r="KOL9" s="24"/>
      <c r="KOM9" s="24"/>
      <c r="KON9" s="24"/>
      <c r="KOO9" s="24"/>
      <c r="KOP9" s="24"/>
      <c r="KOQ9" s="24"/>
      <c r="KOR9" s="24"/>
      <c r="KOS9" s="24"/>
      <c r="KOT9" s="24"/>
      <c r="KOU9" s="24"/>
      <c r="KOV9" s="24"/>
      <c r="KOW9" s="24"/>
      <c r="KOX9" s="24"/>
      <c r="KOY9" s="24"/>
      <c r="KOZ9" s="24"/>
      <c r="KPA9" s="24"/>
      <c r="KPB9" s="24"/>
      <c r="KPC9" s="24"/>
      <c r="KPD9" s="24"/>
      <c r="KPE9" s="24"/>
      <c r="KPF9" s="24"/>
      <c r="KPG9" s="24"/>
      <c r="KPH9" s="24"/>
      <c r="KPI9" s="24"/>
      <c r="KPJ9" s="24"/>
      <c r="KPK9" s="24"/>
      <c r="KPL9" s="24"/>
      <c r="KPM9" s="24"/>
      <c r="KPN9" s="24"/>
      <c r="KPO9" s="24"/>
      <c r="KPP9" s="24"/>
      <c r="KPQ9" s="24"/>
      <c r="KPR9" s="24"/>
      <c r="KPS9" s="24"/>
      <c r="KPT9" s="24"/>
      <c r="KPU9" s="24"/>
      <c r="KPV9" s="24"/>
      <c r="KPW9" s="24"/>
      <c r="KPX9" s="24"/>
      <c r="KPY9" s="24"/>
      <c r="KPZ9" s="24"/>
      <c r="KQA9" s="24"/>
      <c r="KQB9" s="24"/>
      <c r="KQC9" s="24"/>
      <c r="KQD9" s="24"/>
      <c r="KQE9" s="24"/>
      <c r="KQF9" s="24"/>
      <c r="KQG9" s="24"/>
      <c r="KQH9" s="24"/>
      <c r="KQI9" s="24"/>
      <c r="KQJ9" s="24"/>
      <c r="KQK9" s="24"/>
      <c r="KQL9" s="24"/>
      <c r="KQM9" s="24"/>
      <c r="KQN9" s="24"/>
      <c r="KQO9" s="24"/>
      <c r="KQP9" s="24"/>
      <c r="KQQ9" s="24"/>
      <c r="KQR9" s="24"/>
      <c r="KQS9" s="24"/>
      <c r="KQT9" s="24"/>
      <c r="KQU9" s="24"/>
      <c r="KQV9" s="24"/>
      <c r="KQW9" s="24"/>
      <c r="KQX9" s="24"/>
      <c r="KQY9" s="24"/>
      <c r="KQZ9" s="24"/>
      <c r="KRA9" s="24"/>
      <c r="KRB9" s="24"/>
      <c r="KRC9" s="24"/>
      <c r="KRD9" s="24"/>
      <c r="KRE9" s="24"/>
      <c r="KRF9" s="24"/>
      <c r="KRG9" s="24"/>
      <c r="KRH9" s="24"/>
      <c r="KRI9" s="24"/>
      <c r="KRJ9" s="24"/>
      <c r="KRK9" s="24"/>
      <c r="KRL9" s="24"/>
      <c r="KRM9" s="24"/>
      <c r="KRN9" s="24"/>
      <c r="KRO9" s="24"/>
      <c r="KRP9" s="24"/>
      <c r="KRQ9" s="24"/>
      <c r="KRR9" s="24"/>
      <c r="KRS9" s="24"/>
      <c r="KRT9" s="24"/>
      <c r="KRU9" s="24"/>
      <c r="KRV9" s="24"/>
      <c r="KRW9" s="24"/>
      <c r="KRX9" s="24"/>
      <c r="KRY9" s="24"/>
      <c r="KRZ9" s="24"/>
      <c r="KSA9" s="24"/>
      <c r="KSB9" s="24"/>
      <c r="KSC9" s="24"/>
      <c r="KSD9" s="24"/>
      <c r="KSE9" s="24"/>
      <c r="KSF9" s="24"/>
      <c r="KSG9" s="24"/>
      <c r="KSH9" s="24"/>
      <c r="KSI9" s="24"/>
      <c r="KSJ9" s="24"/>
      <c r="KSK9" s="24"/>
      <c r="KSL9" s="24"/>
      <c r="KSM9" s="24"/>
      <c r="KSN9" s="24"/>
      <c r="KSO9" s="24"/>
      <c r="KSP9" s="24"/>
      <c r="KSQ9" s="24"/>
      <c r="KSR9" s="24"/>
      <c r="KSS9" s="24"/>
      <c r="KST9" s="24"/>
      <c r="KSU9" s="24"/>
      <c r="KSV9" s="24"/>
      <c r="KSW9" s="24"/>
      <c r="KSX9" s="24"/>
      <c r="KSY9" s="24"/>
      <c r="KSZ9" s="24"/>
      <c r="KTA9" s="24"/>
      <c r="KTB9" s="24"/>
      <c r="KTC9" s="24"/>
      <c r="KTD9" s="24"/>
      <c r="KTE9" s="24"/>
      <c r="KTF9" s="24"/>
      <c r="KTG9" s="24"/>
      <c r="KTH9" s="24"/>
      <c r="KTI9" s="24"/>
      <c r="KTJ9" s="24"/>
      <c r="KTK9" s="24"/>
      <c r="KTL9" s="24"/>
      <c r="KTM9" s="24"/>
      <c r="KTN9" s="24"/>
      <c r="KTO9" s="24"/>
      <c r="KTP9" s="24"/>
      <c r="KTQ9" s="24"/>
      <c r="KTR9" s="24"/>
      <c r="KTS9" s="24"/>
      <c r="KTT9" s="24"/>
      <c r="KTU9" s="24"/>
      <c r="KTV9" s="24"/>
      <c r="KTW9" s="24"/>
      <c r="KTX9" s="24"/>
      <c r="KTY9" s="24"/>
      <c r="KTZ9" s="24"/>
      <c r="KUA9" s="24"/>
      <c r="KUB9" s="24"/>
      <c r="KUC9" s="24"/>
      <c r="KUD9" s="24"/>
      <c r="KUE9" s="24"/>
      <c r="KUF9" s="24"/>
      <c r="KUG9" s="24"/>
      <c r="KUH9" s="24"/>
      <c r="KUI9" s="24"/>
      <c r="KUJ9" s="24"/>
      <c r="KUK9" s="24"/>
      <c r="KUL9" s="24"/>
      <c r="KUM9" s="24"/>
      <c r="KUN9" s="24"/>
      <c r="KUO9" s="24"/>
      <c r="KUP9" s="24"/>
      <c r="KUQ9" s="24"/>
      <c r="KUR9" s="24"/>
      <c r="KUS9" s="24"/>
      <c r="KUT9" s="24"/>
      <c r="KUU9" s="24"/>
      <c r="KUV9" s="24"/>
      <c r="KUW9" s="24"/>
      <c r="KUX9" s="24"/>
      <c r="KUY9" s="24"/>
      <c r="KUZ9" s="24"/>
      <c r="KVA9" s="24"/>
      <c r="KVB9" s="24"/>
      <c r="KVC9" s="24"/>
      <c r="KVD9" s="24"/>
      <c r="KVE9" s="24"/>
      <c r="KVF9" s="24"/>
      <c r="KVG9" s="24"/>
      <c r="KVH9" s="24"/>
      <c r="KVI9" s="24"/>
      <c r="KVJ9" s="24"/>
      <c r="KVK9" s="24"/>
      <c r="KVL9" s="24"/>
      <c r="KVM9" s="24"/>
      <c r="KVN9" s="24"/>
      <c r="KVO9" s="24"/>
      <c r="KVP9" s="24"/>
      <c r="KVQ9" s="24"/>
      <c r="KVR9" s="24"/>
      <c r="KVS9" s="24"/>
      <c r="KVT9" s="24"/>
      <c r="KVU9" s="24"/>
      <c r="KVV9" s="24"/>
      <c r="KVW9" s="24"/>
      <c r="KVX9" s="24"/>
      <c r="KVY9" s="24"/>
      <c r="KVZ9" s="24"/>
      <c r="KWA9" s="24"/>
      <c r="KWB9" s="24"/>
      <c r="KWC9" s="24"/>
      <c r="KWD9" s="24"/>
      <c r="KWE9" s="24"/>
      <c r="KWF9" s="24"/>
      <c r="KWG9" s="24"/>
      <c r="KWH9" s="24"/>
      <c r="KWI9" s="24"/>
      <c r="KWJ9" s="24"/>
      <c r="KWK9" s="24"/>
      <c r="KWL9" s="24"/>
      <c r="KWM9" s="24"/>
      <c r="KWN9" s="24"/>
      <c r="KWO9" s="24"/>
      <c r="KWP9" s="24"/>
      <c r="KWQ9" s="24"/>
      <c r="KWR9" s="24"/>
      <c r="KWS9" s="24"/>
      <c r="KWT9" s="24"/>
      <c r="KWU9" s="24"/>
      <c r="KWV9" s="24"/>
      <c r="KWW9" s="24"/>
      <c r="KWX9" s="24"/>
      <c r="KWY9" s="24"/>
      <c r="KWZ9" s="24"/>
      <c r="KXA9" s="24"/>
      <c r="KXB9" s="24"/>
      <c r="KXC9" s="24"/>
      <c r="KXD9" s="24"/>
      <c r="KXE9" s="24"/>
      <c r="KXF9" s="24"/>
      <c r="KXG9" s="24"/>
      <c r="KXH9" s="24"/>
      <c r="KXI9" s="24"/>
      <c r="KXJ9" s="24"/>
      <c r="KXK9" s="24"/>
      <c r="KXL9" s="24"/>
      <c r="KXM9" s="24"/>
      <c r="KXN9" s="24"/>
      <c r="KXO9" s="24"/>
      <c r="KXP9" s="24"/>
      <c r="KXQ9" s="24"/>
      <c r="KXR9" s="24"/>
      <c r="KXS9" s="24"/>
      <c r="KXT9" s="24"/>
      <c r="KXU9" s="24"/>
      <c r="KXV9" s="24"/>
      <c r="KXW9" s="24"/>
      <c r="KXX9" s="24"/>
      <c r="KXY9" s="24"/>
      <c r="KXZ9" s="24"/>
      <c r="KYA9" s="24"/>
      <c r="KYB9" s="24"/>
      <c r="KYC9" s="24"/>
      <c r="KYD9" s="24"/>
      <c r="KYE9" s="24"/>
      <c r="KYF9" s="24"/>
      <c r="KYG9" s="24"/>
      <c r="KYH9" s="24"/>
      <c r="KYI9" s="24"/>
      <c r="KYJ9" s="24"/>
      <c r="KYK9" s="24"/>
      <c r="KYL9" s="24"/>
      <c r="KYM9" s="24"/>
      <c r="KYN9" s="24"/>
      <c r="KYO9" s="24"/>
      <c r="KYP9" s="24"/>
      <c r="KYQ9" s="24"/>
      <c r="KYR9" s="24"/>
      <c r="KYS9" s="24"/>
      <c r="KYT9" s="24"/>
      <c r="KYU9" s="24"/>
      <c r="KYV9" s="24"/>
      <c r="KYW9" s="24"/>
      <c r="KYX9" s="24"/>
      <c r="KYY9" s="24"/>
      <c r="KYZ9" s="24"/>
      <c r="KZA9" s="24"/>
      <c r="KZB9" s="24"/>
      <c r="KZC9" s="24"/>
      <c r="KZD9" s="24"/>
      <c r="KZE9" s="24"/>
      <c r="KZF9" s="24"/>
      <c r="KZG9" s="24"/>
      <c r="KZH9" s="24"/>
      <c r="KZI9" s="24"/>
      <c r="KZJ9" s="24"/>
      <c r="KZK9" s="24"/>
      <c r="KZL9" s="24"/>
      <c r="KZM9" s="24"/>
      <c r="KZN9" s="24"/>
      <c r="KZO9" s="24"/>
      <c r="KZP9" s="24"/>
      <c r="KZQ9" s="24"/>
      <c r="KZR9" s="24"/>
      <c r="KZS9" s="24"/>
      <c r="KZT9" s="24"/>
      <c r="KZU9" s="24"/>
      <c r="KZV9" s="24"/>
      <c r="KZW9" s="24"/>
      <c r="KZX9" s="24"/>
      <c r="KZY9" s="24"/>
      <c r="KZZ9" s="24"/>
      <c r="LAA9" s="24"/>
      <c r="LAB9" s="24"/>
      <c r="LAC9" s="24"/>
      <c r="LAD9" s="24"/>
      <c r="LAE9" s="24"/>
      <c r="LAF9" s="24"/>
      <c r="LAG9" s="24"/>
      <c r="LAH9" s="24"/>
      <c r="LAI9" s="24"/>
      <c r="LAJ9" s="24"/>
      <c r="LAK9" s="24"/>
      <c r="LAL9" s="24"/>
      <c r="LAM9" s="24"/>
      <c r="LAN9" s="24"/>
      <c r="LAO9" s="24"/>
      <c r="LAP9" s="24"/>
      <c r="LAQ9" s="24"/>
      <c r="LAR9" s="24"/>
      <c r="LAS9" s="24"/>
      <c r="LAT9" s="24"/>
      <c r="LAU9" s="24"/>
      <c r="LAV9" s="24"/>
      <c r="LAW9" s="24"/>
      <c r="LAX9" s="24"/>
      <c r="LAY9" s="24"/>
      <c r="LAZ9" s="24"/>
      <c r="LBA9" s="24"/>
      <c r="LBB9" s="24"/>
      <c r="LBC9" s="24"/>
      <c r="LBD9" s="24"/>
      <c r="LBE9" s="24"/>
      <c r="LBF9" s="24"/>
      <c r="LBG9" s="24"/>
      <c r="LBH9" s="24"/>
      <c r="LBI9" s="24"/>
      <c r="LBJ9" s="24"/>
      <c r="LBK9" s="24"/>
      <c r="LBL9" s="24"/>
      <c r="LBM9" s="24"/>
      <c r="LBN9" s="24"/>
      <c r="LBO9" s="24"/>
      <c r="LBP9" s="24"/>
      <c r="LBQ9" s="24"/>
      <c r="LBR9" s="24"/>
      <c r="LBS9" s="24"/>
      <c r="LBT9" s="24"/>
      <c r="LBU9" s="24"/>
      <c r="LBV9" s="24"/>
      <c r="LBW9" s="24"/>
      <c r="LBX9" s="24"/>
      <c r="LBY9" s="24"/>
      <c r="LBZ9" s="24"/>
      <c r="LCA9" s="24"/>
      <c r="LCB9" s="24"/>
      <c r="LCC9" s="24"/>
      <c r="LCD9" s="24"/>
      <c r="LCE9" s="24"/>
      <c r="LCF9" s="24"/>
      <c r="LCG9" s="24"/>
      <c r="LCH9" s="24"/>
      <c r="LCI9" s="24"/>
      <c r="LCJ9" s="24"/>
      <c r="LCK9" s="24"/>
      <c r="LCL9" s="24"/>
      <c r="LCM9" s="24"/>
      <c r="LCN9" s="24"/>
      <c r="LCO9" s="24"/>
      <c r="LCP9" s="24"/>
      <c r="LCQ9" s="24"/>
      <c r="LCR9" s="24"/>
      <c r="LCS9" s="24"/>
      <c r="LCT9" s="24"/>
      <c r="LCU9" s="24"/>
      <c r="LCV9" s="24"/>
      <c r="LCW9" s="24"/>
      <c r="LCX9" s="24"/>
      <c r="LCY9" s="24"/>
      <c r="LCZ9" s="24"/>
      <c r="LDA9" s="24"/>
      <c r="LDB9" s="24"/>
      <c r="LDC9" s="24"/>
      <c r="LDD9" s="24"/>
      <c r="LDE9" s="24"/>
      <c r="LDF9" s="24"/>
      <c r="LDG9" s="24"/>
      <c r="LDH9" s="24"/>
      <c r="LDI9" s="24"/>
      <c r="LDJ9" s="24"/>
      <c r="LDK9" s="24"/>
      <c r="LDL9" s="24"/>
      <c r="LDM9" s="24"/>
      <c r="LDN9" s="24"/>
      <c r="LDO9" s="24"/>
      <c r="LDP9" s="24"/>
      <c r="LDQ9" s="24"/>
      <c r="LDR9" s="24"/>
      <c r="LDS9" s="24"/>
      <c r="LDT9" s="24"/>
      <c r="LDU9" s="24"/>
      <c r="LDV9" s="24"/>
      <c r="LDW9" s="24"/>
      <c r="LDX9" s="24"/>
      <c r="LDY9" s="24"/>
      <c r="LDZ9" s="24"/>
      <c r="LEA9" s="24"/>
      <c r="LEB9" s="24"/>
      <c r="LEC9" s="24"/>
      <c r="LED9" s="24"/>
      <c r="LEE9" s="24"/>
      <c r="LEF9" s="24"/>
      <c r="LEG9" s="24"/>
      <c r="LEH9" s="24"/>
      <c r="LEI9" s="24"/>
      <c r="LEJ9" s="24"/>
      <c r="LEK9" s="24"/>
      <c r="LEL9" s="24"/>
      <c r="LEM9" s="24"/>
      <c r="LEN9" s="24"/>
      <c r="LEO9" s="24"/>
      <c r="LEP9" s="24"/>
      <c r="LEQ9" s="24"/>
      <c r="LER9" s="24"/>
      <c r="LES9" s="24"/>
      <c r="LET9" s="24"/>
      <c r="LEU9" s="24"/>
      <c r="LEV9" s="24"/>
      <c r="LEW9" s="24"/>
      <c r="LEX9" s="24"/>
      <c r="LEY9" s="24"/>
      <c r="LEZ9" s="24"/>
      <c r="LFA9" s="24"/>
      <c r="LFB9" s="24"/>
      <c r="LFC9" s="24"/>
      <c r="LFD9" s="24"/>
      <c r="LFE9" s="24"/>
      <c r="LFF9" s="24"/>
      <c r="LFG9" s="24"/>
      <c r="LFH9" s="24"/>
      <c r="LFI9" s="24"/>
      <c r="LFJ9" s="24"/>
      <c r="LFK9" s="24"/>
      <c r="LFL9" s="24"/>
      <c r="LFM9" s="24"/>
      <c r="LFN9" s="24"/>
      <c r="LFO9" s="24"/>
      <c r="LFP9" s="24"/>
      <c r="LFQ9" s="24"/>
      <c r="LFR9" s="24"/>
      <c r="LFS9" s="24"/>
      <c r="LFT9" s="24"/>
      <c r="LFU9" s="24"/>
      <c r="LFV9" s="24"/>
      <c r="LFW9" s="24"/>
      <c r="LFX9" s="24"/>
      <c r="LFY9" s="24"/>
      <c r="LFZ9" s="24"/>
      <c r="LGA9" s="24"/>
      <c r="LGB9" s="24"/>
      <c r="LGC9" s="24"/>
      <c r="LGD9" s="24"/>
      <c r="LGE9" s="24"/>
      <c r="LGF9" s="24"/>
      <c r="LGG9" s="24"/>
      <c r="LGH9" s="24"/>
      <c r="LGI9" s="24"/>
      <c r="LGJ9" s="24"/>
      <c r="LGK9" s="24"/>
      <c r="LGL9" s="24"/>
      <c r="LGM9" s="24"/>
      <c r="LGN9" s="24"/>
      <c r="LGO9" s="24"/>
      <c r="LGP9" s="24"/>
      <c r="LGQ9" s="24"/>
      <c r="LGR9" s="24"/>
      <c r="LGS9" s="24"/>
      <c r="LGT9" s="24"/>
      <c r="LGU9" s="24"/>
      <c r="LGV9" s="24"/>
      <c r="LGW9" s="24"/>
      <c r="LGX9" s="24"/>
      <c r="LGY9" s="24"/>
      <c r="LGZ9" s="24"/>
      <c r="LHA9" s="24"/>
      <c r="LHB9" s="24"/>
      <c r="LHC9" s="24"/>
      <c r="LHD9" s="24"/>
      <c r="LHE9" s="24"/>
      <c r="LHF9" s="24"/>
      <c r="LHG9" s="24"/>
      <c r="LHH9" s="24"/>
      <c r="LHI9" s="24"/>
      <c r="LHJ9" s="24"/>
      <c r="LHK9" s="24"/>
      <c r="LHL9" s="24"/>
      <c r="LHM9" s="24"/>
      <c r="LHN9" s="24"/>
      <c r="LHO9" s="24"/>
      <c r="LHP9" s="24"/>
      <c r="LHQ9" s="24"/>
      <c r="LHR9" s="24"/>
      <c r="LHS9" s="24"/>
      <c r="LHT9" s="24"/>
      <c r="LHU9" s="24"/>
      <c r="LHV9" s="24"/>
      <c r="LHW9" s="24"/>
      <c r="LHX9" s="24"/>
      <c r="LHY9" s="24"/>
      <c r="LHZ9" s="24"/>
      <c r="LIA9" s="24"/>
      <c r="LIB9" s="24"/>
      <c r="LIC9" s="24"/>
      <c r="LID9" s="24"/>
      <c r="LIE9" s="24"/>
      <c r="LIF9" s="24"/>
      <c r="LIG9" s="24"/>
      <c r="LIH9" s="24"/>
      <c r="LII9" s="24"/>
      <c r="LIJ9" s="24"/>
      <c r="LIK9" s="24"/>
      <c r="LIL9" s="24"/>
      <c r="LIM9" s="24"/>
      <c r="LIN9" s="24"/>
      <c r="LIO9" s="24"/>
      <c r="LIP9" s="24"/>
      <c r="LIQ9" s="24"/>
      <c r="LIR9" s="24"/>
      <c r="LIS9" s="24"/>
      <c r="LIT9" s="24"/>
      <c r="LIU9" s="24"/>
      <c r="LIV9" s="24"/>
      <c r="LIW9" s="24"/>
      <c r="LIX9" s="24"/>
      <c r="LIY9" s="24"/>
      <c r="LIZ9" s="24"/>
      <c r="LJA9" s="24"/>
      <c r="LJB9" s="24"/>
      <c r="LJC9" s="24"/>
      <c r="LJD9" s="24"/>
      <c r="LJE9" s="24"/>
      <c r="LJF9" s="24"/>
      <c r="LJG9" s="24"/>
      <c r="LJH9" s="24"/>
      <c r="LJI9" s="24"/>
      <c r="LJJ9" s="24"/>
      <c r="LJK9" s="24"/>
      <c r="LJL9" s="24"/>
      <c r="LJM9" s="24"/>
      <c r="LJN9" s="24"/>
      <c r="LJO9" s="24"/>
      <c r="LJP9" s="24"/>
      <c r="LJQ9" s="24"/>
      <c r="LJR9" s="24"/>
      <c r="LJS9" s="24"/>
      <c r="LJT9" s="24"/>
      <c r="LJU9" s="24"/>
      <c r="LJV9" s="24"/>
      <c r="LJW9" s="24"/>
      <c r="LJX9" s="24"/>
      <c r="LJY9" s="24"/>
      <c r="LJZ9" s="24"/>
      <c r="LKA9" s="24"/>
      <c r="LKB9" s="24"/>
      <c r="LKC9" s="24"/>
      <c r="LKD9" s="24"/>
      <c r="LKE9" s="24"/>
      <c r="LKF9" s="24"/>
      <c r="LKG9" s="24"/>
      <c r="LKH9" s="24"/>
      <c r="LKI9" s="24"/>
      <c r="LKJ9" s="24"/>
      <c r="LKK9" s="24"/>
      <c r="LKL9" s="24"/>
      <c r="LKM9" s="24"/>
      <c r="LKN9" s="24"/>
      <c r="LKO9" s="24"/>
      <c r="LKP9" s="24"/>
      <c r="LKQ9" s="24"/>
      <c r="LKR9" s="24"/>
      <c r="LKS9" s="24"/>
      <c r="LKT9" s="24"/>
      <c r="LKU9" s="24"/>
      <c r="LKV9" s="24"/>
      <c r="LKW9" s="24"/>
      <c r="LKX9" s="24"/>
      <c r="LKY9" s="24"/>
      <c r="LKZ9" s="24"/>
      <c r="LLA9" s="24"/>
      <c r="LLB9" s="24"/>
      <c r="LLC9" s="24"/>
      <c r="LLD9" s="24"/>
      <c r="LLE9" s="24"/>
      <c r="LLF9" s="24"/>
      <c r="LLG9" s="24"/>
      <c r="LLH9" s="24"/>
      <c r="LLI9" s="24"/>
      <c r="LLJ9" s="24"/>
      <c r="LLK9" s="24"/>
      <c r="LLL9" s="24"/>
      <c r="LLM9" s="24"/>
      <c r="LLN9" s="24"/>
      <c r="LLO9" s="24"/>
      <c r="LLP9" s="24"/>
      <c r="LLQ9" s="24"/>
      <c r="LLR9" s="24"/>
      <c r="LLS9" s="24"/>
      <c r="LLT9" s="24"/>
      <c r="LLU9" s="24"/>
      <c r="LLV9" s="24"/>
      <c r="LLW9" s="24"/>
      <c r="LLX9" s="24"/>
      <c r="LLY9" s="24"/>
      <c r="LLZ9" s="24"/>
      <c r="LMA9" s="24"/>
      <c r="LMB9" s="24"/>
      <c r="LMC9" s="24"/>
      <c r="LMD9" s="24"/>
      <c r="LME9" s="24"/>
      <c r="LMF9" s="24"/>
      <c r="LMG9" s="24"/>
      <c r="LMH9" s="24"/>
      <c r="LMI9" s="24"/>
      <c r="LMJ9" s="24"/>
      <c r="LMK9" s="24"/>
      <c r="LML9" s="24"/>
      <c r="LMM9" s="24"/>
      <c r="LMN9" s="24"/>
      <c r="LMO9" s="24"/>
      <c r="LMP9" s="24"/>
      <c r="LMQ9" s="24"/>
      <c r="LMR9" s="24"/>
      <c r="LMS9" s="24"/>
      <c r="LMT9" s="24"/>
      <c r="LMU9" s="24"/>
      <c r="LMV9" s="24"/>
      <c r="LMW9" s="24"/>
      <c r="LMX9" s="24"/>
      <c r="LMY9" s="24"/>
      <c r="LMZ9" s="24"/>
      <c r="LNA9" s="24"/>
      <c r="LNB9" s="24"/>
      <c r="LNC9" s="24"/>
      <c r="LND9" s="24"/>
      <c r="LNE9" s="24"/>
      <c r="LNF9" s="24"/>
      <c r="LNG9" s="24"/>
      <c r="LNH9" s="24"/>
      <c r="LNI9" s="24"/>
      <c r="LNJ9" s="24"/>
      <c r="LNK9" s="24"/>
      <c r="LNL9" s="24"/>
      <c r="LNM9" s="24"/>
      <c r="LNN9" s="24"/>
      <c r="LNO9" s="24"/>
      <c r="LNP9" s="24"/>
      <c r="LNQ9" s="24"/>
      <c r="LNR9" s="24"/>
      <c r="LNS9" s="24"/>
      <c r="LNT9" s="24"/>
      <c r="LNU9" s="24"/>
      <c r="LNV9" s="24"/>
      <c r="LNW9" s="24"/>
      <c r="LNX9" s="24"/>
      <c r="LNY9" s="24"/>
      <c r="LNZ9" s="24"/>
      <c r="LOA9" s="24"/>
      <c r="LOB9" s="24"/>
      <c r="LOC9" s="24"/>
      <c r="LOD9" s="24"/>
      <c r="LOE9" s="24"/>
      <c r="LOF9" s="24"/>
      <c r="LOG9" s="24"/>
      <c r="LOH9" s="24"/>
      <c r="LOI9" s="24"/>
      <c r="LOJ9" s="24"/>
      <c r="LOK9" s="24"/>
      <c r="LOL9" s="24"/>
      <c r="LOM9" s="24"/>
      <c r="LON9" s="24"/>
      <c r="LOO9" s="24"/>
      <c r="LOP9" s="24"/>
      <c r="LOQ9" s="24"/>
      <c r="LOR9" s="24"/>
      <c r="LOS9" s="24"/>
      <c r="LOT9" s="24"/>
      <c r="LOU9" s="24"/>
      <c r="LOV9" s="24"/>
      <c r="LOW9" s="24"/>
      <c r="LOX9" s="24"/>
      <c r="LOY9" s="24"/>
      <c r="LOZ9" s="24"/>
      <c r="LPA9" s="24"/>
      <c r="LPB9" s="24"/>
      <c r="LPC9" s="24"/>
      <c r="LPD9" s="24"/>
      <c r="LPE9" s="24"/>
      <c r="LPF9" s="24"/>
      <c r="LPG9" s="24"/>
      <c r="LPH9" s="24"/>
      <c r="LPI9" s="24"/>
      <c r="LPJ9" s="24"/>
      <c r="LPK9" s="24"/>
      <c r="LPL9" s="24"/>
      <c r="LPM9" s="24"/>
      <c r="LPN9" s="24"/>
      <c r="LPO9" s="24"/>
      <c r="LPP9" s="24"/>
      <c r="LPQ9" s="24"/>
      <c r="LPR9" s="24"/>
      <c r="LPS9" s="24"/>
      <c r="LPT9" s="24"/>
      <c r="LPU9" s="24"/>
      <c r="LPV9" s="24"/>
      <c r="LPW9" s="24"/>
      <c r="LPX9" s="24"/>
      <c r="LPY9" s="24"/>
      <c r="LPZ9" s="24"/>
      <c r="LQA9" s="24"/>
      <c r="LQB9" s="24"/>
      <c r="LQC9" s="24"/>
      <c r="LQD9" s="24"/>
      <c r="LQE9" s="24"/>
      <c r="LQF9" s="24"/>
      <c r="LQG9" s="24"/>
      <c r="LQH9" s="24"/>
      <c r="LQI9" s="24"/>
      <c r="LQJ9" s="24"/>
      <c r="LQK9" s="24"/>
      <c r="LQL9" s="24"/>
      <c r="LQM9" s="24"/>
      <c r="LQN9" s="24"/>
      <c r="LQO9" s="24"/>
      <c r="LQP9" s="24"/>
      <c r="LQQ9" s="24"/>
      <c r="LQR9" s="24"/>
      <c r="LQS9" s="24"/>
      <c r="LQT9" s="24"/>
      <c r="LQU9" s="24"/>
      <c r="LQV9" s="24"/>
      <c r="LQW9" s="24"/>
      <c r="LQX9" s="24"/>
      <c r="LQY9" s="24"/>
      <c r="LQZ9" s="24"/>
      <c r="LRA9" s="24"/>
      <c r="LRB9" s="24"/>
      <c r="LRC9" s="24"/>
      <c r="LRD9" s="24"/>
      <c r="LRE9" s="24"/>
      <c r="LRF9" s="24"/>
      <c r="LRG9" s="24"/>
      <c r="LRH9" s="24"/>
      <c r="LRI9" s="24"/>
      <c r="LRJ9" s="24"/>
      <c r="LRK9" s="24"/>
      <c r="LRL9" s="24"/>
      <c r="LRM9" s="24"/>
      <c r="LRN9" s="24"/>
      <c r="LRO9" s="24"/>
      <c r="LRP9" s="24"/>
      <c r="LRQ9" s="24"/>
      <c r="LRR9" s="24"/>
      <c r="LRS9" s="24"/>
      <c r="LRT9" s="24"/>
      <c r="LRU9" s="24"/>
      <c r="LRV9" s="24"/>
      <c r="LRW9" s="24"/>
      <c r="LRX9" s="24"/>
      <c r="LRY9" s="24"/>
      <c r="LRZ9" s="24"/>
      <c r="LSA9" s="24"/>
      <c r="LSB9" s="24"/>
      <c r="LSC9" s="24"/>
      <c r="LSD9" s="24"/>
      <c r="LSE9" s="24"/>
      <c r="LSF9" s="24"/>
      <c r="LSG9" s="24"/>
      <c r="LSH9" s="24"/>
      <c r="LSI9" s="24"/>
      <c r="LSJ9" s="24"/>
      <c r="LSK9" s="24"/>
      <c r="LSL9" s="24"/>
      <c r="LSM9" s="24"/>
      <c r="LSN9" s="24"/>
      <c r="LSO9" s="24"/>
      <c r="LSP9" s="24"/>
      <c r="LSQ9" s="24"/>
      <c r="LSR9" s="24"/>
      <c r="LSS9" s="24"/>
      <c r="LST9" s="24"/>
      <c r="LSU9" s="24"/>
      <c r="LSV9" s="24"/>
      <c r="LSW9" s="24"/>
      <c r="LSX9" s="24"/>
      <c r="LSY9" s="24"/>
      <c r="LSZ9" s="24"/>
      <c r="LTA9" s="24"/>
      <c r="LTB9" s="24"/>
      <c r="LTC9" s="24"/>
      <c r="LTD9" s="24"/>
      <c r="LTE9" s="24"/>
      <c r="LTF9" s="24"/>
      <c r="LTG9" s="24"/>
      <c r="LTH9" s="24"/>
      <c r="LTI9" s="24"/>
      <c r="LTJ9" s="24"/>
      <c r="LTK9" s="24"/>
      <c r="LTL9" s="24"/>
      <c r="LTM9" s="24"/>
      <c r="LTN9" s="24"/>
      <c r="LTO9" s="24"/>
      <c r="LTP9" s="24"/>
      <c r="LTQ9" s="24"/>
      <c r="LTR9" s="24"/>
      <c r="LTS9" s="24"/>
      <c r="LTT9" s="24"/>
      <c r="LTU9" s="24"/>
      <c r="LTV9" s="24"/>
      <c r="LTW9" s="24"/>
      <c r="LTX9" s="24"/>
      <c r="LTY9" s="24"/>
      <c r="LTZ9" s="24"/>
      <c r="LUA9" s="24"/>
      <c r="LUB9" s="24"/>
      <c r="LUC9" s="24"/>
      <c r="LUD9" s="24"/>
      <c r="LUE9" s="24"/>
      <c r="LUF9" s="24"/>
      <c r="LUG9" s="24"/>
      <c r="LUH9" s="24"/>
      <c r="LUI9" s="24"/>
      <c r="LUJ9" s="24"/>
      <c r="LUK9" s="24"/>
      <c r="LUL9" s="24"/>
      <c r="LUM9" s="24"/>
      <c r="LUN9" s="24"/>
      <c r="LUO9" s="24"/>
      <c r="LUP9" s="24"/>
      <c r="LUQ9" s="24"/>
      <c r="LUR9" s="24"/>
      <c r="LUS9" s="24"/>
      <c r="LUT9" s="24"/>
      <c r="LUU9" s="24"/>
      <c r="LUV9" s="24"/>
      <c r="LUW9" s="24"/>
      <c r="LUX9" s="24"/>
      <c r="LUY9" s="24"/>
      <c r="LUZ9" s="24"/>
      <c r="LVA9" s="24"/>
      <c r="LVB9" s="24"/>
      <c r="LVC9" s="24"/>
      <c r="LVD9" s="24"/>
      <c r="LVE9" s="24"/>
      <c r="LVF9" s="24"/>
      <c r="LVG9" s="24"/>
      <c r="LVH9" s="24"/>
      <c r="LVI9" s="24"/>
      <c r="LVJ9" s="24"/>
      <c r="LVK9" s="24"/>
      <c r="LVL9" s="24"/>
      <c r="LVM9" s="24"/>
      <c r="LVN9" s="24"/>
      <c r="LVO9" s="24"/>
      <c r="LVP9" s="24"/>
      <c r="LVQ9" s="24"/>
      <c r="LVR9" s="24"/>
      <c r="LVS9" s="24"/>
      <c r="LVT9" s="24"/>
      <c r="LVU9" s="24"/>
      <c r="LVV9" s="24"/>
      <c r="LVW9" s="24"/>
      <c r="LVX9" s="24"/>
      <c r="LVY9" s="24"/>
      <c r="LVZ9" s="24"/>
      <c r="LWA9" s="24"/>
      <c r="LWB9" s="24"/>
      <c r="LWC9" s="24"/>
      <c r="LWD9" s="24"/>
      <c r="LWE9" s="24"/>
      <c r="LWF9" s="24"/>
      <c r="LWG9" s="24"/>
      <c r="LWH9" s="24"/>
      <c r="LWI9" s="24"/>
      <c r="LWJ9" s="24"/>
      <c r="LWK9" s="24"/>
      <c r="LWL9" s="24"/>
      <c r="LWM9" s="24"/>
      <c r="LWN9" s="24"/>
      <c r="LWO9" s="24"/>
      <c r="LWP9" s="24"/>
      <c r="LWQ9" s="24"/>
      <c r="LWR9" s="24"/>
      <c r="LWS9" s="24"/>
      <c r="LWT9" s="24"/>
      <c r="LWU9" s="24"/>
      <c r="LWV9" s="24"/>
      <c r="LWW9" s="24"/>
      <c r="LWX9" s="24"/>
      <c r="LWY9" s="24"/>
      <c r="LWZ9" s="24"/>
      <c r="LXA9" s="24"/>
      <c r="LXB9" s="24"/>
      <c r="LXC9" s="24"/>
      <c r="LXD9" s="24"/>
      <c r="LXE9" s="24"/>
      <c r="LXF9" s="24"/>
      <c r="LXG9" s="24"/>
      <c r="LXH9" s="24"/>
      <c r="LXI9" s="24"/>
      <c r="LXJ9" s="24"/>
      <c r="LXK9" s="24"/>
      <c r="LXL9" s="24"/>
      <c r="LXM9" s="24"/>
      <c r="LXN9" s="24"/>
      <c r="LXO9" s="24"/>
      <c r="LXP9" s="24"/>
      <c r="LXQ9" s="24"/>
      <c r="LXR9" s="24"/>
      <c r="LXS9" s="24"/>
      <c r="LXT9" s="24"/>
      <c r="LXU9" s="24"/>
      <c r="LXV9" s="24"/>
      <c r="LXW9" s="24"/>
      <c r="LXX9" s="24"/>
      <c r="LXY9" s="24"/>
      <c r="LXZ9" s="24"/>
      <c r="LYA9" s="24"/>
      <c r="LYB9" s="24"/>
      <c r="LYC9" s="24"/>
      <c r="LYD9" s="24"/>
      <c r="LYE9" s="24"/>
      <c r="LYF9" s="24"/>
      <c r="LYG9" s="24"/>
      <c r="LYH9" s="24"/>
      <c r="LYI9" s="24"/>
      <c r="LYJ9" s="24"/>
      <c r="LYK9" s="24"/>
      <c r="LYL9" s="24"/>
      <c r="LYM9" s="24"/>
      <c r="LYN9" s="24"/>
      <c r="LYO9" s="24"/>
      <c r="LYP9" s="24"/>
      <c r="LYQ9" s="24"/>
      <c r="LYR9" s="24"/>
      <c r="LYS9" s="24"/>
      <c r="LYT9" s="24"/>
      <c r="LYU9" s="24"/>
      <c r="LYV9" s="24"/>
      <c r="LYW9" s="24"/>
      <c r="LYX9" s="24"/>
      <c r="LYY9" s="24"/>
      <c r="LYZ9" s="24"/>
      <c r="LZA9" s="24"/>
      <c r="LZB9" s="24"/>
      <c r="LZC9" s="24"/>
      <c r="LZD9" s="24"/>
      <c r="LZE9" s="24"/>
      <c r="LZF9" s="24"/>
      <c r="LZG9" s="24"/>
      <c r="LZH9" s="24"/>
      <c r="LZI9" s="24"/>
      <c r="LZJ9" s="24"/>
      <c r="LZK9" s="24"/>
      <c r="LZL9" s="24"/>
      <c r="LZM9" s="24"/>
      <c r="LZN9" s="24"/>
      <c r="LZO9" s="24"/>
      <c r="LZP9" s="24"/>
      <c r="LZQ9" s="24"/>
      <c r="LZR9" s="24"/>
      <c r="LZS9" s="24"/>
      <c r="LZT9" s="24"/>
      <c r="LZU9" s="24"/>
      <c r="LZV9" s="24"/>
      <c r="LZW9" s="24"/>
      <c r="LZX9" s="24"/>
      <c r="LZY9" s="24"/>
      <c r="LZZ9" s="24"/>
      <c r="MAA9" s="24"/>
      <c r="MAB9" s="24"/>
      <c r="MAC9" s="24"/>
      <c r="MAD9" s="24"/>
      <c r="MAE9" s="24"/>
      <c r="MAF9" s="24"/>
      <c r="MAG9" s="24"/>
      <c r="MAH9" s="24"/>
      <c r="MAI9" s="24"/>
      <c r="MAJ9" s="24"/>
      <c r="MAK9" s="24"/>
      <c r="MAL9" s="24"/>
      <c r="MAM9" s="24"/>
      <c r="MAN9" s="24"/>
      <c r="MAO9" s="24"/>
      <c r="MAP9" s="24"/>
      <c r="MAQ9" s="24"/>
      <c r="MAR9" s="24"/>
      <c r="MAS9" s="24"/>
      <c r="MAT9" s="24"/>
      <c r="MAU9" s="24"/>
      <c r="MAV9" s="24"/>
      <c r="MAW9" s="24"/>
      <c r="MAX9" s="24"/>
      <c r="MAY9" s="24"/>
      <c r="MAZ9" s="24"/>
      <c r="MBA9" s="24"/>
      <c r="MBB9" s="24"/>
      <c r="MBC9" s="24"/>
      <c r="MBD9" s="24"/>
      <c r="MBE9" s="24"/>
      <c r="MBF9" s="24"/>
      <c r="MBG9" s="24"/>
      <c r="MBH9" s="24"/>
      <c r="MBI9" s="24"/>
      <c r="MBJ9" s="24"/>
      <c r="MBK9" s="24"/>
      <c r="MBL9" s="24"/>
      <c r="MBM9" s="24"/>
      <c r="MBN9" s="24"/>
      <c r="MBO9" s="24"/>
      <c r="MBP9" s="24"/>
      <c r="MBQ9" s="24"/>
      <c r="MBR9" s="24"/>
      <c r="MBS9" s="24"/>
      <c r="MBT9" s="24"/>
      <c r="MBU9" s="24"/>
      <c r="MBV9" s="24"/>
      <c r="MBW9" s="24"/>
      <c r="MBX9" s="24"/>
      <c r="MBY9" s="24"/>
      <c r="MBZ9" s="24"/>
      <c r="MCA9" s="24"/>
      <c r="MCB9" s="24"/>
      <c r="MCC9" s="24"/>
      <c r="MCD9" s="24"/>
      <c r="MCE9" s="24"/>
      <c r="MCF9" s="24"/>
      <c r="MCG9" s="24"/>
      <c r="MCH9" s="24"/>
      <c r="MCI9" s="24"/>
      <c r="MCJ9" s="24"/>
      <c r="MCK9" s="24"/>
      <c r="MCL9" s="24"/>
      <c r="MCM9" s="24"/>
      <c r="MCN9" s="24"/>
      <c r="MCO9" s="24"/>
      <c r="MCP9" s="24"/>
      <c r="MCQ9" s="24"/>
      <c r="MCR9" s="24"/>
      <c r="MCS9" s="24"/>
      <c r="MCT9" s="24"/>
      <c r="MCU9" s="24"/>
      <c r="MCV9" s="24"/>
      <c r="MCW9" s="24"/>
      <c r="MCX9" s="24"/>
      <c r="MCY9" s="24"/>
      <c r="MCZ9" s="24"/>
      <c r="MDA9" s="24"/>
      <c r="MDB9" s="24"/>
      <c r="MDC9" s="24"/>
      <c r="MDD9" s="24"/>
      <c r="MDE9" s="24"/>
      <c r="MDF9" s="24"/>
      <c r="MDG9" s="24"/>
      <c r="MDH9" s="24"/>
      <c r="MDI9" s="24"/>
      <c r="MDJ9" s="24"/>
      <c r="MDK9" s="24"/>
      <c r="MDL9" s="24"/>
      <c r="MDM9" s="24"/>
      <c r="MDN9" s="24"/>
      <c r="MDO9" s="24"/>
      <c r="MDP9" s="24"/>
      <c r="MDQ9" s="24"/>
      <c r="MDR9" s="24"/>
      <c r="MDS9" s="24"/>
      <c r="MDT9" s="24"/>
      <c r="MDU9" s="24"/>
      <c r="MDV9" s="24"/>
      <c r="MDW9" s="24"/>
      <c r="MDX9" s="24"/>
      <c r="MDY9" s="24"/>
      <c r="MDZ9" s="24"/>
      <c r="MEA9" s="24"/>
      <c r="MEB9" s="24"/>
      <c r="MEC9" s="24"/>
      <c r="MED9" s="24"/>
      <c r="MEE9" s="24"/>
      <c r="MEF9" s="24"/>
      <c r="MEG9" s="24"/>
      <c r="MEH9" s="24"/>
      <c r="MEI9" s="24"/>
      <c r="MEJ9" s="24"/>
      <c r="MEK9" s="24"/>
      <c r="MEL9" s="24"/>
      <c r="MEM9" s="24"/>
      <c r="MEN9" s="24"/>
      <c r="MEO9" s="24"/>
      <c r="MEP9" s="24"/>
      <c r="MEQ9" s="24"/>
      <c r="MER9" s="24"/>
      <c r="MES9" s="24"/>
      <c r="MET9" s="24"/>
      <c r="MEU9" s="24"/>
      <c r="MEV9" s="24"/>
      <c r="MEW9" s="24"/>
      <c r="MEX9" s="24"/>
      <c r="MEY9" s="24"/>
      <c r="MEZ9" s="24"/>
      <c r="MFA9" s="24"/>
      <c r="MFB9" s="24"/>
      <c r="MFC9" s="24"/>
      <c r="MFD9" s="24"/>
      <c r="MFE9" s="24"/>
      <c r="MFF9" s="24"/>
      <c r="MFG9" s="24"/>
      <c r="MFH9" s="24"/>
      <c r="MFI9" s="24"/>
      <c r="MFJ9" s="24"/>
      <c r="MFK9" s="24"/>
      <c r="MFL9" s="24"/>
      <c r="MFM9" s="24"/>
      <c r="MFN9" s="24"/>
      <c r="MFO9" s="24"/>
      <c r="MFP9" s="24"/>
      <c r="MFQ9" s="24"/>
      <c r="MFR9" s="24"/>
      <c r="MFS9" s="24"/>
      <c r="MFT9" s="24"/>
      <c r="MFU9" s="24"/>
      <c r="MFV9" s="24"/>
      <c r="MFW9" s="24"/>
      <c r="MFX9" s="24"/>
      <c r="MFY9" s="24"/>
      <c r="MFZ9" s="24"/>
      <c r="MGA9" s="24"/>
      <c r="MGB9" s="24"/>
      <c r="MGC9" s="24"/>
      <c r="MGD9" s="24"/>
      <c r="MGE9" s="24"/>
      <c r="MGF9" s="24"/>
      <c r="MGG9" s="24"/>
      <c r="MGH9" s="24"/>
      <c r="MGI9" s="24"/>
      <c r="MGJ9" s="24"/>
      <c r="MGK9" s="24"/>
      <c r="MGL9" s="24"/>
      <c r="MGM9" s="24"/>
      <c r="MGN9" s="24"/>
      <c r="MGO9" s="24"/>
      <c r="MGP9" s="24"/>
      <c r="MGQ9" s="24"/>
      <c r="MGR9" s="24"/>
      <c r="MGS9" s="24"/>
      <c r="MGT9" s="24"/>
      <c r="MGU9" s="24"/>
      <c r="MGV9" s="24"/>
      <c r="MGW9" s="24"/>
      <c r="MGX9" s="24"/>
      <c r="MGY9" s="24"/>
      <c r="MGZ9" s="24"/>
      <c r="MHA9" s="24"/>
      <c r="MHB9" s="24"/>
      <c r="MHC9" s="24"/>
      <c r="MHD9" s="24"/>
      <c r="MHE9" s="24"/>
      <c r="MHF9" s="24"/>
      <c r="MHG9" s="24"/>
      <c r="MHH9" s="24"/>
      <c r="MHI9" s="24"/>
      <c r="MHJ9" s="24"/>
      <c r="MHK9" s="24"/>
      <c r="MHL9" s="24"/>
      <c r="MHM9" s="24"/>
      <c r="MHN9" s="24"/>
      <c r="MHO9" s="24"/>
      <c r="MHP9" s="24"/>
      <c r="MHQ9" s="24"/>
      <c r="MHR9" s="24"/>
      <c r="MHS9" s="24"/>
      <c r="MHT9" s="24"/>
      <c r="MHU9" s="24"/>
      <c r="MHV9" s="24"/>
      <c r="MHW9" s="24"/>
      <c r="MHX9" s="24"/>
      <c r="MHY9" s="24"/>
      <c r="MHZ9" s="24"/>
      <c r="MIA9" s="24"/>
      <c r="MIB9" s="24"/>
      <c r="MIC9" s="24"/>
      <c r="MID9" s="24"/>
      <c r="MIE9" s="24"/>
      <c r="MIF9" s="24"/>
      <c r="MIG9" s="24"/>
      <c r="MIH9" s="24"/>
      <c r="MII9" s="24"/>
      <c r="MIJ9" s="24"/>
      <c r="MIK9" s="24"/>
      <c r="MIL9" s="24"/>
      <c r="MIM9" s="24"/>
      <c r="MIN9" s="24"/>
      <c r="MIO9" s="24"/>
      <c r="MIP9" s="24"/>
      <c r="MIQ9" s="24"/>
      <c r="MIR9" s="24"/>
      <c r="MIS9" s="24"/>
      <c r="MIT9" s="24"/>
      <c r="MIU9" s="24"/>
      <c r="MIV9" s="24"/>
      <c r="MIW9" s="24"/>
      <c r="MIX9" s="24"/>
      <c r="MIY9" s="24"/>
      <c r="MIZ9" s="24"/>
      <c r="MJA9" s="24"/>
      <c r="MJB9" s="24"/>
      <c r="MJC9" s="24"/>
      <c r="MJD9" s="24"/>
      <c r="MJE9" s="24"/>
      <c r="MJF9" s="24"/>
      <c r="MJG9" s="24"/>
      <c r="MJH9" s="24"/>
      <c r="MJI9" s="24"/>
      <c r="MJJ9" s="24"/>
      <c r="MJK9" s="24"/>
      <c r="MJL9" s="24"/>
      <c r="MJM9" s="24"/>
      <c r="MJN9" s="24"/>
      <c r="MJO9" s="24"/>
      <c r="MJP9" s="24"/>
      <c r="MJQ9" s="24"/>
      <c r="MJR9" s="24"/>
      <c r="MJS9" s="24"/>
      <c r="MJT9" s="24"/>
      <c r="MJU9" s="24"/>
      <c r="MJV9" s="24"/>
      <c r="MJW9" s="24"/>
      <c r="MJX9" s="24"/>
      <c r="MJY9" s="24"/>
      <c r="MJZ9" s="24"/>
      <c r="MKA9" s="24"/>
      <c r="MKB9" s="24"/>
      <c r="MKC9" s="24"/>
      <c r="MKD9" s="24"/>
      <c r="MKE9" s="24"/>
      <c r="MKF9" s="24"/>
      <c r="MKG9" s="24"/>
      <c r="MKH9" s="24"/>
      <c r="MKI9" s="24"/>
      <c r="MKJ9" s="24"/>
      <c r="MKK9" s="24"/>
      <c r="MKL9" s="24"/>
      <c r="MKM9" s="24"/>
      <c r="MKN9" s="24"/>
      <c r="MKO9" s="24"/>
      <c r="MKP9" s="24"/>
      <c r="MKQ9" s="24"/>
      <c r="MKR9" s="24"/>
      <c r="MKS9" s="24"/>
      <c r="MKT9" s="24"/>
      <c r="MKU9" s="24"/>
      <c r="MKV9" s="24"/>
      <c r="MKW9" s="24"/>
      <c r="MKX9" s="24"/>
      <c r="MKY9" s="24"/>
      <c r="MKZ9" s="24"/>
      <c r="MLA9" s="24"/>
      <c r="MLB9" s="24"/>
      <c r="MLC9" s="24"/>
      <c r="MLD9" s="24"/>
      <c r="MLE9" s="24"/>
      <c r="MLF9" s="24"/>
      <c r="MLG9" s="24"/>
      <c r="MLH9" s="24"/>
      <c r="MLI9" s="24"/>
      <c r="MLJ9" s="24"/>
      <c r="MLK9" s="24"/>
      <c r="MLL9" s="24"/>
      <c r="MLM9" s="24"/>
      <c r="MLN9" s="24"/>
      <c r="MLO9" s="24"/>
      <c r="MLP9" s="24"/>
      <c r="MLQ9" s="24"/>
      <c r="MLR9" s="24"/>
      <c r="MLS9" s="24"/>
      <c r="MLT9" s="24"/>
      <c r="MLU9" s="24"/>
      <c r="MLV9" s="24"/>
      <c r="MLW9" s="24"/>
      <c r="MLX9" s="24"/>
      <c r="MLY9" s="24"/>
      <c r="MLZ9" s="24"/>
      <c r="MMA9" s="24"/>
      <c r="MMB9" s="24"/>
      <c r="MMC9" s="24"/>
      <c r="MMD9" s="24"/>
      <c r="MME9" s="24"/>
      <c r="MMF9" s="24"/>
      <c r="MMG9" s="24"/>
      <c r="MMH9" s="24"/>
      <c r="MMI9" s="24"/>
      <c r="MMJ9" s="24"/>
      <c r="MMK9" s="24"/>
      <c r="MML9" s="24"/>
      <c r="MMM9" s="24"/>
      <c r="MMN9" s="24"/>
      <c r="MMO9" s="24"/>
      <c r="MMP9" s="24"/>
      <c r="MMQ9" s="24"/>
      <c r="MMR9" s="24"/>
      <c r="MMS9" s="24"/>
      <c r="MMT9" s="24"/>
      <c r="MMU9" s="24"/>
      <c r="MMV9" s="24"/>
      <c r="MMW9" s="24"/>
      <c r="MMX9" s="24"/>
      <c r="MMY9" s="24"/>
      <c r="MMZ9" s="24"/>
      <c r="MNA9" s="24"/>
      <c r="MNB9" s="24"/>
      <c r="MNC9" s="24"/>
      <c r="MND9" s="24"/>
      <c r="MNE9" s="24"/>
      <c r="MNF9" s="24"/>
      <c r="MNG9" s="24"/>
      <c r="MNH9" s="24"/>
      <c r="MNI9" s="24"/>
      <c r="MNJ9" s="24"/>
      <c r="MNK9" s="24"/>
      <c r="MNL9" s="24"/>
      <c r="MNM9" s="24"/>
      <c r="MNN9" s="24"/>
      <c r="MNO9" s="24"/>
      <c r="MNP9" s="24"/>
      <c r="MNQ9" s="24"/>
      <c r="MNR9" s="24"/>
      <c r="MNS9" s="24"/>
      <c r="MNT9" s="24"/>
      <c r="MNU9" s="24"/>
      <c r="MNV9" s="24"/>
      <c r="MNW9" s="24"/>
      <c r="MNX9" s="24"/>
      <c r="MNY9" s="24"/>
      <c r="MNZ9" s="24"/>
      <c r="MOA9" s="24"/>
      <c r="MOB9" s="24"/>
      <c r="MOC9" s="24"/>
      <c r="MOD9" s="24"/>
      <c r="MOE9" s="24"/>
      <c r="MOF9" s="24"/>
      <c r="MOG9" s="24"/>
      <c r="MOH9" s="24"/>
      <c r="MOI9" s="24"/>
      <c r="MOJ9" s="24"/>
      <c r="MOK9" s="24"/>
      <c r="MOL9" s="24"/>
      <c r="MOM9" s="24"/>
      <c r="MON9" s="24"/>
      <c r="MOO9" s="24"/>
      <c r="MOP9" s="24"/>
      <c r="MOQ9" s="24"/>
      <c r="MOR9" s="24"/>
      <c r="MOS9" s="24"/>
      <c r="MOT9" s="24"/>
      <c r="MOU9" s="24"/>
      <c r="MOV9" s="24"/>
      <c r="MOW9" s="24"/>
      <c r="MOX9" s="24"/>
      <c r="MOY9" s="24"/>
      <c r="MOZ9" s="24"/>
      <c r="MPA9" s="24"/>
      <c r="MPB9" s="24"/>
      <c r="MPC9" s="24"/>
      <c r="MPD9" s="24"/>
      <c r="MPE9" s="24"/>
      <c r="MPF9" s="24"/>
      <c r="MPG9" s="24"/>
      <c r="MPH9" s="24"/>
      <c r="MPI9" s="24"/>
      <c r="MPJ9" s="24"/>
      <c r="MPK9" s="24"/>
      <c r="MPL9" s="24"/>
      <c r="MPM9" s="24"/>
      <c r="MPN9" s="24"/>
      <c r="MPO9" s="24"/>
      <c r="MPP9" s="24"/>
      <c r="MPQ9" s="24"/>
      <c r="MPR9" s="24"/>
      <c r="MPS9" s="24"/>
      <c r="MPT9" s="24"/>
      <c r="MPU9" s="24"/>
      <c r="MPV9" s="24"/>
      <c r="MPW9" s="24"/>
      <c r="MPX9" s="24"/>
      <c r="MPY9" s="24"/>
      <c r="MPZ9" s="24"/>
      <c r="MQA9" s="24"/>
      <c r="MQB9" s="24"/>
      <c r="MQC9" s="24"/>
      <c r="MQD9" s="24"/>
      <c r="MQE9" s="24"/>
      <c r="MQF9" s="24"/>
      <c r="MQG9" s="24"/>
      <c r="MQH9" s="24"/>
      <c r="MQI9" s="24"/>
      <c r="MQJ9" s="24"/>
      <c r="MQK9" s="24"/>
      <c r="MQL9" s="24"/>
      <c r="MQM9" s="24"/>
      <c r="MQN9" s="24"/>
      <c r="MQO9" s="24"/>
      <c r="MQP9" s="24"/>
      <c r="MQQ9" s="24"/>
      <c r="MQR9" s="24"/>
      <c r="MQS9" s="24"/>
      <c r="MQT9" s="24"/>
      <c r="MQU9" s="24"/>
      <c r="MQV9" s="24"/>
      <c r="MQW9" s="24"/>
      <c r="MQX9" s="24"/>
      <c r="MQY9" s="24"/>
      <c r="MQZ9" s="24"/>
      <c r="MRA9" s="24"/>
      <c r="MRB9" s="24"/>
      <c r="MRC9" s="24"/>
      <c r="MRD9" s="24"/>
      <c r="MRE9" s="24"/>
      <c r="MRF9" s="24"/>
      <c r="MRG9" s="24"/>
      <c r="MRH9" s="24"/>
      <c r="MRI9" s="24"/>
      <c r="MRJ9" s="24"/>
      <c r="MRK9" s="24"/>
      <c r="MRL9" s="24"/>
      <c r="MRM9" s="24"/>
      <c r="MRN9" s="24"/>
      <c r="MRO9" s="24"/>
      <c r="MRP9" s="24"/>
      <c r="MRQ9" s="24"/>
      <c r="MRR9" s="24"/>
      <c r="MRS9" s="24"/>
      <c r="MRT9" s="24"/>
      <c r="MRU9" s="24"/>
      <c r="MRV9" s="24"/>
      <c r="MRW9" s="24"/>
      <c r="MRX9" s="24"/>
      <c r="MRY9" s="24"/>
      <c r="MRZ9" s="24"/>
      <c r="MSA9" s="24"/>
      <c r="MSB9" s="24"/>
      <c r="MSC9" s="24"/>
      <c r="MSD9" s="24"/>
      <c r="MSE9" s="24"/>
      <c r="MSF9" s="24"/>
      <c r="MSG9" s="24"/>
      <c r="MSH9" s="24"/>
      <c r="MSI9" s="24"/>
      <c r="MSJ9" s="24"/>
      <c r="MSK9" s="24"/>
      <c r="MSL9" s="24"/>
      <c r="MSM9" s="24"/>
      <c r="MSN9" s="24"/>
      <c r="MSO9" s="24"/>
      <c r="MSP9" s="24"/>
      <c r="MSQ9" s="24"/>
      <c r="MSR9" s="24"/>
      <c r="MSS9" s="24"/>
      <c r="MST9" s="24"/>
      <c r="MSU9" s="24"/>
      <c r="MSV9" s="24"/>
      <c r="MSW9" s="24"/>
      <c r="MSX9" s="24"/>
      <c r="MSY9" s="24"/>
      <c r="MSZ9" s="24"/>
      <c r="MTA9" s="24"/>
      <c r="MTB9" s="24"/>
      <c r="MTC9" s="24"/>
      <c r="MTD9" s="24"/>
      <c r="MTE9" s="24"/>
      <c r="MTF9" s="24"/>
      <c r="MTG9" s="24"/>
      <c r="MTH9" s="24"/>
      <c r="MTI9" s="24"/>
      <c r="MTJ9" s="24"/>
      <c r="MTK9" s="24"/>
      <c r="MTL9" s="24"/>
      <c r="MTM9" s="24"/>
      <c r="MTN9" s="24"/>
      <c r="MTO9" s="24"/>
      <c r="MTP9" s="24"/>
      <c r="MTQ9" s="24"/>
      <c r="MTR9" s="24"/>
      <c r="MTS9" s="24"/>
      <c r="MTT9" s="24"/>
      <c r="MTU9" s="24"/>
      <c r="MTV9" s="24"/>
      <c r="MTW9" s="24"/>
      <c r="MTX9" s="24"/>
      <c r="MTY9" s="24"/>
      <c r="MTZ9" s="24"/>
      <c r="MUA9" s="24"/>
      <c r="MUB9" s="24"/>
      <c r="MUC9" s="24"/>
      <c r="MUD9" s="24"/>
      <c r="MUE9" s="24"/>
      <c r="MUF9" s="24"/>
      <c r="MUG9" s="24"/>
      <c r="MUH9" s="24"/>
      <c r="MUI9" s="24"/>
      <c r="MUJ9" s="24"/>
      <c r="MUK9" s="24"/>
      <c r="MUL9" s="24"/>
      <c r="MUM9" s="24"/>
      <c r="MUN9" s="24"/>
      <c r="MUO9" s="24"/>
      <c r="MUP9" s="24"/>
      <c r="MUQ9" s="24"/>
      <c r="MUR9" s="24"/>
      <c r="MUS9" s="24"/>
      <c r="MUT9" s="24"/>
      <c r="MUU9" s="24"/>
      <c r="MUV9" s="24"/>
      <c r="MUW9" s="24"/>
      <c r="MUX9" s="24"/>
      <c r="MUY9" s="24"/>
      <c r="MUZ9" s="24"/>
      <c r="MVA9" s="24"/>
      <c r="MVB9" s="24"/>
      <c r="MVC9" s="24"/>
      <c r="MVD9" s="24"/>
      <c r="MVE9" s="24"/>
      <c r="MVF9" s="24"/>
      <c r="MVG9" s="24"/>
      <c r="MVH9" s="24"/>
      <c r="MVI9" s="24"/>
      <c r="MVJ9" s="24"/>
      <c r="MVK9" s="24"/>
      <c r="MVL9" s="24"/>
      <c r="MVM9" s="24"/>
      <c r="MVN9" s="24"/>
      <c r="MVO9" s="24"/>
      <c r="MVP9" s="24"/>
      <c r="MVQ9" s="24"/>
      <c r="MVR9" s="24"/>
      <c r="MVS9" s="24"/>
      <c r="MVT9" s="24"/>
      <c r="MVU9" s="24"/>
      <c r="MVV9" s="24"/>
      <c r="MVW9" s="24"/>
      <c r="MVX9" s="24"/>
      <c r="MVY9" s="24"/>
      <c r="MVZ9" s="24"/>
      <c r="MWA9" s="24"/>
      <c r="MWB9" s="24"/>
      <c r="MWC9" s="24"/>
      <c r="MWD9" s="24"/>
      <c r="MWE9" s="24"/>
      <c r="MWF9" s="24"/>
      <c r="MWG9" s="24"/>
      <c r="MWH9" s="24"/>
      <c r="MWI9" s="24"/>
      <c r="MWJ9" s="24"/>
      <c r="MWK9" s="24"/>
      <c r="MWL9" s="24"/>
      <c r="MWM9" s="24"/>
      <c r="MWN9" s="24"/>
      <c r="MWO9" s="24"/>
      <c r="MWP9" s="24"/>
      <c r="MWQ9" s="24"/>
      <c r="MWR9" s="24"/>
      <c r="MWS9" s="24"/>
      <c r="MWT9" s="24"/>
      <c r="MWU9" s="24"/>
      <c r="MWV9" s="24"/>
      <c r="MWW9" s="24"/>
      <c r="MWX9" s="24"/>
      <c r="MWY9" s="24"/>
      <c r="MWZ9" s="24"/>
      <c r="MXA9" s="24"/>
      <c r="MXB9" s="24"/>
      <c r="MXC9" s="24"/>
      <c r="MXD9" s="24"/>
      <c r="MXE9" s="24"/>
      <c r="MXF9" s="24"/>
      <c r="MXG9" s="24"/>
      <c r="MXH9" s="24"/>
      <c r="MXI9" s="24"/>
      <c r="MXJ9" s="24"/>
      <c r="MXK9" s="24"/>
      <c r="MXL9" s="24"/>
      <c r="MXM9" s="24"/>
      <c r="MXN9" s="24"/>
      <c r="MXO9" s="24"/>
      <c r="MXP9" s="24"/>
      <c r="MXQ9" s="24"/>
      <c r="MXR9" s="24"/>
      <c r="MXS9" s="24"/>
      <c r="MXT9" s="24"/>
      <c r="MXU9" s="24"/>
      <c r="MXV9" s="24"/>
      <c r="MXW9" s="24"/>
      <c r="MXX9" s="24"/>
      <c r="MXY9" s="24"/>
      <c r="MXZ9" s="24"/>
      <c r="MYA9" s="24"/>
      <c r="MYB9" s="24"/>
      <c r="MYC9" s="24"/>
      <c r="MYD9" s="24"/>
      <c r="MYE9" s="24"/>
      <c r="MYF9" s="24"/>
      <c r="MYG9" s="24"/>
      <c r="MYH9" s="24"/>
      <c r="MYI9" s="24"/>
      <c r="MYJ9" s="24"/>
      <c r="MYK9" s="24"/>
      <c r="MYL9" s="24"/>
      <c r="MYM9" s="24"/>
      <c r="MYN9" s="24"/>
      <c r="MYO9" s="24"/>
      <c r="MYP9" s="24"/>
      <c r="MYQ9" s="24"/>
      <c r="MYR9" s="24"/>
      <c r="MYS9" s="24"/>
      <c r="MYT9" s="24"/>
      <c r="MYU9" s="24"/>
      <c r="MYV9" s="24"/>
      <c r="MYW9" s="24"/>
      <c r="MYX9" s="24"/>
      <c r="MYY9" s="24"/>
      <c r="MYZ9" s="24"/>
      <c r="MZA9" s="24"/>
      <c r="MZB9" s="24"/>
      <c r="MZC9" s="24"/>
      <c r="MZD9" s="24"/>
      <c r="MZE9" s="24"/>
      <c r="MZF9" s="24"/>
      <c r="MZG9" s="24"/>
      <c r="MZH9" s="24"/>
      <c r="MZI9" s="24"/>
      <c r="MZJ9" s="24"/>
      <c r="MZK9" s="24"/>
      <c r="MZL9" s="24"/>
      <c r="MZM9" s="24"/>
      <c r="MZN9" s="24"/>
      <c r="MZO9" s="24"/>
      <c r="MZP9" s="24"/>
      <c r="MZQ9" s="24"/>
      <c r="MZR9" s="24"/>
      <c r="MZS9" s="24"/>
      <c r="MZT9" s="24"/>
      <c r="MZU9" s="24"/>
      <c r="MZV9" s="24"/>
      <c r="MZW9" s="24"/>
      <c r="MZX9" s="24"/>
      <c r="MZY9" s="24"/>
      <c r="MZZ9" s="24"/>
      <c r="NAA9" s="24"/>
      <c r="NAB9" s="24"/>
      <c r="NAC9" s="24"/>
      <c r="NAD9" s="24"/>
      <c r="NAE9" s="24"/>
      <c r="NAF9" s="24"/>
      <c r="NAG9" s="24"/>
      <c r="NAH9" s="24"/>
      <c r="NAI9" s="24"/>
      <c r="NAJ9" s="24"/>
      <c r="NAK9" s="24"/>
      <c r="NAL9" s="24"/>
      <c r="NAM9" s="24"/>
      <c r="NAN9" s="24"/>
      <c r="NAO9" s="24"/>
      <c r="NAP9" s="24"/>
      <c r="NAQ9" s="24"/>
      <c r="NAR9" s="24"/>
      <c r="NAS9" s="24"/>
      <c r="NAT9" s="24"/>
      <c r="NAU9" s="24"/>
      <c r="NAV9" s="24"/>
      <c r="NAW9" s="24"/>
      <c r="NAX9" s="24"/>
      <c r="NAY9" s="24"/>
      <c r="NAZ9" s="24"/>
      <c r="NBA9" s="24"/>
      <c r="NBB9" s="24"/>
      <c r="NBC9" s="24"/>
      <c r="NBD9" s="24"/>
      <c r="NBE9" s="24"/>
      <c r="NBF9" s="24"/>
      <c r="NBG9" s="24"/>
      <c r="NBH9" s="24"/>
      <c r="NBI9" s="24"/>
      <c r="NBJ9" s="24"/>
      <c r="NBK9" s="24"/>
      <c r="NBL9" s="24"/>
      <c r="NBM9" s="24"/>
      <c r="NBN9" s="24"/>
      <c r="NBO9" s="24"/>
      <c r="NBP9" s="24"/>
      <c r="NBQ9" s="24"/>
      <c r="NBR9" s="24"/>
      <c r="NBS9" s="24"/>
      <c r="NBT9" s="24"/>
      <c r="NBU9" s="24"/>
      <c r="NBV9" s="24"/>
      <c r="NBW9" s="24"/>
      <c r="NBX9" s="24"/>
      <c r="NBY9" s="24"/>
      <c r="NBZ9" s="24"/>
      <c r="NCA9" s="24"/>
      <c r="NCB9" s="24"/>
      <c r="NCC9" s="24"/>
      <c r="NCD9" s="24"/>
      <c r="NCE9" s="24"/>
      <c r="NCF9" s="24"/>
      <c r="NCG9" s="24"/>
      <c r="NCH9" s="24"/>
      <c r="NCI9" s="24"/>
      <c r="NCJ9" s="24"/>
      <c r="NCK9" s="24"/>
      <c r="NCL9" s="24"/>
      <c r="NCM9" s="24"/>
      <c r="NCN9" s="24"/>
      <c r="NCO9" s="24"/>
      <c r="NCP9" s="24"/>
      <c r="NCQ9" s="24"/>
      <c r="NCR9" s="24"/>
      <c r="NCS9" s="24"/>
      <c r="NCT9" s="24"/>
      <c r="NCU9" s="24"/>
      <c r="NCV9" s="24"/>
      <c r="NCW9" s="24"/>
      <c r="NCX9" s="24"/>
      <c r="NCY9" s="24"/>
      <c r="NCZ9" s="24"/>
      <c r="NDA9" s="24"/>
      <c r="NDB9" s="24"/>
      <c r="NDC9" s="24"/>
      <c r="NDD9" s="24"/>
      <c r="NDE9" s="24"/>
      <c r="NDF9" s="24"/>
      <c r="NDG9" s="24"/>
      <c r="NDH9" s="24"/>
      <c r="NDI9" s="24"/>
      <c r="NDJ9" s="24"/>
      <c r="NDK9" s="24"/>
      <c r="NDL9" s="24"/>
      <c r="NDM9" s="24"/>
      <c r="NDN9" s="24"/>
      <c r="NDO9" s="24"/>
      <c r="NDP9" s="24"/>
      <c r="NDQ9" s="24"/>
      <c r="NDR9" s="24"/>
      <c r="NDS9" s="24"/>
      <c r="NDT9" s="24"/>
      <c r="NDU9" s="24"/>
      <c r="NDV9" s="24"/>
      <c r="NDW9" s="24"/>
      <c r="NDX9" s="24"/>
      <c r="NDY9" s="24"/>
      <c r="NDZ9" s="24"/>
      <c r="NEA9" s="24"/>
      <c r="NEB9" s="24"/>
      <c r="NEC9" s="24"/>
      <c r="NED9" s="24"/>
      <c r="NEE9" s="24"/>
      <c r="NEF9" s="24"/>
      <c r="NEG9" s="24"/>
      <c r="NEH9" s="24"/>
      <c r="NEI9" s="24"/>
      <c r="NEJ9" s="24"/>
      <c r="NEK9" s="24"/>
      <c r="NEL9" s="24"/>
      <c r="NEM9" s="24"/>
      <c r="NEN9" s="24"/>
      <c r="NEO9" s="24"/>
      <c r="NEP9" s="24"/>
      <c r="NEQ9" s="24"/>
      <c r="NER9" s="24"/>
      <c r="NES9" s="24"/>
      <c r="NET9" s="24"/>
      <c r="NEU9" s="24"/>
      <c r="NEV9" s="24"/>
      <c r="NEW9" s="24"/>
      <c r="NEX9" s="24"/>
      <c r="NEY9" s="24"/>
      <c r="NEZ9" s="24"/>
      <c r="NFA9" s="24"/>
      <c r="NFB9" s="24"/>
      <c r="NFC9" s="24"/>
      <c r="NFD9" s="24"/>
      <c r="NFE9" s="24"/>
      <c r="NFF9" s="24"/>
      <c r="NFG9" s="24"/>
      <c r="NFH9" s="24"/>
      <c r="NFI9" s="24"/>
      <c r="NFJ9" s="24"/>
      <c r="NFK9" s="24"/>
      <c r="NFL9" s="24"/>
      <c r="NFM9" s="24"/>
      <c r="NFN9" s="24"/>
      <c r="NFO9" s="24"/>
      <c r="NFP9" s="24"/>
      <c r="NFQ9" s="24"/>
      <c r="NFR9" s="24"/>
      <c r="NFS9" s="24"/>
      <c r="NFT9" s="24"/>
      <c r="NFU9" s="24"/>
      <c r="NFV9" s="24"/>
      <c r="NFW9" s="24"/>
      <c r="NFX9" s="24"/>
      <c r="NFY9" s="24"/>
      <c r="NFZ9" s="24"/>
      <c r="NGA9" s="24"/>
      <c r="NGB9" s="24"/>
      <c r="NGC9" s="24"/>
      <c r="NGD9" s="24"/>
      <c r="NGE9" s="24"/>
      <c r="NGF9" s="24"/>
      <c r="NGG9" s="24"/>
      <c r="NGH9" s="24"/>
      <c r="NGI9" s="24"/>
      <c r="NGJ9" s="24"/>
      <c r="NGK9" s="24"/>
      <c r="NGL9" s="24"/>
      <c r="NGM9" s="24"/>
      <c r="NGN9" s="24"/>
      <c r="NGO9" s="24"/>
      <c r="NGP9" s="24"/>
      <c r="NGQ9" s="24"/>
      <c r="NGR9" s="24"/>
      <c r="NGS9" s="24"/>
      <c r="NGT9" s="24"/>
      <c r="NGU9" s="24"/>
      <c r="NGV9" s="24"/>
      <c r="NGW9" s="24"/>
      <c r="NGX9" s="24"/>
      <c r="NGY9" s="24"/>
      <c r="NGZ9" s="24"/>
      <c r="NHA9" s="24"/>
      <c r="NHB9" s="24"/>
      <c r="NHC9" s="24"/>
      <c r="NHD9" s="24"/>
      <c r="NHE9" s="24"/>
      <c r="NHF9" s="24"/>
      <c r="NHG9" s="24"/>
      <c r="NHH9" s="24"/>
      <c r="NHI9" s="24"/>
      <c r="NHJ9" s="24"/>
      <c r="NHK9" s="24"/>
      <c r="NHL9" s="24"/>
      <c r="NHM9" s="24"/>
      <c r="NHN9" s="24"/>
      <c r="NHO9" s="24"/>
      <c r="NHP9" s="24"/>
      <c r="NHQ9" s="24"/>
      <c r="NHR9" s="24"/>
      <c r="NHS9" s="24"/>
      <c r="NHT9" s="24"/>
      <c r="NHU9" s="24"/>
      <c r="NHV9" s="24"/>
      <c r="NHW9" s="24"/>
      <c r="NHX9" s="24"/>
      <c r="NHY9" s="24"/>
      <c r="NHZ9" s="24"/>
      <c r="NIA9" s="24"/>
      <c r="NIB9" s="24"/>
      <c r="NIC9" s="24"/>
      <c r="NID9" s="24"/>
      <c r="NIE9" s="24"/>
      <c r="NIF9" s="24"/>
      <c r="NIG9" s="24"/>
      <c r="NIH9" s="24"/>
      <c r="NII9" s="24"/>
      <c r="NIJ9" s="24"/>
      <c r="NIK9" s="24"/>
      <c r="NIL9" s="24"/>
      <c r="NIM9" s="24"/>
      <c r="NIN9" s="24"/>
      <c r="NIO9" s="24"/>
      <c r="NIP9" s="24"/>
      <c r="NIQ9" s="24"/>
      <c r="NIR9" s="24"/>
      <c r="NIS9" s="24"/>
      <c r="NIT9" s="24"/>
      <c r="NIU9" s="24"/>
      <c r="NIV9" s="24"/>
      <c r="NIW9" s="24"/>
      <c r="NIX9" s="24"/>
      <c r="NIY9" s="24"/>
      <c r="NIZ9" s="24"/>
      <c r="NJA9" s="24"/>
      <c r="NJB9" s="24"/>
      <c r="NJC9" s="24"/>
      <c r="NJD9" s="24"/>
      <c r="NJE9" s="24"/>
      <c r="NJF9" s="24"/>
      <c r="NJG9" s="24"/>
      <c r="NJH9" s="24"/>
      <c r="NJI9" s="24"/>
      <c r="NJJ9" s="24"/>
      <c r="NJK9" s="24"/>
      <c r="NJL9" s="24"/>
      <c r="NJM9" s="24"/>
      <c r="NJN9" s="24"/>
      <c r="NJO9" s="24"/>
      <c r="NJP9" s="24"/>
      <c r="NJQ9" s="24"/>
      <c r="NJR9" s="24"/>
      <c r="NJS9" s="24"/>
      <c r="NJT9" s="24"/>
      <c r="NJU9" s="24"/>
      <c r="NJV9" s="24"/>
      <c r="NJW9" s="24"/>
      <c r="NJX9" s="24"/>
      <c r="NJY9" s="24"/>
      <c r="NJZ9" s="24"/>
      <c r="NKA9" s="24"/>
      <c r="NKB9" s="24"/>
      <c r="NKC9" s="24"/>
      <c r="NKD9" s="24"/>
      <c r="NKE9" s="24"/>
      <c r="NKF9" s="24"/>
      <c r="NKG9" s="24"/>
      <c r="NKH9" s="24"/>
      <c r="NKI9" s="24"/>
      <c r="NKJ9" s="24"/>
      <c r="NKK9" s="24"/>
      <c r="NKL9" s="24"/>
      <c r="NKM9" s="24"/>
      <c r="NKN9" s="24"/>
      <c r="NKO9" s="24"/>
      <c r="NKP9" s="24"/>
      <c r="NKQ9" s="24"/>
      <c r="NKR9" s="24"/>
      <c r="NKS9" s="24"/>
      <c r="NKT9" s="24"/>
      <c r="NKU9" s="24"/>
      <c r="NKV9" s="24"/>
      <c r="NKW9" s="24"/>
      <c r="NKX9" s="24"/>
      <c r="NKY9" s="24"/>
      <c r="NKZ9" s="24"/>
      <c r="NLA9" s="24"/>
      <c r="NLB9" s="24"/>
      <c r="NLC9" s="24"/>
      <c r="NLD9" s="24"/>
      <c r="NLE9" s="24"/>
      <c r="NLF9" s="24"/>
      <c r="NLG9" s="24"/>
      <c r="NLH9" s="24"/>
      <c r="NLI9" s="24"/>
      <c r="NLJ9" s="24"/>
      <c r="NLK9" s="24"/>
      <c r="NLL9" s="24"/>
      <c r="NLM9" s="24"/>
      <c r="NLN9" s="24"/>
      <c r="NLO9" s="24"/>
      <c r="NLP9" s="24"/>
      <c r="NLQ9" s="24"/>
      <c r="NLR9" s="24"/>
      <c r="NLS9" s="24"/>
      <c r="NLT9" s="24"/>
      <c r="NLU9" s="24"/>
      <c r="NLV9" s="24"/>
      <c r="NLW9" s="24"/>
      <c r="NLX9" s="24"/>
      <c r="NLY9" s="24"/>
      <c r="NLZ9" s="24"/>
      <c r="NMA9" s="24"/>
      <c r="NMB9" s="24"/>
      <c r="NMC9" s="24"/>
      <c r="NMD9" s="24"/>
      <c r="NME9" s="24"/>
      <c r="NMF9" s="24"/>
      <c r="NMG9" s="24"/>
      <c r="NMH9" s="24"/>
      <c r="NMI9" s="24"/>
      <c r="NMJ9" s="24"/>
      <c r="NMK9" s="24"/>
      <c r="NML9" s="24"/>
      <c r="NMM9" s="24"/>
      <c r="NMN9" s="24"/>
      <c r="NMO9" s="24"/>
      <c r="NMP9" s="24"/>
      <c r="NMQ9" s="24"/>
      <c r="NMR9" s="24"/>
      <c r="NMS9" s="24"/>
      <c r="NMT9" s="24"/>
      <c r="NMU9" s="24"/>
      <c r="NMV9" s="24"/>
      <c r="NMW9" s="24"/>
      <c r="NMX9" s="24"/>
      <c r="NMY9" s="24"/>
      <c r="NMZ9" s="24"/>
      <c r="NNA9" s="24"/>
      <c r="NNB9" s="24"/>
      <c r="NNC9" s="24"/>
      <c r="NND9" s="24"/>
      <c r="NNE9" s="24"/>
      <c r="NNF9" s="24"/>
      <c r="NNG9" s="24"/>
      <c r="NNH9" s="24"/>
      <c r="NNI9" s="24"/>
      <c r="NNJ9" s="24"/>
      <c r="NNK9" s="24"/>
      <c r="NNL9" s="24"/>
      <c r="NNM9" s="24"/>
      <c r="NNN9" s="24"/>
      <c r="NNO9" s="24"/>
      <c r="NNP9" s="24"/>
      <c r="NNQ9" s="24"/>
      <c r="NNR9" s="24"/>
      <c r="NNS9" s="24"/>
      <c r="NNT9" s="24"/>
      <c r="NNU9" s="24"/>
      <c r="NNV9" s="24"/>
      <c r="NNW9" s="24"/>
      <c r="NNX9" s="24"/>
      <c r="NNY9" s="24"/>
      <c r="NNZ9" s="24"/>
      <c r="NOA9" s="24"/>
      <c r="NOB9" s="24"/>
      <c r="NOC9" s="24"/>
      <c r="NOD9" s="24"/>
      <c r="NOE9" s="24"/>
      <c r="NOF9" s="24"/>
      <c r="NOG9" s="24"/>
      <c r="NOH9" s="24"/>
      <c r="NOI9" s="24"/>
      <c r="NOJ9" s="24"/>
      <c r="NOK9" s="24"/>
      <c r="NOL9" s="24"/>
      <c r="NOM9" s="24"/>
      <c r="NON9" s="24"/>
      <c r="NOO9" s="24"/>
      <c r="NOP9" s="24"/>
      <c r="NOQ9" s="24"/>
      <c r="NOR9" s="24"/>
      <c r="NOS9" s="24"/>
      <c r="NOT9" s="24"/>
      <c r="NOU9" s="24"/>
      <c r="NOV9" s="24"/>
      <c r="NOW9" s="24"/>
      <c r="NOX9" s="24"/>
      <c r="NOY9" s="24"/>
      <c r="NOZ9" s="24"/>
      <c r="NPA9" s="24"/>
      <c r="NPB9" s="24"/>
      <c r="NPC9" s="24"/>
      <c r="NPD9" s="24"/>
      <c r="NPE9" s="24"/>
      <c r="NPF9" s="24"/>
      <c r="NPG9" s="24"/>
      <c r="NPH9" s="24"/>
      <c r="NPI9" s="24"/>
      <c r="NPJ9" s="24"/>
      <c r="NPK9" s="24"/>
      <c r="NPL9" s="24"/>
      <c r="NPM9" s="24"/>
      <c r="NPN9" s="24"/>
      <c r="NPO9" s="24"/>
      <c r="NPP9" s="24"/>
      <c r="NPQ9" s="24"/>
      <c r="NPR9" s="24"/>
      <c r="NPS9" s="24"/>
      <c r="NPT9" s="24"/>
      <c r="NPU9" s="24"/>
      <c r="NPV9" s="24"/>
      <c r="NPW9" s="24"/>
      <c r="NPX9" s="24"/>
      <c r="NPY9" s="24"/>
      <c r="NPZ9" s="24"/>
      <c r="NQA9" s="24"/>
      <c r="NQB9" s="24"/>
      <c r="NQC9" s="24"/>
      <c r="NQD9" s="24"/>
      <c r="NQE9" s="24"/>
      <c r="NQF9" s="24"/>
      <c r="NQG9" s="24"/>
      <c r="NQH9" s="24"/>
      <c r="NQI9" s="24"/>
      <c r="NQJ9" s="24"/>
      <c r="NQK9" s="24"/>
      <c r="NQL9" s="24"/>
      <c r="NQM9" s="24"/>
      <c r="NQN9" s="24"/>
      <c r="NQO9" s="24"/>
      <c r="NQP9" s="24"/>
      <c r="NQQ9" s="24"/>
      <c r="NQR9" s="24"/>
      <c r="NQS9" s="24"/>
      <c r="NQT9" s="24"/>
      <c r="NQU9" s="24"/>
      <c r="NQV9" s="24"/>
      <c r="NQW9" s="24"/>
      <c r="NQX9" s="24"/>
      <c r="NQY9" s="24"/>
      <c r="NQZ9" s="24"/>
      <c r="NRA9" s="24"/>
      <c r="NRB9" s="24"/>
      <c r="NRC9" s="24"/>
      <c r="NRD9" s="24"/>
      <c r="NRE9" s="24"/>
      <c r="NRF9" s="24"/>
      <c r="NRG9" s="24"/>
      <c r="NRH9" s="24"/>
      <c r="NRI9" s="24"/>
      <c r="NRJ9" s="24"/>
      <c r="NRK9" s="24"/>
      <c r="NRL9" s="24"/>
      <c r="NRM9" s="24"/>
      <c r="NRN9" s="24"/>
      <c r="NRO9" s="24"/>
      <c r="NRP9" s="24"/>
      <c r="NRQ9" s="24"/>
      <c r="NRR9" s="24"/>
      <c r="NRS9" s="24"/>
      <c r="NRT9" s="24"/>
      <c r="NRU9" s="24"/>
      <c r="NRV9" s="24"/>
      <c r="NRW9" s="24"/>
      <c r="NRX9" s="24"/>
      <c r="NRY9" s="24"/>
      <c r="NRZ9" s="24"/>
      <c r="NSA9" s="24"/>
      <c r="NSB9" s="24"/>
      <c r="NSC9" s="24"/>
      <c r="NSD9" s="24"/>
      <c r="NSE9" s="24"/>
      <c r="NSF9" s="24"/>
      <c r="NSG9" s="24"/>
      <c r="NSH9" s="24"/>
      <c r="NSI9" s="24"/>
      <c r="NSJ9" s="24"/>
      <c r="NSK9" s="24"/>
      <c r="NSL9" s="24"/>
      <c r="NSM9" s="24"/>
      <c r="NSN9" s="24"/>
      <c r="NSO9" s="24"/>
      <c r="NSP9" s="24"/>
      <c r="NSQ9" s="24"/>
      <c r="NSR9" s="24"/>
      <c r="NSS9" s="24"/>
      <c r="NST9" s="24"/>
      <c r="NSU9" s="24"/>
      <c r="NSV9" s="24"/>
      <c r="NSW9" s="24"/>
      <c r="NSX9" s="24"/>
      <c r="NSY9" s="24"/>
      <c r="NSZ9" s="24"/>
      <c r="NTA9" s="24"/>
      <c r="NTB9" s="24"/>
      <c r="NTC9" s="24"/>
      <c r="NTD9" s="24"/>
      <c r="NTE9" s="24"/>
      <c r="NTF9" s="24"/>
      <c r="NTG9" s="24"/>
      <c r="NTH9" s="24"/>
      <c r="NTI9" s="24"/>
      <c r="NTJ9" s="24"/>
      <c r="NTK9" s="24"/>
      <c r="NTL9" s="24"/>
      <c r="NTM9" s="24"/>
      <c r="NTN9" s="24"/>
      <c r="NTO9" s="24"/>
      <c r="NTP9" s="24"/>
      <c r="NTQ9" s="24"/>
      <c r="NTR9" s="24"/>
      <c r="NTS9" s="24"/>
      <c r="NTT9" s="24"/>
      <c r="NTU9" s="24"/>
      <c r="NTV9" s="24"/>
      <c r="NTW9" s="24"/>
      <c r="NTX9" s="24"/>
      <c r="NTY9" s="24"/>
      <c r="NTZ9" s="24"/>
      <c r="NUA9" s="24"/>
      <c r="NUB9" s="24"/>
      <c r="NUC9" s="24"/>
      <c r="NUD9" s="24"/>
      <c r="NUE9" s="24"/>
      <c r="NUF9" s="24"/>
      <c r="NUG9" s="24"/>
      <c r="NUH9" s="24"/>
      <c r="NUI9" s="24"/>
      <c r="NUJ9" s="24"/>
      <c r="NUK9" s="24"/>
      <c r="NUL9" s="24"/>
      <c r="NUM9" s="24"/>
      <c r="NUN9" s="24"/>
      <c r="NUO9" s="24"/>
      <c r="NUP9" s="24"/>
      <c r="NUQ9" s="24"/>
      <c r="NUR9" s="24"/>
      <c r="NUS9" s="24"/>
      <c r="NUT9" s="24"/>
      <c r="NUU9" s="24"/>
      <c r="NUV9" s="24"/>
      <c r="NUW9" s="24"/>
      <c r="NUX9" s="24"/>
      <c r="NUY9" s="24"/>
      <c r="NUZ9" s="24"/>
      <c r="NVA9" s="24"/>
      <c r="NVB9" s="24"/>
      <c r="NVC9" s="24"/>
      <c r="NVD9" s="24"/>
      <c r="NVE9" s="24"/>
      <c r="NVF9" s="24"/>
      <c r="NVG9" s="24"/>
      <c r="NVH9" s="24"/>
      <c r="NVI9" s="24"/>
      <c r="NVJ9" s="24"/>
      <c r="NVK9" s="24"/>
      <c r="NVL9" s="24"/>
      <c r="NVM9" s="24"/>
      <c r="NVN9" s="24"/>
      <c r="NVO9" s="24"/>
      <c r="NVP9" s="24"/>
      <c r="NVQ9" s="24"/>
      <c r="NVR9" s="24"/>
      <c r="NVS9" s="24"/>
      <c r="NVT9" s="24"/>
      <c r="NVU9" s="24"/>
      <c r="NVV9" s="24"/>
      <c r="NVW9" s="24"/>
      <c r="NVX9" s="24"/>
      <c r="NVY9" s="24"/>
      <c r="NVZ9" s="24"/>
      <c r="NWA9" s="24"/>
      <c r="NWB9" s="24"/>
      <c r="NWC9" s="24"/>
      <c r="NWD9" s="24"/>
      <c r="NWE9" s="24"/>
      <c r="NWF9" s="24"/>
      <c r="NWG9" s="24"/>
      <c r="NWH9" s="24"/>
      <c r="NWI9" s="24"/>
      <c r="NWJ9" s="24"/>
      <c r="NWK9" s="24"/>
      <c r="NWL9" s="24"/>
      <c r="NWM9" s="24"/>
      <c r="NWN9" s="24"/>
      <c r="NWO9" s="24"/>
      <c r="NWP9" s="24"/>
      <c r="NWQ9" s="24"/>
      <c r="NWR9" s="24"/>
      <c r="NWS9" s="24"/>
      <c r="NWT9" s="24"/>
      <c r="NWU9" s="24"/>
      <c r="NWV9" s="24"/>
      <c r="NWW9" s="24"/>
      <c r="NWX9" s="24"/>
      <c r="NWY9" s="24"/>
      <c r="NWZ9" s="24"/>
      <c r="NXA9" s="24"/>
      <c r="NXB9" s="24"/>
      <c r="NXC9" s="24"/>
      <c r="NXD9" s="24"/>
      <c r="NXE9" s="24"/>
      <c r="NXF9" s="24"/>
      <c r="NXG9" s="24"/>
      <c r="NXH9" s="24"/>
      <c r="NXI9" s="24"/>
      <c r="NXJ9" s="24"/>
      <c r="NXK9" s="24"/>
      <c r="NXL9" s="24"/>
      <c r="NXM9" s="24"/>
      <c r="NXN9" s="24"/>
      <c r="NXO9" s="24"/>
      <c r="NXP9" s="24"/>
      <c r="NXQ9" s="24"/>
      <c r="NXR9" s="24"/>
      <c r="NXS9" s="24"/>
      <c r="NXT9" s="24"/>
      <c r="NXU9" s="24"/>
      <c r="NXV9" s="24"/>
      <c r="NXW9" s="24"/>
      <c r="NXX9" s="24"/>
      <c r="NXY9" s="24"/>
      <c r="NXZ9" s="24"/>
      <c r="NYA9" s="24"/>
      <c r="NYB9" s="24"/>
      <c r="NYC9" s="24"/>
      <c r="NYD9" s="24"/>
      <c r="NYE9" s="24"/>
      <c r="NYF9" s="24"/>
      <c r="NYG9" s="24"/>
      <c r="NYH9" s="24"/>
      <c r="NYI9" s="24"/>
      <c r="NYJ9" s="24"/>
      <c r="NYK9" s="24"/>
      <c r="NYL9" s="24"/>
      <c r="NYM9" s="24"/>
      <c r="NYN9" s="24"/>
      <c r="NYO9" s="24"/>
      <c r="NYP9" s="24"/>
      <c r="NYQ9" s="24"/>
      <c r="NYR9" s="24"/>
      <c r="NYS9" s="24"/>
      <c r="NYT9" s="24"/>
      <c r="NYU9" s="24"/>
      <c r="NYV9" s="24"/>
      <c r="NYW9" s="24"/>
      <c r="NYX9" s="24"/>
      <c r="NYY9" s="24"/>
      <c r="NYZ9" s="24"/>
      <c r="NZA9" s="24"/>
      <c r="NZB9" s="24"/>
      <c r="NZC9" s="24"/>
      <c r="NZD9" s="24"/>
      <c r="NZE9" s="24"/>
      <c r="NZF9" s="24"/>
      <c r="NZG9" s="24"/>
      <c r="NZH9" s="24"/>
      <c r="NZI9" s="24"/>
      <c r="NZJ9" s="24"/>
      <c r="NZK9" s="24"/>
      <c r="NZL9" s="24"/>
      <c r="NZM9" s="24"/>
      <c r="NZN9" s="24"/>
      <c r="NZO9" s="24"/>
      <c r="NZP9" s="24"/>
      <c r="NZQ9" s="24"/>
      <c r="NZR9" s="24"/>
      <c r="NZS9" s="24"/>
      <c r="NZT9" s="24"/>
      <c r="NZU9" s="24"/>
      <c r="NZV9" s="24"/>
      <c r="NZW9" s="24"/>
      <c r="NZX9" s="24"/>
      <c r="NZY9" s="24"/>
      <c r="NZZ9" s="24"/>
      <c r="OAA9" s="24"/>
      <c r="OAB9" s="24"/>
      <c r="OAC9" s="24"/>
      <c r="OAD9" s="24"/>
      <c r="OAE9" s="24"/>
      <c r="OAF9" s="24"/>
      <c r="OAG9" s="24"/>
      <c r="OAH9" s="24"/>
      <c r="OAI9" s="24"/>
      <c r="OAJ9" s="24"/>
      <c r="OAK9" s="24"/>
      <c r="OAL9" s="24"/>
      <c r="OAM9" s="24"/>
      <c r="OAN9" s="24"/>
      <c r="OAO9" s="24"/>
      <c r="OAP9" s="24"/>
      <c r="OAQ9" s="24"/>
      <c r="OAR9" s="24"/>
      <c r="OAS9" s="24"/>
      <c r="OAT9" s="24"/>
      <c r="OAU9" s="24"/>
      <c r="OAV9" s="24"/>
      <c r="OAW9" s="24"/>
      <c r="OAX9" s="24"/>
      <c r="OAY9" s="24"/>
      <c r="OAZ9" s="24"/>
      <c r="OBA9" s="24"/>
      <c r="OBB9" s="24"/>
      <c r="OBC9" s="24"/>
      <c r="OBD9" s="24"/>
      <c r="OBE9" s="24"/>
      <c r="OBF9" s="24"/>
      <c r="OBG9" s="24"/>
      <c r="OBH9" s="24"/>
      <c r="OBI9" s="24"/>
      <c r="OBJ9" s="24"/>
      <c r="OBK9" s="24"/>
      <c r="OBL9" s="24"/>
      <c r="OBM9" s="24"/>
      <c r="OBN9" s="24"/>
      <c r="OBO9" s="24"/>
      <c r="OBP9" s="24"/>
      <c r="OBQ9" s="24"/>
      <c r="OBR9" s="24"/>
      <c r="OBS9" s="24"/>
      <c r="OBT9" s="24"/>
      <c r="OBU9" s="24"/>
      <c r="OBV9" s="24"/>
      <c r="OBW9" s="24"/>
      <c r="OBX9" s="24"/>
      <c r="OBY9" s="24"/>
      <c r="OBZ9" s="24"/>
      <c r="OCA9" s="24"/>
      <c r="OCB9" s="24"/>
      <c r="OCC9" s="24"/>
      <c r="OCD9" s="24"/>
      <c r="OCE9" s="24"/>
      <c r="OCF9" s="24"/>
      <c r="OCG9" s="24"/>
      <c r="OCH9" s="24"/>
      <c r="OCI9" s="24"/>
      <c r="OCJ9" s="24"/>
      <c r="OCK9" s="24"/>
      <c r="OCL9" s="24"/>
      <c r="OCM9" s="24"/>
      <c r="OCN9" s="24"/>
      <c r="OCO9" s="24"/>
      <c r="OCP9" s="24"/>
      <c r="OCQ9" s="24"/>
      <c r="OCR9" s="24"/>
      <c r="OCS9" s="24"/>
      <c r="OCT9" s="24"/>
      <c r="OCU9" s="24"/>
      <c r="OCV9" s="24"/>
      <c r="OCW9" s="24"/>
      <c r="OCX9" s="24"/>
      <c r="OCY9" s="24"/>
      <c r="OCZ9" s="24"/>
      <c r="ODA9" s="24"/>
      <c r="ODB9" s="24"/>
      <c r="ODC9" s="24"/>
      <c r="ODD9" s="24"/>
      <c r="ODE9" s="24"/>
      <c r="ODF9" s="24"/>
      <c r="ODG9" s="24"/>
      <c r="ODH9" s="24"/>
      <c r="ODI9" s="24"/>
      <c r="ODJ9" s="24"/>
      <c r="ODK9" s="24"/>
      <c r="ODL9" s="24"/>
      <c r="ODM9" s="24"/>
      <c r="ODN9" s="24"/>
      <c r="ODO9" s="24"/>
      <c r="ODP9" s="24"/>
      <c r="ODQ9" s="24"/>
      <c r="ODR9" s="24"/>
      <c r="ODS9" s="24"/>
      <c r="ODT9" s="24"/>
      <c r="ODU9" s="24"/>
      <c r="ODV9" s="24"/>
      <c r="ODW9" s="24"/>
      <c r="ODX9" s="24"/>
      <c r="ODY9" s="24"/>
      <c r="ODZ9" s="24"/>
      <c r="OEA9" s="24"/>
      <c r="OEB9" s="24"/>
      <c r="OEC9" s="24"/>
      <c r="OED9" s="24"/>
      <c r="OEE9" s="24"/>
      <c r="OEF9" s="24"/>
      <c r="OEG9" s="24"/>
      <c r="OEH9" s="24"/>
      <c r="OEI9" s="24"/>
      <c r="OEJ9" s="24"/>
      <c r="OEK9" s="24"/>
      <c r="OEL9" s="24"/>
      <c r="OEM9" s="24"/>
      <c r="OEN9" s="24"/>
      <c r="OEO9" s="24"/>
      <c r="OEP9" s="24"/>
      <c r="OEQ9" s="24"/>
      <c r="OER9" s="24"/>
      <c r="OES9" s="24"/>
      <c r="OET9" s="24"/>
      <c r="OEU9" s="24"/>
      <c r="OEV9" s="24"/>
      <c r="OEW9" s="24"/>
      <c r="OEX9" s="24"/>
      <c r="OEY9" s="24"/>
      <c r="OEZ9" s="24"/>
      <c r="OFA9" s="24"/>
      <c r="OFB9" s="24"/>
      <c r="OFC9" s="24"/>
      <c r="OFD9" s="24"/>
      <c r="OFE9" s="24"/>
      <c r="OFF9" s="24"/>
      <c r="OFG9" s="24"/>
      <c r="OFH9" s="24"/>
      <c r="OFI9" s="24"/>
      <c r="OFJ9" s="24"/>
      <c r="OFK9" s="24"/>
      <c r="OFL9" s="24"/>
      <c r="OFM9" s="24"/>
      <c r="OFN9" s="24"/>
      <c r="OFO9" s="24"/>
      <c r="OFP9" s="24"/>
      <c r="OFQ9" s="24"/>
      <c r="OFR9" s="24"/>
      <c r="OFS9" s="24"/>
      <c r="OFT9" s="24"/>
      <c r="OFU9" s="24"/>
      <c r="OFV9" s="24"/>
      <c r="OFW9" s="24"/>
      <c r="OFX9" s="24"/>
      <c r="OFY9" s="24"/>
      <c r="OFZ9" s="24"/>
      <c r="OGA9" s="24"/>
      <c r="OGB9" s="24"/>
      <c r="OGC9" s="24"/>
      <c r="OGD9" s="24"/>
      <c r="OGE9" s="24"/>
      <c r="OGF9" s="24"/>
      <c r="OGG9" s="24"/>
      <c r="OGH9" s="24"/>
      <c r="OGI9" s="24"/>
      <c r="OGJ9" s="24"/>
      <c r="OGK9" s="24"/>
      <c r="OGL9" s="24"/>
      <c r="OGM9" s="24"/>
      <c r="OGN9" s="24"/>
      <c r="OGO9" s="24"/>
      <c r="OGP9" s="24"/>
      <c r="OGQ9" s="24"/>
      <c r="OGR9" s="24"/>
      <c r="OGS9" s="24"/>
      <c r="OGT9" s="24"/>
      <c r="OGU9" s="24"/>
      <c r="OGV9" s="24"/>
      <c r="OGW9" s="24"/>
      <c r="OGX9" s="24"/>
      <c r="OGY9" s="24"/>
      <c r="OGZ9" s="24"/>
      <c r="OHA9" s="24"/>
      <c r="OHB9" s="24"/>
      <c r="OHC9" s="24"/>
      <c r="OHD9" s="24"/>
      <c r="OHE9" s="24"/>
      <c r="OHF9" s="24"/>
      <c r="OHG9" s="24"/>
      <c r="OHH9" s="24"/>
      <c r="OHI9" s="24"/>
      <c r="OHJ9" s="24"/>
      <c r="OHK9" s="24"/>
      <c r="OHL9" s="24"/>
      <c r="OHM9" s="24"/>
      <c r="OHN9" s="24"/>
      <c r="OHO9" s="24"/>
      <c r="OHP9" s="24"/>
      <c r="OHQ9" s="24"/>
      <c r="OHR9" s="24"/>
      <c r="OHS9" s="24"/>
      <c r="OHT9" s="24"/>
      <c r="OHU9" s="24"/>
      <c r="OHV9" s="24"/>
      <c r="OHW9" s="24"/>
      <c r="OHX9" s="24"/>
      <c r="OHY9" s="24"/>
      <c r="OHZ9" s="24"/>
      <c r="OIA9" s="24"/>
      <c r="OIB9" s="24"/>
      <c r="OIC9" s="24"/>
      <c r="OID9" s="24"/>
      <c r="OIE9" s="24"/>
      <c r="OIF9" s="24"/>
      <c r="OIG9" s="24"/>
      <c r="OIH9" s="24"/>
      <c r="OII9" s="24"/>
      <c r="OIJ9" s="24"/>
      <c r="OIK9" s="24"/>
      <c r="OIL9" s="24"/>
      <c r="OIM9" s="24"/>
      <c r="OIN9" s="24"/>
      <c r="OIO9" s="24"/>
      <c r="OIP9" s="24"/>
      <c r="OIQ9" s="24"/>
      <c r="OIR9" s="24"/>
      <c r="OIS9" s="24"/>
      <c r="OIT9" s="24"/>
      <c r="OIU9" s="24"/>
      <c r="OIV9" s="24"/>
      <c r="OIW9" s="24"/>
      <c r="OIX9" s="24"/>
      <c r="OIY9" s="24"/>
      <c r="OIZ9" s="24"/>
      <c r="OJA9" s="24"/>
      <c r="OJB9" s="24"/>
      <c r="OJC9" s="24"/>
      <c r="OJD9" s="24"/>
      <c r="OJE9" s="24"/>
      <c r="OJF9" s="24"/>
      <c r="OJG9" s="24"/>
      <c r="OJH9" s="24"/>
      <c r="OJI9" s="24"/>
      <c r="OJJ9" s="24"/>
      <c r="OJK9" s="24"/>
      <c r="OJL9" s="24"/>
      <c r="OJM9" s="24"/>
      <c r="OJN9" s="24"/>
      <c r="OJO9" s="24"/>
      <c r="OJP9" s="24"/>
      <c r="OJQ9" s="24"/>
      <c r="OJR9" s="24"/>
      <c r="OJS9" s="24"/>
      <c r="OJT9" s="24"/>
      <c r="OJU9" s="24"/>
      <c r="OJV9" s="24"/>
      <c r="OJW9" s="24"/>
      <c r="OJX9" s="24"/>
      <c r="OJY9" s="24"/>
      <c r="OJZ9" s="24"/>
      <c r="OKA9" s="24"/>
      <c r="OKB9" s="24"/>
      <c r="OKC9" s="24"/>
      <c r="OKD9" s="24"/>
      <c r="OKE9" s="24"/>
      <c r="OKF9" s="24"/>
      <c r="OKG9" s="24"/>
      <c r="OKH9" s="24"/>
      <c r="OKI9" s="24"/>
      <c r="OKJ9" s="24"/>
      <c r="OKK9" s="24"/>
      <c r="OKL9" s="24"/>
      <c r="OKM9" s="24"/>
      <c r="OKN9" s="24"/>
      <c r="OKO9" s="24"/>
      <c r="OKP9" s="24"/>
      <c r="OKQ9" s="24"/>
      <c r="OKR9" s="24"/>
      <c r="OKS9" s="24"/>
      <c r="OKT9" s="24"/>
      <c r="OKU9" s="24"/>
      <c r="OKV9" s="24"/>
      <c r="OKW9" s="24"/>
      <c r="OKX9" s="24"/>
      <c r="OKY9" s="24"/>
      <c r="OKZ9" s="24"/>
      <c r="OLA9" s="24"/>
      <c r="OLB9" s="24"/>
      <c r="OLC9" s="24"/>
      <c r="OLD9" s="24"/>
      <c r="OLE9" s="24"/>
      <c r="OLF9" s="24"/>
      <c r="OLG9" s="24"/>
      <c r="OLH9" s="24"/>
      <c r="OLI9" s="24"/>
      <c r="OLJ9" s="24"/>
      <c r="OLK9" s="24"/>
      <c r="OLL9" s="24"/>
      <c r="OLM9" s="24"/>
      <c r="OLN9" s="24"/>
      <c r="OLO9" s="24"/>
      <c r="OLP9" s="24"/>
      <c r="OLQ9" s="24"/>
      <c r="OLR9" s="24"/>
      <c r="OLS9" s="24"/>
      <c r="OLT9" s="24"/>
      <c r="OLU9" s="24"/>
      <c r="OLV9" s="24"/>
      <c r="OLW9" s="24"/>
      <c r="OLX9" s="24"/>
      <c r="OLY9" s="24"/>
      <c r="OLZ9" s="24"/>
      <c r="OMA9" s="24"/>
      <c r="OMB9" s="24"/>
      <c r="OMC9" s="24"/>
      <c r="OMD9" s="24"/>
      <c r="OME9" s="24"/>
      <c r="OMF9" s="24"/>
      <c r="OMG9" s="24"/>
      <c r="OMH9" s="24"/>
      <c r="OMI9" s="24"/>
      <c r="OMJ9" s="24"/>
      <c r="OMK9" s="24"/>
      <c r="OML9" s="24"/>
      <c r="OMM9" s="24"/>
      <c r="OMN9" s="24"/>
      <c r="OMO9" s="24"/>
      <c r="OMP9" s="24"/>
      <c r="OMQ9" s="24"/>
      <c r="OMR9" s="24"/>
      <c r="OMS9" s="24"/>
      <c r="OMT9" s="24"/>
      <c r="OMU9" s="24"/>
      <c r="OMV9" s="24"/>
      <c r="OMW9" s="24"/>
      <c r="OMX9" s="24"/>
      <c r="OMY9" s="24"/>
      <c r="OMZ9" s="24"/>
      <c r="ONA9" s="24"/>
      <c r="ONB9" s="24"/>
      <c r="ONC9" s="24"/>
      <c r="OND9" s="24"/>
      <c r="ONE9" s="24"/>
      <c r="ONF9" s="24"/>
      <c r="ONG9" s="24"/>
      <c r="ONH9" s="24"/>
      <c r="ONI9" s="24"/>
      <c r="ONJ9" s="24"/>
      <c r="ONK9" s="24"/>
      <c r="ONL9" s="24"/>
      <c r="ONM9" s="24"/>
      <c r="ONN9" s="24"/>
      <c r="ONO9" s="24"/>
      <c r="ONP9" s="24"/>
      <c r="ONQ9" s="24"/>
      <c r="ONR9" s="24"/>
      <c r="ONS9" s="24"/>
      <c r="ONT9" s="24"/>
      <c r="ONU9" s="24"/>
      <c r="ONV9" s="24"/>
      <c r="ONW9" s="24"/>
      <c r="ONX9" s="24"/>
      <c r="ONY9" s="24"/>
      <c r="ONZ9" s="24"/>
      <c r="OOA9" s="24"/>
      <c r="OOB9" s="24"/>
      <c r="OOC9" s="24"/>
      <c r="OOD9" s="24"/>
      <c r="OOE9" s="24"/>
      <c r="OOF9" s="24"/>
      <c r="OOG9" s="24"/>
      <c r="OOH9" s="24"/>
      <c r="OOI9" s="24"/>
      <c r="OOJ9" s="24"/>
      <c r="OOK9" s="24"/>
      <c r="OOL9" s="24"/>
      <c r="OOM9" s="24"/>
      <c r="OON9" s="24"/>
      <c r="OOO9" s="24"/>
      <c r="OOP9" s="24"/>
      <c r="OOQ9" s="24"/>
      <c r="OOR9" s="24"/>
      <c r="OOS9" s="24"/>
      <c r="OOT9" s="24"/>
      <c r="OOU9" s="24"/>
      <c r="OOV9" s="24"/>
      <c r="OOW9" s="24"/>
      <c r="OOX9" s="24"/>
      <c r="OOY9" s="24"/>
      <c r="OOZ9" s="24"/>
      <c r="OPA9" s="24"/>
      <c r="OPB9" s="24"/>
      <c r="OPC9" s="24"/>
      <c r="OPD9" s="24"/>
      <c r="OPE9" s="24"/>
      <c r="OPF9" s="24"/>
      <c r="OPG9" s="24"/>
      <c r="OPH9" s="24"/>
      <c r="OPI9" s="24"/>
      <c r="OPJ9" s="24"/>
      <c r="OPK9" s="24"/>
      <c r="OPL9" s="24"/>
      <c r="OPM9" s="24"/>
      <c r="OPN9" s="24"/>
      <c r="OPO9" s="24"/>
      <c r="OPP9" s="24"/>
      <c r="OPQ9" s="24"/>
      <c r="OPR9" s="24"/>
      <c r="OPS9" s="24"/>
      <c r="OPT9" s="24"/>
      <c r="OPU9" s="24"/>
      <c r="OPV9" s="24"/>
      <c r="OPW9" s="24"/>
      <c r="OPX9" s="24"/>
      <c r="OPY9" s="24"/>
      <c r="OPZ9" s="24"/>
      <c r="OQA9" s="24"/>
      <c r="OQB9" s="24"/>
      <c r="OQC9" s="24"/>
      <c r="OQD9" s="24"/>
      <c r="OQE9" s="24"/>
      <c r="OQF9" s="24"/>
      <c r="OQG9" s="24"/>
      <c r="OQH9" s="24"/>
      <c r="OQI9" s="24"/>
      <c r="OQJ9" s="24"/>
      <c r="OQK9" s="24"/>
      <c r="OQL9" s="24"/>
      <c r="OQM9" s="24"/>
      <c r="OQN9" s="24"/>
      <c r="OQO9" s="24"/>
      <c r="OQP9" s="24"/>
      <c r="OQQ9" s="24"/>
      <c r="OQR9" s="24"/>
      <c r="OQS9" s="24"/>
      <c r="OQT9" s="24"/>
      <c r="OQU9" s="24"/>
      <c r="OQV9" s="24"/>
      <c r="OQW9" s="24"/>
      <c r="OQX9" s="24"/>
      <c r="OQY9" s="24"/>
      <c r="OQZ9" s="24"/>
      <c r="ORA9" s="24"/>
      <c r="ORB9" s="24"/>
      <c r="ORC9" s="24"/>
      <c r="ORD9" s="24"/>
      <c r="ORE9" s="24"/>
      <c r="ORF9" s="24"/>
      <c r="ORG9" s="24"/>
      <c r="ORH9" s="24"/>
      <c r="ORI9" s="24"/>
      <c r="ORJ9" s="24"/>
      <c r="ORK9" s="24"/>
      <c r="ORL9" s="24"/>
      <c r="ORM9" s="24"/>
      <c r="ORN9" s="24"/>
      <c r="ORO9" s="24"/>
      <c r="ORP9" s="24"/>
      <c r="ORQ9" s="24"/>
      <c r="ORR9" s="24"/>
      <c r="ORS9" s="24"/>
      <c r="ORT9" s="24"/>
      <c r="ORU9" s="24"/>
      <c r="ORV9" s="24"/>
      <c r="ORW9" s="24"/>
      <c r="ORX9" s="24"/>
      <c r="ORY9" s="24"/>
      <c r="ORZ9" s="24"/>
      <c r="OSA9" s="24"/>
      <c r="OSB9" s="24"/>
      <c r="OSC9" s="24"/>
      <c r="OSD9" s="24"/>
      <c r="OSE9" s="24"/>
      <c r="OSF9" s="24"/>
      <c r="OSG9" s="24"/>
      <c r="OSH9" s="24"/>
      <c r="OSI9" s="24"/>
      <c r="OSJ9" s="24"/>
      <c r="OSK9" s="24"/>
      <c r="OSL9" s="24"/>
      <c r="OSM9" s="24"/>
      <c r="OSN9" s="24"/>
      <c r="OSO9" s="24"/>
      <c r="OSP9" s="24"/>
      <c r="OSQ9" s="24"/>
      <c r="OSR9" s="24"/>
      <c r="OSS9" s="24"/>
      <c r="OST9" s="24"/>
      <c r="OSU9" s="24"/>
      <c r="OSV9" s="24"/>
      <c r="OSW9" s="24"/>
      <c r="OSX9" s="24"/>
      <c r="OSY9" s="24"/>
      <c r="OSZ9" s="24"/>
      <c r="OTA9" s="24"/>
      <c r="OTB9" s="24"/>
      <c r="OTC9" s="24"/>
      <c r="OTD9" s="24"/>
      <c r="OTE9" s="24"/>
      <c r="OTF9" s="24"/>
      <c r="OTG9" s="24"/>
      <c r="OTH9" s="24"/>
      <c r="OTI9" s="24"/>
      <c r="OTJ9" s="24"/>
      <c r="OTK9" s="24"/>
      <c r="OTL9" s="24"/>
      <c r="OTM9" s="24"/>
      <c r="OTN9" s="24"/>
      <c r="OTO9" s="24"/>
      <c r="OTP9" s="24"/>
      <c r="OTQ9" s="24"/>
      <c r="OTR9" s="24"/>
      <c r="OTS9" s="24"/>
      <c r="OTT9" s="24"/>
      <c r="OTU9" s="24"/>
      <c r="OTV9" s="24"/>
      <c r="OTW9" s="24"/>
      <c r="OTX9" s="24"/>
      <c r="OTY9" s="24"/>
      <c r="OTZ9" s="24"/>
      <c r="OUA9" s="24"/>
      <c r="OUB9" s="24"/>
      <c r="OUC9" s="24"/>
      <c r="OUD9" s="24"/>
      <c r="OUE9" s="24"/>
      <c r="OUF9" s="24"/>
      <c r="OUG9" s="24"/>
      <c r="OUH9" s="24"/>
      <c r="OUI9" s="24"/>
      <c r="OUJ9" s="24"/>
      <c r="OUK9" s="24"/>
      <c r="OUL9" s="24"/>
      <c r="OUM9" s="24"/>
      <c r="OUN9" s="24"/>
      <c r="OUO9" s="24"/>
      <c r="OUP9" s="24"/>
      <c r="OUQ9" s="24"/>
      <c r="OUR9" s="24"/>
      <c r="OUS9" s="24"/>
      <c r="OUT9" s="24"/>
      <c r="OUU9" s="24"/>
      <c r="OUV9" s="24"/>
      <c r="OUW9" s="24"/>
      <c r="OUX9" s="24"/>
      <c r="OUY9" s="24"/>
      <c r="OUZ9" s="24"/>
      <c r="OVA9" s="24"/>
      <c r="OVB9" s="24"/>
      <c r="OVC9" s="24"/>
      <c r="OVD9" s="24"/>
      <c r="OVE9" s="24"/>
      <c r="OVF9" s="24"/>
      <c r="OVG9" s="24"/>
      <c r="OVH9" s="24"/>
      <c r="OVI9" s="24"/>
      <c r="OVJ9" s="24"/>
      <c r="OVK9" s="24"/>
      <c r="OVL9" s="24"/>
      <c r="OVM9" s="24"/>
      <c r="OVN9" s="24"/>
      <c r="OVO9" s="24"/>
      <c r="OVP9" s="24"/>
      <c r="OVQ9" s="24"/>
      <c r="OVR9" s="24"/>
      <c r="OVS9" s="24"/>
      <c r="OVT9" s="24"/>
      <c r="OVU9" s="24"/>
      <c r="OVV9" s="24"/>
      <c r="OVW9" s="24"/>
      <c r="OVX9" s="24"/>
      <c r="OVY9" s="24"/>
      <c r="OVZ9" s="24"/>
      <c r="OWA9" s="24"/>
      <c r="OWB9" s="24"/>
      <c r="OWC9" s="24"/>
      <c r="OWD9" s="24"/>
      <c r="OWE9" s="24"/>
      <c r="OWF9" s="24"/>
      <c r="OWG9" s="24"/>
      <c r="OWH9" s="24"/>
      <c r="OWI9" s="24"/>
      <c r="OWJ9" s="24"/>
      <c r="OWK9" s="24"/>
      <c r="OWL9" s="24"/>
      <c r="OWM9" s="24"/>
      <c r="OWN9" s="24"/>
      <c r="OWO9" s="24"/>
      <c r="OWP9" s="24"/>
      <c r="OWQ9" s="24"/>
      <c r="OWR9" s="24"/>
      <c r="OWS9" s="24"/>
      <c r="OWT9" s="24"/>
      <c r="OWU9" s="24"/>
      <c r="OWV9" s="24"/>
      <c r="OWW9" s="24"/>
      <c r="OWX9" s="24"/>
      <c r="OWY9" s="24"/>
      <c r="OWZ9" s="24"/>
      <c r="OXA9" s="24"/>
      <c r="OXB9" s="24"/>
      <c r="OXC9" s="24"/>
      <c r="OXD9" s="24"/>
      <c r="OXE9" s="24"/>
      <c r="OXF9" s="24"/>
      <c r="OXG9" s="24"/>
      <c r="OXH9" s="24"/>
      <c r="OXI9" s="24"/>
      <c r="OXJ9" s="24"/>
      <c r="OXK9" s="24"/>
      <c r="OXL9" s="24"/>
      <c r="OXM9" s="24"/>
      <c r="OXN9" s="24"/>
      <c r="OXO9" s="24"/>
      <c r="OXP9" s="24"/>
      <c r="OXQ9" s="24"/>
      <c r="OXR9" s="24"/>
      <c r="OXS9" s="24"/>
      <c r="OXT9" s="24"/>
      <c r="OXU9" s="24"/>
      <c r="OXV9" s="24"/>
      <c r="OXW9" s="24"/>
      <c r="OXX9" s="24"/>
      <c r="OXY9" s="24"/>
      <c r="OXZ9" s="24"/>
      <c r="OYA9" s="24"/>
      <c r="OYB9" s="24"/>
      <c r="OYC9" s="24"/>
      <c r="OYD9" s="24"/>
      <c r="OYE9" s="24"/>
      <c r="OYF9" s="24"/>
      <c r="OYG9" s="24"/>
      <c r="OYH9" s="24"/>
      <c r="OYI9" s="24"/>
      <c r="OYJ9" s="24"/>
      <c r="OYK9" s="24"/>
      <c r="OYL9" s="24"/>
      <c r="OYM9" s="24"/>
      <c r="OYN9" s="24"/>
      <c r="OYO9" s="24"/>
      <c r="OYP9" s="24"/>
      <c r="OYQ9" s="24"/>
      <c r="OYR9" s="24"/>
      <c r="OYS9" s="24"/>
      <c r="OYT9" s="24"/>
      <c r="OYU9" s="24"/>
      <c r="OYV9" s="24"/>
      <c r="OYW9" s="24"/>
      <c r="OYX9" s="24"/>
      <c r="OYY9" s="24"/>
      <c r="OYZ9" s="24"/>
      <c r="OZA9" s="24"/>
      <c r="OZB9" s="24"/>
      <c r="OZC9" s="24"/>
      <c r="OZD9" s="24"/>
      <c r="OZE9" s="24"/>
      <c r="OZF9" s="24"/>
      <c r="OZG9" s="24"/>
      <c r="OZH9" s="24"/>
      <c r="OZI9" s="24"/>
      <c r="OZJ9" s="24"/>
      <c r="OZK9" s="24"/>
      <c r="OZL9" s="24"/>
      <c r="OZM9" s="24"/>
      <c r="OZN9" s="24"/>
      <c r="OZO9" s="24"/>
      <c r="OZP9" s="24"/>
      <c r="OZQ9" s="24"/>
      <c r="OZR9" s="24"/>
      <c r="OZS9" s="24"/>
      <c r="OZT9" s="24"/>
      <c r="OZU9" s="24"/>
      <c r="OZV9" s="24"/>
      <c r="OZW9" s="24"/>
      <c r="OZX9" s="24"/>
      <c r="OZY9" s="24"/>
      <c r="OZZ9" s="24"/>
      <c r="PAA9" s="24"/>
      <c r="PAB9" s="24"/>
      <c r="PAC9" s="24"/>
      <c r="PAD9" s="24"/>
      <c r="PAE9" s="24"/>
      <c r="PAF9" s="24"/>
      <c r="PAG9" s="24"/>
      <c r="PAH9" s="24"/>
      <c r="PAI9" s="24"/>
      <c r="PAJ9" s="24"/>
      <c r="PAK9" s="24"/>
      <c r="PAL9" s="24"/>
      <c r="PAM9" s="24"/>
      <c r="PAN9" s="24"/>
      <c r="PAO9" s="24"/>
      <c r="PAP9" s="24"/>
      <c r="PAQ9" s="24"/>
      <c r="PAR9" s="24"/>
      <c r="PAS9" s="24"/>
      <c r="PAT9" s="24"/>
      <c r="PAU9" s="24"/>
      <c r="PAV9" s="24"/>
      <c r="PAW9" s="24"/>
      <c r="PAX9" s="24"/>
      <c r="PAY9" s="24"/>
      <c r="PAZ9" s="24"/>
      <c r="PBA9" s="24"/>
      <c r="PBB9" s="24"/>
      <c r="PBC9" s="24"/>
      <c r="PBD9" s="24"/>
      <c r="PBE9" s="24"/>
      <c r="PBF9" s="24"/>
      <c r="PBG9" s="24"/>
      <c r="PBH9" s="24"/>
      <c r="PBI9" s="24"/>
      <c r="PBJ9" s="24"/>
      <c r="PBK9" s="24"/>
      <c r="PBL9" s="24"/>
      <c r="PBM9" s="24"/>
      <c r="PBN9" s="24"/>
      <c r="PBO9" s="24"/>
      <c r="PBP9" s="24"/>
      <c r="PBQ9" s="24"/>
      <c r="PBR9" s="24"/>
      <c r="PBS9" s="24"/>
      <c r="PBT9" s="24"/>
      <c r="PBU9" s="24"/>
      <c r="PBV9" s="24"/>
      <c r="PBW9" s="24"/>
      <c r="PBX9" s="24"/>
      <c r="PBY9" s="24"/>
      <c r="PBZ9" s="24"/>
      <c r="PCA9" s="24"/>
      <c r="PCB9" s="24"/>
      <c r="PCC9" s="24"/>
      <c r="PCD9" s="24"/>
      <c r="PCE9" s="24"/>
      <c r="PCF9" s="24"/>
      <c r="PCG9" s="24"/>
      <c r="PCH9" s="24"/>
      <c r="PCI9" s="24"/>
      <c r="PCJ9" s="24"/>
      <c r="PCK9" s="24"/>
      <c r="PCL9" s="24"/>
      <c r="PCM9" s="24"/>
      <c r="PCN9" s="24"/>
      <c r="PCO9" s="24"/>
      <c r="PCP9" s="24"/>
      <c r="PCQ9" s="24"/>
      <c r="PCR9" s="24"/>
      <c r="PCS9" s="24"/>
      <c r="PCT9" s="24"/>
      <c r="PCU9" s="24"/>
      <c r="PCV9" s="24"/>
      <c r="PCW9" s="24"/>
      <c r="PCX9" s="24"/>
      <c r="PCY9" s="24"/>
      <c r="PCZ9" s="24"/>
      <c r="PDA9" s="24"/>
      <c r="PDB9" s="24"/>
      <c r="PDC9" s="24"/>
      <c r="PDD9" s="24"/>
      <c r="PDE9" s="24"/>
      <c r="PDF9" s="24"/>
      <c r="PDG9" s="24"/>
      <c r="PDH9" s="24"/>
      <c r="PDI9" s="24"/>
      <c r="PDJ9" s="24"/>
      <c r="PDK9" s="24"/>
      <c r="PDL9" s="24"/>
      <c r="PDM9" s="24"/>
      <c r="PDN9" s="24"/>
      <c r="PDO9" s="24"/>
      <c r="PDP9" s="24"/>
      <c r="PDQ9" s="24"/>
      <c r="PDR9" s="24"/>
      <c r="PDS9" s="24"/>
      <c r="PDT9" s="24"/>
      <c r="PDU9" s="24"/>
      <c r="PDV9" s="24"/>
      <c r="PDW9" s="24"/>
      <c r="PDX9" s="24"/>
      <c r="PDY9" s="24"/>
      <c r="PDZ9" s="24"/>
      <c r="PEA9" s="24"/>
      <c r="PEB9" s="24"/>
      <c r="PEC9" s="24"/>
      <c r="PED9" s="24"/>
      <c r="PEE9" s="24"/>
      <c r="PEF9" s="24"/>
      <c r="PEG9" s="24"/>
      <c r="PEH9" s="24"/>
      <c r="PEI9" s="24"/>
      <c r="PEJ9" s="24"/>
      <c r="PEK9" s="24"/>
      <c r="PEL9" s="24"/>
      <c r="PEM9" s="24"/>
      <c r="PEN9" s="24"/>
      <c r="PEO9" s="24"/>
      <c r="PEP9" s="24"/>
      <c r="PEQ9" s="24"/>
      <c r="PER9" s="24"/>
      <c r="PES9" s="24"/>
      <c r="PET9" s="24"/>
      <c r="PEU9" s="24"/>
      <c r="PEV9" s="24"/>
      <c r="PEW9" s="24"/>
      <c r="PEX9" s="24"/>
      <c r="PEY9" s="24"/>
      <c r="PEZ9" s="24"/>
      <c r="PFA9" s="24"/>
      <c r="PFB9" s="24"/>
      <c r="PFC9" s="24"/>
      <c r="PFD9" s="24"/>
      <c r="PFE9" s="24"/>
      <c r="PFF9" s="24"/>
      <c r="PFG9" s="24"/>
      <c r="PFH9" s="24"/>
      <c r="PFI9" s="24"/>
      <c r="PFJ9" s="24"/>
      <c r="PFK9" s="24"/>
      <c r="PFL9" s="24"/>
      <c r="PFM9" s="24"/>
      <c r="PFN9" s="24"/>
      <c r="PFO9" s="24"/>
      <c r="PFP9" s="24"/>
      <c r="PFQ9" s="24"/>
      <c r="PFR9" s="24"/>
      <c r="PFS9" s="24"/>
      <c r="PFT9" s="24"/>
      <c r="PFU9" s="24"/>
      <c r="PFV9" s="24"/>
      <c r="PFW9" s="24"/>
      <c r="PFX9" s="24"/>
      <c r="PFY9" s="24"/>
      <c r="PFZ9" s="24"/>
      <c r="PGA9" s="24"/>
      <c r="PGB9" s="24"/>
      <c r="PGC9" s="24"/>
      <c r="PGD9" s="24"/>
      <c r="PGE9" s="24"/>
      <c r="PGF9" s="24"/>
      <c r="PGG9" s="24"/>
      <c r="PGH9" s="24"/>
      <c r="PGI9" s="24"/>
      <c r="PGJ9" s="24"/>
      <c r="PGK9" s="24"/>
      <c r="PGL9" s="24"/>
      <c r="PGM9" s="24"/>
      <c r="PGN9" s="24"/>
      <c r="PGO9" s="24"/>
      <c r="PGP9" s="24"/>
      <c r="PGQ9" s="24"/>
      <c r="PGR9" s="24"/>
      <c r="PGS9" s="24"/>
      <c r="PGT9" s="24"/>
      <c r="PGU9" s="24"/>
      <c r="PGV9" s="24"/>
      <c r="PGW9" s="24"/>
      <c r="PGX9" s="24"/>
      <c r="PGY9" s="24"/>
      <c r="PGZ9" s="24"/>
      <c r="PHA9" s="24"/>
      <c r="PHB9" s="24"/>
      <c r="PHC9" s="24"/>
      <c r="PHD9" s="24"/>
      <c r="PHE9" s="24"/>
      <c r="PHF9" s="24"/>
      <c r="PHG9" s="24"/>
      <c r="PHH9" s="24"/>
      <c r="PHI9" s="24"/>
      <c r="PHJ9" s="24"/>
      <c r="PHK9" s="24"/>
      <c r="PHL9" s="24"/>
      <c r="PHM9" s="24"/>
      <c r="PHN9" s="24"/>
      <c r="PHO9" s="24"/>
      <c r="PHP9" s="24"/>
      <c r="PHQ9" s="24"/>
      <c r="PHR9" s="24"/>
      <c r="PHS9" s="24"/>
      <c r="PHT9" s="24"/>
      <c r="PHU9" s="24"/>
      <c r="PHV9" s="24"/>
      <c r="PHW9" s="24"/>
      <c r="PHX9" s="24"/>
      <c r="PHY9" s="24"/>
      <c r="PHZ9" s="24"/>
      <c r="PIA9" s="24"/>
      <c r="PIB9" s="24"/>
      <c r="PIC9" s="24"/>
      <c r="PID9" s="24"/>
      <c r="PIE9" s="24"/>
      <c r="PIF9" s="24"/>
      <c r="PIG9" s="24"/>
      <c r="PIH9" s="24"/>
      <c r="PII9" s="24"/>
      <c r="PIJ9" s="24"/>
      <c r="PIK9" s="24"/>
      <c r="PIL9" s="24"/>
      <c r="PIM9" s="24"/>
      <c r="PIN9" s="24"/>
      <c r="PIO9" s="24"/>
      <c r="PIP9" s="24"/>
      <c r="PIQ9" s="24"/>
      <c r="PIR9" s="24"/>
      <c r="PIS9" s="24"/>
      <c r="PIT9" s="24"/>
      <c r="PIU9" s="24"/>
      <c r="PIV9" s="24"/>
      <c r="PIW9" s="24"/>
      <c r="PIX9" s="24"/>
      <c r="PIY9" s="24"/>
      <c r="PIZ9" s="24"/>
      <c r="PJA9" s="24"/>
      <c r="PJB9" s="24"/>
      <c r="PJC9" s="24"/>
      <c r="PJD9" s="24"/>
      <c r="PJE9" s="24"/>
      <c r="PJF9" s="24"/>
      <c r="PJG9" s="24"/>
      <c r="PJH9" s="24"/>
      <c r="PJI9" s="24"/>
      <c r="PJJ9" s="24"/>
      <c r="PJK9" s="24"/>
      <c r="PJL9" s="24"/>
      <c r="PJM9" s="24"/>
      <c r="PJN9" s="24"/>
      <c r="PJO9" s="24"/>
      <c r="PJP9" s="24"/>
      <c r="PJQ9" s="24"/>
      <c r="PJR9" s="24"/>
      <c r="PJS9" s="24"/>
      <c r="PJT9" s="24"/>
      <c r="PJU9" s="24"/>
      <c r="PJV9" s="24"/>
      <c r="PJW9" s="24"/>
      <c r="PJX9" s="24"/>
      <c r="PJY9" s="24"/>
      <c r="PJZ9" s="24"/>
      <c r="PKA9" s="24"/>
      <c r="PKB9" s="24"/>
      <c r="PKC9" s="24"/>
      <c r="PKD9" s="24"/>
      <c r="PKE9" s="24"/>
      <c r="PKF9" s="24"/>
      <c r="PKG9" s="24"/>
      <c r="PKH9" s="24"/>
      <c r="PKI9" s="24"/>
      <c r="PKJ9" s="24"/>
      <c r="PKK9" s="24"/>
      <c r="PKL9" s="24"/>
      <c r="PKM9" s="24"/>
      <c r="PKN9" s="24"/>
      <c r="PKO9" s="24"/>
      <c r="PKP9" s="24"/>
      <c r="PKQ9" s="24"/>
      <c r="PKR9" s="24"/>
      <c r="PKS9" s="24"/>
      <c r="PKT9" s="24"/>
      <c r="PKU9" s="24"/>
      <c r="PKV9" s="24"/>
      <c r="PKW9" s="24"/>
      <c r="PKX9" s="24"/>
      <c r="PKY9" s="24"/>
      <c r="PKZ9" s="24"/>
      <c r="PLA9" s="24"/>
      <c r="PLB9" s="24"/>
      <c r="PLC9" s="24"/>
      <c r="PLD9" s="24"/>
      <c r="PLE9" s="24"/>
      <c r="PLF9" s="24"/>
      <c r="PLG9" s="24"/>
      <c r="PLH9" s="24"/>
      <c r="PLI9" s="24"/>
      <c r="PLJ9" s="24"/>
      <c r="PLK9" s="24"/>
      <c r="PLL9" s="24"/>
      <c r="PLM9" s="24"/>
      <c r="PLN9" s="24"/>
      <c r="PLO9" s="24"/>
      <c r="PLP9" s="24"/>
      <c r="PLQ9" s="24"/>
      <c r="PLR9" s="24"/>
      <c r="PLS9" s="24"/>
      <c r="PLT9" s="24"/>
      <c r="PLU9" s="24"/>
      <c r="PLV9" s="24"/>
      <c r="PLW9" s="24"/>
      <c r="PLX9" s="24"/>
      <c r="PLY9" s="24"/>
      <c r="PLZ9" s="24"/>
      <c r="PMA9" s="24"/>
      <c r="PMB9" s="24"/>
      <c r="PMC9" s="24"/>
      <c r="PMD9" s="24"/>
      <c r="PME9" s="24"/>
      <c r="PMF9" s="24"/>
      <c r="PMG9" s="24"/>
      <c r="PMH9" s="24"/>
      <c r="PMI9" s="24"/>
      <c r="PMJ9" s="24"/>
      <c r="PMK9" s="24"/>
      <c r="PML9" s="24"/>
      <c r="PMM9" s="24"/>
      <c r="PMN9" s="24"/>
      <c r="PMO9" s="24"/>
      <c r="PMP9" s="24"/>
      <c r="PMQ9" s="24"/>
      <c r="PMR9" s="24"/>
      <c r="PMS9" s="24"/>
      <c r="PMT9" s="24"/>
      <c r="PMU9" s="24"/>
      <c r="PMV9" s="24"/>
      <c r="PMW9" s="24"/>
      <c r="PMX9" s="24"/>
      <c r="PMY9" s="24"/>
      <c r="PMZ9" s="24"/>
      <c r="PNA9" s="24"/>
      <c r="PNB9" s="24"/>
      <c r="PNC9" s="24"/>
      <c r="PND9" s="24"/>
      <c r="PNE9" s="24"/>
      <c r="PNF9" s="24"/>
      <c r="PNG9" s="24"/>
      <c r="PNH9" s="24"/>
      <c r="PNI9" s="24"/>
      <c r="PNJ9" s="24"/>
      <c r="PNK9" s="24"/>
      <c r="PNL9" s="24"/>
      <c r="PNM9" s="24"/>
      <c r="PNN9" s="24"/>
      <c r="PNO9" s="24"/>
      <c r="PNP9" s="24"/>
      <c r="PNQ9" s="24"/>
      <c r="PNR9" s="24"/>
      <c r="PNS9" s="24"/>
      <c r="PNT9" s="24"/>
      <c r="PNU9" s="24"/>
      <c r="PNV9" s="24"/>
      <c r="PNW9" s="24"/>
      <c r="PNX9" s="24"/>
      <c r="PNY9" s="24"/>
      <c r="PNZ9" s="24"/>
      <c r="POA9" s="24"/>
      <c r="POB9" s="24"/>
      <c r="POC9" s="24"/>
      <c r="POD9" s="24"/>
      <c r="POE9" s="24"/>
      <c r="POF9" s="24"/>
      <c r="POG9" s="24"/>
      <c r="POH9" s="24"/>
      <c r="POI9" s="24"/>
      <c r="POJ9" s="24"/>
      <c r="POK9" s="24"/>
      <c r="POL9" s="24"/>
      <c r="POM9" s="24"/>
      <c r="PON9" s="24"/>
      <c r="POO9" s="24"/>
      <c r="POP9" s="24"/>
      <c r="POQ9" s="24"/>
      <c r="POR9" s="24"/>
      <c r="POS9" s="24"/>
      <c r="POT9" s="24"/>
      <c r="POU9" s="24"/>
      <c r="POV9" s="24"/>
      <c r="POW9" s="24"/>
      <c r="POX9" s="24"/>
      <c r="POY9" s="24"/>
      <c r="POZ9" s="24"/>
      <c r="PPA9" s="24"/>
      <c r="PPB9" s="24"/>
      <c r="PPC9" s="24"/>
      <c r="PPD9" s="24"/>
      <c r="PPE9" s="24"/>
      <c r="PPF9" s="24"/>
      <c r="PPG9" s="24"/>
      <c r="PPH9" s="24"/>
      <c r="PPI9" s="24"/>
      <c r="PPJ9" s="24"/>
      <c r="PPK9" s="24"/>
      <c r="PPL9" s="24"/>
      <c r="PPM9" s="24"/>
      <c r="PPN9" s="24"/>
      <c r="PPO9" s="24"/>
      <c r="PPP9" s="24"/>
      <c r="PPQ9" s="24"/>
      <c r="PPR9" s="24"/>
      <c r="PPS9" s="24"/>
      <c r="PPT9" s="24"/>
      <c r="PPU9" s="24"/>
      <c r="PPV9" s="24"/>
      <c r="PPW9" s="24"/>
      <c r="PPX9" s="24"/>
      <c r="PPY9" s="24"/>
      <c r="PPZ9" s="24"/>
      <c r="PQA9" s="24"/>
      <c r="PQB9" s="24"/>
      <c r="PQC9" s="24"/>
      <c r="PQD9" s="24"/>
      <c r="PQE9" s="24"/>
      <c r="PQF9" s="24"/>
      <c r="PQG9" s="24"/>
      <c r="PQH9" s="24"/>
      <c r="PQI9" s="24"/>
      <c r="PQJ9" s="24"/>
      <c r="PQK9" s="24"/>
      <c r="PQL9" s="24"/>
      <c r="PQM9" s="24"/>
      <c r="PQN9" s="24"/>
      <c r="PQO9" s="24"/>
      <c r="PQP9" s="24"/>
      <c r="PQQ9" s="24"/>
      <c r="PQR9" s="24"/>
      <c r="PQS9" s="24"/>
      <c r="PQT9" s="24"/>
      <c r="PQU9" s="24"/>
      <c r="PQV9" s="24"/>
      <c r="PQW9" s="24"/>
      <c r="PQX9" s="24"/>
      <c r="PQY9" s="24"/>
      <c r="PQZ9" s="24"/>
      <c r="PRA9" s="24"/>
      <c r="PRB9" s="24"/>
      <c r="PRC9" s="24"/>
      <c r="PRD9" s="24"/>
      <c r="PRE9" s="24"/>
      <c r="PRF9" s="24"/>
      <c r="PRG9" s="24"/>
      <c r="PRH9" s="24"/>
      <c r="PRI9" s="24"/>
      <c r="PRJ9" s="24"/>
      <c r="PRK9" s="24"/>
      <c r="PRL9" s="24"/>
      <c r="PRM9" s="24"/>
      <c r="PRN9" s="24"/>
      <c r="PRO9" s="24"/>
      <c r="PRP9" s="24"/>
      <c r="PRQ9" s="24"/>
      <c r="PRR9" s="24"/>
      <c r="PRS9" s="24"/>
      <c r="PRT9" s="24"/>
      <c r="PRU9" s="24"/>
      <c r="PRV9" s="24"/>
      <c r="PRW9" s="24"/>
      <c r="PRX9" s="24"/>
      <c r="PRY9" s="24"/>
      <c r="PRZ9" s="24"/>
      <c r="PSA9" s="24"/>
      <c r="PSB9" s="24"/>
      <c r="PSC9" s="24"/>
      <c r="PSD9" s="24"/>
      <c r="PSE9" s="24"/>
      <c r="PSF9" s="24"/>
      <c r="PSG9" s="24"/>
      <c r="PSH9" s="24"/>
      <c r="PSI9" s="24"/>
      <c r="PSJ9" s="24"/>
      <c r="PSK9" s="24"/>
      <c r="PSL9" s="24"/>
      <c r="PSM9" s="24"/>
      <c r="PSN9" s="24"/>
      <c r="PSO9" s="24"/>
      <c r="PSP9" s="24"/>
      <c r="PSQ9" s="24"/>
      <c r="PSR9" s="24"/>
      <c r="PSS9" s="24"/>
      <c r="PST9" s="24"/>
      <c r="PSU9" s="24"/>
      <c r="PSV9" s="24"/>
      <c r="PSW9" s="24"/>
      <c r="PSX9" s="24"/>
      <c r="PSY9" s="24"/>
      <c r="PSZ9" s="24"/>
      <c r="PTA9" s="24"/>
      <c r="PTB9" s="24"/>
      <c r="PTC9" s="24"/>
      <c r="PTD9" s="24"/>
      <c r="PTE9" s="24"/>
      <c r="PTF9" s="24"/>
      <c r="PTG9" s="24"/>
      <c r="PTH9" s="24"/>
      <c r="PTI9" s="24"/>
      <c r="PTJ9" s="24"/>
      <c r="PTK9" s="24"/>
      <c r="PTL9" s="24"/>
      <c r="PTM9" s="24"/>
      <c r="PTN9" s="24"/>
      <c r="PTO9" s="24"/>
      <c r="PTP9" s="24"/>
      <c r="PTQ9" s="24"/>
      <c r="PTR9" s="24"/>
      <c r="PTS9" s="24"/>
      <c r="PTT9" s="24"/>
      <c r="PTU9" s="24"/>
      <c r="PTV9" s="24"/>
      <c r="PTW9" s="24"/>
      <c r="PTX9" s="24"/>
      <c r="PTY9" s="24"/>
      <c r="PTZ9" s="24"/>
      <c r="PUA9" s="24"/>
      <c r="PUB9" s="24"/>
      <c r="PUC9" s="24"/>
      <c r="PUD9" s="24"/>
      <c r="PUE9" s="24"/>
      <c r="PUF9" s="24"/>
      <c r="PUG9" s="24"/>
      <c r="PUH9" s="24"/>
      <c r="PUI9" s="24"/>
      <c r="PUJ9" s="24"/>
      <c r="PUK9" s="24"/>
      <c r="PUL9" s="24"/>
      <c r="PUM9" s="24"/>
      <c r="PUN9" s="24"/>
      <c r="PUO9" s="24"/>
      <c r="PUP9" s="24"/>
      <c r="PUQ9" s="24"/>
      <c r="PUR9" s="24"/>
      <c r="PUS9" s="24"/>
      <c r="PUT9" s="24"/>
      <c r="PUU9" s="24"/>
      <c r="PUV9" s="24"/>
      <c r="PUW9" s="24"/>
      <c r="PUX9" s="24"/>
      <c r="PUY9" s="24"/>
      <c r="PUZ9" s="24"/>
      <c r="PVA9" s="24"/>
      <c r="PVB9" s="24"/>
      <c r="PVC9" s="24"/>
      <c r="PVD9" s="24"/>
      <c r="PVE9" s="24"/>
      <c r="PVF9" s="24"/>
      <c r="PVG9" s="24"/>
      <c r="PVH9" s="24"/>
      <c r="PVI9" s="24"/>
      <c r="PVJ9" s="24"/>
      <c r="PVK9" s="24"/>
      <c r="PVL9" s="24"/>
      <c r="PVM9" s="24"/>
      <c r="PVN9" s="24"/>
      <c r="PVO9" s="24"/>
      <c r="PVP9" s="24"/>
      <c r="PVQ9" s="24"/>
      <c r="PVR9" s="24"/>
      <c r="PVS9" s="24"/>
      <c r="PVT9" s="24"/>
      <c r="PVU9" s="24"/>
      <c r="PVV9" s="24"/>
      <c r="PVW9" s="24"/>
      <c r="PVX9" s="24"/>
      <c r="PVY9" s="24"/>
      <c r="PVZ9" s="24"/>
      <c r="PWA9" s="24"/>
      <c r="PWB9" s="24"/>
      <c r="PWC9" s="24"/>
      <c r="PWD9" s="24"/>
      <c r="PWE9" s="24"/>
      <c r="PWF9" s="24"/>
      <c r="PWG9" s="24"/>
      <c r="PWH9" s="24"/>
      <c r="PWI9" s="24"/>
      <c r="PWJ9" s="24"/>
      <c r="PWK9" s="24"/>
      <c r="PWL9" s="24"/>
      <c r="PWM9" s="24"/>
      <c r="PWN9" s="24"/>
      <c r="PWO9" s="24"/>
      <c r="PWP9" s="24"/>
      <c r="PWQ9" s="24"/>
      <c r="PWR9" s="24"/>
      <c r="PWS9" s="24"/>
      <c r="PWT9" s="24"/>
      <c r="PWU9" s="24"/>
      <c r="PWV9" s="24"/>
      <c r="PWW9" s="24"/>
      <c r="PWX9" s="24"/>
      <c r="PWY9" s="24"/>
      <c r="PWZ9" s="24"/>
      <c r="PXA9" s="24"/>
      <c r="PXB9" s="24"/>
      <c r="PXC9" s="24"/>
      <c r="PXD9" s="24"/>
      <c r="PXE9" s="24"/>
      <c r="PXF9" s="24"/>
      <c r="PXG9" s="24"/>
      <c r="PXH9" s="24"/>
      <c r="PXI9" s="24"/>
      <c r="PXJ9" s="24"/>
      <c r="PXK9" s="24"/>
      <c r="PXL9" s="24"/>
      <c r="PXM9" s="24"/>
      <c r="PXN9" s="24"/>
      <c r="PXO9" s="24"/>
      <c r="PXP9" s="24"/>
      <c r="PXQ9" s="24"/>
      <c r="PXR9" s="24"/>
      <c r="PXS9" s="24"/>
      <c r="PXT9" s="24"/>
      <c r="PXU9" s="24"/>
      <c r="PXV9" s="24"/>
      <c r="PXW9" s="24"/>
      <c r="PXX9" s="24"/>
      <c r="PXY9" s="24"/>
      <c r="PXZ9" s="24"/>
      <c r="PYA9" s="24"/>
      <c r="PYB9" s="24"/>
      <c r="PYC9" s="24"/>
      <c r="PYD9" s="24"/>
      <c r="PYE9" s="24"/>
      <c r="PYF9" s="24"/>
      <c r="PYG9" s="24"/>
      <c r="PYH9" s="24"/>
      <c r="PYI9" s="24"/>
      <c r="PYJ9" s="24"/>
      <c r="PYK9" s="24"/>
      <c r="PYL9" s="24"/>
      <c r="PYM9" s="24"/>
      <c r="PYN9" s="24"/>
      <c r="PYO9" s="24"/>
      <c r="PYP9" s="24"/>
      <c r="PYQ9" s="24"/>
      <c r="PYR9" s="24"/>
      <c r="PYS9" s="24"/>
      <c r="PYT9" s="24"/>
      <c r="PYU9" s="24"/>
      <c r="PYV9" s="24"/>
      <c r="PYW9" s="24"/>
      <c r="PYX9" s="24"/>
      <c r="PYY9" s="24"/>
      <c r="PYZ9" s="24"/>
      <c r="PZA9" s="24"/>
      <c r="PZB9" s="24"/>
      <c r="PZC9" s="24"/>
      <c r="PZD9" s="24"/>
      <c r="PZE9" s="24"/>
      <c r="PZF9" s="24"/>
      <c r="PZG9" s="24"/>
      <c r="PZH9" s="24"/>
      <c r="PZI9" s="24"/>
      <c r="PZJ9" s="24"/>
      <c r="PZK9" s="24"/>
      <c r="PZL9" s="24"/>
      <c r="PZM9" s="24"/>
      <c r="PZN9" s="24"/>
      <c r="PZO9" s="24"/>
      <c r="PZP9" s="24"/>
      <c r="PZQ9" s="24"/>
      <c r="PZR9" s="24"/>
      <c r="PZS9" s="24"/>
      <c r="PZT9" s="24"/>
      <c r="PZU9" s="24"/>
      <c r="PZV9" s="24"/>
      <c r="PZW9" s="24"/>
      <c r="PZX9" s="24"/>
      <c r="PZY9" s="24"/>
      <c r="PZZ9" s="24"/>
      <c r="QAA9" s="24"/>
      <c r="QAB9" s="24"/>
      <c r="QAC9" s="24"/>
      <c r="QAD9" s="24"/>
      <c r="QAE9" s="24"/>
      <c r="QAF9" s="24"/>
      <c r="QAG9" s="24"/>
      <c r="QAH9" s="24"/>
      <c r="QAI9" s="24"/>
      <c r="QAJ9" s="24"/>
      <c r="QAK9" s="24"/>
      <c r="QAL9" s="24"/>
      <c r="QAM9" s="24"/>
      <c r="QAN9" s="24"/>
      <c r="QAO9" s="24"/>
      <c r="QAP9" s="24"/>
      <c r="QAQ9" s="24"/>
      <c r="QAR9" s="24"/>
      <c r="QAS9" s="24"/>
      <c r="QAT9" s="24"/>
      <c r="QAU9" s="24"/>
      <c r="QAV9" s="24"/>
      <c r="QAW9" s="24"/>
      <c r="QAX9" s="24"/>
      <c r="QAY9" s="24"/>
      <c r="QAZ9" s="24"/>
      <c r="QBA9" s="24"/>
      <c r="QBB9" s="24"/>
      <c r="QBC9" s="24"/>
      <c r="QBD9" s="24"/>
      <c r="QBE9" s="24"/>
      <c r="QBF9" s="24"/>
      <c r="QBG9" s="24"/>
      <c r="QBH9" s="24"/>
      <c r="QBI9" s="24"/>
      <c r="QBJ9" s="24"/>
      <c r="QBK9" s="24"/>
      <c r="QBL9" s="24"/>
      <c r="QBM9" s="24"/>
      <c r="QBN9" s="24"/>
      <c r="QBO9" s="24"/>
      <c r="QBP9" s="24"/>
      <c r="QBQ9" s="24"/>
      <c r="QBR9" s="24"/>
      <c r="QBS9" s="24"/>
      <c r="QBT9" s="24"/>
      <c r="QBU9" s="24"/>
      <c r="QBV9" s="24"/>
      <c r="QBW9" s="24"/>
      <c r="QBX9" s="24"/>
      <c r="QBY9" s="24"/>
      <c r="QBZ9" s="24"/>
      <c r="QCA9" s="24"/>
      <c r="QCB9" s="24"/>
      <c r="QCC9" s="24"/>
      <c r="QCD9" s="24"/>
      <c r="QCE9" s="24"/>
      <c r="QCF9" s="24"/>
      <c r="QCG9" s="24"/>
      <c r="QCH9" s="24"/>
      <c r="QCI9" s="24"/>
      <c r="QCJ9" s="24"/>
      <c r="QCK9" s="24"/>
      <c r="QCL9" s="24"/>
      <c r="QCM9" s="24"/>
      <c r="QCN9" s="24"/>
      <c r="QCO9" s="24"/>
      <c r="QCP9" s="24"/>
      <c r="QCQ9" s="24"/>
      <c r="QCR9" s="24"/>
      <c r="QCS9" s="24"/>
      <c r="QCT9" s="24"/>
      <c r="QCU9" s="24"/>
      <c r="QCV9" s="24"/>
      <c r="QCW9" s="24"/>
      <c r="QCX9" s="24"/>
      <c r="QCY9" s="24"/>
      <c r="QCZ9" s="24"/>
      <c r="QDA9" s="24"/>
      <c r="QDB9" s="24"/>
      <c r="QDC9" s="24"/>
      <c r="QDD9" s="24"/>
      <c r="QDE9" s="24"/>
      <c r="QDF9" s="24"/>
      <c r="QDG9" s="24"/>
      <c r="QDH9" s="24"/>
      <c r="QDI9" s="24"/>
      <c r="QDJ9" s="24"/>
      <c r="QDK9" s="24"/>
      <c r="QDL9" s="24"/>
      <c r="QDM9" s="24"/>
      <c r="QDN9" s="24"/>
      <c r="QDO9" s="24"/>
      <c r="QDP9" s="24"/>
      <c r="QDQ9" s="24"/>
      <c r="QDR9" s="24"/>
      <c r="QDS9" s="24"/>
      <c r="QDT9" s="24"/>
      <c r="QDU9" s="24"/>
      <c r="QDV9" s="24"/>
      <c r="QDW9" s="24"/>
      <c r="QDX9" s="24"/>
      <c r="QDY9" s="24"/>
      <c r="QDZ9" s="24"/>
      <c r="QEA9" s="24"/>
      <c r="QEB9" s="24"/>
      <c r="QEC9" s="24"/>
      <c r="QED9" s="24"/>
      <c r="QEE9" s="24"/>
      <c r="QEF9" s="24"/>
      <c r="QEG9" s="24"/>
      <c r="QEH9" s="24"/>
      <c r="QEI9" s="24"/>
      <c r="QEJ9" s="24"/>
      <c r="QEK9" s="24"/>
      <c r="QEL9" s="24"/>
      <c r="QEM9" s="24"/>
      <c r="QEN9" s="24"/>
      <c r="QEO9" s="24"/>
      <c r="QEP9" s="24"/>
      <c r="QEQ9" s="24"/>
      <c r="QER9" s="24"/>
      <c r="QES9" s="24"/>
      <c r="QET9" s="24"/>
      <c r="QEU9" s="24"/>
      <c r="QEV9" s="24"/>
      <c r="QEW9" s="24"/>
      <c r="QEX9" s="24"/>
      <c r="QEY9" s="24"/>
      <c r="QEZ9" s="24"/>
      <c r="QFA9" s="24"/>
      <c r="QFB9" s="24"/>
      <c r="QFC9" s="24"/>
      <c r="QFD9" s="24"/>
      <c r="QFE9" s="24"/>
      <c r="QFF9" s="24"/>
      <c r="QFG9" s="24"/>
      <c r="QFH9" s="24"/>
      <c r="QFI9" s="24"/>
      <c r="QFJ9" s="24"/>
      <c r="QFK9" s="24"/>
      <c r="QFL9" s="24"/>
      <c r="QFM9" s="24"/>
      <c r="QFN9" s="24"/>
      <c r="QFO9" s="24"/>
      <c r="QFP9" s="24"/>
      <c r="QFQ9" s="24"/>
      <c r="QFR9" s="24"/>
      <c r="QFS9" s="24"/>
      <c r="QFT9" s="24"/>
      <c r="QFU9" s="24"/>
      <c r="QFV9" s="24"/>
      <c r="QFW9" s="24"/>
      <c r="QFX9" s="24"/>
      <c r="QFY9" s="24"/>
      <c r="QFZ9" s="24"/>
      <c r="QGA9" s="24"/>
      <c r="QGB9" s="24"/>
      <c r="QGC9" s="24"/>
      <c r="QGD9" s="24"/>
      <c r="QGE9" s="24"/>
      <c r="QGF9" s="24"/>
      <c r="QGG9" s="24"/>
      <c r="QGH9" s="24"/>
      <c r="QGI9" s="24"/>
      <c r="QGJ9" s="24"/>
      <c r="QGK9" s="24"/>
      <c r="QGL9" s="24"/>
      <c r="QGM9" s="24"/>
      <c r="QGN9" s="24"/>
      <c r="QGO9" s="24"/>
      <c r="QGP9" s="24"/>
      <c r="QGQ9" s="24"/>
      <c r="QGR9" s="24"/>
      <c r="QGS9" s="24"/>
      <c r="QGT9" s="24"/>
      <c r="QGU9" s="24"/>
      <c r="QGV9" s="24"/>
      <c r="QGW9" s="24"/>
      <c r="QGX9" s="24"/>
      <c r="QGY9" s="24"/>
      <c r="QGZ9" s="24"/>
      <c r="QHA9" s="24"/>
      <c r="QHB9" s="24"/>
      <c r="QHC9" s="24"/>
      <c r="QHD9" s="24"/>
      <c r="QHE9" s="24"/>
      <c r="QHF9" s="24"/>
      <c r="QHG9" s="24"/>
      <c r="QHH9" s="24"/>
      <c r="QHI9" s="24"/>
      <c r="QHJ9" s="24"/>
      <c r="QHK9" s="24"/>
      <c r="QHL9" s="24"/>
      <c r="QHM9" s="24"/>
      <c r="QHN9" s="24"/>
      <c r="QHO9" s="24"/>
      <c r="QHP9" s="24"/>
      <c r="QHQ9" s="24"/>
      <c r="QHR9" s="24"/>
      <c r="QHS9" s="24"/>
      <c r="QHT9" s="24"/>
      <c r="QHU9" s="24"/>
      <c r="QHV9" s="24"/>
      <c r="QHW9" s="24"/>
      <c r="QHX9" s="24"/>
      <c r="QHY9" s="24"/>
      <c r="QHZ9" s="24"/>
      <c r="QIA9" s="24"/>
      <c r="QIB9" s="24"/>
      <c r="QIC9" s="24"/>
      <c r="QID9" s="24"/>
      <c r="QIE9" s="24"/>
      <c r="QIF9" s="24"/>
      <c r="QIG9" s="24"/>
      <c r="QIH9" s="24"/>
      <c r="QII9" s="24"/>
      <c r="QIJ9" s="24"/>
      <c r="QIK9" s="24"/>
      <c r="QIL9" s="24"/>
      <c r="QIM9" s="24"/>
      <c r="QIN9" s="24"/>
      <c r="QIO9" s="24"/>
      <c r="QIP9" s="24"/>
      <c r="QIQ9" s="24"/>
      <c r="QIR9" s="24"/>
      <c r="QIS9" s="24"/>
      <c r="QIT9" s="24"/>
      <c r="QIU9" s="24"/>
      <c r="QIV9" s="24"/>
      <c r="QIW9" s="24"/>
      <c r="QIX9" s="24"/>
      <c r="QIY9" s="24"/>
      <c r="QIZ9" s="24"/>
      <c r="QJA9" s="24"/>
      <c r="QJB9" s="24"/>
      <c r="QJC9" s="24"/>
      <c r="QJD9" s="24"/>
      <c r="QJE9" s="24"/>
      <c r="QJF9" s="24"/>
      <c r="QJG9" s="24"/>
      <c r="QJH9" s="24"/>
      <c r="QJI9" s="24"/>
      <c r="QJJ9" s="24"/>
      <c r="QJK9" s="24"/>
      <c r="QJL9" s="24"/>
      <c r="QJM9" s="24"/>
      <c r="QJN9" s="24"/>
      <c r="QJO9" s="24"/>
      <c r="QJP9" s="24"/>
      <c r="QJQ9" s="24"/>
      <c r="QJR9" s="24"/>
      <c r="QJS9" s="24"/>
      <c r="QJT9" s="24"/>
      <c r="QJU9" s="24"/>
      <c r="QJV9" s="24"/>
      <c r="QJW9" s="24"/>
      <c r="QJX9" s="24"/>
      <c r="QJY9" s="24"/>
      <c r="QJZ9" s="24"/>
      <c r="QKA9" s="24"/>
      <c r="QKB9" s="24"/>
      <c r="QKC9" s="24"/>
      <c r="QKD9" s="24"/>
      <c r="QKE9" s="24"/>
      <c r="QKF9" s="24"/>
      <c r="QKG9" s="24"/>
      <c r="QKH9" s="24"/>
      <c r="QKI9" s="24"/>
      <c r="QKJ9" s="24"/>
      <c r="QKK9" s="24"/>
      <c r="QKL9" s="24"/>
      <c r="QKM9" s="24"/>
      <c r="QKN9" s="24"/>
      <c r="QKO9" s="24"/>
      <c r="QKP9" s="24"/>
      <c r="QKQ9" s="24"/>
      <c r="QKR9" s="24"/>
      <c r="QKS9" s="24"/>
      <c r="QKT9" s="24"/>
      <c r="QKU9" s="24"/>
      <c r="QKV9" s="24"/>
      <c r="QKW9" s="24"/>
      <c r="QKX9" s="24"/>
      <c r="QKY9" s="24"/>
      <c r="QKZ9" s="24"/>
      <c r="QLA9" s="24"/>
      <c r="QLB9" s="24"/>
      <c r="QLC9" s="24"/>
      <c r="QLD9" s="24"/>
      <c r="QLE9" s="24"/>
      <c r="QLF9" s="24"/>
      <c r="QLG9" s="24"/>
      <c r="QLH9" s="24"/>
      <c r="QLI9" s="24"/>
      <c r="QLJ9" s="24"/>
      <c r="QLK9" s="24"/>
      <c r="QLL9" s="24"/>
      <c r="QLM9" s="24"/>
      <c r="QLN9" s="24"/>
      <c r="QLO9" s="24"/>
      <c r="QLP9" s="24"/>
      <c r="QLQ9" s="24"/>
      <c r="QLR9" s="24"/>
      <c r="QLS9" s="24"/>
      <c r="QLT9" s="24"/>
      <c r="QLU9" s="24"/>
      <c r="QLV9" s="24"/>
      <c r="QLW9" s="24"/>
      <c r="QLX9" s="24"/>
      <c r="QLY9" s="24"/>
      <c r="QLZ9" s="24"/>
      <c r="QMA9" s="24"/>
      <c r="QMB9" s="24"/>
      <c r="QMC9" s="24"/>
      <c r="QMD9" s="24"/>
      <c r="QME9" s="24"/>
      <c r="QMF9" s="24"/>
      <c r="QMG9" s="24"/>
      <c r="QMH9" s="24"/>
      <c r="QMI9" s="24"/>
      <c r="QMJ9" s="24"/>
      <c r="QMK9" s="24"/>
      <c r="QML9" s="24"/>
      <c r="QMM9" s="24"/>
      <c r="QMN9" s="24"/>
      <c r="QMO9" s="24"/>
      <c r="QMP9" s="24"/>
      <c r="QMQ9" s="24"/>
      <c r="QMR9" s="24"/>
      <c r="QMS9" s="24"/>
      <c r="QMT9" s="24"/>
      <c r="QMU9" s="24"/>
      <c r="QMV9" s="24"/>
      <c r="QMW9" s="24"/>
      <c r="QMX9" s="24"/>
      <c r="QMY9" s="24"/>
      <c r="QMZ9" s="24"/>
      <c r="QNA9" s="24"/>
      <c r="QNB9" s="24"/>
      <c r="QNC9" s="24"/>
      <c r="QND9" s="24"/>
      <c r="QNE9" s="24"/>
      <c r="QNF9" s="24"/>
      <c r="QNG9" s="24"/>
      <c r="QNH9" s="24"/>
      <c r="QNI9" s="24"/>
      <c r="QNJ9" s="24"/>
      <c r="QNK9" s="24"/>
      <c r="QNL9" s="24"/>
      <c r="QNM9" s="24"/>
      <c r="QNN9" s="24"/>
      <c r="QNO9" s="24"/>
      <c r="QNP9" s="24"/>
      <c r="QNQ9" s="24"/>
      <c r="QNR9" s="24"/>
      <c r="QNS9" s="24"/>
      <c r="QNT9" s="24"/>
      <c r="QNU9" s="24"/>
      <c r="QNV9" s="24"/>
      <c r="QNW9" s="24"/>
      <c r="QNX9" s="24"/>
      <c r="QNY9" s="24"/>
      <c r="QNZ9" s="24"/>
      <c r="QOA9" s="24"/>
      <c r="QOB9" s="24"/>
      <c r="QOC9" s="24"/>
      <c r="QOD9" s="24"/>
      <c r="QOE9" s="24"/>
      <c r="QOF9" s="24"/>
      <c r="QOG9" s="24"/>
      <c r="QOH9" s="24"/>
      <c r="QOI9" s="24"/>
      <c r="QOJ9" s="24"/>
      <c r="QOK9" s="24"/>
      <c r="QOL9" s="24"/>
      <c r="QOM9" s="24"/>
      <c r="QON9" s="24"/>
      <c r="QOO9" s="24"/>
      <c r="QOP9" s="24"/>
      <c r="QOQ9" s="24"/>
      <c r="QOR9" s="24"/>
      <c r="QOS9" s="24"/>
      <c r="QOT9" s="24"/>
      <c r="QOU9" s="24"/>
      <c r="QOV9" s="24"/>
      <c r="QOW9" s="24"/>
      <c r="QOX9" s="24"/>
      <c r="QOY9" s="24"/>
      <c r="QOZ9" s="24"/>
      <c r="QPA9" s="24"/>
      <c r="QPB9" s="24"/>
      <c r="QPC9" s="24"/>
      <c r="QPD9" s="24"/>
      <c r="QPE9" s="24"/>
      <c r="QPF9" s="24"/>
      <c r="QPG9" s="24"/>
      <c r="QPH9" s="24"/>
      <c r="QPI9" s="24"/>
      <c r="QPJ9" s="24"/>
      <c r="QPK9" s="24"/>
      <c r="QPL9" s="24"/>
      <c r="QPM9" s="24"/>
      <c r="QPN9" s="24"/>
      <c r="QPO9" s="24"/>
      <c r="QPP9" s="24"/>
      <c r="QPQ9" s="24"/>
      <c r="QPR9" s="24"/>
      <c r="QPS9" s="24"/>
      <c r="QPT9" s="24"/>
      <c r="QPU9" s="24"/>
      <c r="QPV9" s="24"/>
      <c r="QPW9" s="24"/>
      <c r="QPX9" s="24"/>
      <c r="QPY9" s="24"/>
      <c r="QPZ9" s="24"/>
      <c r="QQA9" s="24"/>
      <c r="QQB9" s="24"/>
      <c r="QQC9" s="24"/>
      <c r="QQD9" s="24"/>
      <c r="QQE9" s="24"/>
      <c r="QQF9" s="24"/>
      <c r="QQG9" s="24"/>
      <c r="QQH9" s="24"/>
      <c r="QQI9" s="24"/>
      <c r="QQJ9" s="24"/>
      <c r="QQK9" s="24"/>
      <c r="QQL9" s="24"/>
      <c r="QQM9" s="24"/>
      <c r="QQN9" s="24"/>
      <c r="QQO9" s="24"/>
      <c r="QQP9" s="24"/>
      <c r="QQQ9" s="24"/>
      <c r="QQR9" s="24"/>
      <c r="QQS9" s="24"/>
      <c r="QQT9" s="24"/>
      <c r="QQU9" s="24"/>
      <c r="QQV9" s="24"/>
      <c r="QQW9" s="24"/>
      <c r="QQX9" s="24"/>
      <c r="QQY9" s="24"/>
      <c r="QQZ9" s="24"/>
      <c r="QRA9" s="24"/>
      <c r="QRB9" s="24"/>
      <c r="QRC9" s="24"/>
      <c r="QRD9" s="24"/>
      <c r="QRE9" s="24"/>
      <c r="QRF9" s="24"/>
      <c r="QRG9" s="24"/>
      <c r="QRH9" s="24"/>
      <c r="QRI9" s="24"/>
      <c r="QRJ9" s="24"/>
      <c r="QRK9" s="24"/>
      <c r="QRL9" s="24"/>
      <c r="QRM9" s="24"/>
      <c r="QRN9" s="24"/>
      <c r="QRO9" s="24"/>
      <c r="QRP9" s="24"/>
      <c r="QRQ9" s="24"/>
      <c r="QRR9" s="24"/>
      <c r="QRS9" s="24"/>
      <c r="QRT9" s="24"/>
      <c r="QRU9" s="24"/>
      <c r="QRV9" s="24"/>
      <c r="QRW9" s="24"/>
      <c r="QRX9" s="24"/>
      <c r="QRY9" s="24"/>
      <c r="QRZ9" s="24"/>
      <c r="QSA9" s="24"/>
      <c r="QSB9" s="24"/>
      <c r="QSC9" s="24"/>
      <c r="QSD9" s="24"/>
      <c r="QSE9" s="24"/>
      <c r="QSF9" s="24"/>
      <c r="QSG9" s="24"/>
      <c r="QSH9" s="24"/>
      <c r="QSI9" s="24"/>
      <c r="QSJ9" s="24"/>
      <c r="QSK9" s="24"/>
      <c r="QSL9" s="24"/>
      <c r="QSM9" s="24"/>
      <c r="QSN9" s="24"/>
      <c r="QSO9" s="24"/>
      <c r="QSP9" s="24"/>
      <c r="QSQ9" s="24"/>
      <c r="QSR9" s="24"/>
      <c r="QSS9" s="24"/>
      <c r="QST9" s="24"/>
      <c r="QSU9" s="24"/>
      <c r="QSV9" s="24"/>
      <c r="QSW9" s="24"/>
      <c r="QSX9" s="24"/>
      <c r="QSY9" s="24"/>
      <c r="QSZ9" s="24"/>
      <c r="QTA9" s="24"/>
      <c r="QTB9" s="24"/>
      <c r="QTC9" s="24"/>
      <c r="QTD9" s="24"/>
      <c r="QTE9" s="24"/>
      <c r="QTF9" s="24"/>
      <c r="QTG9" s="24"/>
      <c r="QTH9" s="24"/>
      <c r="QTI9" s="24"/>
      <c r="QTJ9" s="24"/>
      <c r="QTK9" s="24"/>
      <c r="QTL9" s="24"/>
      <c r="QTM9" s="24"/>
      <c r="QTN9" s="24"/>
      <c r="QTO9" s="24"/>
      <c r="QTP9" s="24"/>
      <c r="QTQ9" s="24"/>
      <c r="QTR9" s="24"/>
      <c r="QTS9" s="24"/>
      <c r="QTT9" s="24"/>
      <c r="QTU9" s="24"/>
      <c r="QTV9" s="24"/>
      <c r="QTW9" s="24"/>
      <c r="QTX9" s="24"/>
      <c r="QTY9" s="24"/>
      <c r="QTZ9" s="24"/>
      <c r="QUA9" s="24"/>
      <c r="QUB9" s="24"/>
      <c r="QUC9" s="24"/>
      <c r="QUD9" s="24"/>
      <c r="QUE9" s="24"/>
      <c r="QUF9" s="24"/>
      <c r="QUG9" s="24"/>
      <c r="QUH9" s="24"/>
      <c r="QUI9" s="24"/>
      <c r="QUJ9" s="24"/>
      <c r="QUK9" s="24"/>
      <c r="QUL9" s="24"/>
      <c r="QUM9" s="24"/>
      <c r="QUN9" s="24"/>
      <c r="QUO9" s="24"/>
      <c r="QUP9" s="24"/>
      <c r="QUQ9" s="24"/>
      <c r="QUR9" s="24"/>
      <c r="QUS9" s="24"/>
      <c r="QUT9" s="24"/>
      <c r="QUU9" s="24"/>
      <c r="QUV9" s="24"/>
      <c r="QUW9" s="24"/>
      <c r="QUX9" s="24"/>
      <c r="QUY9" s="24"/>
      <c r="QUZ9" s="24"/>
      <c r="QVA9" s="24"/>
      <c r="QVB9" s="24"/>
      <c r="QVC9" s="24"/>
      <c r="QVD9" s="24"/>
      <c r="QVE9" s="24"/>
      <c r="QVF9" s="24"/>
      <c r="QVG9" s="24"/>
      <c r="QVH9" s="24"/>
      <c r="QVI9" s="24"/>
      <c r="QVJ9" s="24"/>
      <c r="QVK9" s="24"/>
      <c r="QVL9" s="24"/>
      <c r="QVM9" s="24"/>
      <c r="QVN9" s="24"/>
      <c r="QVO9" s="24"/>
      <c r="QVP9" s="24"/>
      <c r="QVQ9" s="24"/>
      <c r="QVR9" s="24"/>
      <c r="QVS9" s="24"/>
      <c r="QVT9" s="24"/>
      <c r="QVU9" s="24"/>
      <c r="QVV9" s="24"/>
      <c r="QVW9" s="24"/>
      <c r="QVX9" s="24"/>
      <c r="QVY9" s="24"/>
      <c r="QVZ9" s="24"/>
      <c r="QWA9" s="24"/>
      <c r="QWB9" s="24"/>
      <c r="QWC9" s="24"/>
      <c r="QWD9" s="24"/>
      <c r="QWE9" s="24"/>
      <c r="QWF9" s="24"/>
      <c r="QWG9" s="24"/>
      <c r="QWH9" s="24"/>
      <c r="QWI9" s="24"/>
      <c r="QWJ9" s="24"/>
      <c r="QWK9" s="24"/>
      <c r="QWL9" s="24"/>
      <c r="QWM9" s="24"/>
      <c r="QWN9" s="24"/>
      <c r="QWO9" s="24"/>
      <c r="QWP9" s="24"/>
      <c r="QWQ9" s="24"/>
      <c r="QWR9" s="24"/>
      <c r="QWS9" s="24"/>
      <c r="QWT9" s="24"/>
      <c r="QWU9" s="24"/>
      <c r="QWV9" s="24"/>
      <c r="QWW9" s="24"/>
      <c r="QWX9" s="24"/>
      <c r="QWY9" s="24"/>
      <c r="QWZ9" s="24"/>
      <c r="QXA9" s="24"/>
      <c r="QXB9" s="24"/>
      <c r="QXC9" s="24"/>
      <c r="QXD9" s="24"/>
      <c r="QXE9" s="24"/>
      <c r="QXF9" s="24"/>
      <c r="QXG9" s="24"/>
      <c r="QXH9" s="24"/>
      <c r="QXI9" s="24"/>
      <c r="QXJ9" s="24"/>
      <c r="QXK9" s="24"/>
      <c r="QXL9" s="24"/>
      <c r="QXM9" s="24"/>
      <c r="QXN9" s="24"/>
      <c r="QXO9" s="24"/>
      <c r="QXP9" s="24"/>
      <c r="QXQ9" s="24"/>
      <c r="QXR9" s="24"/>
      <c r="QXS9" s="24"/>
      <c r="QXT9" s="24"/>
      <c r="QXU9" s="24"/>
      <c r="QXV9" s="24"/>
      <c r="QXW9" s="24"/>
      <c r="QXX9" s="24"/>
      <c r="QXY9" s="24"/>
      <c r="QXZ9" s="24"/>
      <c r="QYA9" s="24"/>
      <c r="QYB9" s="24"/>
      <c r="QYC9" s="24"/>
      <c r="QYD9" s="24"/>
      <c r="QYE9" s="24"/>
      <c r="QYF9" s="24"/>
      <c r="QYG9" s="24"/>
      <c r="QYH9" s="24"/>
      <c r="QYI9" s="24"/>
      <c r="QYJ9" s="24"/>
      <c r="QYK9" s="24"/>
      <c r="QYL9" s="24"/>
      <c r="QYM9" s="24"/>
      <c r="QYN9" s="24"/>
      <c r="QYO9" s="24"/>
      <c r="QYP9" s="24"/>
      <c r="QYQ9" s="24"/>
      <c r="QYR9" s="24"/>
      <c r="QYS9" s="24"/>
      <c r="QYT9" s="24"/>
      <c r="QYU9" s="24"/>
      <c r="QYV9" s="24"/>
      <c r="QYW9" s="24"/>
      <c r="QYX9" s="24"/>
      <c r="QYY9" s="24"/>
      <c r="QYZ9" s="24"/>
      <c r="QZA9" s="24"/>
      <c r="QZB9" s="24"/>
      <c r="QZC9" s="24"/>
      <c r="QZD9" s="24"/>
      <c r="QZE9" s="24"/>
      <c r="QZF9" s="24"/>
      <c r="QZG9" s="24"/>
      <c r="QZH9" s="24"/>
      <c r="QZI9" s="24"/>
      <c r="QZJ9" s="24"/>
      <c r="QZK9" s="24"/>
      <c r="QZL9" s="24"/>
      <c r="QZM9" s="24"/>
      <c r="QZN9" s="24"/>
      <c r="QZO9" s="24"/>
      <c r="QZP9" s="24"/>
      <c r="QZQ9" s="24"/>
      <c r="QZR9" s="24"/>
      <c r="QZS9" s="24"/>
      <c r="QZT9" s="24"/>
      <c r="QZU9" s="24"/>
      <c r="QZV9" s="24"/>
      <c r="QZW9" s="24"/>
      <c r="QZX9" s="24"/>
      <c r="QZY9" s="24"/>
      <c r="QZZ9" s="24"/>
      <c r="RAA9" s="24"/>
      <c r="RAB9" s="24"/>
      <c r="RAC9" s="24"/>
      <c r="RAD9" s="24"/>
      <c r="RAE9" s="24"/>
      <c r="RAF9" s="24"/>
      <c r="RAG9" s="24"/>
      <c r="RAH9" s="24"/>
      <c r="RAI9" s="24"/>
      <c r="RAJ9" s="24"/>
      <c r="RAK9" s="24"/>
      <c r="RAL9" s="24"/>
      <c r="RAM9" s="24"/>
      <c r="RAN9" s="24"/>
      <c r="RAO9" s="24"/>
      <c r="RAP9" s="24"/>
      <c r="RAQ9" s="24"/>
      <c r="RAR9" s="24"/>
      <c r="RAS9" s="24"/>
      <c r="RAT9" s="24"/>
      <c r="RAU9" s="24"/>
      <c r="RAV9" s="24"/>
      <c r="RAW9" s="24"/>
      <c r="RAX9" s="24"/>
      <c r="RAY9" s="24"/>
      <c r="RAZ9" s="24"/>
      <c r="RBA9" s="24"/>
      <c r="RBB9" s="24"/>
      <c r="RBC9" s="24"/>
      <c r="RBD9" s="24"/>
      <c r="RBE9" s="24"/>
      <c r="RBF9" s="24"/>
      <c r="RBG9" s="24"/>
      <c r="RBH9" s="24"/>
      <c r="RBI9" s="24"/>
      <c r="RBJ9" s="24"/>
      <c r="RBK9" s="24"/>
      <c r="RBL9" s="24"/>
      <c r="RBM9" s="24"/>
      <c r="RBN9" s="24"/>
      <c r="RBO9" s="24"/>
      <c r="RBP9" s="24"/>
      <c r="RBQ9" s="24"/>
      <c r="RBR9" s="24"/>
      <c r="RBS9" s="24"/>
      <c r="RBT9" s="24"/>
      <c r="RBU9" s="24"/>
      <c r="RBV9" s="24"/>
      <c r="RBW9" s="24"/>
      <c r="RBX9" s="24"/>
      <c r="RBY9" s="24"/>
      <c r="RBZ9" s="24"/>
      <c r="RCA9" s="24"/>
      <c r="RCB9" s="24"/>
      <c r="RCC9" s="24"/>
      <c r="RCD9" s="24"/>
      <c r="RCE9" s="24"/>
      <c r="RCF9" s="24"/>
      <c r="RCG9" s="24"/>
      <c r="RCH9" s="24"/>
      <c r="RCI9" s="24"/>
      <c r="RCJ9" s="24"/>
      <c r="RCK9" s="24"/>
      <c r="RCL9" s="24"/>
      <c r="RCM9" s="24"/>
      <c r="RCN9" s="24"/>
      <c r="RCO9" s="24"/>
      <c r="RCP9" s="24"/>
      <c r="RCQ9" s="24"/>
      <c r="RCR9" s="24"/>
      <c r="RCS9" s="24"/>
      <c r="RCT9" s="24"/>
      <c r="RCU9" s="24"/>
      <c r="RCV9" s="24"/>
      <c r="RCW9" s="24"/>
      <c r="RCX9" s="24"/>
      <c r="RCY9" s="24"/>
      <c r="RCZ9" s="24"/>
      <c r="RDA9" s="24"/>
      <c r="RDB9" s="24"/>
      <c r="RDC9" s="24"/>
      <c r="RDD9" s="24"/>
      <c r="RDE9" s="24"/>
      <c r="RDF9" s="24"/>
      <c r="RDG9" s="24"/>
      <c r="RDH9" s="24"/>
      <c r="RDI9" s="24"/>
      <c r="RDJ9" s="24"/>
      <c r="RDK9" s="24"/>
      <c r="RDL9" s="24"/>
      <c r="RDM9" s="24"/>
      <c r="RDN9" s="24"/>
      <c r="RDO9" s="24"/>
      <c r="RDP9" s="24"/>
      <c r="RDQ9" s="24"/>
      <c r="RDR9" s="24"/>
      <c r="RDS9" s="24"/>
      <c r="RDT9" s="24"/>
      <c r="RDU9" s="24"/>
      <c r="RDV9" s="24"/>
      <c r="RDW9" s="24"/>
      <c r="RDX9" s="24"/>
      <c r="RDY9" s="24"/>
      <c r="RDZ9" s="24"/>
      <c r="REA9" s="24"/>
      <c r="REB9" s="24"/>
      <c r="REC9" s="24"/>
      <c r="RED9" s="24"/>
      <c r="REE9" s="24"/>
      <c r="REF9" s="24"/>
      <c r="REG9" s="24"/>
      <c r="REH9" s="24"/>
      <c r="REI9" s="24"/>
      <c r="REJ9" s="24"/>
      <c r="REK9" s="24"/>
      <c r="REL9" s="24"/>
      <c r="REM9" s="24"/>
      <c r="REN9" s="24"/>
      <c r="REO9" s="24"/>
      <c r="REP9" s="24"/>
      <c r="REQ9" s="24"/>
      <c r="RER9" s="24"/>
      <c r="RES9" s="24"/>
      <c r="RET9" s="24"/>
      <c r="REU9" s="24"/>
      <c r="REV9" s="24"/>
      <c r="REW9" s="24"/>
      <c r="REX9" s="24"/>
      <c r="REY9" s="24"/>
      <c r="REZ9" s="24"/>
      <c r="RFA9" s="24"/>
      <c r="RFB9" s="24"/>
      <c r="RFC9" s="24"/>
      <c r="RFD9" s="24"/>
      <c r="RFE9" s="24"/>
      <c r="RFF9" s="24"/>
      <c r="RFG9" s="24"/>
      <c r="RFH9" s="24"/>
      <c r="RFI9" s="24"/>
      <c r="RFJ9" s="24"/>
      <c r="RFK9" s="24"/>
      <c r="RFL9" s="24"/>
      <c r="RFM9" s="24"/>
      <c r="RFN9" s="24"/>
      <c r="RFO9" s="24"/>
      <c r="RFP9" s="24"/>
      <c r="RFQ9" s="24"/>
      <c r="RFR9" s="24"/>
      <c r="RFS9" s="24"/>
      <c r="RFT9" s="24"/>
      <c r="RFU9" s="24"/>
      <c r="RFV9" s="24"/>
      <c r="RFW9" s="24"/>
      <c r="RFX9" s="24"/>
      <c r="RFY9" s="24"/>
      <c r="RFZ9" s="24"/>
      <c r="RGA9" s="24"/>
      <c r="RGB9" s="24"/>
      <c r="RGC9" s="24"/>
      <c r="RGD9" s="24"/>
      <c r="RGE9" s="24"/>
      <c r="RGF9" s="24"/>
      <c r="RGG9" s="24"/>
      <c r="RGH9" s="24"/>
      <c r="RGI9" s="24"/>
      <c r="RGJ9" s="24"/>
      <c r="RGK9" s="24"/>
      <c r="RGL9" s="24"/>
      <c r="RGM9" s="24"/>
      <c r="RGN9" s="24"/>
      <c r="RGO9" s="24"/>
      <c r="RGP9" s="24"/>
      <c r="RGQ9" s="24"/>
      <c r="RGR9" s="24"/>
      <c r="RGS9" s="24"/>
      <c r="RGT9" s="24"/>
      <c r="RGU9" s="24"/>
      <c r="RGV9" s="24"/>
      <c r="RGW9" s="24"/>
      <c r="RGX9" s="24"/>
      <c r="RGY9" s="24"/>
      <c r="RGZ9" s="24"/>
      <c r="RHA9" s="24"/>
      <c r="RHB9" s="24"/>
      <c r="RHC9" s="24"/>
      <c r="RHD9" s="24"/>
      <c r="RHE9" s="24"/>
      <c r="RHF9" s="24"/>
      <c r="RHG9" s="24"/>
      <c r="RHH9" s="24"/>
      <c r="RHI9" s="24"/>
      <c r="RHJ9" s="24"/>
      <c r="RHK9" s="24"/>
      <c r="RHL9" s="24"/>
      <c r="RHM9" s="24"/>
      <c r="RHN9" s="24"/>
      <c r="RHO9" s="24"/>
      <c r="RHP9" s="24"/>
      <c r="RHQ9" s="24"/>
      <c r="RHR9" s="24"/>
      <c r="RHS9" s="24"/>
      <c r="RHT9" s="24"/>
      <c r="RHU9" s="24"/>
      <c r="RHV9" s="24"/>
      <c r="RHW9" s="24"/>
      <c r="RHX9" s="24"/>
      <c r="RHY9" s="24"/>
      <c r="RHZ9" s="24"/>
      <c r="RIA9" s="24"/>
      <c r="RIB9" s="24"/>
      <c r="RIC9" s="24"/>
      <c r="RID9" s="24"/>
      <c r="RIE9" s="24"/>
      <c r="RIF9" s="24"/>
      <c r="RIG9" s="24"/>
      <c r="RIH9" s="24"/>
      <c r="RII9" s="24"/>
      <c r="RIJ9" s="24"/>
      <c r="RIK9" s="24"/>
      <c r="RIL9" s="24"/>
      <c r="RIM9" s="24"/>
      <c r="RIN9" s="24"/>
      <c r="RIO9" s="24"/>
      <c r="RIP9" s="24"/>
      <c r="RIQ9" s="24"/>
      <c r="RIR9" s="24"/>
      <c r="RIS9" s="24"/>
      <c r="RIT9" s="24"/>
      <c r="RIU9" s="24"/>
      <c r="RIV9" s="24"/>
      <c r="RIW9" s="24"/>
      <c r="RIX9" s="24"/>
      <c r="RIY9" s="24"/>
      <c r="RIZ9" s="24"/>
      <c r="RJA9" s="24"/>
      <c r="RJB9" s="24"/>
      <c r="RJC9" s="24"/>
      <c r="RJD9" s="24"/>
      <c r="RJE9" s="24"/>
      <c r="RJF9" s="24"/>
      <c r="RJG9" s="24"/>
      <c r="RJH9" s="24"/>
      <c r="RJI9" s="24"/>
      <c r="RJJ9" s="24"/>
      <c r="RJK9" s="24"/>
      <c r="RJL9" s="24"/>
      <c r="RJM9" s="24"/>
      <c r="RJN9" s="24"/>
      <c r="RJO9" s="24"/>
      <c r="RJP9" s="24"/>
      <c r="RJQ9" s="24"/>
      <c r="RJR9" s="24"/>
      <c r="RJS9" s="24"/>
      <c r="RJT9" s="24"/>
      <c r="RJU9" s="24"/>
      <c r="RJV9" s="24"/>
      <c r="RJW9" s="24"/>
      <c r="RJX9" s="24"/>
      <c r="RJY9" s="24"/>
      <c r="RJZ9" s="24"/>
      <c r="RKA9" s="24"/>
      <c r="RKB9" s="24"/>
      <c r="RKC9" s="24"/>
      <c r="RKD9" s="24"/>
      <c r="RKE9" s="24"/>
      <c r="RKF9" s="24"/>
      <c r="RKG9" s="24"/>
      <c r="RKH9" s="24"/>
      <c r="RKI9" s="24"/>
      <c r="RKJ9" s="24"/>
      <c r="RKK9" s="24"/>
      <c r="RKL9" s="24"/>
      <c r="RKM9" s="24"/>
      <c r="RKN9" s="24"/>
      <c r="RKO9" s="24"/>
      <c r="RKP9" s="24"/>
      <c r="RKQ9" s="24"/>
      <c r="RKR9" s="24"/>
      <c r="RKS9" s="24"/>
      <c r="RKT9" s="24"/>
      <c r="RKU9" s="24"/>
      <c r="RKV9" s="24"/>
      <c r="RKW9" s="24"/>
      <c r="RKX9" s="24"/>
      <c r="RKY9" s="24"/>
      <c r="RKZ9" s="24"/>
      <c r="RLA9" s="24"/>
      <c r="RLB9" s="24"/>
      <c r="RLC9" s="24"/>
      <c r="RLD9" s="24"/>
      <c r="RLE9" s="24"/>
      <c r="RLF9" s="24"/>
      <c r="RLG9" s="24"/>
      <c r="RLH9" s="24"/>
      <c r="RLI9" s="24"/>
      <c r="RLJ9" s="24"/>
      <c r="RLK9" s="24"/>
      <c r="RLL9" s="24"/>
      <c r="RLM9" s="24"/>
      <c r="RLN9" s="24"/>
      <c r="RLO9" s="24"/>
      <c r="RLP9" s="24"/>
      <c r="RLQ9" s="24"/>
      <c r="RLR9" s="24"/>
      <c r="RLS9" s="24"/>
      <c r="RLT9" s="24"/>
      <c r="RLU9" s="24"/>
      <c r="RLV9" s="24"/>
      <c r="RLW9" s="24"/>
      <c r="RLX9" s="24"/>
      <c r="RLY9" s="24"/>
      <c r="RLZ9" s="24"/>
      <c r="RMA9" s="24"/>
      <c r="RMB9" s="24"/>
      <c r="RMC9" s="24"/>
      <c r="RMD9" s="24"/>
      <c r="RME9" s="24"/>
      <c r="RMF9" s="24"/>
      <c r="RMG9" s="24"/>
      <c r="RMH9" s="24"/>
      <c r="RMI9" s="24"/>
      <c r="RMJ9" s="24"/>
      <c r="RMK9" s="24"/>
      <c r="RML9" s="24"/>
      <c r="RMM9" s="24"/>
      <c r="RMN9" s="24"/>
      <c r="RMO9" s="24"/>
      <c r="RMP9" s="24"/>
      <c r="RMQ9" s="24"/>
      <c r="RMR9" s="24"/>
      <c r="RMS9" s="24"/>
      <c r="RMT9" s="24"/>
      <c r="RMU9" s="24"/>
      <c r="RMV9" s="24"/>
      <c r="RMW9" s="24"/>
      <c r="RMX9" s="24"/>
      <c r="RMY9" s="24"/>
      <c r="RMZ9" s="24"/>
      <c r="RNA9" s="24"/>
      <c r="RNB9" s="24"/>
      <c r="RNC9" s="24"/>
      <c r="RND9" s="24"/>
      <c r="RNE9" s="24"/>
      <c r="RNF9" s="24"/>
      <c r="RNG9" s="24"/>
      <c r="RNH9" s="24"/>
      <c r="RNI9" s="24"/>
      <c r="RNJ9" s="24"/>
      <c r="RNK9" s="24"/>
      <c r="RNL9" s="24"/>
      <c r="RNM9" s="24"/>
      <c r="RNN9" s="24"/>
      <c r="RNO9" s="24"/>
      <c r="RNP9" s="24"/>
      <c r="RNQ9" s="24"/>
      <c r="RNR9" s="24"/>
      <c r="RNS9" s="24"/>
      <c r="RNT9" s="24"/>
      <c r="RNU9" s="24"/>
      <c r="RNV9" s="24"/>
      <c r="RNW9" s="24"/>
      <c r="RNX9" s="24"/>
      <c r="RNY9" s="24"/>
      <c r="RNZ9" s="24"/>
      <c r="ROA9" s="24"/>
      <c r="ROB9" s="24"/>
      <c r="ROC9" s="24"/>
      <c r="ROD9" s="24"/>
      <c r="ROE9" s="24"/>
      <c r="ROF9" s="24"/>
      <c r="ROG9" s="24"/>
      <c r="ROH9" s="24"/>
      <c r="ROI9" s="24"/>
      <c r="ROJ9" s="24"/>
      <c r="ROK9" s="24"/>
      <c r="ROL9" s="24"/>
      <c r="ROM9" s="24"/>
      <c r="RON9" s="24"/>
      <c r="ROO9" s="24"/>
      <c r="ROP9" s="24"/>
      <c r="ROQ9" s="24"/>
      <c r="ROR9" s="24"/>
      <c r="ROS9" s="24"/>
      <c r="ROT9" s="24"/>
      <c r="ROU9" s="24"/>
      <c r="ROV9" s="24"/>
      <c r="ROW9" s="24"/>
      <c r="ROX9" s="24"/>
      <c r="ROY9" s="24"/>
      <c r="ROZ9" s="24"/>
      <c r="RPA9" s="24"/>
      <c r="RPB9" s="24"/>
      <c r="RPC9" s="24"/>
      <c r="RPD9" s="24"/>
      <c r="RPE9" s="24"/>
      <c r="RPF9" s="24"/>
      <c r="RPG9" s="24"/>
      <c r="RPH9" s="24"/>
      <c r="RPI9" s="24"/>
      <c r="RPJ9" s="24"/>
      <c r="RPK9" s="24"/>
      <c r="RPL9" s="24"/>
      <c r="RPM9" s="24"/>
      <c r="RPN9" s="24"/>
      <c r="RPO9" s="24"/>
      <c r="RPP9" s="24"/>
      <c r="RPQ9" s="24"/>
      <c r="RPR9" s="24"/>
      <c r="RPS9" s="24"/>
      <c r="RPT9" s="24"/>
      <c r="RPU9" s="24"/>
      <c r="RPV9" s="24"/>
      <c r="RPW9" s="24"/>
      <c r="RPX9" s="24"/>
      <c r="RPY9" s="24"/>
      <c r="RPZ9" s="24"/>
      <c r="RQA9" s="24"/>
      <c r="RQB9" s="24"/>
      <c r="RQC9" s="24"/>
      <c r="RQD9" s="24"/>
      <c r="RQE9" s="24"/>
      <c r="RQF9" s="24"/>
      <c r="RQG9" s="24"/>
      <c r="RQH9" s="24"/>
      <c r="RQI9" s="24"/>
      <c r="RQJ9" s="24"/>
      <c r="RQK9" s="24"/>
      <c r="RQL9" s="24"/>
      <c r="RQM9" s="24"/>
      <c r="RQN9" s="24"/>
      <c r="RQO9" s="24"/>
      <c r="RQP9" s="24"/>
      <c r="RQQ9" s="24"/>
      <c r="RQR9" s="24"/>
      <c r="RQS9" s="24"/>
      <c r="RQT9" s="24"/>
      <c r="RQU9" s="24"/>
      <c r="RQV9" s="24"/>
      <c r="RQW9" s="24"/>
      <c r="RQX9" s="24"/>
      <c r="RQY9" s="24"/>
      <c r="RQZ9" s="24"/>
      <c r="RRA9" s="24"/>
      <c r="RRB9" s="24"/>
      <c r="RRC9" s="24"/>
      <c r="RRD9" s="24"/>
      <c r="RRE9" s="24"/>
      <c r="RRF9" s="24"/>
      <c r="RRG9" s="24"/>
      <c r="RRH9" s="24"/>
      <c r="RRI9" s="24"/>
      <c r="RRJ9" s="24"/>
      <c r="RRK9" s="24"/>
      <c r="RRL9" s="24"/>
      <c r="RRM9" s="24"/>
      <c r="RRN9" s="24"/>
      <c r="RRO9" s="24"/>
      <c r="RRP9" s="24"/>
      <c r="RRQ9" s="24"/>
      <c r="RRR9" s="24"/>
      <c r="RRS9" s="24"/>
      <c r="RRT9" s="24"/>
      <c r="RRU9" s="24"/>
      <c r="RRV9" s="24"/>
      <c r="RRW9" s="24"/>
      <c r="RRX9" s="24"/>
      <c r="RRY9" s="24"/>
      <c r="RRZ9" s="24"/>
      <c r="RSA9" s="24"/>
      <c r="RSB9" s="24"/>
      <c r="RSC9" s="24"/>
      <c r="RSD9" s="24"/>
      <c r="RSE9" s="24"/>
      <c r="RSF9" s="24"/>
      <c r="RSG9" s="24"/>
      <c r="RSH9" s="24"/>
      <c r="RSI9" s="24"/>
      <c r="RSJ9" s="24"/>
      <c r="RSK9" s="24"/>
      <c r="RSL9" s="24"/>
      <c r="RSM9" s="24"/>
      <c r="RSN9" s="24"/>
      <c r="RSO9" s="24"/>
      <c r="RSP9" s="24"/>
      <c r="RSQ9" s="24"/>
      <c r="RSR9" s="24"/>
      <c r="RSS9" s="24"/>
      <c r="RST9" s="24"/>
      <c r="RSU9" s="24"/>
      <c r="RSV9" s="24"/>
      <c r="RSW9" s="24"/>
      <c r="RSX9" s="24"/>
      <c r="RSY9" s="24"/>
      <c r="RSZ9" s="24"/>
      <c r="RTA9" s="24"/>
      <c r="RTB9" s="24"/>
      <c r="RTC9" s="24"/>
      <c r="RTD9" s="24"/>
      <c r="RTE9" s="24"/>
      <c r="RTF9" s="24"/>
      <c r="RTG9" s="24"/>
      <c r="RTH9" s="24"/>
      <c r="RTI9" s="24"/>
      <c r="RTJ9" s="24"/>
      <c r="RTK9" s="24"/>
      <c r="RTL9" s="24"/>
      <c r="RTM9" s="24"/>
      <c r="RTN9" s="24"/>
      <c r="RTO9" s="24"/>
      <c r="RTP9" s="24"/>
      <c r="RTQ9" s="24"/>
      <c r="RTR9" s="24"/>
      <c r="RTS9" s="24"/>
      <c r="RTT9" s="24"/>
      <c r="RTU9" s="24"/>
      <c r="RTV9" s="24"/>
      <c r="RTW9" s="24"/>
      <c r="RTX9" s="24"/>
      <c r="RTY9" s="24"/>
      <c r="RTZ9" s="24"/>
      <c r="RUA9" s="24"/>
      <c r="RUB9" s="24"/>
      <c r="RUC9" s="24"/>
      <c r="RUD9" s="24"/>
      <c r="RUE9" s="24"/>
      <c r="RUF9" s="24"/>
      <c r="RUG9" s="24"/>
      <c r="RUH9" s="24"/>
      <c r="RUI9" s="24"/>
      <c r="RUJ9" s="24"/>
      <c r="RUK9" s="24"/>
      <c r="RUL9" s="24"/>
      <c r="RUM9" s="24"/>
      <c r="RUN9" s="24"/>
      <c r="RUO9" s="24"/>
      <c r="RUP9" s="24"/>
      <c r="RUQ9" s="24"/>
      <c r="RUR9" s="24"/>
      <c r="RUS9" s="24"/>
      <c r="RUT9" s="24"/>
      <c r="RUU9" s="24"/>
      <c r="RUV9" s="24"/>
      <c r="RUW9" s="24"/>
      <c r="RUX9" s="24"/>
      <c r="RUY9" s="24"/>
      <c r="RUZ9" s="24"/>
      <c r="RVA9" s="24"/>
      <c r="RVB9" s="24"/>
      <c r="RVC9" s="24"/>
      <c r="RVD9" s="24"/>
      <c r="RVE9" s="24"/>
      <c r="RVF9" s="24"/>
      <c r="RVG9" s="24"/>
      <c r="RVH9" s="24"/>
      <c r="RVI9" s="24"/>
      <c r="RVJ9" s="24"/>
      <c r="RVK9" s="24"/>
      <c r="RVL9" s="24"/>
      <c r="RVM9" s="24"/>
      <c r="RVN9" s="24"/>
      <c r="RVO9" s="24"/>
      <c r="RVP9" s="24"/>
      <c r="RVQ9" s="24"/>
      <c r="RVR9" s="24"/>
      <c r="RVS9" s="24"/>
      <c r="RVT9" s="24"/>
      <c r="RVU9" s="24"/>
      <c r="RVV9" s="24"/>
      <c r="RVW9" s="24"/>
      <c r="RVX9" s="24"/>
      <c r="RVY9" s="24"/>
      <c r="RVZ9" s="24"/>
      <c r="RWA9" s="24"/>
      <c r="RWB9" s="24"/>
      <c r="RWC9" s="24"/>
      <c r="RWD9" s="24"/>
      <c r="RWE9" s="24"/>
      <c r="RWF9" s="24"/>
      <c r="RWG9" s="24"/>
      <c r="RWH9" s="24"/>
      <c r="RWI9" s="24"/>
      <c r="RWJ9" s="24"/>
      <c r="RWK9" s="24"/>
      <c r="RWL9" s="24"/>
      <c r="RWM9" s="24"/>
      <c r="RWN9" s="24"/>
      <c r="RWO9" s="24"/>
      <c r="RWP9" s="24"/>
      <c r="RWQ9" s="24"/>
      <c r="RWR9" s="24"/>
      <c r="RWS9" s="24"/>
      <c r="RWT9" s="24"/>
      <c r="RWU9" s="24"/>
      <c r="RWV9" s="24"/>
      <c r="RWW9" s="24"/>
      <c r="RWX9" s="24"/>
      <c r="RWY9" s="24"/>
      <c r="RWZ9" s="24"/>
      <c r="RXA9" s="24"/>
      <c r="RXB9" s="24"/>
      <c r="RXC9" s="24"/>
      <c r="RXD9" s="24"/>
      <c r="RXE9" s="24"/>
      <c r="RXF9" s="24"/>
      <c r="RXG9" s="24"/>
      <c r="RXH9" s="24"/>
      <c r="RXI9" s="24"/>
      <c r="RXJ9" s="24"/>
      <c r="RXK9" s="24"/>
      <c r="RXL9" s="24"/>
      <c r="RXM9" s="24"/>
      <c r="RXN9" s="24"/>
      <c r="RXO9" s="24"/>
      <c r="RXP9" s="24"/>
      <c r="RXQ9" s="24"/>
      <c r="RXR9" s="24"/>
      <c r="RXS9" s="24"/>
      <c r="RXT9" s="24"/>
      <c r="RXU9" s="24"/>
      <c r="RXV9" s="24"/>
      <c r="RXW9" s="24"/>
      <c r="RXX9" s="24"/>
      <c r="RXY9" s="24"/>
      <c r="RXZ9" s="24"/>
      <c r="RYA9" s="24"/>
      <c r="RYB9" s="24"/>
      <c r="RYC9" s="24"/>
      <c r="RYD9" s="24"/>
      <c r="RYE9" s="24"/>
      <c r="RYF9" s="24"/>
      <c r="RYG9" s="24"/>
      <c r="RYH9" s="24"/>
      <c r="RYI9" s="24"/>
      <c r="RYJ9" s="24"/>
      <c r="RYK9" s="24"/>
      <c r="RYL9" s="24"/>
      <c r="RYM9" s="24"/>
      <c r="RYN9" s="24"/>
      <c r="RYO9" s="24"/>
      <c r="RYP9" s="24"/>
      <c r="RYQ9" s="24"/>
      <c r="RYR9" s="24"/>
      <c r="RYS9" s="24"/>
      <c r="RYT9" s="24"/>
      <c r="RYU9" s="24"/>
      <c r="RYV9" s="24"/>
      <c r="RYW9" s="24"/>
      <c r="RYX9" s="24"/>
      <c r="RYY9" s="24"/>
      <c r="RYZ9" s="24"/>
      <c r="RZA9" s="24"/>
      <c r="RZB9" s="24"/>
      <c r="RZC9" s="24"/>
      <c r="RZD9" s="24"/>
      <c r="RZE9" s="24"/>
      <c r="RZF9" s="24"/>
      <c r="RZG9" s="24"/>
      <c r="RZH9" s="24"/>
      <c r="RZI9" s="24"/>
      <c r="RZJ9" s="24"/>
      <c r="RZK9" s="24"/>
      <c r="RZL9" s="24"/>
      <c r="RZM9" s="24"/>
      <c r="RZN9" s="24"/>
      <c r="RZO9" s="24"/>
      <c r="RZP9" s="24"/>
      <c r="RZQ9" s="24"/>
      <c r="RZR9" s="24"/>
      <c r="RZS9" s="24"/>
      <c r="RZT9" s="24"/>
      <c r="RZU9" s="24"/>
      <c r="RZV9" s="24"/>
      <c r="RZW9" s="24"/>
      <c r="RZX9" s="24"/>
      <c r="RZY9" s="24"/>
      <c r="RZZ9" s="24"/>
      <c r="SAA9" s="24"/>
      <c r="SAB9" s="24"/>
      <c r="SAC9" s="24"/>
      <c r="SAD9" s="24"/>
      <c r="SAE9" s="24"/>
      <c r="SAF9" s="24"/>
      <c r="SAG9" s="24"/>
      <c r="SAH9" s="24"/>
      <c r="SAI9" s="24"/>
      <c r="SAJ9" s="24"/>
      <c r="SAK9" s="24"/>
      <c r="SAL9" s="24"/>
      <c r="SAM9" s="24"/>
      <c r="SAN9" s="24"/>
      <c r="SAO9" s="24"/>
      <c r="SAP9" s="24"/>
      <c r="SAQ9" s="24"/>
      <c r="SAR9" s="24"/>
      <c r="SAS9" s="24"/>
      <c r="SAT9" s="24"/>
      <c r="SAU9" s="24"/>
      <c r="SAV9" s="24"/>
      <c r="SAW9" s="24"/>
      <c r="SAX9" s="24"/>
      <c r="SAY9" s="24"/>
      <c r="SAZ9" s="24"/>
      <c r="SBA9" s="24"/>
      <c r="SBB9" s="24"/>
      <c r="SBC9" s="24"/>
      <c r="SBD9" s="24"/>
      <c r="SBE9" s="24"/>
      <c r="SBF9" s="24"/>
      <c r="SBG9" s="24"/>
      <c r="SBH9" s="24"/>
      <c r="SBI9" s="24"/>
      <c r="SBJ9" s="24"/>
      <c r="SBK9" s="24"/>
      <c r="SBL9" s="24"/>
      <c r="SBM9" s="24"/>
      <c r="SBN9" s="24"/>
      <c r="SBO9" s="24"/>
      <c r="SBP9" s="24"/>
      <c r="SBQ9" s="24"/>
      <c r="SBR9" s="24"/>
      <c r="SBS9" s="24"/>
      <c r="SBT9" s="24"/>
      <c r="SBU9" s="24"/>
      <c r="SBV9" s="24"/>
      <c r="SBW9" s="24"/>
      <c r="SBX9" s="24"/>
      <c r="SBY9" s="24"/>
      <c r="SBZ9" s="24"/>
      <c r="SCA9" s="24"/>
      <c r="SCB9" s="24"/>
      <c r="SCC9" s="24"/>
      <c r="SCD9" s="24"/>
      <c r="SCE9" s="24"/>
      <c r="SCF9" s="24"/>
      <c r="SCG9" s="24"/>
      <c r="SCH9" s="24"/>
      <c r="SCI9" s="24"/>
      <c r="SCJ9" s="24"/>
      <c r="SCK9" s="24"/>
      <c r="SCL9" s="24"/>
      <c r="SCM9" s="24"/>
      <c r="SCN9" s="24"/>
      <c r="SCO9" s="24"/>
      <c r="SCP9" s="24"/>
      <c r="SCQ9" s="24"/>
      <c r="SCR9" s="24"/>
      <c r="SCS9" s="24"/>
      <c r="SCT9" s="24"/>
      <c r="SCU9" s="24"/>
      <c r="SCV9" s="24"/>
      <c r="SCW9" s="24"/>
      <c r="SCX9" s="24"/>
      <c r="SCY9" s="24"/>
      <c r="SCZ9" s="24"/>
      <c r="SDA9" s="24"/>
      <c r="SDB9" s="24"/>
      <c r="SDC9" s="24"/>
      <c r="SDD9" s="24"/>
      <c r="SDE9" s="24"/>
      <c r="SDF9" s="24"/>
      <c r="SDG9" s="24"/>
      <c r="SDH9" s="24"/>
      <c r="SDI9" s="24"/>
      <c r="SDJ9" s="24"/>
      <c r="SDK9" s="24"/>
      <c r="SDL9" s="24"/>
      <c r="SDM9" s="24"/>
      <c r="SDN9" s="24"/>
      <c r="SDO9" s="24"/>
      <c r="SDP9" s="24"/>
      <c r="SDQ9" s="24"/>
      <c r="SDR9" s="24"/>
      <c r="SDS9" s="24"/>
      <c r="SDT9" s="24"/>
      <c r="SDU9" s="24"/>
      <c r="SDV9" s="24"/>
      <c r="SDW9" s="24"/>
      <c r="SDX9" s="24"/>
      <c r="SDY9" s="24"/>
      <c r="SDZ9" s="24"/>
      <c r="SEA9" s="24"/>
      <c r="SEB9" s="24"/>
      <c r="SEC9" s="24"/>
      <c r="SED9" s="24"/>
      <c r="SEE9" s="24"/>
      <c r="SEF9" s="24"/>
      <c r="SEG9" s="24"/>
      <c r="SEH9" s="24"/>
      <c r="SEI9" s="24"/>
      <c r="SEJ9" s="24"/>
      <c r="SEK9" s="24"/>
      <c r="SEL9" s="24"/>
      <c r="SEM9" s="24"/>
      <c r="SEN9" s="24"/>
      <c r="SEO9" s="24"/>
      <c r="SEP9" s="24"/>
      <c r="SEQ9" s="24"/>
      <c r="SER9" s="24"/>
      <c r="SES9" s="24"/>
      <c r="SET9" s="24"/>
      <c r="SEU9" s="24"/>
      <c r="SEV9" s="24"/>
      <c r="SEW9" s="24"/>
      <c r="SEX9" s="24"/>
      <c r="SEY9" s="24"/>
      <c r="SEZ9" s="24"/>
      <c r="SFA9" s="24"/>
      <c r="SFB9" s="24"/>
      <c r="SFC9" s="24"/>
      <c r="SFD9" s="24"/>
      <c r="SFE9" s="24"/>
      <c r="SFF9" s="24"/>
      <c r="SFG9" s="24"/>
      <c r="SFH9" s="24"/>
      <c r="SFI9" s="24"/>
      <c r="SFJ9" s="24"/>
      <c r="SFK9" s="24"/>
      <c r="SFL9" s="24"/>
      <c r="SFM9" s="24"/>
      <c r="SFN9" s="24"/>
      <c r="SFO9" s="24"/>
      <c r="SFP9" s="24"/>
      <c r="SFQ9" s="24"/>
      <c r="SFR9" s="24"/>
      <c r="SFS9" s="24"/>
      <c r="SFT9" s="24"/>
      <c r="SFU9" s="24"/>
      <c r="SFV9" s="24"/>
      <c r="SFW9" s="24"/>
      <c r="SFX9" s="24"/>
      <c r="SFY9" s="24"/>
      <c r="SFZ9" s="24"/>
      <c r="SGA9" s="24"/>
      <c r="SGB9" s="24"/>
      <c r="SGC9" s="24"/>
      <c r="SGD9" s="24"/>
      <c r="SGE9" s="24"/>
      <c r="SGF9" s="24"/>
      <c r="SGG9" s="24"/>
      <c r="SGH9" s="24"/>
      <c r="SGI9" s="24"/>
      <c r="SGJ9" s="24"/>
      <c r="SGK9" s="24"/>
      <c r="SGL9" s="24"/>
      <c r="SGM9" s="24"/>
      <c r="SGN9" s="24"/>
      <c r="SGO9" s="24"/>
      <c r="SGP9" s="24"/>
      <c r="SGQ9" s="24"/>
      <c r="SGR9" s="24"/>
      <c r="SGS9" s="24"/>
      <c r="SGT9" s="24"/>
      <c r="SGU9" s="24"/>
      <c r="SGV9" s="24"/>
      <c r="SGW9" s="24"/>
      <c r="SGX9" s="24"/>
      <c r="SGY9" s="24"/>
      <c r="SGZ9" s="24"/>
      <c r="SHA9" s="24"/>
      <c r="SHB9" s="24"/>
      <c r="SHC9" s="24"/>
      <c r="SHD9" s="24"/>
      <c r="SHE9" s="24"/>
      <c r="SHF9" s="24"/>
      <c r="SHG9" s="24"/>
      <c r="SHH9" s="24"/>
      <c r="SHI9" s="24"/>
      <c r="SHJ9" s="24"/>
      <c r="SHK9" s="24"/>
      <c r="SHL9" s="24"/>
      <c r="SHM9" s="24"/>
      <c r="SHN9" s="24"/>
      <c r="SHO9" s="24"/>
      <c r="SHP9" s="24"/>
      <c r="SHQ9" s="24"/>
      <c r="SHR9" s="24"/>
      <c r="SHS9" s="24"/>
      <c r="SHT9" s="24"/>
      <c r="SHU9" s="24"/>
      <c r="SHV9" s="24"/>
      <c r="SHW9" s="24"/>
      <c r="SHX9" s="24"/>
      <c r="SHY9" s="24"/>
      <c r="SHZ9" s="24"/>
      <c r="SIA9" s="24"/>
      <c r="SIB9" s="24"/>
      <c r="SIC9" s="24"/>
      <c r="SID9" s="24"/>
      <c r="SIE9" s="24"/>
      <c r="SIF9" s="24"/>
      <c r="SIG9" s="24"/>
      <c r="SIH9" s="24"/>
      <c r="SII9" s="24"/>
      <c r="SIJ9" s="24"/>
      <c r="SIK9" s="24"/>
      <c r="SIL9" s="24"/>
      <c r="SIM9" s="24"/>
      <c r="SIN9" s="24"/>
      <c r="SIO9" s="24"/>
      <c r="SIP9" s="24"/>
      <c r="SIQ9" s="24"/>
      <c r="SIR9" s="24"/>
      <c r="SIS9" s="24"/>
      <c r="SIT9" s="24"/>
      <c r="SIU9" s="24"/>
      <c r="SIV9" s="24"/>
      <c r="SIW9" s="24"/>
      <c r="SIX9" s="24"/>
      <c r="SIY9" s="24"/>
      <c r="SIZ9" s="24"/>
      <c r="SJA9" s="24"/>
      <c r="SJB9" s="24"/>
      <c r="SJC9" s="24"/>
      <c r="SJD9" s="24"/>
      <c r="SJE9" s="24"/>
      <c r="SJF9" s="24"/>
      <c r="SJG9" s="24"/>
      <c r="SJH9" s="24"/>
      <c r="SJI9" s="24"/>
      <c r="SJJ9" s="24"/>
      <c r="SJK9" s="24"/>
      <c r="SJL9" s="24"/>
      <c r="SJM9" s="24"/>
      <c r="SJN9" s="24"/>
      <c r="SJO9" s="24"/>
      <c r="SJP9" s="24"/>
      <c r="SJQ9" s="24"/>
      <c r="SJR9" s="24"/>
      <c r="SJS9" s="24"/>
      <c r="SJT9" s="24"/>
      <c r="SJU9" s="24"/>
      <c r="SJV9" s="24"/>
      <c r="SJW9" s="24"/>
      <c r="SJX9" s="24"/>
      <c r="SJY9" s="24"/>
      <c r="SJZ9" s="24"/>
      <c r="SKA9" s="24"/>
      <c r="SKB9" s="24"/>
      <c r="SKC9" s="24"/>
      <c r="SKD9" s="24"/>
      <c r="SKE9" s="24"/>
      <c r="SKF9" s="24"/>
      <c r="SKG9" s="24"/>
      <c r="SKH9" s="24"/>
      <c r="SKI9" s="24"/>
      <c r="SKJ9" s="24"/>
      <c r="SKK9" s="24"/>
      <c r="SKL9" s="24"/>
      <c r="SKM9" s="24"/>
      <c r="SKN9" s="24"/>
      <c r="SKO9" s="24"/>
      <c r="SKP9" s="24"/>
      <c r="SKQ9" s="24"/>
      <c r="SKR9" s="24"/>
      <c r="SKS9" s="24"/>
      <c r="SKT9" s="24"/>
      <c r="SKU9" s="24"/>
      <c r="SKV9" s="24"/>
      <c r="SKW9" s="24"/>
      <c r="SKX9" s="24"/>
      <c r="SKY9" s="24"/>
      <c r="SKZ9" s="24"/>
      <c r="SLA9" s="24"/>
      <c r="SLB9" s="24"/>
      <c r="SLC9" s="24"/>
      <c r="SLD9" s="24"/>
      <c r="SLE9" s="24"/>
      <c r="SLF9" s="24"/>
      <c r="SLG9" s="24"/>
      <c r="SLH9" s="24"/>
      <c r="SLI9" s="24"/>
      <c r="SLJ9" s="24"/>
      <c r="SLK9" s="24"/>
      <c r="SLL9" s="24"/>
      <c r="SLM9" s="24"/>
      <c r="SLN9" s="24"/>
      <c r="SLO9" s="24"/>
      <c r="SLP9" s="24"/>
      <c r="SLQ9" s="24"/>
      <c r="SLR9" s="24"/>
      <c r="SLS9" s="24"/>
      <c r="SLT9" s="24"/>
      <c r="SLU9" s="24"/>
      <c r="SLV9" s="24"/>
      <c r="SLW9" s="24"/>
      <c r="SLX9" s="24"/>
      <c r="SLY9" s="24"/>
      <c r="SLZ9" s="24"/>
      <c r="SMA9" s="24"/>
      <c r="SMB9" s="24"/>
      <c r="SMC9" s="24"/>
      <c r="SMD9" s="24"/>
      <c r="SME9" s="24"/>
      <c r="SMF9" s="24"/>
      <c r="SMG9" s="24"/>
      <c r="SMH9" s="24"/>
      <c r="SMI9" s="24"/>
      <c r="SMJ9" s="24"/>
      <c r="SMK9" s="24"/>
      <c r="SML9" s="24"/>
      <c r="SMM9" s="24"/>
      <c r="SMN9" s="24"/>
      <c r="SMO9" s="24"/>
      <c r="SMP9" s="24"/>
      <c r="SMQ9" s="24"/>
      <c r="SMR9" s="24"/>
      <c r="SMS9" s="24"/>
      <c r="SMT9" s="24"/>
      <c r="SMU9" s="24"/>
      <c r="SMV9" s="24"/>
      <c r="SMW9" s="24"/>
      <c r="SMX9" s="24"/>
      <c r="SMY9" s="24"/>
      <c r="SMZ9" s="24"/>
      <c r="SNA9" s="24"/>
      <c r="SNB9" s="24"/>
      <c r="SNC9" s="24"/>
      <c r="SND9" s="24"/>
      <c r="SNE9" s="24"/>
      <c r="SNF9" s="24"/>
      <c r="SNG9" s="24"/>
      <c r="SNH9" s="24"/>
      <c r="SNI9" s="24"/>
      <c r="SNJ9" s="24"/>
      <c r="SNK9" s="24"/>
      <c r="SNL9" s="24"/>
      <c r="SNM9" s="24"/>
      <c r="SNN9" s="24"/>
      <c r="SNO9" s="24"/>
      <c r="SNP9" s="24"/>
      <c r="SNQ9" s="24"/>
      <c r="SNR9" s="24"/>
      <c r="SNS9" s="24"/>
      <c r="SNT9" s="24"/>
      <c r="SNU9" s="24"/>
      <c r="SNV9" s="24"/>
      <c r="SNW9" s="24"/>
      <c r="SNX9" s="24"/>
      <c r="SNY9" s="24"/>
      <c r="SNZ9" s="24"/>
      <c r="SOA9" s="24"/>
      <c r="SOB9" s="24"/>
      <c r="SOC9" s="24"/>
      <c r="SOD9" s="24"/>
      <c r="SOE9" s="24"/>
      <c r="SOF9" s="24"/>
      <c r="SOG9" s="24"/>
      <c r="SOH9" s="24"/>
      <c r="SOI9" s="24"/>
      <c r="SOJ9" s="24"/>
      <c r="SOK9" s="24"/>
      <c r="SOL9" s="24"/>
      <c r="SOM9" s="24"/>
      <c r="SON9" s="24"/>
      <c r="SOO9" s="24"/>
      <c r="SOP9" s="24"/>
      <c r="SOQ9" s="24"/>
      <c r="SOR9" s="24"/>
      <c r="SOS9" s="24"/>
      <c r="SOT9" s="24"/>
      <c r="SOU9" s="24"/>
      <c r="SOV9" s="24"/>
      <c r="SOW9" s="24"/>
      <c r="SOX9" s="24"/>
      <c r="SOY9" s="24"/>
      <c r="SOZ9" s="24"/>
      <c r="SPA9" s="24"/>
      <c r="SPB9" s="24"/>
      <c r="SPC9" s="24"/>
      <c r="SPD9" s="24"/>
      <c r="SPE9" s="24"/>
      <c r="SPF9" s="24"/>
      <c r="SPG9" s="24"/>
      <c r="SPH9" s="24"/>
      <c r="SPI9" s="24"/>
      <c r="SPJ9" s="24"/>
      <c r="SPK9" s="24"/>
      <c r="SPL9" s="24"/>
      <c r="SPM9" s="24"/>
      <c r="SPN9" s="24"/>
      <c r="SPO9" s="24"/>
      <c r="SPP9" s="24"/>
      <c r="SPQ9" s="24"/>
      <c r="SPR9" s="24"/>
      <c r="SPS9" s="24"/>
      <c r="SPT9" s="24"/>
      <c r="SPU9" s="24"/>
      <c r="SPV9" s="24"/>
      <c r="SPW9" s="24"/>
      <c r="SPX9" s="24"/>
      <c r="SPY9" s="24"/>
      <c r="SPZ9" s="24"/>
      <c r="SQA9" s="24"/>
      <c r="SQB9" s="24"/>
      <c r="SQC9" s="24"/>
      <c r="SQD9" s="24"/>
      <c r="SQE9" s="24"/>
      <c r="SQF9" s="24"/>
      <c r="SQG9" s="24"/>
      <c r="SQH9" s="24"/>
      <c r="SQI9" s="24"/>
      <c r="SQJ9" s="24"/>
      <c r="SQK9" s="24"/>
      <c r="SQL9" s="24"/>
      <c r="SQM9" s="24"/>
      <c r="SQN9" s="24"/>
      <c r="SQO9" s="24"/>
      <c r="SQP9" s="24"/>
      <c r="SQQ9" s="24"/>
      <c r="SQR9" s="24"/>
      <c r="SQS9" s="24"/>
      <c r="SQT9" s="24"/>
      <c r="SQU9" s="24"/>
      <c r="SQV9" s="24"/>
      <c r="SQW9" s="24"/>
      <c r="SQX9" s="24"/>
      <c r="SQY9" s="24"/>
      <c r="SQZ9" s="24"/>
      <c r="SRA9" s="24"/>
      <c r="SRB9" s="24"/>
      <c r="SRC9" s="24"/>
      <c r="SRD9" s="24"/>
      <c r="SRE9" s="24"/>
      <c r="SRF9" s="24"/>
      <c r="SRG9" s="24"/>
      <c r="SRH9" s="24"/>
      <c r="SRI9" s="24"/>
      <c r="SRJ9" s="24"/>
      <c r="SRK9" s="24"/>
      <c r="SRL9" s="24"/>
      <c r="SRM9" s="24"/>
      <c r="SRN9" s="24"/>
      <c r="SRO9" s="24"/>
      <c r="SRP9" s="24"/>
      <c r="SRQ9" s="24"/>
      <c r="SRR9" s="24"/>
      <c r="SRS9" s="24"/>
      <c r="SRT9" s="24"/>
      <c r="SRU9" s="24"/>
      <c r="SRV9" s="24"/>
      <c r="SRW9" s="24"/>
      <c r="SRX9" s="24"/>
      <c r="SRY9" s="24"/>
      <c r="SRZ9" s="24"/>
      <c r="SSA9" s="24"/>
      <c r="SSB9" s="24"/>
      <c r="SSC9" s="24"/>
      <c r="SSD9" s="24"/>
      <c r="SSE9" s="24"/>
      <c r="SSF9" s="24"/>
      <c r="SSG9" s="24"/>
      <c r="SSH9" s="24"/>
      <c r="SSI9" s="24"/>
      <c r="SSJ9" s="24"/>
      <c r="SSK9" s="24"/>
      <c r="SSL9" s="24"/>
      <c r="SSM9" s="24"/>
      <c r="SSN9" s="24"/>
      <c r="SSO9" s="24"/>
      <c r="SSP9" s="24"/>
      <c r="SSQ9" s="24"/>
      <c r="SSR9" s="24"/>
      <c r="SSS9" s="24"/>
      <c r="SST9" s="24"/>
      <c r="SSU9" s="24"/>
      <c r="SSV9" s="24"/>
      <c r="SSW9" s="24"/>
      <c r="SSX9" s="24"/>
      <c r="SSY9" s="24"/>
      <c r="SSZ9" s="24"/>
      <c r="STA9" s="24"/>
      <c r="STB9" s="24"/>
      <c r="STC9" s="24"/>
      <c r="STD9" s="24"/>
      <c r="STE9" s="24"/>
      <c r="STF9" s="24"/>
      <c r="STG9" s="24"/>
      <c r="STH9" s="24"/>
      <c r="STI9" s="24"/>
      <c r="STJ9" s="24"/>
      <c r="STK9" s="24"/>
      <c r="STL9" s="24"/>
      <c r="STM9" s="24"/>
      <c r="STN9" s="24"/>
      <c r="STO9" s="24"/>
      <c r="STP9" s="24"/>
      <c r="STQ9" s="24"/>
      <c r="STR9" s="24"/>
      <c r="STS9" s="24"/>
      <c r="STT9" s="24"/>
      <c r="STU9" s="24"/>
      <c r="STV9" s="24"/>
      <c r="STW9" s="24"/>
      <c r="STX9" s="24"/>
      <c r="STY9" s="24"/>
      <c r="STZ9" s="24"/>
      <c r="SUA9" s="24"/>
      <c r="SUB9" s="24"/>
      <c r="SUC9" s="24"/>
      <c r="SUD9" s="24"/>
      <c r="SUE9" s="24"/>
      <c r="SUF9" s="24"/>
      <c r="SUG9" s="24"/>
      <c r="SUH9" s="24"/>
      <c r="SUI9" s="24"/>
      <c r="SUJ9" s="24"/>
      <c r="SUK9" s="24"/>
      <c r="SUL9" s="24"/>
      <c r="SUM9" s="24"/>
      <c r="SUN9" s="24"/>
      <c r="SUO9" s="24"/>
      <c r="SUP9" s="24"/>
      <c r="SUQ9" s="24"/>
      <c r="SUR9" s="24"/>
      <c r="SUS9" s="24"/>
      <c r="SUT9" s="24"/>
      <c r="SUU9" s="24"/>
      <c r="SUV9" s="24"/>
      <c r="SUW9" s="24"/>
      <c r="SUX9" s="24"/>
      <c r="SUY9" s="24"/>
      <c r="SUZ9" s="24"/>
      <c r="SVA9" s="24"/>
      <c r="SVB9" s="24"/>
      <c r="SVC9" s="24"/>
      <c r="SVD9" s="24"/>
      <c r="SVE9" s="24"/>
      <c r="SVF9" s="24"/>
      <c r="SVG9" s="24"/>
      <c r="SVH9" s="24"/>
      <c r="SVI9" s="24"/>
      <c r="SVJ9" s="24"/>
      <c r="SVK9" s="24"/>
      <c r="SVL9" s="24"/>
      <c r="SVM9" s="24"/>
      <c r="SVN9" s="24"/>
      <c r="SVO9" s="24"/>
      <c r="SVP9" s="24"/>
      <c r="SVQ9" s="24"/>
      <c r="SVR9" s="24"/>
      <c r="SVS9" s="24"/>
      <c r="SVT9" s="24"/>
      <c r="SVU9" s="24"/>
      <c r="SVV9" s="24"/>
      <c r="SVW9" s="24"/>
      <c r="SVX9" s="24"/>
      <c r="SVY9" s="24"/>
      <c r="SVZ9" s="24"/>
      <c r="SWA9" s="24"/>
      <c r="SWB9" s="24"/>
      <c r="SWC9" s="24"/>
      <c r="SWD9" s="24"/>
      <c r="SWE9" s="24"/>
      <c r="SWF9" s="24"/>
      <c r="SWG9" s="24"/>
      <c r="SWH9" s="24"/>
      <c r="SWI9" s="24"/>
      <c r="SWJ9" s="24"/>
      <c r="SWK9" s="24"/>
      <c r="SWL9" s="24"/>
      <c r="SWM9" s="24"/>
      <c r="SWN9" s="24"/>
      <c r="SWO9" s="24"/>
      <c r="SWP9" s="24"/>
      <c r="SWQ9" s="24"/>
      <c r="SWR9" s="24"/>
      <c r="SWS9" s="24"/>
      <c r="SWT9" s="24"/>
      <c r="SWU9" s="24"/>
      <c r="SWV9" s="24"/>
      <c r="SWW9" s="24"/>
      <c r="SWX9" s="24"/>
      <c r="SWY9" s="24"/>
      <c r="SWZ9" s="24"/>
      <c r="SXA9" s="24"/>
      <c r="SXB9" s="24"/>
      <c r="SXC9" s="24"/>
      <c r="SXD9" s="24"/>
      <c r="SXE9" s="24"/>
      <c r="SXF9" s="24"/>
      <c r="SXG9" s="24"/>
      <c r="SXH9" s="24"/>
      <c r="SXI9" s="24"/>
      <c r="SXJ9" s="24"/>
      <c r="SXK9" s="24"/>
      <c r="SXL9" s="24"/>
      <c r="SXM9" s="24"/>
      <c r="SXN9" s="24"/>
      <c r="SXO9" s="24"/>
      <c r="SXP9" s="24"/>
      <c r="SXQ9" s="24"/>
      <c r="SXR9" s="24"/>
      <c r="SXS9" s="24"/>
      <c r="SXT9" s="24"/>
      <c r="SXU9" s="24"/>
      <c r="SXV9" s="24"/>
      <c r="SXW9" s="24"/>
      <c r="SXX9" s="24"/>
      <c r="SXY9" s="24"/>
      <c r="SXZ9" s="24"/>
      <c r="SYA9" s="24"/>
      <c r="SYB9" s="24"/>
      <c r="SYC9" s="24"/>
      <c r="SYD9" s="24"/>
      <c r="SYE9" s="24"/>
      <c r="SYF9" s="24"/>
      <c r="SYG9" s="24"/>
      <c r="SYH9" s="24"/>
      <c r="SYI9" s="24"/>
      <c r="SYJ9" s="24"/>
      <c r="SYK9" s="24"/>
      <c r="SYL9" s="24"/>
      <c r="SYM9" s="24"/>
      <c r="SYN9" s="24"/>
      <c r="SYO9" s="24"/>
      <c r="SYP9" s="24"/>
      <c r="SYQ9" s="24"/>
      <c r="SYR9" s="24"/>
      <c r="SYS9" s="24"/>
      <c r="SYT9" s="24"/>
      <c r="SYU9" s="24"/>
      <c r="SYV9" s="24"/>
      <c r="SYW9" s="24"/>
      <c r="SYX9" s="24"/>
      <c r="SYY9" s="24"/>
      <c r="SYZ9" s="24"/>
      <c r="SZA9" s="24"/>
      <c r="SZB9" s="24"/>
      <c r="SZC9" s="24"/>
      <c r="SZD9" s="24"/>
      <c r="SZE9" s="24"/>
      <c r="SZF9" s="24"/>
      <c r="SZG9" s="24"/>
      <c r="SZH9" s="24"/>
      <c r="SZI9" s="24"/>
      <c r="SZJ9" s="24"/>
      <c r="SZK9" s="24"/>
      <c r="SZL9" s="24"/>
      <c r="SZM9" s="24"/>
      <c r="SZN9" s="24"/>
      <c r="SZO9" s="24"/>
      <c r="SZP9" s="24"/>
      <c r="SZQ9" s="24"/>
      <c r="SZR9" s="24"/>
      <c r="SZS9" s="24"/>
      <c r="SZT9" s="24"/>
      <c r="SZU9" s="24"/>
      <c r="SZV9" s="24"/>
      <c r="SZW9" s="24"/>
      <c r="SZX9" s="24"/>
      <c r="SZY9" s="24"/>
      <c r="SZZ9" s="24"/>
      <c r="TAA9" s="24"/>
      <c r="TAB9" s="24"/>
      <c r="TAC9" s="24"/>
      <c r="TAD9" s="24"/>
      <c r="TAE9" s="24"/>
      <c r="TAF9" s="24"/>
      <c r="TAG9" s="24"/>
      <c r="TAH9" s="24"/>
      <c r="TAI9" s="24"/>
      <c r="TAJ9" s="24"/>
      <c r="TAK9" s="24"/>
      <c r="TAL9" s="24"/>
      <c r="TAM9" s="24"/>
      <c r="TAN9" s="24"/>
      <c r="TAO9" s="24"/>
      <c r="TAP9" s="24"/>
      <c r="TAQ9" s="24"/>
      <c r="TAR9" s="24"/>
      <c r="TAS9" s="24"/>
      <c r="TAT9" s="24"/>
      <c r="TAU9" s="24"/>
      <c r="TAV9" s="24"/>
      <c r="TAW9" s="24"/>
      <c r="TAX9" s="24"/>
      <c r="TAY9" s="24"/>
      <c r="TAZ9" s="24"/>
      <c r="TBA9" s="24"/>
      <c r="TBB9" s="24"/>
      <c r="TBC9" s="24"/>
      <c r="TBD9" s="24"/>
      <c r="TBE9" s="24"/>
      <c r="TBF9" s="24"/>
      <c r="TBG9" s="24"/>
      <c r="TBH9" s="24"/>
      <c r="TBI9" s="24"/>
      <c r="TBJ9" s="24"/>
      <c r="TBK9" s="24"/>
      <c r="TBL9" s="24"/>
      <c r="TBM9" s="24"/>
      <c r="TBN9" s="24"/>
      <c r="TBO9" s="24"/>
      <c r="TBP9" s="24"/>
      <c r="TBQ9" s="24"/>
      <c r="TBR9" s="24"/>
      <c r="TBS9" s="24"/>
      <c r="TBT9" s="24"/>
      <c r="TBU9" s="24"/>
      <c r="TBV9" s="24"/>
      <c r="TBW9" s="24"/>
      <c r="TBX9" s="24"/>
      <c r="TBY9" s="24"/>
      <c r="TBZ9" s="24"/>
      <c r="TCA9" s="24"/>
      <c r="TCB9" s="24"/>
      <c r="TCC9" s="24"/>
      <c r="TCD9" s="24"/>
      <c r="TCE9" s="24"/>
      <c r="TCF9" s="24"/>
      <c r="TCG9" s="24"/>
      <c r="TCH9" s="24"/>
      <c r="TCI9" s="24"/>
      <c r="TCJ9" s="24"/>
      <c r="TCK9" s="24"/>
      <c r="TCL9" s="24"/>
      <c r="TCM9" s="24"/>
      <c r="TCN9" s="24"/>
      <c r="TCO9" s="24"/>
      <c r="TCP9" s="24"/>
      <c r="TCQ9" s="24"/>
      <c r="TCR9" s="24"/>
      <c r="TCS9" s="24"/>
      <c r="TCT9" s="24"/>
      <c r="TCU9" s="24"/>
      <c r="TCV9" s="24"/>
      <c r="TCW9" s="24"/>
      <c r="TCX9" s="24"/>
      <c r="TCY9" s="24"/>
      <c r="TCZ9" s="24"/>
      <c r="TDA9" s="24"/>
      <c r="TDB9" s="24"/>
      <c r="TDC9" s="24"/>
      <c r="TDD9" s="24"/>
      <c r="TDE9" s="24"/>
      <c r="TDF9" s="24"/>
      <c r="TDG9" s="24"/>
      <c r="TDH9" s="24"/>
      <c r="TDI9" s="24"/>
      <c r="TDJ9" s="24"/>
      <c r="TDK9" s="24"/>
      <c r="TDL9" s="24"/>
      <c r="TDM9" s="24"/>
      <c r="TDN9" s="24"/>
      <c r="TDO9" s="24"/>
      <c r="TDP9" s="24"/>
      <c r="TDQ9" s="24"/>
      <c r="TDR9" s="24"/>
      <c r="TDS9" s="24"/>
      <c r="TDT9" s="24"/>
      <c r="TDU9" s="24"/>
      <c r="TDV9" s="24"/>
      <c r="TDW9" s="24"/>
      <c r="TDX9" s="24"/>
      <c r="TDY9" s="24"/>
      <c r="TDZ9" s="24"/>
      <c r="TEA9" s="24"/>
      <c r="TEB9" s="24"/>
      <c r="TEC9" s="24"/>
      <c r="TED9" s="24"/>
      <c r="TEE9" s="24"/>
      <c r="TEF9" s="24"/>
      <c r="TEG9" s="24"/>
      <c r="TEH9" s="24"/>
      <c r="TEI9" s="24"/>
      <c r="TEJ9" s="24"/>
      <c r="TEK9" s="24"/>
      <c r="TEL9" s="24"/>
      <c r="TEM9" s="24"/>
      <c r="TEN9" s="24"/>
      <c r="TEO9" s="24"/>
      <c r="TEP9" s="24"/>
      <c r="TEQ9" s="24"/>
      <c r="TER9" s="24"/>
      <c r="TES9" s="24"/>
      <c r="TET9" s="24"/>
      <c r="TEU9" s="24"/>
      <c r="TEV9" s="24"/>
      <c r="TEW9" s="24"/>
      <c r="TEX9" s="24"/>
      <c r="TEY9" s="24"/>
      <c r="TEZ9" s="24"/>
      <c r="TFA9" s="24"/>
      <c r="TFB9" s="24"/>
      <c r="TFC9" s="24"/>
      <c r="TFD9" s="24"/>
      <c r="TFE9" s="24"/>
      <c r="TFF9" s="24"/>
      <c r="TFG9" s="24"/>
      <c r="TFH9" s="24"/>
      <c r="TFI9" s="24"/>
      <c r="TFJ9" s="24"/>
      <c r="TFK9" s="24"/>
      <c r="TFL9" s="24"/>
      <c r="TFM9" s="24"/>
      <c r="TFN9" s="24"/>
      <c r="TFO9" s="24"/>
      <c r="TFP9" s="24"/>
      <c r="TFQ9" s="24"/>
      <c r="TFR9" s="24"/>
      <c r="TFS9" s="24"/>
      <c r="TFT9" s="24"/>
      <c r="TFU9" s="24"/>
      <c r="TFV9" s="24"/>
      <c r="TFW9" s="24"/>
      <c r="TFX9" s="24"/>
      <c r="TFY9" s="24"/>
      <c r="TFZ9" s="24"/>
      <c r="TGA9" s="24"/>
      <c r="TGB9" s="24"/>
      <c r="TGC9" s="24"/>
      <c r="TGD9" s="24"/>
      <c r="TGE9" s="24"/>
      <c r="TGF9" s="24"/>
      <c r="TGG9" s="24"/>
      <c r="TGH9" s="24"/>
      <c r="TGI9" s="24"/>
      <c r="TGJ9" s="24"/>
      <c r="TGK9" s="24"/>
      <c r="TGL9" s="24"/>
      <c r="TGM9" s="24"/>
      <c r="TGN9" s="24"/>
      <c r="TGO9" s="24"/>
      <c r="TGP9" s="24"/>
      <c r="TGQ9" s="24"/>
      <c r="TGR9" s="24"/>
      <c r="TGS9" s="24"/>
      <c r="TGT9" s="24"/>
      <c r="TGU9" s="24"/>
      <c r="TGV9" s="24"/>
      <c r="TGW9" s="24"/>
      <c r="TGX9" s="24"/>
      <c r="TGY9" s="24"/>
      <c r="TGZ9" s="24"/>
      <c r="THA9" s="24"/>
      <c r="THB9" s="24"/>
      <c r="THC9" s="24"/>
      <c r="THD9" s="24"/>
      <c r="THE9" s="24"/>
      <c r="THF9" s="24"/>
      <c r="THG9" s="24"/>
      <c r="THH9" s="24"/>
      <c r="THI9" s="24"/>
      <c r="THJ9" s="24"/>
      <c r="THK9" s="24"/>
      <c r="THL9" s="24"/>
      <c r="THM9" s="24"/>
      <c r="THN9" s="24"/>
      <c r="THO9" s="24"/>
      <c r="THP9" s="24"/>
      <c r="THQ9" s="24"/>
      <c r="THR9" s="24"/>
      <c r="THS9" s="24"/>
      <c r="THT9" s="24"/>
      <c r="THU9" s="24"/>
      <c r="THV9" s="24"/>
      <c r="THW9" s="24"/>
      <c r="THX9" s="24"/>
      <c r="THY9" s="24"/>
      <c r="THZ9" s="24"/>
      <c r="TIA9" s="24"/>
      <c r="TIB9" s="24"/>
      <c r="TIC9" s="24"/>
      <c r="TID9" s="24"/>
      <c r="TIE9" s="24"/>
      <c r="TIF9" s="24"/>
      <c r="TIG9" s="24"/>
      <c r="TIH9" s="24"/>
      <c r="TII9" s="24"/>
      <c r="TIJ9" s="24"/>
      <c r="TIK9" s="24"/>
      <c r="TIL9" s="24"/>
      <c r="TIM9" s="24"/>
      <c r="TIN9" s="24"/>
      <c r="TIO9" s="24"/>
      <c r="TIP9" s="24"/>
      <c r="TIQ9" s="24"/>
      <c r="TIR9" s="24"/>
      <c r="TIS9" s="24"/>
      <c r="TIT9" s="24"/>
      <c r="TIU9" s="24"/>
      <c r="TIV9" s="24"/>
      <c r="TIW9" s="24"/>
      <c r="TIX9" s="24"/>
      <c r="TIY9" s="24"/>
      <c r="TIZ9" s="24"/>
      <c r="TJA9" s="24"/>
      <c r="TJB9" s="24"/>
      <c r="TJC9" s="24"/>
      <c r="TJD9" s="24"/>
      <c r="TJE9" s="24"/>
      <c r="TJF9" s="24"/>
      <c r="TJG9" s="24"/>
      <c r="TJH9" s="24"/>
      <c r="TJI9" s="24"/>
      <c r="TJJ9" s="24"/>
      <c r="TJK9" s="24"/>
      <c r="TJL9" s="24"/>
      <c r="TJM9" s="24"/>
      <c r="TJN9" s="24"/>
      <c r="TJO9" s="24"/>
      <c r="TJP9" s="24"/>
      <c r="TJQ9" s="24"/>
      <c r="TJR9" s="24"/>
      <c r="TJS9" s="24"/>
      <c r="TJT9" s="24"/>
      <c r="TJU9" s="24"/>
      <c r="TJV9" s="24"/>
      <c r="TJW9" s="24"/>
      <c r="TJX9" s="24"/>
      <c r="TJY9" s="24"/>
      <c r="TJZ9" s="24"/>
      <c r="TKA9" s="24"/>
      <c r="TKB9" s="24"/>
      <c r="TKC9" s="24"/>
      <c r="TKD9" s="24"/>
      <c r="TKE9" s="24"/>
      <c r="TKF9" s="24"/>
      <c r="TKG9" s="24"/>
      <c r="TKH9" s="24"/>
      <c r="TKI9" s="24"/>
      <c r="TKJ9" s="24"/>
      <c r="TKK9" s="24"/>
      <c r="TKL9" s="24"/>
      <c r="TKM9" s="24"/>
      <c r="TKN9" s="24"/>
      <c r="TKO9" s="24"/>
      <c r="TKP9" s="24"/>
      <c r="TKQ9" s="24"/>
      <c r="TKR9" s="24"/>
      <c r="TKS9" s="24"/>
      <c r="TKT9" s="24"/>
      <c r="TKU9" s="24"/>
      <c r="TKV9" s="24"/>
      <c r="TKW9" s="24"/>
      <c r="TKX9" s="24"/>
      <c r="TKY9" s="24"/>
      <c r="TKZ9" s="24"/>
      <c r="TLA9" s="24"/>
      <c r="TLB9" s="24"/>
      <c r="TLC9" s="24"/>
      <c r="TLD9" s="24"/>
      <c r="TLE9" s="24"/>
      <c r="TLF9" s="24"/>
      <c r="TLG9" s="24"/>
      <c r="TLH9" s="24"/>
      <c r="TLI9" s="24"/>
      <c r="TLJ9" s="24"/>
      <c r="TLK9" s="24"/>
      <c r="TLL9" s="24"/>
      <c r="TLM9" s="24"/>
      <c r="TLN9" s="24"/>
      <c r="TLO9" s="24"/>
      <c r="TLP9" s="24"/>
      <c r="TLQ9" s="24"/>
      <c r="TLR9" s="24"/>
      <c r="TLS9" s="24"/>
      <c r="TLT9" s="24"/>
      <c r="TLU9" s="24"/>
      <c r="TLV9" s="24"/>
      <c r="TLW9" s="24"/>
      <c r="TLX9" s="24"/>
      <c r="TLY9" s="24"/>
      <c r="TLZ9" s="24"/>
      <c r="TMA9" s="24"/>
      <c r="TMB9" s="24"/>
      <c r="TMC9" s="24"/>
      <c r="TMD9" s="24"/>
      <c r="TME9" s="24"/>
      <c r="TMF9" s="24"/>
      <c r="TMG9" s="24"/>
      <c r="TMH9" s="24"/>
      <c r="TMI9" s="24"/>
      <c r="TMJ9" s="24"/>
      <c r="TMK9" s="24"/>
      <c r="TML9" s="24"/>
      <c r="TMM9" s="24"/>
      <c r="TMN9" s="24"/>
      <c r="TMO9" s="24"/>
      <c r="TMP9" s="24"/>
      <c r="TMQ9" s="24"/>
      <c r="TMR9" s="24"/>
      <c r="TMS9" s="24"/>
      <c r="TMT9" s="24"/>
      <c r="TMU9" s="24"/>
      <c r="TMV9" s="24"/>
      <c r="TMW9" s="24"/>
      <c r="TMX9" s="24"/>
      <c r="TMY9" s="24"/>
      <c r="TMZ9" s="24"/>
      <c r="TNA9" s="24"/>
      <c r="TNB9" s="24"/>
      <c r="TNC9" s="24"/>
      <c r="TND9" s="24"/>
      <c r="TNE9" s="24"/>
      <c r="TNF9" s="24"/>
      <c r="TNG9" s="24"/>
      <c r="TNH9" s="24"/>
      <c r="TNI9" s="24"/>
      <c r="TNJ9" s="24"/>
      <c r="TNK9" s="24"/>
      <c r="TNL9" s="24"/>
      <c r="TNM9" s="24"/>
      <c r="TNN9" s="24"/>
      <c r="TNO9" s="24"/>
      <c r="TNP9" s="24"/>
      <c r="TNQ9" s="24"/>
      <c r="TNR9" s="24"/>
      <c r="TNS9" s="24"/>
      <c r="TNT9" s="24"/>
      <c r="TNU9" s="24"/>
      <c r="TNV9" s="24"/>
      <c r="TNW9" s="24"/>
      <c r="TNX9" s="24"/>
      <c r="TNY9" s="24"/>
      <c r="TNZ9" s="24"/>
      <c r="TOA9" s="24"/>
      <c r="TOB9" s="24"/>
      <c r="TOC9" s="24"/>
      <c r="TOD9" s="24"/>
      <c r="TOE9" s="24"/>
      <c r="TOF9" s="24"/>
      <c r="TOG9" s="24"/>
      <c r="TOH9" s="24"/>
      <c r="TOI9" s="24"/>
      <c r="TOJ9" s="24"/>
      <c r="TOK9" s="24"/>
      <c r="TOL9" s="24"/>
      <c r="TOM9" s="24"/>
      <c r="TON9" s="24"/>
      <c r="TOO9" s="24"/>
      <c r="TOP9" s="24"/>
      <c r="TOQ9" s="24"/>
      <c r="TOR9" s="24"/>
      <c r="TOS9" s="24"/>
      <c r="TOT9" s="24"/>
      <c r="TOU9" s="24"/>
      <c r="TOV9" s="24"/>
      <c r="TOW9" s="24"/>
      <c r="TOX9" s="24"/>
      <c r="TOY9" s="24"/>
      <c r="TOZ9" s="24"/>
      <c r="TPA9" s="24"/>
      <c r="TPB9" s="24"/>
      <c r="TPC9" s="24"/>
      <c r="TPD9" s="24"/>
      <c r="TPE9" s="24"/>
      <c r="TPF9" s="24"/>
      <c r="TPG9" s="24"/>
      <c r="TPH9" s="24"/>
      <c r="TPI9" s="24"/>
      <c r="TPJ9" s="24"/>
      <c r="TPK9" s="24"/>
      <c r="TPL9" s="24"/>
      <c r="TPM9" s="24"/>
      <c r="TPN9" s="24"/>
      <c r="TPO9" s="24"/>
      <c r="TPP9" s="24"/>
      <c r="TPQ9" s="24"/>
      <c r="TPR9" s="24"/>
      <c r="TPS9" s="24"/>
      <c r="TPT9" s="24"/>
      <c r="TPU9" s="24"/>
      <c r="TPV9" s="24"/>
      <c r="TPW9" s="24"/>
      <c r="TPX9" s="24"/>
      <c r="TPY9" s="24"/>
      <c r="TPZ9" s="24"/>
      <c r="TQA9" s="24"/>
      <c r="TQB9" s="24"/>
      <c r="TQC9" s="24"/>
      <c r="TQD9" s="24"/>
      <c r="TQE9" s="24"/>
      <c r="TQF9" s="24"/>
      <c r="TQG9" s="24"/>
      <c r="TQH9" s="24"/>
      <c r="TQI9" s="24"/>
      <c r="TQJ9" s="24"/>
      <c r="TQK9" s="24"/>
      <c r="TQL9" s="24"/>
      <c r="TQM9" s="24"/>
      <c r="TQN9" s="24"/>
      <c r="TQO9" s="24"/>
      <c r="TQP9" s="24"/>
      <c r="TQQ9" s="24"/>
      <c r="TQR9" s="24"/>
      <c r="TQS9" s="24"/>
      <c r="TQT9" s="24"/>
      <c r="TQU9" s="24"/>
      <c r="TQV9" s="24"/>
      <c r="TQW9" s="24"/>
      <c r="TQX9" s="24"/>
      <c r="TQY9" s="24"/>
      <c r="TQZ9" s="24"/>
      <c r="TRA9" s="24"/>
      <c r="TRB9" s="24"/>
      <c r="TRC9" s="24"/>
      <c r="TRD9" s="24"/>
      <c r="TRE9" s="24"/>
      <c r="TRF9" s="24"/>
      <c r="TRG9" s="24"/>
      <c r="TRH9" s="24"/>
      <c r="TRI9" s="24"/>
      <c r="TRJ9" s="24"/>
      <c r="TRK9" s="24"/>
      <c r="TRL9" s="24"/>
      <c r="TRM9" s="24"/>
      <c r="TRN9" s="24"/>
      <c r="TRO9" s="24"/>
      <c r="TRP9" s="24"/>
      <c r="TRQ9" s="24"/>
      <c r="TRR9" s="24"/>
      <c r="TRS9" s="24"/>
      <c r="TRT9" s="24"/>
      <c r="TRU9" s="24"/>
      <c r="TRV9" s="24"/>
      <c r="TRW9" s="24"/>
      <c r="TRX9" s="24"/>
      <c r="TRY9" s="24"/>
      <c r="TRZ9" s="24"/>
      <c r="TSA9" s="24"/>
      <c r="TSB9" s="24"/>
      <c r="TSC9" s="24"/>
      <c r="TSD9" s="24"/>
      <c r="TSE9" s="24"/>
      <c r="TSF9" s="24"/>
      <c r="TSG9" s="24"/>
      <c r="TSH9" s="24"/>
      <c r="TSI9" s="24"/>
      <c r="TSJ9" s="24"/>
      <c r="TSK9" s="24"/>
      <c r="TSL9" s="24"/>
      <c r="TSM9" s="24"/>
      <c r="TSN9" s="24"/>
      <c r="TSO9" s="24"/>
      <c r="TSP9" s="24"/>
      <c r="TSQ9" s="24"/>
      <c r="TSR9" s="24"/>
      <c r="TSS9" s="24"/>
      <c r="TST9" s="24"/>
      <c r="TSU9" s="24"/>
      <c r="TSV9" s="24"/>
      <c r="TSW9" s="24"/>
      <c r="TSX9" s="24"/>
      <c r="TSY9" s="24"/>
      <c r="TSZ9" s="24"/>
      <c r="TTA9" s="24"/>
      <c r="TTB9" s="24"/>
      <c r="TTC9" s="24"/>
      <c r="TTD9" s="24"/>
      <c r="TTE9" s="24"/>
      <c r="TTF9" s="24"/>
      <c r="TTG9" s="24"/>
      <c r="TTH9" s="24"/>
      <c r="TTI9" s="24"/>
      <c r="TTJ9" s="24"/>
      <c r="TTK9" s="24"/>
      <c r="TTL9" s="24"/>
      <c r="TTM9" s="24"/>
      <c r="TTN9" s="24"/>
      <c r="TTO9" s="24"/>
      <c r="TTP9" s="24"/>
      <c r="TTQ9" s="24"/>
      <c r="TTR9" s="24"/>
      <c r="TTS9" s="24"/>
      <c r="TTT9" s="24"/>
      <c r="TTU9" s="24"/>
      <c r="TTV9" s="24"/>
      <c r="TTW9" s="24"/>
      <c r="TTX9" s="24"/>
      <c r="TTY9" s="24"/>
      <c r="TTZ9" s="24"/>
      <c r="TUA9" s="24"/>
      <c r="TUB9" s="24"/>
      <c r="TUC9" s="24"/>
      <c r="TUD9" s="24"/>
      <c r="TUE9" s="24"/>
      <c r="TUF9" s="24"/>
      <c r="TUG9" s="24"/>
      <c r="TUH9" s="24"/>
      <c r="TUI9" s="24"/>
      <c r="TUJ9" s="24"/>
      <c r="TUK9" s="24"/>
      <c r="TUL9" s="24"/>
      <c r="TUM9" s="24"/>
      <c r="TUN9" s="24"/>
      <c r="TUO9" s="24"/>
      <c r="TUP9" s="24"/>
      <c r="TUQ9" s="24"/>
      <c r="TUR9" s="24"/>
      <c r="TUS9" s="24"/>
      <c r="TUT9" s="24"/>
      <c r="TUU9" s="24"/>
      <c r="TUV9" s="24"/>
      <c r="TUW9" s="24"/>
      <c r="TUX9" s="24"/>
      <c r="TUY9" s="24"/>
      <c r="TUZ9" s="24"/>
      <c r="TVA9" s="24"/>
      <c r="TVB9" s="24"/>
      <c r="TVC9" s="24"/>
      <c r="TVD9" s="24"/>
      <c r="TVE9" s="24"/>
      <c r="TVF9" s="24"/>
      <c r="TVG9" s="24"/>
      <c r="TVH9" s="24"/>
      <c r="TVI9" s="24"/>
      <c r="TVJ9" s="24"/>
      <c r="TVK9" s="24"/>
      <c r="TVL9" s="24"/>
      <c r="TVM9" s="24"/>
      <c r="TVN9" s="24"/>
      <c r="TVO9" s="24"/>
      <c r="TVP9" s="24"/>
      <c r="TVQ9" s="24"/>
      <c r="TVR9" s="24"/>
      <c r="TVS9" s="24"/>
      <c r="TVT9" s="24"/>
      <c r="TVU9" s="24"/>
      <c r="TVV9" s="24"/>
      <c r="TVW9" s="24"/>
      <c r="TVX9" s="24"/>
      <c r="TVY9" s="24"/>
      <c r="TVZ9" s="24"/>
      <c r="TWA9" s="24"/>
      <c r="TWB9" s="24"/>
      <c r="TWC9" s="24"/>
      <c r="TWD9" s="24"/>
      <c r="TWE9" s="24"/>
      <c r="TWF9" s="24"/>
      <c r="TWG9" s="24"/>
      <c r="TWH9" s="24"/>
      <c r="TWI9" s="24"/>
      <c r="TWJ9" s="24"/>
      <c r="TWK9" s="24"/>
      <c r="TWL9" s="24"/>
      <c r="TWM9" s="24"/>
      <c r="TWN9" s="24"/>
      <c r="TWO9" s="24"/>
      <c r="TWP9" s="24"/>
      <c r="TWQ9" s="24"/>
      <c r="TWR9" s="24"/>
      <c r="TWS9" s="24"/>
      <c r="TWT9" s="24"/>
      <c r="TWU9" s="24"/>
      <c r="TWV9" s="24"/>
      <c r="TWW9" s="24"/>
      <c r="TWX9" s="24"/>
      <c r="TWY9" s="24"/>
      <c r="TWZ9" s="24"/>
      <c r="TXA9" s="24"/>
      <c r="TXB9" s="24"/>
      <c r="TXC9" s="24"/>
      <c r="TXD9" s="24"/>
      <c r="TXE9" s="24"/>
      <c r="TXF9" s="24"/>
      <c r="TXG9" s="24"/>
      <c r="TXH9" s="24"/>
      <c r="TXI9" s="24"/>
      <c r="TXJ9" s="24"/>
      <c r="TXK9" s="24"/>
      <c r="TXL9" s="24"/>
      <c r="TXM9" s="24"/>
      <c r="TXN9" s="24"/>
      <c r="TXO9" s="24"/>
      <c r="TXP9" s="24"/>
      <c r="TXQ9" s="24"/>
      <c r="TXR9" s="24"/>
      <c r="TXS9" s="24"/>
      <c r="TXT9" s="24"/>
      <c r="TXU9" s="24"/>
      <c r="TXV9" s="24"/>
      <c r="TXW9" s="24"/>
      <c r="TXX9" s="24"/>
      <c r="TXY9" s="24"/>
      <c r="TXZ9" s="24"/>
      <c r="TYA9" s="24"/>
      <c r="TYB9" s="24"/>
      <c r="TYC9" s="24"/>
      <c r="TYD9" s="24"/>
      <c r="TYE9" s="24"/>
      <c r="TYF9" s="24"/>
      <c r="TYG9" s="24"/>
      <c r="TYH9" s="24"/>
      <c r="TYI9" s="24"/>
      <c r="TYJ9" s="24"/>
      <c r="TYK9" s="24"/>
      <c r="TYL9" s="24"/>
      <c r="TYM9" s="24"/>
      <c r="TYN9" s="24"/>
      <c r="TYO9" s="24"/>
      <c r="TYP9" s="24"/>
      <c r="TYQ9" s="24"/>
      <c r="TYR9" s="24"/>
      <c r="TYS9" s="24"/>
      <c r="TYT9" s="24"/>
      <c r="TYU9" s="24"/>
      <c r="TYV9" s="24"/>
      <c r="TYW9" s="24"/>
      <c r="TYX9" s="24"/>
      <c r="TYY9" s="24"/>
      <c r="TYZ9" s="24"/>
      <c r="TZA9" s="24"/>
      <c r="TZB9" s="24"/>
      <c r="TZC9" s="24"/>
      <c r="TZD9" s="24"/>
      <c r="TZE9" s="24"/>
      <c r="TZF9" s="24"/>
      <c r="TZG9" s="24"/>
      <c r="TZH9" s="24"/>
      <c r="TZI9" s="24"/>
      <c r="TZJ9" s="24"/>
      <c r="TZK9" s="24"/>
      <c r="TZL9" s="24"/>
      <c r="TZM9" s="24"/>
      <c r="TZN9" s="24"/>
      <c r="TZO9" s="24"/>
      <c r="TZP9" s="24"/>
      <c r="TZQ9" s="24"/>
      <c r="TZR9" s="24"/>
      <c r="TZS9" s="24"/>
      <c r="TZT9" s="24"/>
      <c r="TZU9" s="24"/>
      <c r="TZV9" s="24"/>
      <c r="TZW9" s="24"/>
      <c r="TZX9" s="24"/>
      <c r="TZY9" s="24"/>
      <c r="TZZ9" s="24"/>
      <c r="UAA9" s="24"/>
      <c r="UAB9" s="24"/>
      <c r="UAC9" s="24"/>
      <c r="UAD9" s="24"/>
      <c r="UAE9" s="24"/>
      <c r="UAF9" s="24"/>
      <c r="UAG9" s="24"/>
      <c r="UAH9" s="24"/>
      <c r="UAI9" s="24"/>
      <c r="UAJ9" s="24"/>
      <c r="UAK9" s="24"/>
      <c r="UAL9" s="24"/>
      <c r="UAM9" s="24"/>
      <c r="UAN9" s="24"/>
      <c r="UAO9" s="24"/>
      <c r="UAP9" s="24"/>
      <c r="UAQ9" s="24"/>
      <c r="UAR9" s="24"/>
      <c r="UAS9" s="24"/>
      <c r="UAT9" s="24"/>
      <c r="UAU9" s="24"/>
      <c r="UAV9" s="24"/>
      <c r="UAW9" s="24"/>
      <c r="UAX9" s="24"/>
      <c r="UAY9" s="24"/>
      <c r="UAZ9" s="24"/>
      <c r="UBA9" s="24"/>
      <c r="UBB9" s="24"/>
      <c r="UBC9" s="24"/>
      <c r="UBD9" s="24"/>
      <c r="UBE9" s="24"/>
      <c r="UBF9" s="24"/>
      <c r="UBG9" s="24"/>
      <c r="UBH9" s="24"/>
      <c r="UBI9" s="24"/>
      <c r="UBJ9" s="24"/>
      <c r="UBK9" s="24"/>
      <c r="UBL9" s="24"/>
      <c r="UBM9" s="24"/>
      <c r="UBN9" s="24"/>
      <c r="UBO9" s="24"/>
      <c r="UBP9" s="24"/>
      <c r="UBQ9" s="24"/>
      <c r="UBR9" s="24"/>
      <c r="UBS9" s="24"/>
      <c r="UBT9" s="24"/>
      <c r="UBU9" s="24"/>
      <c r="UBV9" s="24"/>
      <c r="UBW9" s="24"/>
      <c r="UBX9" s="24"/>
      <c r="UBY9" s="24"/>
      <c r="UBZ9" s="24"/>
      <c r="UCA9" s="24"/>
      <c r="UCB9" s="24"/>
      <c r="UCC9" s="24"/>
      <c r="UCD9" s="24"/>
      <c r="UCE9" s="24"/>
      <c r="UCF9" s="24"/>
      <c r="UCG9" s="24"/>
      <c r="UCH9" s="24"/>
      <c r="UCI9" s="24"/>
      <c r="UCJ9" s="24"/>
      <c r="UCK9" s="24"/>
      <c r="UCL9" s="24"/>
      <c r="UCM9" s="24"/>
      <c r="UCN9" s="24"/>
      <c r="UCO9" s="24"/>
      <c r="UCP9" s="24"/>
      <c r="UCQ9" s="24"/>
      <c r="UCR9" s="24"/>
      <c r="UCS9" s="24"/>
      <c r="UCT9" s="24"/>
      <c r="UCU9" s="24"/>
      <c r="UCV9" s="24"/>
      <c r="UCW9" s="24"/>
      <c r="UCX9" s="24"/>
      <c r="UCY9" s="24"/>
      <c r="UCZ9" s="24"/>
      <c r="UDA9" s="24"/>
      <c r="UDB9" s="24"/>
      <c r="UDC9" s="24"/>
      <c r="UDD9" s="24"/>
      <c r="UDE9" s="24"/>
      <c r="UDF9" s="24"/>
      <c r="UDG9" s="24"/>
      <c r="UDH9" s="24"/>
      <c r="UDI9" s="24"/>
      <c r="UDJ9" s="24"/>
      <c r="UDK9" s="24"/>
      <c r="UDL9" s="24"/>
      <c r="UDM9" s="24"/>
      <c r="UDN9" s="24"/>
      <c r="UDO9" s="24"/>
      <c r="UDP9" s="24"/>
      <c r="UDQ9" s="24"/>
      <c r="UDR9" s="24"/>
      <c r="UDS9" s="24"/>
      <c r="UDT9" s="24"/>
      <c r="UDU9" s="24"/>
      <c r="UDV9" s="24"/>
      <c r="UDW9" s="24"/>
      <c r="UDX9" s="24"/>
      <c r="UDY9" s="24"/>
      <c r="UDZ9" s="24"/>
      <c r="UEA9" s="24"/>
      <c r="UEB9" s="24"/>
      <c r="UEC9" s="24"/>
      <c r="UED9" s="24"/>
      <c r="UEE9" s="24"/>
      <c r="UEF9" s="24"/>
      <c r="UEG9" s="24"/>
      <c r="UEH9" s="24"/>
      <c r="UEI9" s="24"/>
      <c r="UEJ9" s="24"/>
      <c r="UEK9" s="24"/>
      <c r="UEL9" s="24"/>
      <c r="UEM9" s="24"/>
      <c r="UEN9" s="24"/>
      <c r="UEO9" s="24"/>
      <c r="UEP9" s="24"/>
      <c r="UEQ9" s="24"/>
      <c r="UER9" s="24"/>
      <c r="UES9" s="24"/>
      <c r="UET9" s="24"/>
      <c r="UEU9" s="24"/>
      <c r="UEV9" s="24"/>
      <c r="UEW9" s="24"/>
      <c r="UEX9" s="24"/>
      <c r="UEY9" s="24"/>
      <c r="UEZ9" s="24"/>
      <c r="UFA9" s="24"/>
      <c r="UFB9" s="24"/>
      <c r="UFC9" s="24"/>
      <c r="UFD9" s="24"/>
      <c r="UFE9" s="24"/>
      <c r="UFF9" s="24"/>
      <c r="UFG9" s="24"/>
      <c r="UFH9" s="24"/>
      <c r="UFI9" s="24"/>
      <c r="UFJ9" s="24"/>
      <c r="UFK9" s="24"/>
      <c r="UFL9" s="24"/>
      <c r="UFM9" s="24"/>
      <c r="UFN9" s="24"/>
      <c r="UFO9" s="24"/>
      <c r="UFP9" s="24"/>
      <c r="UFQ9" s="24"/>
      <c r="UFR9" s="24"/>
      <c r="UFS9" s="24"/>
      <c r="UFT9" s="24"/>
      <c r="UFU9" s="24"/>
      <c r="UFV9" s="24"/>
      <c r="UFW9" s="24"/>
      <c r="UFX9" s="24"/>
      <c r="UFY9" s="24"/>
      <c r="UFZ9" s="24"/>
      <c r="UGA9" s="24"/>
      <c r="UGB9" s="24"/>
      <c r="UGC9" s="24"/>
      <c r="UGD9" s="24"/>
      <c r="UGE9" s="24"/>
      <c r="UGF9" s="24"/>
      <c r="UGG9" s="24"/>
      <c r="UGH9" s="24"/>
      <c r="UGI9" s="24"/>
      <c r="UGJ9" s="24"/>
      <c r="UGK9" s="24"/>
      <c r="UGL9" s="24"/>
      <c r="UGM9" s="24"/>
      <c r="UGN9" s="24"/>
      <c r="UGO9" s="24"/>
      <c r="UGP9" s="24"/>
      <c r="UGQ9" s="24"/>
      <c r="UGR9" s="24"/>
      <c r="UGS9" s="24"/>
      <c r="UGT9" s="24"/>
      <c r="UGU9" s="24"/>
      <c r="UGV9" s="24"/>
      <c r="UGW9" s="24"/>
      <c r="UGX9" s="24"/>
      <c r="UGY9" s="24"/>
      <c r="UGZ9" s="24"/>
      <c r="UHA9" s="24"/>
      <c r="UHB9" s="24"/>
      <c r="UHC9" s="24"/>
      <c r="UHD9" s="24"/>
      <c r="UHE9" s="24"/>
      <c r="UHF9" s="24"/>
      <c r="UHG9" s="24"/>
      <c r="UHH9" s="24"/>
      <c r="UHI9" s="24"/>
      <c r="UHJ9" s="24"/>
      <c r="UHK9" s="24"/>
      <c r="UHL9" s="24"/>
      <c r="UHM9" s="24"/>
      <c r="UHN9" s="24"/>
      <c r="UHO9" s="24"/>
      <c r="UHP9" s="24"/>
      <c r="UHQ9" s="24"/>
      <c r="UHR9" s="24"/>
      <c r="UHS9" s="24"/>
      <c r="UHT9" s="24"/>
      <c r="UHU9" s="24"/>
      <c r="UHV9" s="24"/>
      <c r="UHW9" s="24"/>
      <c r="UHX9" s="24"/>
      <c r="UHY9" s="24"/>
      <c r="UHZ9" s="24"/>
      <c r="UIA9" s="24"/>
      <c r="UIB9" s="24"/>
      <c r="UIC9" s="24"/>
      <c r="UID9" s="24"/>
      <c r="UIE9" s="24"/>
      <c r="UIF9" s="24"/>
      <c r="UIG9" s="24"/>
      <c r="UIH9" s="24"/>
      <c r="UII9" s="24"/>
      <c r="UIJ9" s="24"/>
      <c r="UIK9" s="24"/>
      <c r="UIL9" s="24"/>
      <c r="UIM9" s="24"/>
      <c r="UIN9" s="24"/>
      <c r="UIO9" s="24"/>
      <c r="UIP9" s="24"/>
      <c r="UIQ9" s="24"/>
      <c r="UIR9" s="24"/>
      <c r="UIS9" s="24"/>
      <c r="UIT9" s="24"/>
      <c r="UIU9" s="24"/>
      <c r="UIV9" s="24"/>
      <c r="UIW9" s="24"/>
      <c r="UIX9" s="24"/>
      <c r="UIY9" s="24"/>
      <c r="UIZ9" s="24"/>
      <c r="UJA9" s="24"/>
      <c r="UJB9" s="24"/>
      <c r="UJC9" s="24"/>
      <c r="UJD9" s="24"/>
      <c r="UJE9" s="24"/>
      <c r="UJF9" s="24"/>
      <c r="UJG9" s="24"/>
      <c r="UJH9" s="24"/>
      <c r="UJI9" s="24"/>
      <c r="UJJ9" s="24"/>
      <c r="UJK9" s="24"/>
      <c r="UJL9" s="24"/>
      <c r="UJM9" s="24"/>
      <c r="UJN9" s="24"/>
      <c r="UJO9" s="24"/>
      <c r="UJP9" s="24"/>
      <c r="UJQ9" s="24"/>
      <c r="UJR9" s="24"/>
      <c r="UJS9" s="24"/>
      <c r="UJT9" s="24"/>
      <c r="UJU9" s="24"/>
      <c r="UJV9" s="24"/>
      <c r="UJW9" s="24"/>
      <c r="UJX9" s="24"/>
      <c r="UJY9" s="24"/>
      <c r="UJZ9" s="24"/>
      <c r="UKA9" s="24"/>
      <c r="UKB9" s="24"/>
      <c r="UKC9" s="24"/>
      <c r="UKD9" s="24"/>
      <c r="UKE9" s="24"/>
      <c r="UKF9" s="24"/>
      <c r="UKG9" s="24"/>
      <c r="UKH9" s="24"/>
      <c r="UKI9" s="24"/>
      <c r="UKJ9" s="24"/>
      <c r="UKK9" s="24"/>
      <c r="UKL9" s="24"/>
      <c r="UKM9" s="24"/>
      <c r="UKN9" s="24"/>
      <c r="UKO9" s="24"/>
      <c r="UKP9" s="24"/>
      <c r="UKQ9" s="24"/>
      <c r="UKR9" s="24"/>
      <c r="UKS9" s="24"/>
      <c r="UKT9" s="24"/>
      <c r="UKU9" s="24"/>
      <c r="UKV9" s="24"/>
      <c r="UKW9" s="24"/>
      <c r="UKX9" s="24"/>
      <c r="UKY9" s="24"/>
      <c r="UKZ9" s="24"/>
      <c r="ULA9" s="24"/>
      <c r="ULB9" s="24"/>
      <c r="ULC9" s="24"/>
      <c r="ULD9" s="24"/>
      <c r="ULE9" s="24"/>
      <c r="ULF9" s="24"/>
      <c r="ULG9" s="24"/>
      <c r="ULH9" s="24"/>
      <c r="ULI9" s="24"/>
      <c r="ULJ9" s="24"/>
      <c r="ULK9" s="24"/>
      <c r="ULL9" s="24"/>
      <c r="ULM9" s="24"/>
      <c r="ULN9" s="24"/>
      <c r="ULO9" s="24"/>
      <c r="ULP9" s="24"/>
      <c r="ULQ9" s="24"/>
      <c r="ULR9" s="24"/>
      <c r="ULS9" s="24"/>
      <c r="ULT9" s="24"/>
      <c r="ULU9" s="24"/>
      <c r="ULV9" s="24"/>
      <c r="ULW9" s="24"/>
      <c r="ULX9" s="24"/>
      <c r="ULY9" s="24"/>
      <c r="ULZ9" s="24"/>
      <c r="UMA9" s="24"/>
      <c r="UMB9" s="24"/>
      <c r="UMC9" s="24"/>
      <c r="UMD9" s="24"/>
      <c r="UME9" s="24"/>
      <c r="UMF9" s="24"/>
      <c r="UMG9" s="24"/>
      <c r="UMH9" s="24"/>
      <c r="UMI9" s="24"/>
      <c r="UMJ9" s="24"/>
      <c r="UMK9" s="24"/>
      <c r="UML9" s="24"/>
      <c r="UMM9" s="24"/>
      <c r="UMN9" s="24"/>
      <c r="UMO9" s="24"/>
      <c r="UMP9" s="24"/>
      <c r="UMQ9" s="24"/>
      <c r="UMR9" s="24"/>
      <c r="UMS9" s="24"/>
      <c r="UMT9" s="24"/>
      <c r="UMU9" s="24"/>
      <c r="UMV9" s="24"/>
      <c r="UMW9" s="24"/>
      <c r="UMX9" s="24"/>
      <c r="UMY9" s="24"/>
      <c r="UMZ9" s="24"/>
      <c r="UNA9" s="24"/>
      <c r="UNB9" s="24"/>
      <c r="UNC9" s="24"/>
      <c r="UND9" s="24"/>
      <c r="UNE9" s="24"/>
      <c r="UNF9" s="24"/>
      <c r="UNG9" s="24"/>
      <c r="UNH9" s="24"/>
      <c r="UNI9" s="24"/>
      <c r="UNJ9" s="24"/>
      <c r="UNK9" s="24"/>
      <c r="UNL9" s="24"/>
      <c r="UNM9" s="24"/>
      <c r="UNN9" s="24"/>
      <c r="UNO9" s="24"/>
      <c r="UNP9" s="24"/>
      <c r="UNQ9" s="24"/>
      <c r="UNR9" s="24"/>
      <c r="UNS9" s="24"/>
      <c r="UNT9" s="24"/>
      <c r="UNU9" s="24"/>
      <c r="UNV9" s="24"/>
      <c r="UNW9" s="24"/>
      <c r="UNX9" s="24"/>
      <c r="UNY9" s="24"/>
      <c r="UNZ9" s="24"/>
      <c r="UOA9" s="24"/>
      <c r="UOB9" s="24"/>
      <c r="UOC9" s="24"/>
      <c r="UOD9" s="24"/>
      <c r="UOE9" s="24"/>
      <c r="UOF9" s="24"/>
      <c r="UOG9" s="24"/>
      <c r="UOH9" s="24"/>
      <c r="UOI9" s="24"/>
      <c r="UOJ9" s="24"/>
      <c r="UOK9" s="24"/>
      <c r="UOL9" s="24"/>
      <c r="UOM9" s="24"/>
      <c r="UON9" s="24"/>
      <c r="UOO9" s="24"/>
      <c r="UOP9" s="24"/>
      <c r="UOQ9" s="24"/>
      <c r="UOR9" s="24"/>
      <c r="UOS9" s="24"/>
      <c r="UOT9" s="24"/>
      <c r="UOU9" s="24"/>
      <c r="UOV9" s="24"/>
      <c r="UOW9" s="24"/>
      <c r="UOX9" s="24"/>
      <c r="UOY9" s="24"/>
      <c r="UOZ9" s="24"/>
      <c r="UPA9" s="24"/>
      <c r="UPB9" s="24"/>
      <c r="UPC9" s="24"/>
      <c r="UPD9" s="24"/>
      <c r="UPE9" s="24"/>
      <c r="UPF9" s="24"/>
      <c r="UPG9" s="24"/>
      <c r="UPH9" s="24"/>
      <c r="UPI9" s="24"/>
      <c r="UPJ9" s="24"/>
      <c r="UPK9" s="24"/>
      <c r="UPL9" s="24"/>
      <c r="UPM9" s="24"/>
      <c r="UPN9" s="24"/>
      <c r="UPO9" s="24"/>
      <c r="UPP9" s="24"/>
      <c r="UPQ9" s="24"/>
      <c r="UPR9" s="24"/>
      <c r="UPS9" s="24"/>
      <c r="UPT9" s="24"/>
      <c r="UPU9" s="24"/>
      <c r="UPV9" s="24"/>
      <c r="UPW9" s="24"/>
      <c r="UPX9" s="24"/>
      <c r="UPY9" s="24"/>
      <c r="UPZ9" s="24"/>
      <c r="UQA9" s="24"/>
      <c r="UQB9" s="24"/>
      <c r="UQC9" s="24"/>
      <c r="UQD9" s="24"/>
      <c r="UQE9" s="24"/>
      <c r="UQF9" s="24"/>
      <c r="UQG9" s="24"/>
      <c r="UQH9" s="24"/>
      <c r="UQI9" s="24"/>
      <c r="UQJ9" s="24"/>
      <c r="UQK9" s="24"/>
      <c r="UQL9" s="24"/>
      <c r="UQM9" s="24"/>
      <c r="UQN9" s="24"/>
      <c r="UQO9" s="24"/>
      <c r="UQP9" s="24"/>
      <c r="UQQ9" s="24"/>
      <c r="UQR9" s="24"/>
      <c r="UQS9" s="24"/>
      <c r="UQT9" s="24"/>
      <c r="UQU9" s="24"/>
      <c r="UQV9" s="24"/>
      <c r="UQW9" s="24"/>
      <c r="UQX9" s="24"/>
      <c r="UQY9" s="24"/>
      <c r="UQZ9" s="24"/>
      <c r="URA9" s="24"/>
      <c r="URB9" s="24"/>
      <c r="URC9" s="24"/>
      <c r="URD9" s="24"/>
      <c r="URE9" s="24"/>
      <c r="URF9" s="24"/>
      <c r="URG9" s="24"/>
      <c r="URH9" s="24"/>
      <c r="URI9" s="24"/>
      <c r="URJ9" s="24"/>
      <c r="URK9" s="24"/>
      <c r="URL9" s="24"/>
      <c r="URM9" s="24"/>
      <c r="URN9" s="24"/>
      <c r="URO9" s="24"/>
      <c r="URP9" s="24"/>
      <c r="URQ9" s="24"/>
      <c r="URR9" s="24"/>
      <c r="URS9" s="24"/>
      <c r="URT9" s="24"/>
      <c r="URU9" s="24"/>
      <c r="URV9" s="24"/>
      <c r="URW9" s="24"/>
      <c r="URX9" s="24"/>
      <c r="URY9" s="24"/>
      <c r="URZ9" s="24"/>
      <c r="USA9" s="24"/>
      <c r="USB9" s="24"/>
      <c r="USC9" s="24"/>
      <c r="USD9" s="24"/>
      <c r="USE9" s="24"/>
      <c r="USF9" s="24"/>
      <c r="USG9" s="24"/>
      <c r="USH9" s="24"/>
      <c r="USI9" s="24"/>
      <c r="USJ9" s="24"/>
      <c r="USK9" s="24"/>
      <c r="USL9" s="24"/>
      <c r="USM9" s="24"/>
      <c r="USN9" s="24"/>
      <c r="USO9" s="24"/>
      <c r="USP9" s="24"/>
      <c r="USQ9" s="24"/>
      <c r="USR9" s="24"/>
      <c r="USS9" s="24"/>
      <c r="UST9" s="24"/>
      <c r="USU9" s="24"/>
      <c r="USV9" s="24"/>
      <c r="USW9" s="24"/>
      <c r="USX9" s="24"/>
      <c r="USY9" s="24"/>
      <c r="USZ9" s="24"/>
      <c r="UTA9" s="24"/>
      <c r="UTB9" s="24"/>
      <c r="UTC9" s="24"/>
      <c r="UTD9" s="24"/>
      <c r="UTE9" s="24"/>
      <c r="UTF9" s="24"/>
      <c r="UTG9" s="24"/>
      <c r="UTH9" s="24"/>
      <c r="UTI9" s="24"/>
      <c r="UTJ9" s="24"/>
      <c r="UTK9" s="24"/>
      <c r="UTL9" s="24"/>
      <c r="UTM9" s="24"/>
      <c r="UTN9" s="24"/>
      <c r="UTO9" s="24"/>
      <c r="UTP9" s="24"/>
      <c r="UTQ9" s="24"/>
      <c r="UTR9" s="24"/>
      <c r="UTS9" s="24"/>
      <c r="UTT9" s="24"/>
      <c r="UTU9" s="24"/>
      <c r="UTV9" s="24"/>
      <c r="UTW9" s="24"/>
      <c r="UTX9" s="24"/>
      <c r="UTY9" s="24"/>
      <c r="UTZ9" s="24"/>
      <c r="UUA9" s="24"/>
      <c r="UUB9" s="24"/>
      <c r="UUC9" s="24"/>
      <c r="UUD9" s="24"/>
      <c r="UUE9" s="24"/>
      <c r="UUF9" s="24"/>
      <c r="UUG9" s="24"/>
      <c r="UUH9" s="24"/>
      <c r="UUI9" s="24"/>
      <c r="UUJ9" s="24"/>
      <c r="UUK9" s="24"/>
      <c r="UUL9" s="24"/>
      <c r="UUM9" s="24"/>
      <c r="UUN9" s="24"/>
      <c r="UUO9" s="24"/>
      <c r="UUP9" s="24"/>
      <c r="UUQ9" s="24"/>
      <c r="UUR9" s="24"/>
      <c r="UUS9" s="24"/>
      <c r="UUT9" s="24"/>
      <c r="UUU9" s="24"/>
      <c r="UUV9" s="24"/>
      <c r="UUW9" s="24"/>
      <c r="UUX9" s="24"/>
      <c r="UUY9" s="24"/>
      <c r="UUZ9" s="24"/>
      <c r="UVA9" s="24"/>
      <c r="UVB9" s="24"/>
      <c r="UVC9" s="24"/>
      <c r="UVD9" s="24"/>
      <c r="UVE9" s="24"/>
      <c r="UVF9" s="24"/>
      <c r="UVG9" s="24"/>
      <c r="UVH9" s="24"/>
      <c r="UVI9" s="24"/>
      <c r="UVJ9" s="24"/>
      <c r="UVK9" s="24"/>
      <c r="UVL9" s="24"/>
      <c r="UVM9" s="24"/>
      <c r="UVN9" s="24"/>
      <c r="UVO9" s="24"/>
      <c r="UVP9" s="24"/>
      <c r="UVQ9" s="24"/>
      <c r="UVR9" s="24"/>
      <c r="UVS9" s="24"/>
      <c r="UVT9" s="24"/>
      <c r="UVU9" s="24"/>
      <c r="UVV9" s="24"/>
      <c r="UVW9" s="24"/>
      <c r="UVX9" s="24"/>
      <c r="UVY9" s="24"/>
      <c r="UVZ9" s="24"/>
      <c r="UWA9" s="24"/>
      <c r="UWB9" s="24"/>
      <c r="UWC9" s="24"/>
      <c r="UWD9" s="24"/>
      <c r="UWE9" s="24"/>
      <c r="UWF9" s="24"/>
      <c r="UWG9" s="24"/>
      <c r="UWH9" s="24"/>
      <c r="UWI9" s="24"/>
      <c r="UWJ9" s="24"/>
      <c r="UWK9" s="24"/>
      <c r="UWL9" s="24"/>
      <c r="UWM9" s="24"/>
      <c r="UWN9" s="24"/>
      <c r="UWO9" s="24"/>
      <c r="UWP9" s="24"/>
      <c r="UWQ9" s="24"/>
      <c r="UWR9" s="24"/>
      <c r="UWS9" s="24"/>
      <c r="UWT9" s="24"/>
      <c r="UWU9" s="24"/>
      <c r="UWV9" s="24"/>
      <c r="UWW9" s="24"/>
      <c r="UWX9" s="24"/>
      <c r="UWY9" s="24"/>
      <c r="UWZ9" s="24"/>
      <c r="UXA9" s="24"/>
      <c r="UXB9" s="24"/>
      <c r="UXC9" s="24"/>
      <c r="UXD9" s="24"/>
      <c r="UXE9" s="24"/>
      <c r="UXF9" s="24"/>
      <c r="UXG9" s="24"/>
      <c r="UXH9" s="24"/>
      <c r="UXI9" s="24"/>
      <c r="UXJ9" s="24"/>
      <c r="UXK9" s="24"/>
      <c r="UXL9" s="24"/>
      <c r="UXM9" s="24"/>
      <c r="UXN9" s="24"/>
      <c r="UXO9" s="24"/>
      <c r="UXP9" s="24"/>
      <c r="UXQ9" s="24"/>
      <c r="UXR9" s="24"/>
      <c r="UXS9" s="24"/>
      <c r="UXT9" s="24"/>
      <c r="UXU9" s="24"/>
      <c r="UXV9" s="24"/>
      <c r="UXW9" s="24"/>
      <c r="UXX9" s="24"/>
      <c r="UXY9" s="24"/>
      <c r="UXZ9" s="24"/>
      <c r="UYA9" s="24"/>
      <c r="UYB9" s="24"/>
      <c r="UYC9" s="24"/>
      <c r="UYD9" s="24"/>
      <c r="UYE9" s="24"/>
      <c r="UYF9" s="24"/>
      <c r="UYG9" s="24"/>
      <c r="UYH9" s="24"/>
      <c r="UYI9" s="24"/>
      <c r="UYJ9" s="24"/>
      <c r="UYK9" s="24"/>
      <c r="UYL9" s="24"/>
      <c r="UYM9" s="24"/>
      <c r="UYN9" s="24"/>
      <c r="UYO9" s="24"/>
      <c r="UYP9" s="24"/>
      <c r="UYQ9" s="24"/>
      <c r="UYR9" s="24"/>
      <c r="UYS9" s="24"/>
      <c r="UYT9" s="24"/>
      <c r="UYU9" s="24"/>
      <c r="UYV9" s="24"/>
      <c r="UYW9" s="24"/>
      <c r="UYX9" s="24"/>
      <c r="UYY9" s="24"/>
      <c r="UYZ9" s="24"/>
      <c r="UZA9" s="24"/>
      <c r="UZB9" s="24"/>
      <c r="UZC9" s="24"/>
      <c r="UZD9" s="24"/>
      <c r="UZE9" s="24"/>
      <c r="UZF9" s="24"/>
      <c r="UZG9" s="24"/>
      <c r="UZH9" s="24"/>
      <c r="UZI9" s="24"/>
      <c r="UZJ9" s="24"/>
      <c r="UZK9" s="24"/>
      <c r="UZL9" s="24"/>
      <c r="UZM9" s="24"/>
      <c r="UZN9" s="24"/>
      <c r="UZO9" s="24"/>
      <c r="UZP9" s="24"/>
      <c r="UZQ9" s="24"/>
      <c r="UZR9" s="24"/>
      <c r="UZS9" s="24"/>
      <c r="UZT9" s="24"/>
      <c r="UZU9" s="24"/>
      <c r="UZV9" s="24"/>
      <c r="UZW9" s="24"/>
      <c r="UZX9" s="24"/>
      <c r="UZY9" s="24"/>
      <c r="UZZ9" s="24"/>
      <c r="VAA9" s="24"/>
      <c r="VAB9" s="24"/>
      <c r="VAC9" s="24"/>
      <c r="VAD9" s="24"/>
      <c r="VAE9" s="24"/>
      <c r="VAF9" s="24"/>
      <c r="VAG9" s="24"/>
      <c r="VAH9" s="24"/>
      <c r="VAI9" s="24"/>
      <c r="VAJ9" s="24"/>
      <c r="VAK9" s="24"/>
      <c r="VAL9" s="24"/>
      <c r="VAM9" s="24"/>
      <c r="VAN9" s="24"/>
      <c r="VAO9" s="24"/>
      <c r="VAP9" s="24"/>
      <c r="VAQ9" s="24"/>
      <c r="VAR9" s="24"/>
      <c r="VAS9" s="24"/>
      <c r="VAT9" s="24"/>
      <c r="VAU9" s="24"/>
      <c r="VAV9" s="24"/>
      <c r="VAW9" s="24"/>
      <c r="VAX9" s="24"/>
      <c r="VAY9" s="24"/>
      <c r="VAZ9" s="24"/>
      <c r="VBA9" s="24"/>
      <c r="VBB9" s="24"/>
      <c r="VBC9" s="24"/>
      <c r="VBD9" s="24"/>
      <c r="VBE9" s="24"/>
      <c r="VBF9" s="24"/>
      <c r="VBG9" s="24"/>
      <c r="VBH9" s="24"/>
      <c r="VBI9" s="24"/>
      <c r="VBJ9" s="24"/>
      <c r="VBK9" s="24"/>
      <c r="VBL9" s="24"/>
      <c r="VBM9" s="24"/>
      <c r="VBN9" s="24"/>
      <c r="VBO9" s="24"/>
      <c r="VBP9" s="24"/>
      <c r="VBQ9" s="24"/>
      <c r="VBR9" s="24"/>
      <c r="VBS9" s="24"/>
      <c r="VBT9" s="24"/>
      <c r="VBU9" s="24"/>
      <c r="VBV9" s="24"/>
      <c r="VBW9" s="24"/>
      <c r="VBX9" s="24"/>
      <c r="VBY9" s="24"/>
      <c r="VBZ9" s="24"/>
      <c r="VCA9" s="24"/>
      <c r="VCB9" s="24"/>
      <c r="VCC9" s="24"/>
      <c r="VCD9" s="24"/>
      <c r="VCE9" s="24"/>
      <c r="VCF9" s="24"/>
      <c r="VCG9" s="24"/>
      <c r="VCH9" s="24"/>
      <c r="VCI9" s="24"/>
      <c r="VCJ9" s="24"/>
      <c r="VCK9" s="24"/>
      <c r="VCL9" s="24"/>
      <c r="VCM9" s="24"/>
      <c r="VCN9" s="24"/>
      <c r="VCO9" s="24"/>
      <c r="VCP9" s="24"/>
      <c r="VCQ9" s="24"/>
      <c r="VCR9" s="24"/>
      <c r="VCS9" s="24"/>
      <c r="VCT9" s="24"/>
      <c r="VCU9" s="24"/>
      <c r="VCV9" s="24"/>
      <c r="VCW9" s="24"/>
      <c r="VCX9" s="24"/>
      <c r="VCY9" s="24"/>
      <c r="VCZ9" s="24"/>
      <c r="VDA9" s="24"/>
      <c r="VDB9" s="24"/>
      <c r="VDC9" s="24"/>
      <c r="VDD9" s="24"/>
      <c r="VDE9" s="24"/>
      <c r="VDF9" s="24"/>
      <c r="VDG9" s="24"/>
      <c r="VDH9" s="24"/>
      <c r="VDI9" s="24"/>
      <c r="VDJ9" s="24"/>
      <c r="VDK9" s="24"/>
      <c r="VDL9" s="24"/>
      <c r="VDM9" s="24"/>
      <c r="VDN9" s="24"/>
      <c r="VDO9" s="24"/>
      <c r="VDP9" s="24"/>
      <c r="VDQ9" s="24"/>
      <c r="VDR9" s="24"/>
      <c r="VDS9" s="24"/>
      <c r="VDT9" s="24"/>
      <c r="VDU9" s="24"/>
      <c r="VDV9" s="24"/>
      <c r="VDW9" s="24"/>
      <c r="VDX9" s="24"/>
      <c r="VDY9" s="24"/>
      <c r="VDZ9" s="24"/>
      <c r="VEA9" s="24"/>
      <c r="VEB9" s="24"/>
      <c r="VEC9" s="24"/>
      <c r="VED9" s="24"/>
      <c r="VEE9" s="24"/>
      <c r="VEF9" s="24"/>
      <c r="VEG9" s="24"/>
      <c r="VEH9" s="24"/>
      <c r="VEI9" s="24"/>
      <c r="VEJ9" s="24"/>
      <c r="VEK9" s="24"/>
      <c r="VEL9" s="24"/>
      <c r="VEM9" s="24"/>
      <c r="VEN9" s="24"/>
      <c r="VEO9" s="24"/>
      <c r="VEP9" s="24"/>
      <c r="VEQ9" s="24"/>
      <c r="VER9" s="24"/>
      <c r="VES9" s="24"/>
      <c r="VET9" s="24"/>
      <c r="VEU9" s="24"/>
      <c r="VEV9" s="24"/>
      <c r="VEW9" s="24"/>
      <c r="VEX9" s="24"/>
      <c r="VEY9" s="24"/>
      <c r="VEZ9" s="24"/>
      <c r="VFA9" s="24"/>
      <c r="VFB9" s="24"/>
      <c r="VFC9" s="24"/>
      <c r="VFD9" s="24"/>
      <c r="VFE9" s="24"/>
      <c r="VFF9" s="24"/>
      <c r="VFG9" s="24"/>
      <c r="VFH9" s="24"/>
      <c r="VFI9" s="24"/>
      <c r="VFJ9" s="24"/>
      <c r="VFK9" s="24"/>
      <c r="VFL9" s="24"/>
      <c r="VFM9" s="24"/>
      <c r="VFN9" s="24"/>
      <c r="VFO9" s="24"/>
      <c r="VFP9" s="24"/>
      <c r="VFQ9" s="24"/>
      <c r="VFR9" s="24"/>
      <c r="VFS9" s="24"/>
      <c r="VFT9" s="24"/>
      <c r="VFU9" s="24"/>
      <c r="VFV9" s="24"/>
      <c r="VFW9" s="24"/>
      <c r="VFX9" s="24"/>
      <c r="VFY9" s="24"/>
      <c r="VFZ9" s="24"/>
      <c r="VGA9" s="24"/>
      <c r="VGB9" s="24"/>
      <c r="VGC9" s="24"/>
      <c r="VGD9" s="24"/>
      <c r="VGE9" s="24"/>
      <c r="VGF9" s="24"/>
      <c r="VGG9" s="24"/>
      <c r="VGH9" s="24"/>
      <c r="VGI9" s="24"/>
      <c r="VGJ9" s="24"/>
      <c r="VGK9" s="24"/>
      <c r="VGL9" s="24"/>
      <c r="VGM9" s="24"/>
      <c r="VGN9" s="24"/>
      <c r="VGO9" s="24"/>
      <c r="VGP9" s="24"/>
      <c r="VGQ9" s="24"/>
      <c r="VGR9" s="24"/>
      <c r="VGS9" s="24"/>
      <c r="VGT9" s="24"/>
      <c r="VGU9" s="24"/>
      <c r="VGV9" s="24"/>
      <c r="VGW9" s="24"/>
      <c r="VGX9" s="24"/>
      <c r="VGY9" s="24"/>
      <c r="VGZ9" s="24"/>
      <c r="VHA9" s="24"/>
      <c r="VHB9" s="24"/>
      <c r="VHC9" s="24"/>
      <c r="VHD9" s="24"/>
      <c r="VHE9" s="24"/>
      <c r="VHF9" s="24"/>
      <c r="VHG9" s="24"/>
      <c r="VHH9" s="24"/>
      <c r="VHI9" s="24"/>
      <c r="VHJ9" s="24"/>
      <c r="VHK9" s="24"/>
      <c r="VHL9" s="24"/>
      <c r="VHM9" s="24"/>
      <c r="VHN9" s="24"/>
      <c r="VHO9" s="24"/>
      <c r="VHP9" s="24"/>
      <c r="VHQ9" s="24"/>
      <c r="VHR9" s="24"/>
      <c r="VHS9" s="24"/>
      <c r="VHT9" s="24"/>
      <c r="VHU9" s="24"/>
      <c r="VHV9" s="24"/>
      <c r="VHW9" s="24"/>
      <c r="VHX9" s="24"/>
      <c r="VHY9" s="24"/>
      <c r="VHZ9" s="24"/>
      <c r="VIA9" s="24"/>
      <c r="VIB9" s="24"/>
      <c r="VIC9" s="24"/>
      <c r="VID9" s="24"/>
      <c r="VIE9" s="24"/>
      <c r="VIF9" s="24"/>
      <c r="VIG9" s="24"/>
      <c r="VIH9" s="24"/>
      <c r="VII9" s="24"/>
      <c r="VIJ9" s="24"/>
      <c r="VIK9" s="24"/>
      <c r="VIL9" s="24"/>
      <c r="VIM9" s="24"/>
      <c r="VIN9" s="24"/>
      <c r="VIO9" s="24"/>
      <c r="VIP9" s="24"/>
      <c r="VIQ9" s="24"/>
      <c r="VIR9" s="24"/>
      <c r="VIS9" s="24"/>
      <c r="VIT9" s="24"/>
      <c r="VIU9" s="24"/>
      <c r="VIV9" s="24"/>
      <c r="VIW9" s="24"/>
      <c r="VIX9" s="24"/>
      <c r="VIY9" s="24"/>
      <c r="VIZ9" s="24"/>
      <c r="VJA9" s="24"/>
      <c r="VJB9" s="24"/>
      <c r="VJC9" s="24"/>
      <c r="VJD9" s="24"/>
      <c r="VJE9" s="24"/>
      <c r="VJF9" s="24"/>
      <c r="VJG9" s="24"/>
      <c r="VJH9" s="24"/>
      <c r="VJI9" s="24"/>
      <c r="VJJ9" s="24"/>
      <c r="VJK9" s="24"/>
      <c r="VJL9" s="24"/>
      <c r="VJM9" s="24"/>
      <c r="VJN9" s="24"/>
      <c r="VJO9" s="24"/>
      <c r="VJP9" s="24"/>
      <c r="VJQ9" s="24"/>
      <c r="VJR9" s="24"/>
      <c r="VJS9" s="24"/>
      <c r="VJT9" s="24"/>
      <c r="VJU9" s="24"/>
      <c r="VJV9" s="24"/>
      <c r="VJW9" s="24"/>
      <c r="VJX9" s="24"/>
      <c r="VJY9" s="24"/>
      <c r="VJZ9" s="24"/>
      <c r="VKA9" s="24"/>
      <c r="VKB9" s="24"/>
      <c r="VKC9" s="24"/>
      <c r="VKD9" s="24"/>
      <c r="VKE9" s="24"/>
      <c r="VKF9" s="24"/>
      <c r="VKG9" s="24"/>
      <c r="VKH9" s="24"/>
      <c r="VKI9" s="24"/>
      <c r="VKJ9" s="24"/>
      <c r="VKK9" s="24"/>
      <c r="VKL9" s="24"/>
      <c r="VKM9" s="24"/>
      <c r="VKN9" s="24"/>
      <c r="VKO9" s="24"/>
      <c r="VKP9" s="24"/>
      <c r="VKQ9" s="24"/>
      <c r="VKR9" s="24"/>
      <c r="VKS9" s="24"/>
      <c r="VKT9" s="24"/>
      <c r="VKU9" s="24"/>
      <c r="VKV9" s="24"/>
      <c r="VKW9" s="24"/>
      <c r="VKX9" s="24"/>
      <c r="VKY9" s="24"/>
      <c r="VKZ9" s="24"/>
      <c r="VLA9" s="24"/>
      <c r="VLB9" s="24"/>
      <c r="VLC9" s="24"/>
      <c r="VLD9" s="24"/>
      <c r="VLE9" s="24"/>
      <c r="VLF9" s="24"/>
      <c r="VLG9" s="24"/>
      <c r="VLH9" s="24"/>
      <c r="VLI9" s="24"/>
      <c r="VLJ9" s="24"/>
      <c r="VLK9" s="24"/>
      <c r="VLL9" s="24"/>
      <c r="VLM9" s="24"/>
      <c r="VLN9" s="24"/>
      <c r="VLO9" s="24"/>
      <c r="VLP9" s="24"/>
      <c r="VLQ9" s="24"/>
      <c r="VLR9" s="24"/>
      <c r="VLS9" s="24"/>
      <c r="VLT9" s="24"/>
      <c r="VLU9" s="24"/>
      <c r="VLV9" s="24"/>
      <c r="VLW9" s="24"/>
      <c r="VLX9" s="24"/>
      <c r="VLY9" s="24"/>
      <c r="VLZ9" s="24"/>
      <c r="VMA9" s="24"/>
      <c r="VMB9" s="24"/>
      <c r="VMC9" s="24"/>
      <c r="VMD9" s="24"/>
      <c r="VME9" s="24"/>
      <c r="VMF9" s="24"/>
      <c r="VMG9" s="24"/>
      <c r="VMH9" s="24"/>
      <c r="VMI9" s="24"/>
      <c r="VMJ9" s="24"/>
      <c r="VMK9" s="24"/>
      <c r="VML9" s="24"/>
      <c r="VMM9" s="24"/>
      <c r="VMN9" s="24"/>
      <c r="VMO9" s="24"/>
      <c r="VMP9" s="24"/>
      <c r="VMQ9" s="24"/>
      <c r="VMR9" s="24"/>
      <c r="VMS9" s="24"/>
      <c r="VMT9" s="24"/>
      <c r="VMU9" s="24"/>
      <c r="VMV9" s="24"/>
      <c r="VMW9" s="24"/>
      <c r="VMX9" s="24"/>
      <c r="VMY9" s="24"/>
      <c r="VMZ9" s="24"/>
      <c r="VNA9" s="24"/>
      <c r="VNB9" s="24"/>
      <c r="VNC9" s="24"/>
      <c r="VND9" s="24"/>
      <c r="VNE9" s="24"/>
      <c r="VNF9" s="24"/>
      <c r="VNG9" s="24"/>
      <c r="VNH9" s="24"/>
      <c r="VNI9" s="24"/>
      <c r="VNJ9" s="24"/>
      <c r="VNK9" s="24"/>
      <c r="VNL9" s="24"/>
      <c r="VNM9" s="24"/>
      <c r="VNN9" s="24"/>
      <c r="VNO9" s="24"/>
      <c r="VNP9" s="24"/>
      <c r="VNQ9" s="24"/>
      <c r="VNR9" s="24"/>
      <c r="VNS9" s="24"/>
      <c r="VNT9" s="24"/>
      <c r="VNU9" s="24"/>
      <c r="VNV9" s="24"/>
      <c r="VNW9" s="24"/>
      <c r="VNX9" s="24"/>
      <c r="VNY9" s="24"/>
      <c r="VNZ9" s="24"/>
      <c r="VOA9" s="24"/>
      <c r="VOB9" s="24"/>
      <c r="VOC9" s="24"/>
      <c r="VOD9" s="24"/>
      <c r="VOE9" s="24"/>
      <c r="VOF9" s="24"/>
      <c r="VOG9" s="24"/>
      <c r="VOH9" s="24"/>
      <c r="VOI9" s="24"/>
      <c r="VOJ9" s="24"/>
      <c r="VOK9" s="24"/>
      <c r="VOL9" s="24"/>
      <c r="VOM9" s="24"/>
      <c r="VON9" s="24"/>
      <c r="VOO9" s="24"/>
      <c r="VOP9" s="24"/>
      <c r="VOQ9" s="24"/>
      <c r="VOR9" s="24"/>
      <c r="VOS9" s="24"/>
      <c r="VOT9" s="24"/>
      <c r="VOU9" s="24"/>
      <c r="VOV9" s="24"/>
      <c r="VOW9" s="24"/>
      <c r="VOX9" s="24"/>
      <c r="VOY9" s="24"/>
      <c r="VOZ9" s="24"/>
      <c r="VPA9" s="24"/>
      <c r="VPB9" s="24"/>
      <c r="VPC9" s="24"/>
      <c r="VPD9" s="24"/>
      <c r="VPE9" s="24"/>
      <c r="VPF9" s="24"/>
      <c r="VPG9" s="24"/>
      <c r="VPH9" s="24"/>
      <c r="VPI9" s="24"/>
      <c r="VPJ9" s="24"/>
      <c r="VPK9" s="24"/>
      <c r="VPL9" s="24"/>
      <c r="VPM9" s="24"/>
      <c r="VPN9" s="24"/>
      <c r="VPO9" s="24"/>
      <c r="VPP9" s="24"/>
      <c r="VPQ9" s="24"/>
      <c r="VPR9" s="24"/>
      <c r="VPS9" s="24"/>
      <c r="VPT9" s="24"/>
      <c r="VPU9" s="24"/>
      <c r="VPV9" s="24"/>
      <c r="VPW9" s="24"/>
      <c r="VPX9" s="24"/>
      <c r="VPY9" s="24"/>
      <c r="VPZ9" s="24"/>
      <c r="VQA9" s="24"/>
      <c r="VQB9" s="24"/>
      <c r="VQC9" s="24"/>
      <c r="VQD9" s="24"/>
      <c r="VQE9" s="24"/>
      <c r="VQF9" s="24"/>
      <c r="VQG9" s="24"/>
      <c r="VQH9" s="24"/>
      <c r="VQI9" s="24"/>
      <c r="VQJ9" s="24"/>
      <c r="VQK9" s="24"/>
      <c r="VQL9" s="24"/>
      <c r="VQM9" s="24"/>
      <c r="VQN9" s="24"/>
      <c r="VQO9" s="24"/>
      <c r="VQP9" s="24"/>
      <c r="VQQ9" s="24"/>
      <c r="VQR9" s="24"/>
      <c r="VQS9" s="24"/>
      <c r="VQT9" s="24"/>
      <c r="VQU9" s="24"/>
      <c r="VQV9" s="24"/>
      <c r="VQW9" s="24"/>
      <c r="VQX9" s="24"/>
      <c r="VQY9" s="24"/>
      <c r="VQZ9" s="24"/>
      <c r="VRA9" s="24"/>
      <c r="VRB9" s="24"/>
      <c r="VRC9" s="24"/>
      <c r="VRD9" s="24"/>
      <c r="VRE9" s="24"/>
      <c r="VRF9" s="24"/>
      <c r="VRG9" s="24"/>
      <c r="VRH9" s="24"/>
      <c r="VRI9" s="24"/>
      <c r="VRJ9" s="24"/>
      <c r="VRK9" s="24"/>
      <c r="VRL9" s="24"/>
      <c r="VRM9" s="24"/>
      <c r="VRN9" s="24"/>
      <c r="VRO9" s="24"/>
      <c r="VRP9" s="24"/>
      <c r="VRQ9" s="24"/>
      <c r="VRR9" s="24"/>
      <c r="VRS9" s="24"/>
      <c r="VRT9" s="24"/>
      <c r="VRU9" s="24"/>
      <c r="VRV9" s="24"/>
      <c r="VRW9" s="24"/>
      <c r="VRX9" s="24"/>
      <c r="VRY9" s="24"/>
      <c r="VRZ9" s="24"/>
      <c r="VSA9" s="24"/>
      <c r="VSB9" s="24"/>
      <c r="VSC9" s="24"/>
      <c r="VSD9" s="24"/>
      <c r="VSE9" s="24"/>
      <c r="VSF9" s="24"/>
      <c r="VSG9" s="24"/>
      <c r="VSH9" s="24"/>
      <c r="VSI9" s="24"/>
      <c r="VSJ9" s="24"/>
      <c r="VSK9" s="24"/>
      <c r="VSL9" s="24"/>
      <c r="VSM9" s="24"/>
      <c r="VSN9" s="24"/>
      <c r="VSO9" s="24"/>
      <c r="VSP9" s="24"/>
      <c r="VSQ9" s="24"/>
      <c r="VSR9" s="24"/>
      <c r="VSS9" s="24"/>
      <c r="VST9" s="24"/>
      <c r="VSU9" s="24"/>
      <c r="VSV9" s="24"/>
      <c r="VSW9" s="24"/>
      <c r="VSX9" s="24"/>
      <c r="VSY9" s="24"/>
      <c r="VSZ9" s="24"/>
      <c r="VTA9" s="24"/>
      <c r="VTB9" s="24"/>
      <c r="VTC9" s="24"/>
      <c r="VTD9" s="24"/>
      <c r="VTE9" s="24"/>
      <c r="VTF9" s="24"/>
      <c r="VTG9" s="24"/>
      <c r="VTH9" s="24"/>
      <c r="VTI9" s="24"/>
      <c r="VTJ9" s="24"/>
      <c r="VTK9" s="24"/>
      <c r="VTL9" s="24"/>
      <c r="VTM9" s="24"/>
      <c r="VTN9" s="24"/>
      <c r="VTO9" s="24"/>
      <c r="VTP9" s="24"/>
      <c r="VTQ9" s="24"/>
      <c r="VTR9" s="24"/>
      <c r="VTS9" s="24"/>
      <c r="VTT9" s="24"/>
      <c r="VTU9" s="24"/>
      <c r="VTV9" s="24"/>
      <c r="VTW9" s="24"/>
      <c r="VTX9" s="24"/>
      <c r="VTY9" s="24"/>
      <c r="VTZ9" s="24"/>
      <c r="VUA9" s="24"/>
      <c r="VUB9" s="24"/>
      <c r="VUC9" s="24"/>
      <c r="VUD9" s="24"/>
      <c r="VUE9" s="24"/>
      <c r="VUF9" s="24"/>
      <c r="VUG9" s="24"/>
      <c r="VUH9" s="24"/>
      <c r="VUI9" s="24"/>
      <c r="VUJ9" s="24"/>
      <c r="VUK9" s="24"/>
      <c r="VUL9" s="24"/>
      <c r="VUM9" s="24"/>
      <c r="VUN9" s="24"/>
      <c r="VUO9" s="24"/>
      <c r="VUP9" s="24"/>
      <c r="VUQ9" s="24"/>
      <c r="VUR9" s="24"/>
      <c r="VUS9" s="24"/>
      <c r="VUT9" s="24"/>
      <c r="VUU9" s="24"/>
      <c r="VUV9" s="24"/>
      <c r="VUW9" s="24"/>
      <c r="VUX9" s="24"/>
      <c r="VUY9" s="24"/>
      <c r="VUZ9" s="24"/>
      <c r="VVA9" s="24"/>
      <c r="VVB9" s="24"/>
      <c r="VVC9" s="24"/>
      <c r="VVD9" s="24"/>
      <c r="VVE9" s="24"/>
      <c r="VVF9" s="24"/>
      <c r="VVG9" s="24"/>
      <c r="VVH9" s="24"/>
      <c r="VVI9" s="24"/>
      <c r="VVJ9" s="24"/>
      <c r="VVK9" s="24"/>
      <c r="VVL9" s="24"/>
      <c r="VVM9" s="24"/>
      <c r="VVN9" s="24"/>
      <c r="VVO9" s="24"/>
      <c r="VVP9" s="24"/>
      <c r="VVQ9" s="24"/>
      <c r="VVR9" s="24"/>
      <c r="VVS9" s="24"/>
      <c r="VVT9" s="24"/>
      <c r="VVU9" s="24"/>
      <c r="VVV9" s="24"/>
      <c r="VVW9" s="24"/>
      <c r="VVX9" s="24"/>
      <c r="VVY9" s="24"/>
      <c r="VVZ9" s="24"/>
      <c r="VWA9" s="24"/>
      <c r="VWB9" s="24"/>
      <c r="VWC9" s="24"/>
      <c r="VWD9" s="24"/>
      <c r="VWE9" s="24"/>
      <c r="VWF9" s="24"/>
      <c r="VWG9" s="24"/>
      <c r="VWH9" s="24"/>
      <c r="VWI9" s="24"/>
      <c r="VWJ9" s="24"/>
      <c r="VWK9" s="24"/>
      <c r="VWL9" s="24"/>
      <c r="VWM9" s="24"/>
      <c r="VWN9" s="24"/>
      <c r="VWO9" s="24"/>
      <c r="VWP9" s="24"/>
      <c r="VWQ9" s="24"/>
      <c r="VWR9" s="24"/>
      <c r="VWS9" s="24"/>
      <c r="VWT9" s="24"/>
      <c r="VWU9" s="24"/>
      <c r="VWV9" s="24"/>
      <c r="VWW9" s="24"/>
      <c r="VWX9" s="24"/>
      <c r="VWY9" s="24"/>
      <c r="VWZ9" s="24"/>
      <c r="VXA9" s="24"/>
      <c r="VXB9" s="24"/>
      <c r="VXC9" s="24"/>
      <c r="VXD9" s="24"/>
      <c r="VXE9" s="24"/>
      <c r="VXF9" s="24"/>
      <c r="VXG9" s="24"/>
      <c r="VXH9" s="24"/>
      <c r="VXI9" s="24"/>
      <c r="VXJ9" s="24"/>
      <c r="VXK9" s="24"/>
      <c r="VXL9" s="24"/>
      <c r="VXM9" s="24"/>
      <c r="VXN9" s="24"/>
      <c r="VXO9" s="24"/>
      <c r="VXP9" s="24"/>
      <c r="VXQ9" s="24"/>
      <c r="VXR9" s="24"/>
      <c r="VXS9" s="24"/>
      <c r="VXT9" s="24"/>
      <c r="VXU9" s="24"/>
      <c r="VXV9" s="24"/>
      <c r="VXW9" s="24"/>
      <c r="VXX9" s="24"/>
      <c r="VXY9" s="24"/>
      <c r="VXZ9" s="24"/>
      <c r="VYA9" s="24"/>
      <c r="VYB9" s="24"/>
      <c r="VYC9" s="24"/>
      <c r="VYD9" s="24"/>
      <c r="VYE9" s="24"/>
      <c r="VYF9" s="24"/>
      <c r="VYG9" s="24"/>
      <c r="VYH9" s="24"/>
      <c r="VYI9" s="24"/>
      <c r="VYJ9" s="24"/>
      <c r="VYK9" s="24"/>
      <c r="VYL9" s="24"/>
      <c r="VYM9" s="24"/>
      <c r="VYN9" s="24"/>
      <c r="VYO9" s="24"/>
      <c r="VYP9" s="24"/>
      <c r="VYQ9" s="24"/>
      <c r="VYR9" s="24"/>
      <c r="VYS9" s="24"/>
      <c r="VYT9" s="24"/>
      <c r="VYU9" s="24"/>
      <c r="VYV9" s="24"/>
      <c r="VYW9" s="24"/>
      <c r="VYX9" s="24"/>
      <c r="VYY9" s="24"/>
      <c r="VYZ9" s="24"/>
      <c r="VZA9" s="24"/>
      <c r="VZB9" s="24"/>
      <c r="VZC9" s="24"/>
      <c r="VZD9" s="24"/>
      <c r="VZE9" s="24"/>
      <c r="VZF9" s="24"/>
      <c r="VZG9" s="24"/>
      <c r="VZH9" s="24"/>
      <c r="VZI9" s="24"/>
      <c r="VZJ9" s="24"/>
      <c r="VZK9" s="24"/>
      <c r="VZL9" s="24"/>
      <c r="VZM9" s="24"/>
      <c r="VZN9" s="24"/>
      <c r="VZO9" s="24"/>
      <c r="VZP9" s="24"/>
      <c r="VZQ9" s="24"/>
      <c r="VZR9" s="24"/>
      <c r="VZS9" s="24"/>
      <c r="VZT9" s="24"/>
      <c r="VZU9" s="24"/>
      <c r="VZV9" s="24"/>
      <c r="VZW9" s="24"/>
      <c r="VZX9" s="24"/>
      <c r="VZY9" s="24"/>
      <c r="VZZ9" s="24"/>
      <c r="WAA9" s="24"/>
      <c r="WAB9" s="24"/>
      <c r="WAC9" s="24"/>
      <c r="WAD9" s="24"/>
      <c r="WAE9" s="24"/>
      <c r="WAF9" s="24"/>
      <c r="WAG9" s="24"/>
      <c r="WAH9" s="24"/>
      <c r="WAI9" s="24"/>
      <c r="WAJ9" s="24"/>
      <c r="WAK9" s="24"/>
      <c r="WAL9" s="24"/>
      <c r="WAM9" s="24"/>
      <c r="WAN9" s="24"/>
      <c r="WAO9" s="24"/>
      <c r="WAP9" s="24"/>
      <c r="WAQ9" s="24"/>
      <c r="WAR9" s="24"/>
      <c r="WAS9" s="24"/>
      <c r="WAT9" s="24"/>
      <c r="WAU9" s="24"/>
      <c r="WAV9" s="24"/>
      <c r="WAW9" s="24"/>
      <c r="WAX9" s="24"/>
      <c r="WAY9" s="24"/>
      <c r="WAZ9" s="24"/>
      <c r="WBA9" s="24"/>
      <c r="WBB9" s="24"/>
      <c r="WBC9" s="24"/>
      <c r="WBD9" s="24"/>
      <c r="WBE9" s="24"/>
      <c r="WBF9" s="24"/>
      <c r="WBG9" s="24"/>
      <c r="WBH9" s="24"/>
      <c r="WBI9" s="24"/>
      <c r="WBJ9" s="24"/>
      <c r="WBK9" s="24"/>
      <c r="WBL9" s="24"/>
      <c r="WBM9" s="24"/>
      <c r="WBN9" s="24"/>
      <c r="WBO9" s="24"/>
      <c r="WBP9" s="24"/>
      <c r="WBQ9" s="24"/>
      <c r="WBR9" s="24"/>
      <c r="WBS9" s="24"/>
      <c r="WBT9" s="24"/>
      <c r="WBU9" s="24"/>
      <c r="WBV9" s="24"/>
      <c r="WBW9" s="24"/>
      <c r="WBX9" s="24"/>
      <c r="WBY9" s="24"/>
      <c r="WBZ9" s="24"/>
      <c r="WCA9" s="24"/>
      <c r="WCB9" s="24"/>
      <c r="WCC9" s="24"/>
      <c r="WCD9" s="24"/>
      <c r="WCE9" s="24"/>
      <c r="WCF9" s="24"/>
      <c r="WCG9" s="24"/>
      <c r="WCH9" s="24"/>
      <c r="WCI9" s="24"/>
      <c r="WCJ9" s="24"/>
      <c r="WCK9" s="24"/>
      <c r="WCL9" s="24"/>
      <c r="WCM9" s="24"/>
      <c r="WCN9" s="24"/>
      <c r="WCO9" s="24"/>
      <c r="WCP9" s="24"/>
      <c r="WCQ9" s="24"/>
      <c r="WCR9" s="24"/>
      <c r="WCS9" s="24"/>
      <c r="WCT9" s="24"/>
      <c r="WCU9" s="24"/>
      <c r="WCV9" s="24"/>
      <c r="WCW9" s="24"/>
      <c r="WCX9" s="24"/>
      <c r="WCY9" s="24"/>
      <c r="WCZ9" s="24"/>
      <c r="WDA9" s="24"/>
      <c r="WDB9" s="24"/>
      <c r="WDC9" s="24"/>
      <c r="WDD9" s="24"/>
      <c r="WDE9" s="24"/>
      <c r="WDF9" s="24"/>
      <c r="WDG9" s="24"/>
      <c r="WDH9" s="24"/>
      <c r="WDI9" s="24"/>
      <c r="WDJ9" s="24"/>
      <c r="WDK9" s="24"/>
      <c r="WDL9" s="24"/>
      <c r="WDM9" s="24"/>
      <c r="WDN9" s="24"/>
      <c r="WDO9" s="24"/>
      <c r="WDP9" s="24"/>
      <c r="WDQ9" s="24"/>
      <c r="WDR9" s="24"/>
      <c r="WDS9" s="24"/>
      <c r="WDT9" s="24"/>
      <c r="WDU9" s="24"/>
      <c r="WDV9" s="24"/>
      <c r="WDW9" s="24"/>
      <c r="WDX9" s="24"/>
      <c r="WDY9" s="24"/>
      <c r="WDZ9" s="24"/>
      <c r="WEA9" s="24"/>
      <c r="WEB9" s="24"/>
      <c r="WEC9" s="24"/>
      <c r="WED9" s="24"/>
      <c r="WEE9" s="24"/>
      <c r="WEF9" s="24"/>
      <c r="WEG9" s="24"/>
      <c r="WEH9" s="24"/>
      <c r="WEI9" s="24"/>
      <c r="WEJ9" s="24"/>
      <c r="WEK9" s="24"/>
      <c r="WEL9" s="24"/>
      <c r="WEM9" s="24"/>
      <c r="WEN9" s="24"/>
      <c r="WEO9" s="24"/>
      <c r="WEP9" s="24"/>
      <c r="WEQ9" s="24"/>
      <c r="WER9" s="24"/>
      <c r="WES9" s="24"/>
      <c r="WET9" s="24"/>
      <c r="WEU9" s="24"/>
      <c r="WEV9" s="24"/>
      <c r="WEW9" s="24"/>
      <c r="WEX9" s="24"/>
      <c r="WEY9" s="24"/>
      <c r="WEZ9" s="24"/>
      <c r="WFA9" s="24"/>
      <c r="WFB9" s="24"/>
      <c r="WFC9" s="24"/>
      <c r="WFD9" s="24"/>
      <c r="WFE9" s="24"/>
      <c r="WFF9" s="24"/>
      <c r="WFG9" s="24"/>
      <c r="WFH9" s="24"/>
      <c r="WFI9" s="24"/>
      <c r="WFJ9" s="24"/>
      <c r="WFK9" s="24"/>
      <c r="WFL9" s="24"/>
      <c r="WFM9" s="24"/>
      <c r="WFN9" s="24"/>
      <c r="WFO9" s="24"/>
      <c r="WFP9" s="24"/>
      <c r="WFQ9" s="24"/>
      <c r="WFR9" s="24"/>
      <c r="WFS9" s="24"/>
      <c r="WFT9" s="24"/>
      <c r="WFU9" s="24"/>
      <c r="WFV9" s="24"/>
      <c r="WFW9" s="24"/>
      <c r="WFX9" s="24"/>
      <c r="WFY9" s="24"/>
      <c r="WFZ9" s="24"/>
      <c r="WGA9" s="24"/>
      <c r="WGB9" s="24"/>
      <c r="WGC9" s="24"/>
      <c r="WGD9" s="24"/>
      <c r="WGE9" s="24"/>
      <c r="WGF9" s="24"/>
      <c r="WGG9" s="24"/>
      <c r="WGH9" s="24"/>
      <c r="WGI9" s="24"/>
      <c r="WGJ9" s="24"/>
      <c r="WGK9" s="24"/>
      <c r="WGL9" s="24"/>
      <c r="WGM9" s="24"/>
      <c r="WGN9" s="24"/>
      <c r="WGO9" s="24"/>
      <c r="WGP9" s="24"/>
      <c r="WGQ9" s="24"/>
      <c r="WGR9" s="24"/>
      <c r="WGS9" s="24"/>
      <c r="WGT9" s="24"/>
      <c r="WGU9" s="24"/>
      <c r="WGV9" s="24"/>
      <c r="WGW9" s="24"/>
      <c r="WGX9" s="24"/>
      <c r="WGY9" s="24"/>
      <c r="WGZ9" s="24"/>
      <c r="WHA9" s="24"/>
      <c r="WHB9" s="24"/>
      <c r="WHC9" s="24"/>
      <c r="WHD9" s="24"/>
      <c r="WHE9" s="24"/>
      <c r="WHF9" s="24"/>
      <c r="WHG9" s="24"/>
      <c r="WHH9" s="24"/>
      <c r="WHI9" s="24"/>
      <c r="WHJ9" s="24"/>
      <c r="WHK9" s="24"/>
      <c r="WHL9" s="24"/>
      <c r="WHM9" s="24"/>
      <c r="WHN9" s="24"/>
      <c r="WHO9" s="24"/>
      <c r="WHP9" s="24"/>
      <c r="WHQ9" s="24"/>
      <c r="WHR9" s="24"/>
      <c r="WHS9" s="24"/>
      <c r="WHT9" s="24"/>
      <c r="WHU9" s="24"/>
      <c r="WHV9" s="24"/>
      <c r="WHW9" s="24"/>
      <c r="WHX9" s="24"/>
      <c r="WHY9" s="24"/>
      <c r="WHZ9" s="24"/>
      <c r="WIA9" s="24"/>
      <c r="WIB9" s="24"/>
      <c r="WIC9" s="24"/>
      <c r="WID9" s="24"/>
      <c r="WIE9" s="24"/>
      <c r="WIF9" s="24"/>
      <c r="WIG9" s="24"/>
      <c r="WIH9" s="24"/>
      <c r="WII9" s="24"/>
      <c r="WIJ9" s="24"/>
      <c r="WIK9" s="24"/>
      <c r="WIL9" s="24"/>
      <c r="WIM9" s="24"/>
      <c r="WIN9" s="24"/>
      <c r="WIO9" s="24"/>
      <c r="WIP9" s="24"/>
      <c r="WIQ9" s="24"/>
      <c r="WIR9" s="24"/>
      <c r="WIS9" s="24"/>
      <c r="WIT9" s="24"/>
      <c r="WIU9" s="24"/>
      <c r="WIV9" s="24"/>
      <c r="WIW9" s="24"/>
      <c r="WIX9" s="24"/>
      <c r="WIY9" s="24"/>
      <c r="WIZ9" s="24"/>
      <c r="WJA9" s="24"/>
      <c r="WJB9" s="24"/>
      <c r="WJC9" s="24"/>
      <c r="WJD9" s="24"/>
      <c r="WJE9" s="24"/>
      <c r="WJF9" s="24"/>
      <c r="WJG9" s="24"/>
      <c r="WJH9" s="24"/>
      <c r="WJI9" s="24"/>
      <c r="WJJ9" s="24"/>
      <c r="WJK9" s="24"/>
      <c r="WJL9" s="24"/>
      <c r="WJM9" s="24"/>
      <c r="WJN9" s="24"/>
      <c r="WJO9" s="24"/>
      <c r="WJP9" s="24"/>
      <c r="WJQ9" s="24"/>
      <c r="WJR9" s="24"/>
      <c r="WJS9" s="24"/>
      <c r="WJT9" s="24"/>
      <c r="WJU9" s="24"/>
      <c r="WJV9" s="24"/>
      <c r="WJW9" s="24"/>
      <c r="WJX9" s="24"/>
      <c r="WJY9" s="24"/>
      <c r="WJZ9" s="24"/>
      <c r="WKA9" s="24"/>
      <c r="WKB9" s="24"/>
      <c r="WKC9" s="24"/>
      <c r="WKD9" s="24"/>
      <c r="WKE9" s="24"/>
      <c r="WKF9" s="24"/>
      <c r="WKG9" s="24"/>
      <c r="WKH9" s="24"/>
      <c r="WKI9" s="24"/>
      <c r="WKJ9" s="24"/>
      <c r="WKK9" s="24"/>
      <c r="WKL9" s="24"/>
      <c r="WKM9" s="24"/>
      <c r="WKN9" s="24"/>
      <c r="WKO9" s="24"/>
      <c r="WKP9" s="24"/>
      <c r="WKQ9" s="24"/>
      <c r="WKR9" s="24"/>
      <c r="WKS9" s="24"/>
      <c r="WKT9" s="24"/>
      <c r="WKU9" s="24"/>
      <c r="WKV9" s="24"/>
      <c r="WKW9" s="24"/>
      <c r="WKX9" s="24"/>
      <c r="WKY9" s="24"/>
      <c r="WKZ9" s="24"/>
      <c r="WLA9" s="24"/>
      <c r="WLB9" s="24"/>
      <c r="WLC9" s="24"/>
      <c r="WLD9" s="24"/>
      <c r="WLE9" s="24"/>
      <c r="WLF9" s="24"/>
      <c r="WLG9" s="24"/>
      <c r="WLH9" s="24"/>
      <c r="WLI9" s="24"/>
      <c r="WLJ9" s="24"/>
      <c r="WLK9" s="24"/>
      <c r="WLL9" s="24"/>
      <c r="WLM9" s="24"/>
      <c r="WLN9" s="24"/>
      <c r="WLO9" s="24"/>
      <c r="WLP9" s="24"/>
      <c r="WLQ9" s="24"/>
      <c r="WLR9" s="24"/>
      <c r="WLS9" s="24"/>
      <c r="WLT9" s="24"/>
      <c r="WLU9" s="24"/>
      <c r="WLV9" s="24"/>
      <c r="WLW9" s="24"/>
      <c r="WLX9" s="24"/>
      <c r="WLY9" s="24"/>
      <c r="WLZ9" s="24"/>
      <c r="WMA9" s="24"/>
      <c r="WMB9" s="24"/>
      <c r="WMC9" s="24"/>
      <c r="WMD9" s="24"/>
      <c r="WME9" s="24"/>
      <c r="WMF9" s="24"/>
      <c r="WMG9" s="24"/>
      <c r="WMH9" s="24"/>
      <c r="WMI9" s="24"/>
      <c r="WMJ9" s="24"/>
      <c r="WMK9" s="24"/>
      <c r="WML9" s="24"/>
      <c r="WMM9" s="24"/>
      <c r="WMN9" s="24"/>
      <c r="WMO9" s="24"/>
      <c r="WMP9" s="24"/>
      <c r="WMQ9" s="24"/>
      <c r="WMR9" s="24"/>
      <c r="WMS9" s="24"/>
      <c r="WMT9" s="24"/>
      <c r="WMU9" s="24"/>
      <c r="WMV9" s="24"/>
      <c r="WMW9" s="24"/>
      <c r="WMX9" s="24"/>
      <c r="WMY9" s="24"/>
      <c r="WMZ9" s="24"/>
      <c r="WNA9" s="24"/>
      <c r="WNB9" s="24"/>
      <c r="WNC9" s="24"/>
      <c r="WND9" s="24"/>
      <c r="WNE9" s="24"/>
      <c r="WNF9" s="24"/>
      <c r="WNG9" s="24"/>
      <c r="WNH9" s="24"/>
      <c r="WNI9" s="24"/>
      <c r="WNJ9" s="24"/>
      <c r="WNK9" s="24"/>
      <c r="WNL9" s="24"/>
      <c r="WNM9" s="24"/>
      <c r="WNN9" s="24"/>
      <c r="WNO9" s="24"/>
      <c r="WNP9" s="24"/>
      <c r="WNQ9" s="24"/>
      <c r="WNR9" s="24"/>
      <c r="WNS9" s="24"/>
      <c r="WNT9" s="24"/>
      <c r="WNU9" s="24"/>
      <c r="WNV9" s="24"/>
      <c r="WNW9" s="24"/>
      <c r="WNX9" s="24"/>
      <c r="WNY9" s="24"/>
      <c r="WNZ9" s="24"/>
      <c r="WOA9" s="24"/>
      <c r="WOB9" s="24"/>
      <c r="WOC9" s="24"/>
      <c r="WOD9" s="24"/>
      <c r="WOE9" s="24"/>
      <c r="WOF9" s="24"/>
      <c r="WOG9" s="24"/>
      <c r="WOH9" s="24"/>
      <c r="WOI9" s="24"/>
      <c r="WOJ9" s="24"/>
      <c r="WOK9" s="24"/>
      <c r="WOL9" s="24"/>
      <c r="WOM9" s="24"/>
      <c r="WON9" s="24"/>
      <c r="WOO9" s="24"/>
      <c r="WOP9" s="24"/>
      <c r="WOQ9" s="24"/>
      <c r="WOR9" s="24"/>
      <c r="WOS9" s="24"/>
      <c r="WOT9" s="24"/>
      <c r="WOU9" s="24"/>
      <c r="WOV9" s="24"/>
      <c r="WOW9" s="24"/>
      <c r="WOX9" s="24"/>
      <c r="WOY9" s="24"/>
      <c r="WOZ9" s="24"/>
      <c r="WPA9" s="24"/>
      <c r="WPB9" s="24"/>
      <c r="WPC9" s="24"/>
      <c r="WPD9" s="24"/>
      <c r="WPE9" s="24"/>
      <c r="WPF9" s="24"/>
      <c r="WPG9" s="24"/>
      <c r="WPH9" s="24"/>
      <c r="WPI9" s="24"/>
      <c r="WPJ9" s="24"/>
      <c r="WPK9" s="24"/>
      <c r="WPL9" s="24"/>
      <c r="WPM9" s="24"/>
      <c r="WPN9" s="24"/>
      <c r="WPO9" s="24"/>
      <c r="WPP9" s="24"/>
      <c r="WPQ9" s="24"/>
      <c r="WPR9" s="24"/>
      <c r="WPS9" s="24"/>
      <c r="WPT9" s="24"/>
      <c r="WPU9" s="24"/>
      <c r="WPV9" s="24"/>
      <c r="WPW9" s="24"/>
      <c r="WPX9" s="24"/>
      <c r="WPY9" s="24"/>
      <c r="WPZ9" s="24"/>
      <c r="WQA9" s="24"/>
      <c r="WQB9" s="24"/>
      <c r="WQC9" s="24"/>
      <c r="WQD9" s="24"/>
      <c r="WQE9" s="24"/>
      <c r="WQF9" s="24"/>
      <c r="WQG9" s="24"/>
      <c r="WQH9" s="24"/>
      <c r="WQI9" s="24"/>
      <c r="WQJ9" s="24"/>
      <c r="WQK9" s="24"/>
      <c r="WQL9" s="24"/>
      <c r="WQM9" s="24"/>
      <c r="WQN9" s="24"/>
      <c r="WQO9" s="24"/>
      <c r="WQP9" s="24"/>
      <c r="WQQ9" s="24"/>
      <c r="WQR9" s="24"/>
      <c r="WQS9" s="24"/>
      <c r="WQT9" s="24"/>
      <c r="WQU9" s="24"/>
      <c r="WQV9" s="24"/>
      <c r="WQW9" s="24"/>
      <c r="WQX9" s="24"/>
      <c r="WQY9" s="24"/>
      <c r="WQZ9" s="24"/>
      <c r="WRA9" s="24"/>
      <c r="WRB9" s="24"/>
      <c r="WRC9" s="24"/>
      <c r="WRD9" s="24"/>
      <c r="WRE9" s="24"/>
      <c r="WRF9" s="24"/>
      <c r="WRG9" s="24"/>
      <c r="WRH9" s="24"/>
      <c r="WRI9" s="24"/>
      <c r="WRJ9" s="24"/>
      <c r="WRK9" s="24"/>
      <c r="WRL9" s="24"/>
      <c r="WRM9" s="24"/>
      <c r="WRN9" s="24"/>
      <c r="WRO9" s="24"/>
      <c r="WRP9" s="24"/>
      <c r="WRQ9" s="24"/>
      <c r="WRR9" s="24"/>
      <c r="WRS9" s="24"/>
      <c r="WRT9" s="24"/>
      <c r="WRU9" s="24"/>
      <c r="WRV9" s="24"/>
      <c r="WRW9" s="24"/>
      <c r="WRX9" s="24"/>
      <c r="WRY9" s="24"/>
      <c r="WRZ9" s="24"/>
      <c r="WSA9" s="24"/>
      <c r="WSB9" s="24"/>
      <c r="WSC9" s="24"/>
      <c r="WSD9" s="24"/>
      <c r="WSE9" s="24"/>
      <c r="WSF9" s="24"/>
      <c r="WSG9" s="24"/>
      <c r="WSH9" s="24"/>
      <c r="WSI9" s="24"/>
      <c r="WSJ9" s="24"/>
      <c r="WSK9" s="24"/>
      <c r="WSL9" s="24"/>
      <c r="WSM9" s="24"/>
      <c r="WSN9" s="24"/>
      <c r="WSO9" s="24"/>
      <c r="WSP9" s="24"/>
      <c r="WSQ9" s="24"/>
      <c r="WSR9" s="24"/>
      <c r="WSS9" s="24"/>
      <c r="WST9" s="24"/>
      <c r="WSU9" s="24"/>
      <c r="WSV9" s="24"/>
      <c r="WSW9" s="24"/>
      <c r="WSX9" s="24"/>
      <c r="WSY9" s="24"/>
      <c r="WSZ9" s="24"/>
      <c r="WTA9" s="24"/>
      <c r="WTB9" s="24"/>
      <c r="WTC9" s="24"/>
      <c r="WTD9" s="24"/>
      <c r="WTE9" s="24"/>
      <c r="WTF9" s="24"/>
      <c r="WTG9" s="24"/>
      <c r="WTH9" s="24"/>
      <c r="WTI9" s="24"/>
      <c r="WTJ9" s="24"/>
      <c r="WTK9" s="24"/>
      <c r="WTL9" s="24"/>
      <c r="WTM9" s="24"/>
      <c r="WTN9" s="24"/>
      <c r="WTO9" s="24"/>
      <c r="WTP9" s="24"/>
      <c r="WTQ9" s="24"/>
      <c r="WTR9" s="24"/>
      <c r="WTS9" s="24"/>
      <c r="WTT9" s="24"/>
      <c r="WTU9" s="24"/>
      <c r="WTV9" s="24"/>
      <c r="WTW9" s="24"/>
      <c r="WTX9" s="24"/>
      <c r="WTY9" s="24"/>
      <c r="WTZ9" s="24"/>
      <c r="WUA9" s="24"/>
      <c r="WUB9" s="24"/>
      <c r="WUC9" s="24"/>
      <c r="WUD9" s="24"/>
      <c r="WUE9" s="24"/>
      <c r="WUF9" s="24"/>
      <c r="WUG9" s="24"/>
      <c r="WUH9" s="24"/>
      <c r="WUI9" s="24"/>
      <c r="WUJ9" s="24"/>
      <c r="WUK9" s="24"/>
      <c r="WUL9" s="24"/>
      <c r="WUM9" s="24"/>
      <c r="WUN9" s="24"/>
      <c r="WUO9" s="24"/>
      <c r="WUP9" s="24"/>
      <c r="WUQ9" s="24"/>
      <c r="WUR9" s="24"/>
      <c r="WUS9" s="24"/>
      <c r="WUT9" s="24"/>
      <c r="WUU9" s="24"/>
      <c r="WUV9" s="24"/>
      <c r="WUW9" s="24"/>
      <c r="WUX9" s="24"/>
      <c r="WUY9" s="24"/>
      <c r="WUZ9" s="24"/>
      <c r="WVA9" s="24"/>
      <c r="WVB9" s="24"/>
      <c r="WVC9" s="24"/>
      <c r="WVD9" s="24"/>
      <c r="WVE9" s="24"/>
      <c r="WVF9" s="24"/>
      <c r="WVG9" s="24"/>
      <c r="WVH9" s="24"/>
      <c r="WVI9" s="24"/>
      <c r="WVJ9" s="24"/>
      <c r="WVK9" s="24"/>
      <c r="WVL9" s="24"/>
      <c r="WVM9" s="24"/>
      <c r="WVN9" s="24"/>
      <c r="WVO9" s="24"/>
      <c r="WVP9" s="24"/>
      <c r="WVQ9" s="24"/>
      <c r="WVR9" s="24"/>
      <c r="WVS9" s="24"/>
      <c r="WVT9" s="24"/>
      <c r="WVU9" s="24"/>
      <c r="WVV9" s="24"/>
      <c r="WVW9" s="24"/>
      <c r="WVX9" s="24"/>
      <c r="WVY9" s="24"/>
      <c r="WVZ9" s="24"/>
      <c r="WWA9" s="24"/>
      <c r="WWB9" s="24"/>
      <c r="WWC9" s="24"/>
      <c r="WWD9" s="24"/>
      <c r="WWE9" s="24"/>
      <c r="WWF9" s="24"/>
      <c r="WWG9" s="24"/>
      <c r="WWH9" s="24"/>
      <c r="WWI9" s="24"/>
      <c r="WWJ9" s="24"/>
      <c r="WWK9" s="24"/>
      <c r="WWL9" s="24"/>
      <c r="WWM9" s="24"/>
      <c r="WWN9" s="24"/>
      <c r="WWO9" s="24"/>
      <c r="WWP9" s="24"/>
      <c r="WWQ9" s="24"/>
      <c r="WWR9" s="24"/>
      <c r="WWS9" s="24"/>
      <c r="WWT9" s="24"/>
      <c r="WWU9" s="24"/>
      <c r="WWV9" s="24"/>
      <c r="WWW9" s="24"/>
      <c r="WWX9" s="24"/>
      <c r="WWY9" s="24"/>
      <c r="WWZ9" s="24"/>
      <c r="WXA9" s="24"/>
      <c r="WXB9" s="24"/>
      <c r="WXC9" s="24"/>
      <c r="WXD9" s="24"/>
      <c r="WXE9" s="24"/>
      <c r="WXF9" s="24"/>
      <c r="WXG9" s="24"/>
      <c r="WXH9" s="24"/>
      <c r="WXI9" s="24"/>
      <c r="WXJ9" s="24"/>
      <c r="WXK9" s="24"/>
      <c r="WXL9" s="24"/>
      <c r="WXM9" s="24"/>
      <c r="WXN9" s="24"/>
      <c r="WXO9" s="24"/>
      <c r="WXP9" s="24"/>
      <c r="WXQ9" s="24"/>
      <c r="WXR9" s="24"/>
      <c r="WXS9" s="24"/>
      <c r="WXT9" s="24"/>
      <c r="WXU9" s="24"/>
      <c r="WXV9" s="24"/>
      <c r="WXW9" s="24"/>
      <c r="WXX9" s="24"/>
      <c r="WXY9" s="24"/>
      <c r="WXZ9" s="24"/>
      <c r="WYA9" s="24"/>
      <c r="WYB9" s="24"/>
      <c r="WYC9" s="24"/>
      <c r="WYD9" s="24"/>
      <c r="WYE9" s="24"/>
      <c r="WYF9" s="24"/>
      <c r="WYG9" s="24"/>
      <c r="WYH9" s="24"/>
      <c r="WYI9" s="24"/>
      <c r="WYJ9" s="24"/>
      <c r="WYK9" s="24"/>
      <c r="WYL9" s="24"/>
      <c r="WYM9" s="24"/>
      <c r="WYN9" s="24"/>
      <c r="WYO9" s="24"/>
      <c r="WYP9" s="24"/>
      <c r="WYQ9" s="24"/>
      <c r="WYR9" s="24"/>
      <c r="WYS9" s="24"/>
      <c r="WYT9" s="24"/>
      <c r="WYU9" s="24"/>
      <c r="WYV9" s="24"/>
      <c r="WYW9" s="24"/>
      <c r="WYX9" s="24"/>
      <c r="WYY9" s="24"/>
      <c r="WYZ9" s="24"/>
      <c r="WZA9" s="24"/>
      <c r="WZB9" s="24"/>
      <c r="WZC9" s="24"/>
      <c r="WZD9" s="24"/>
      <c r="WZE9" s="24"/>
      <c r="WZF9" s="24"/>
      <c r="WZG9" s="24"/>
      <c r="WZH9" s="24"/>
      <c r="WZI9" s="24"/>
      <c r="WZJ9" s="24"/>
      <c r="WZK9" s="24"/>
      <c r="WZL9" s="24"/>
      <c r="WZM9" s="24"/>
      <c r="WZN9" s="24"/>
      <c r="WZO9" s="24"/>
      <c r="WZP9" s="24"/>
      <c r="WZQ9" s="24"/>
      <c r="WZR9" s="24"/>
      <c r="WZS9" s="24"/>
      <c r="WZT9" s="24"/>
      <c r="WZU9" s="24"/>
      <c r="WZV9" s="24"/>
      <c r="WZW9" s="24"/>
      <c r="WZX9" s="24"/>
      <c r="WZY9" s="24"/>
      <c r="WZZ9" s="24"/>
      <c r="XAA9" s="24"/>
      <c r="XAB9" s="24"/>
      <c r="XAC9" s="24"/>
      <c r="XAD9" s="24"/>
      <c r="XAE9" s="24"/>
      <c r="XAF9" s="24"/>
      <c r="XAG9" s="24"/>
      <c r="XAH9" s="24"/>
      <c r="XAI9" s="24"/>
      <c r="XAJ9" s="24"/>
      <c r="XAK9" s="24"/>
      <c r="XAL9" s="24"/>
      <c r="XAM9" s="24"/>
      <c r="XAN9" s="24"/>
      <c r="XAO9" s="24"/>
      <c r="XAP9" s="24"/>
      <c r="XAQ9" s="24"/>
      <c r="XAR9" s="24"/>
      <c r="XAS9" s="24"/>
      <c r="XAT9" s="24"/>
      <c r="XAU9" s="24"/>
      <c r="XAV9" s="24"/>
      <c r="XAW9" s="24"/>
      <c r="XAX9" s="24"/>
      <c r="XAY9" s="24"/>
      <c r="XAZ9" s="24"/>
      <c r="XBA9" s="24"/>
      <c r="XBB9" s="24"/>
      <c r="XBC9" s="24"/>
      <c r="XBD9" s="24"/>
      <c r="XBE9" s="24"/>
      <c r="XBF9" s="24"/>
      <c r="XBG9" s="24"/>
      <c r="XBH9" s="24"/>
      <c r="XBI9" s="24"/>
      <c r="XBJ9" s="24"/>
      <c r="XBK9" s="24"/>
      <c r="XBL9" s="24"/>
      <c r="XBM9" s="24"/>
      <c r="XBN9" s="24"/>
      <c r="XBO9" s="24"/>
      <c r="XBP9" s="24"/>
      <c r="XBQ9" s="24"/>
      <c r="XBR9" s="24"/>
      <c r="XBS9" s="24"/>
      <c r="XBT9" s="24"/>
      <c r="XBU9" s="24"/>
      <c r="XBV9" s="24"/>
      <c r="XBW9" s="24"/>
      <c r="XBX9" s="24"/>
      <c r="XBY9" s="24"/>
      <c r="XBZ9" s="24"/>
      <c r="XCA9" s="24"/>
      <c r="XCB9" s="24"/>
      <c r="XCC9" s="24"/>
      <c r="XCD9" s="24"/>
      <c r="XCE9" s="24"/>
      <c r="XCF9" s="24"/>
      <c r="XCG9" s="24"/>
      <c r="XCH9" s="24"/>
      <c r="XCI9" s="24"/>
      <c r="XCJ9" s="24"/>
      <c r="XCK9" s="24"/>
      <c r="XCL9" s="24"/>
      <c r="XCM9" s="24"/>
      <c r="XCN9" s="24"/>
      <c r="XCO9" s="24"/>
      <c r="XCP9" s="24"/>
      <c r="XCQ9" s="24"/>
      <c r="XCR9" s="24"/>
      <c r="XCS9" s="24"/>
      <c r="XCT9" s="24"/>
      <c r="XCU9" s="24"/>
      <c r="XCV9" s="24"/>
      <c r="XCW9" s="24"/>
      <c r="XCX9" s="24"/>
      <c r="XCY9" s="24"/>
      <c r="XCZ9" s="24"/>
      <c r="XDA9" s="24"/>
      <c r="XDB9" s="24"/>
      <c r="XDC9" s="24"/>
      <c r="XDD9" s="24"/>
      <c r="XDE9" s="24"/>
      <c r="XDF9" s="24"/>
      <c r="XDG9" s="24"/>
      <c r="XDH9" s="24"/>
      <c r="XDI9" s="24"/>
      <c r="XDJ9" s="24"/>
      <c r="XDK9" s="24"/>
      <c r="XDL9" s="24"/>
      <c r="XDM9" s="24"/>
      <c r="XDN9" s="24"/>
      <c r="XDO9" s="24"/>
      <c r="XDP9" s="24"/>
      <c r="XDQ9" s="24"/>
      <c r="XDR9" s="24"/>
      <c r="XDS9" s="24"/>
      <c r="XDT9" s="24"/>
      <c r="XDU9" s="24"/>
      <c r="XDV9" s="24"/>
      <c r="XDW9" s="24"/>
      <c r="XDX9" s="24"/>
      <c r="XDY9" s="24"/>
      <c r="XDZ9" s="24"/>
      <c r="XEA9" s="24"/>
      <c r="XEB9" s="24"/>
      <c r="XEC9" s="24"/>
      <c r="XED9" s="24"/>
      <c r="XEE9" s="24"/>
      <c r="XEF9" s="24"/>
      <c r="XEG9" s="24"/>
      <c r="XEH9" s="24"/>
      <c r="XEI9" s="24"/>
      <c r="XEJ9" s="24"/>
      <c r="XEK9" s="24"/>
      <c r="XEL9" s="24"/>
      <c r="XEM9" s="24"/>
      <c r="XEN9" s="24"/>
      <c r="XEO9" s="24"/>
      <c r="XEP9" s="24"/>
      <c r="XEQ9" s="24"/>
      <c r="XER9" s="24"/>
      <c r="XES9" s="24"/>
      <c r="XET9" s="24"/>
      <c r="XEU9" s="24"/>
      <c r="XEV9" s="24"/>
      <c r="XEW9" s="24"/>
      <c r="XEX9" s="24"/>
      <c r="XEY9" s="24"/>
      <c r="XEZ9" s="24"/>
      <c r="XFA9" s="24"/>
      <c r="XFB9" s="24"/>
      <c r="XFC9" s="24"/>
      <c r="XFD9" s="24"/>
    </row>
    <row r="10" spans="2:16384" s="74" customFormat="1">
      <c r="B10" s="26"/>
      <c r="C10" s="25"/>
      <c r="D10" s="25"/>
      <c r="E10" s="25"/>
      <c r="F10" s="25"/>
    </row>
    <row r="11" spans="2:16384" s="74" customFormat="1">
      <c r="B11" s="42" t="s">
        <v>31</v>
      </c>
      <c r="C11" s="65"/>
      <c r="D11" s="65"/>
      <c r="E11" s="65"/>
      <c r="F11" s="65"/>
      <c r="G11" s="65"/>
      <c r="H11" s="65"/>
      <c r="I11" s="65"/>
    </row>
    <row r="12" spans="2:16384" s="74" customFormat="1">
      <c r="B12" s="12"/>
      <c r="C12" s="78" t="s">
        <v>32</v>
      </c>
      <c r="D12" s="150"/>
      <c r="E12" s="150"/>
      <c r="F12" s="150"/>
    </row>
    <row r="13" spans="2:16384">
      <c r="B13" s="12" t="s">
        <v>33</v>
      </c>
      <c r="C13" s="166">
        <v>7</v>
      </c>
      <c r="D13" s="165" t="s">
        <v>34</v>
      </c>
      <c r="E13" s="150"/>
    </row>
    <row r="14" spans="2:16384">
      <c r="B14" s="12" t="s">
        <v>35</v>
      </c>
      <c r="C14" s="167">
        <v>152</v>
      </c>
      <c r="D14" s="150"/>
      <c r="E14" s="150"/>
    </row>
    <row r="15" spans="2:16384" s="74" customFormat="1">
      <c r="B15" s="145"/>
      <c r="D15" s="145"/>
      <c r="E15" s="145"/>
      <c r="F15" s="150"/>
    </row>
    <row r="16" spans="2:16384" s="74" customFormat="1">
      <c r="B16" s="42" t="s">
        <v>36</v>
      </c>
      <c r="C16" s="65"/>
      <c r="D16" s="65"/>
      <c r="E16" s="65"/>
      <c r="F16" s="65"/>
      <c r="G16" s="65"/>
      <c r="H16" s="65"/>
      <c r="I16" s="65"/>
    </row>
    <row r="17" spans="2:9" s="74" customFormat="1">
      <c r="B17" s="50"/>
      <c r="C17" s="65"/>
      <c r="D17" s="150"/>
      <c r="E17" s="150"/>
      <c r="F17" s="150"/>
      <c r="G17" s="150"/>
      <c r="H17" s="150"/>
      <c r="I17" s="150"/>
    </row>
    <row r="18" spans="2:9">
      <c r="B18" s="12" t="s">
        <v>37</v>
      </c>
      <c r="C18" s="168">
        <v>936000000</v>
      </c>
      <c r="D18" s="165" t="s">
        <v>38</v>
      </c>
      <c r="F18" s="150"/>
    </row>
    <row r="19" spans="2:9">
      <c r="B19" s="12" t="s">
        <v>39</v>
      </c>
      <c r="C19" s="111">
        <f>C18/C14</f>
        <v>6157894.7368421052</v>
      </c>
      <c r="D19" s="150"/>
      <c r="F19" s="169"/>
    </row>
    <row r="20" spans="2:9">
      <c r="B20" s="50"/>
    </row>
    <row r="21" spans="2:9" s="74" customFormat="1">
      <c r="B21" s="146" t="s">
        <v>40</v>
      </c>
      <c r="C21" s="147"/>
      <c r="D21" s="66"/>
      <c r="E21" s="66"/>
      <c r="F21" s="66"/>
      <c r="G21" s="66"/>
      <c r="H21" s="66"/>
      <c r="I21" s="66"/>
    </row>
    <row r="22" spans="2:9" s="74" customFormat="1">
      <c r="B22" s="145"/>
      <c r="D22" s="151"/>
      <c r="E22" s="145"/>
      <c r="F22" s="150"/>
    </row>
    <row r="23" spans="2:9" s="74" customFormat="1">
      <c r="B23" s="170" t="s">
        <v>41</v>
      </c>
      <c r="D23" s="151"/>
      <c r="E23" s="145"/>
      <c r="F23" s="150"/>
    </row>
    <row r="24" spans="2:9" s="74" customFormat="1">
      <c r="B24" s="156" t="s">
        <v>42</v>
      </c>
      <c r="C24" s="78"/>
      <c r="D24" s="145"/>
      <c r="F24" s="150"/>
    </row>
    <row r="25" spans="2:9" s="74" customFormat="1">
      <c r="B25" s="156"/>
      <c r="C25" s="78"/>
      <c r="D25" s="145"/>
      <c r="F25" s="150"/>
    </row>
    <row r="26" spans="2:9" s="74" customFormat="1" ht="33.6" customHeight="1">
      <c r="B26" s="171" t="s">
        <v>43</v>
      </c>
      <c r="C26" s="126">
        <v>1</v>
      </c>
      <c r="D26" s="165"/>
      <c r="E26" s="145"/>
      <c r="F26" s="150"/>
    </row>
    <row r="27" spans="2:9" s="74" customFormat="1" ht="36.6" customHeight="1">
      <c r="B27" s="171" t="s">
        <v>44</v>
      </c>
      <c r="C27" s="126">
        <v>2</v>
      </c>
      <c r="D27" s="156"/>
      <c r="E27" s="145"/>
      <c r="F27" s="150"/>
    </row>
    <row r="28" spans="2:9" s="74" customFormat="1" ht="32.1">
      <c r="B28" s="171" t="s">
        <v>45</v>
      </c>
      <c r="C28" s="126">
        <v>3</v>
      </c>
      <c r="D28" s="156"/>
      <c r="E28" s="145"/>
      <c r="F28" s="150"/>
    </row>
    <row r="29" spans="2:9" s="74" customFormat="1">
      <c r="B29" s="170"/>
      <c r="C29" s="145"/>
      <c r="D29" s="145"/>
      <c r="E29" s="150"/>
      <c r="F29" s="150"/>
    </row>
    <row r="30" spans="2:9">
      <c r="B30" s="73" t="s">
        <v>46</v>
      </c>
      <c r="C30" s="166">
        <v>1</v>
      </c>
      <c r="D30" s="12" t="s">
        <v>47</v>
      </c>
      <c r="E30" s="145"/>
      <c r="F30" s="150"/>
    </row>
    <row r="31" spans="2:9">
      <c r="B31" s="4"/>
      <c r="F31" s="150"/>
    </row>
    <row r="32" spans="2:9" s="74" customFormat="1">
      <c r="B32" s="146" t="s">
        <v>48</v>
      </c>
      <c r="C32" s="147"/>
      <c r="D32" s="66"/>
      <c r="E32" s="66"/>
      <c r="F32" s="66"/>
      <c r="G32" s="66"/>
      <c r="H32" s="66"/>
      <c r="I32" s="66"/>
    </row>
    <row r="33" spans="2:16384" s="74" customFormat="1">
      <c r="B33" s="169"/>
      <c r="D33" s="151"/>
      <c r="E33" s="151"/>
      <c r="F33" s="151"/>
      <c r="G33" s="151"/>
      <c r="H33" s="151"/>
      <c r="I33" s="151"/>
    </row>
    <row r="34" spans="2:16384" s="74" customFormat="1">
      <c r="B34" s="13" t="s">
        <v>49</v>
      </c>
      <c r="C34" s="33">
        <v>3.5000000000000003E-2</v>
      </c>
      <c r="D34" s="151"/>
      <c r="E34" s="151"/>
      <c r="F34" s="151"/>
      <c r="G34" s="151"/>
      <c r="H34" s="151"/>
      <c r="I34" s="151"/>
    </row>
    <row r="35" spans="2:16384" s="74" customFormat="1">
      <c r="B35" s="13" t="s">
        <v>50</v>
      </c>
      <c r="C35" s="148">
        <v>0.6</v>
      </c>
      <c r="D35" s="149" t="s">
        <v>51</v>
      </c>
      <c r="E35" s="169"/>
      <c r="F35" s="150"/>
    </row>
    <row r="36" spans="2:16384" s="74" customFormat="1">
      <c r="B36" s="73"/>
      <c r="C36" s="172"/>
      <c r="D36" s="151"/>
      <c r="E36" s="145"/>
      <c r="F36" s="150"/>
    </row>
    <row r="37" spans="2:16384">
      <c r="B37" s="4"/>
    </row>
    <row r="38" spans="2:16384" s="74" customFormat="1" ht="24" customHeight="1">
      <c r="B38" s="76" t="s">
        <v>52</v>
      </c>
      <c r="C38" s="24"/>
      <c r="D38" s="24"/>
      <c r="E38" s="24"/>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c r="HM38" s="21"/>
      <c r="HN38" s="21"/>
      <c r="HO38" s="21"/>
      <c r="HP38" s="21"/>
      <c r="HQ38" s="21"/>
      <c r="HR38" s="21"/>
      <c r="HS38" s="21"/>
      <c r="HT38" s="21"/>
      <c r="HU38" s="21"/>
      <c r="HV38" s="21"/>
      <c r="HW38" s="21"/>
      <c r="HX38" s="21"/>
      <c r="HY38" s="21"/>
      <c r="HZ38" s="21"/>
      <c r="IA38" s="21"/>
      <c r="IB38" s="21"/>
      <c r="IC38" s="21"/>
      <c r="ID38" s="21"/>
      <c r="IE38" s="21"/>
      <c r="IF38" s="21"/>
      <c r="IG38" s="21"/>
      <c r="IH38" s="21"/>
      <c r="II38" s="21"/>
      <c r="IJ38" s="21"/>
      <c r="IK38" s="21"/>
      <c r="IL38" s="21"/>
      <c r="IM38" s="21"/>
      <c r="IN38" s="21"/>
      <c r="IO38" s="21"/>
      <c r="IP38" s="21"/>
      <c r="IQ38" s="21"/>
      <c r="IR38" s="21"/>
      <c r="IS38" s="21"/>
      <c r="IT38" s="21"/>
      <c r="IU38" s="21"/>
      <c r="IV38" s="21"/>
      <c r="IW38" s="21"/>
      <c r="IX38" s="21"/>
      <c r="IY38" s="21"/>
      <c r="IZ38" s="21"/>
      <c r="JA38" s="21"/>
      <c r="JB38" s="21"/>
      <c r="JC38" s="21"/>
      <c r="JD38" s="21"/>
      <c r="JE38" s="21"/>
      <c r="JF38" s="21"/>
      <c r="JG38" s="21"/>
      <c r="JH38" s="21"/>
      <c r="JI38" s="21"/>
      <c r="JJ38" s="21"/>
      <c r="JK38" s="21"/>
      <c r="JL38" s="21"/>
      <c r="JM38" s="21"/>
      <c r="JN38" s="21"/>
      <c r="JO38" s="21"/>
      <c r="JP38" s="21"/>
      <c r="JQ38" s="21"/>
      <c r="JR38" s="21"/>
      <c r="JS38" s="21"/>
      <c r="JT38" s="21"/>
      <c r="JU38" s="21"/>
      <c r="JV38" s="21"/>
      <c r="JW38" s="21"/>
      <c r="JX38" s="21"/>
      <c r="JY38" s="21"/>
      <c r="JZ38" s="21"/>
      <c r="KA38" s="21"/>
      <c r="KB38" s="21"/>
      <c r="KC38" s="21"/>
      <c r="KD38" s="21"/>
      <c r="KE38" s="21"/>
      <c r="KF38" s="21"/>
      <c r="KG38" s="21"/>
      <c r="KH38" s="21"/>
      <c r="KI38" s="21"/>
      <c r="KJ38" s="21"/>
      <c r="KK38" s="21"/>
      <c r="KL38" s="21"/>
      <c r="KM38" s="21"/>
      <c r="KN38" s="21"/>
      <c r="KO38" s="21"/>
      <c r="KP38" s="21"/>
      <c r="KQ38" s="21"/>
      <c r="KR38" s="21"/>
      <c r="KS38" s="21"/>
      <c r="KT38" s="21"/>
      <c r="KU38" s="21"/>
      <c r="KV38" s="21"/>
      <c r="KW38" s="21"/>
      <c r="KX38" s="21"/>
      <c r="KY38" s="21"/>
      <c r="KZ38" s="21"/>
      <c r="LA38" s="21"/>
      <c r="LB38" s="21"/>
      <c r="LC38" s="21"/>
      <c r="LD38" s="21"/>
      <c r="LE38" s="21"/>
      <c r="LF38" s="21"/>
      <c r="LG38" s="21"/>
      <c r="LH38" s="21"/>
      <c r="LI38" s="21"/>
      <c r="LJ38" s="21"/>
      <c r="LK38" s="21"/>
      <c r="LL38" s="21"/>
      <c r="LM38" s="21"/>
      <c r="LN38" s="21"/>
      <c r="LO38" s="21"/>
      <c r="LP38" s="21"/>
      <c r="LQ38" s="21"/>
      <c r="LR38" s="21"/>
      <c r="LS38" s="21"/>
      <c r="LT38" s="21"/>
      <c r="LU38" s="21"/>
      <c r="LV38" s="21"/>
      <c r="LW38" s="21"/>
      <c r="LX38" s="21"/>
      <c r="LY38" s="21"/>
      <c r="LZ38" s="21"/>
      <c r="MA38" s="21"/>
      <c r="MB38" s="21"/>
      <c r="MC38" s="21"/>
      <c r="MD38" s="21"/>
      <c r="ME38" s="21"/>
      <c r="MF38" s="21"/>
      <c r="MG38" s="21"/>
      <c r="MH38" s="21"/>
      <c r="MI38" s="21"/>
      <c r="MJ38" s="21"/>
      <c r="MK38" s="21"/>
      <c r="ML38" s="21"/>
      <c r="MM38" s="21"/>
      <c r="MN38" s="21"/>
      <c r="MO38" s="21"/>
      <c r="MP38" s="21"/>
      <c r="MQ38" s="21"/>
      <c r="MR38" s="21"/>
      <c r="MS38" s="21"/>
      <c r="MT38" s="21"/>
      <c r="MU38" s="21"/>
      <c r="MV38" s="21"/>
      <c r="MW38" s="21"/>
      <c r="MX38" s="21"/>
      <c r="MY38" s="21"/>
      <c r="MZ38" s="21"/>
      <c r="NA38" s="21"/>
      <c r="NB38" s="21"/>
      <c r="NC38" s="21"/>
      <c r="ND38" s="21"/>
      <c r="NE38" s="21"/>
      <c r="NF38" s="21"/>
      <c r="NG38" s="21"/>
      <c r="NH38" s="21"/>
      <c r="NI38" s="21"/>
      <c r="NJ38" s="21"/>
      <c r="NK38" s="21"/>
      <c r="NL38" s="21"/>
      <c r="NM38" s="21"/>
      <c r="NN38" s="21"/>
      <c r="NO38" s="21"/>
      <c r="NP38" s="21"/>
      <c r="NQ38" s="21"/>
      <c r="NR38" s="21"/>
      <c r="NS38" s="21"/>
      <c r="NT38" s="21"/>
      <c r="NU38" s="21"/>
      <c r="NV38" s="21"/>
      <c r="NW38" s="21"/>
      <c r="NX38" s="21"/>
      <c r="NY38" s="21"/>
      <c r="NZ38" s="21"/>
      <c r="OA38" s="21"/>
      <c r="OB38" s="21"/>
      <c r="OC38" s="21"/>
      <c r="OD38" s="21"/>
      <c r="OE38" s="21"/>
      <c r="OF38" s="21"/>
      <c r="OG38" s="21"/>
      <c r="OH38" s="21"/>
      <c r="OI38" s="21"/>
      <c r="OJ38" s="21"/>
      <c r="OK38" s="21"/>
      <c r="OL38" s="21"/>
      <c r="OM38" s="21"/>
      <c r="ON38" s="21"/>
      <c r="OO38" s="21"/>
      <c r="OP38" s="21"/>
      <c r="OQ38" s="21"/>
      <c r="OR38" s="21"/>
      <c r="OS38" s="21"/>
      <c r="OT38" s="21"/>
      <c r="OU38" s="21"/>
      <c r="OV38" s="21"/>
      <c r="OW38" s="21"/>
      <c r="OX38" s="21"/>
      <c r="OY38" s="21"/>
      <c r="OZ38" s="21"/>
      <c r="PA38" s="21"/>
      <c r="PB38" s="21"/>
      <c r="PC38" s="21"/>
      <c r="PD38" s="21"/>
      <c r="PE38" s="21"/>
      <c r="PF38" s="21"/>
      <c r="PG38" s="21"/>
      <c r="PH38" s="21"/>
      <c r="PI38" s="21"/>
      <c r="PJ38" s="21"/>
      <c r="PK38" s="21"/>
      <c r="PL38" s="21"/>
      <c r="PM38" s="21"/>
      <c r="PN38" s="21"/>
      <c r="PO38" s="21"/>
      <c r="PP38" s="21"/>
      <c r="PQ38" s="21"/>
      <c r="PR38" s="21"/>
      <c r="PS38" s="21"/>
      <c r="PT38" s="21"/>
      <c r="PU38" s="21"/>
      <c r="PV38" s="21"/>
      <c r="PW38" s="21"/>
      <c r="PX38" s="21"/>
      <c r="PY38" s="21"/>
      <c r="PZ38" s="21"/>
      <c r="QA38" s="21"/>
      <c r="QB38" s="21"/>
      <c r="QC38" s="21"/>
      <c r="QD38" s="21"/>
      <c r="QE38" s="21"/>
      <c r="QF38" s="21"/>
      <c r="QG38" s="21"/>
      <c r="QH38" s="21"/>
      <c r="QI38" s="21"/>
      <c r="QJ38" s="21"/>
      <c r="QK38" s="21"/>
      <c r="QL38" s="21"/>
      <c r="QM38" s="21"/>
      <c r="QN38" s="21"/>
      <c r="QO38" s="21"/>
      <c r="QP38" s="21"/>
      <c r="QQ38" s="21"/>
      <c r="QR38" s="21"/>
      <c r="QS38" s="21"/>
      <c r="QT38" s="21"/>
      <c r="QU38" s="21"/>
      <c r="QV38" s="21"/>
      <c r="QW38" s="21"/>
      <c r="QX38" s="21"/>
      <c r="QY38" s="21"/>
      <c r="QZ38" s="21"/>
      <c r="RA38" s="21"/>
      <c r="RB38" s="21"/>
      <c r="RC38" s="21"/>
      <c r="RD38" s="21"/>
      <c r="RE38" s="21"/>
      <c r="RF38" s="21"/>
      <c r="RG38" s="21"/>
      <c r="RH38" s="21"/>
      <c r="RI38" s="21"/>
      <c r="RJ38" s="21"/>
      <c r="RK38" s="21"/>
      <c r="RL38" s="21"/>
      <c r="RM38" s="21"/>
      <c r="RN38" s="21"/>
      <c r="RO38" s="21"/>
      <c r="RP38" s="21"/>
      <c r="RQ38" s="21"/>
      <c r="RR38" s="21"/>
      <c r="RS38" s="21"/>
      <c r="RT38" s="21"/>
      <c r="RU38" s="21"/>
      <c r="RV38" s="21"/>
      <c r="RW38" s="21"/>
      <c r="RX38" s="21"/>
      <c r="RY38" s="21"/>
      <c r="RZ38" s="21"/>
      <c r="SA38" s="21"/>
      <c r="SB38" s="21"/>
      <c r="SC38" s="21"/>
      <c r="SD38" s="21"/>
      <c r="SE38" s="21"/>
      <c r="SF38" s="21"/>
      <c r="SG38" s="21"/>
      <c r="SH38" s="21"/>
      <c r="SI38" s="21"/>
      <c r="SJ38" s="21"/>
      <c r="SK38" s="21"/>
      <c r="SL38" s="21"/>
      <c r="SM38" s="21"/>
      <c r="SN38" s="21"/>
      <c r="SO38" s="21"/>
      <c r="SP38" s="21"/>
      <c r="SQ38" s="21"/>
      <c r="SR38" s="21"/>
      <c r="SS38" s="21"/>
      <c r="ST38" s="21"/>
      <c r="SU38" s="21"/>
      <c r="SV38" s="21"/>
      <c r="SW38" s="21"/>
      <c r="SX38" s="21"/>
      <c r="SY38" s="21"/>
      <c r="SZ38" s="21"/>
      <c r="TA38" s="21"/>
      <c r="TB38" s="21"/>
      <c r="TC38" s="21"/>
      <c r="TD38" s="21"/>
      <c r="TE38" s="21"/>
      <c r="TF38" s="21"/>
      <c r="TG38" s="21"/>
      <c r="TH38" s="21"/>
      <c r="TI38" s="21"/>
      <c r="TJ38" s="21"/>
      <c r="TK38" s="21"/>
      <c r="TL38" s="21"/>
      <c r="TM38" s="21"/>
      <c r="TN38" s="21"/>
      <c r="TO38" s="21"/>
      <c r="TP38" s="21"/>
      <c r="TQ38" s="21"/>
      <c r="TR38" s="21"/>
      <c r="TS38" s="21"/>
      <c r="TT38" s="21"/>
      <c r="TU38" s="21"/>
      <c r="TV38" s="21"/>
      <c r="TW38" s="21"/>
      <c r="TX38" s="21"/>
      <c r="TY38" s="21"/>
      <c r="TZ38" s="21"/>
      <c r="UA38" s="21"/>
      <c r="UB38" s="21"/>
      <c r="UC38" s="21"/>
      <c r="UD38" s="21"/>
      <c r="UE38" s="21"/>
      <c r="UF38" s="21"/>
      <c r="UG38" s="21"/>
      <c r="UH38" s="21"/>
      <c r="UI38" s="21"/>
      <c r="UJ38" s="21"/>
      <c r="UK38" s="21"/>
      <c r="UL38" s="21"/>
      <c r="UM38" s="21"/>
      <c r="UN38" s="21"/>
      <c r="UO38" s="21"/>
      <c r="UP38" s="21"/>
      <c r="UQ38" s="21"/>
      <c r="UR38" s="21"/>
      <c r="US38" s="21"/>
      <c r="UT38" s="21"/>
      <c r="UU38" s="21"/>
      <c r="UV38" s="21"/>
      <c r="UW38" s="21"/>
      <c r="UX38" s="21"/>
      <c r="UY38" s="21"/>
      <c r="UZ38" s="21"/>
      <c r="VA38" s="21"/>
      <c r="VB38" s="21"/>
      <c r="VC38" s="21"/>
      <c r="VD38" s="21"/>
      <c r="VE38" s="21"/>
      <c r="VF38" s="21"/>
      <c r="VG38" s="21"/>
      <c r="VH38" s="21"/>
      <c r="VI38" s="21"/>
      <c r="VJ38" s="21"/>
      <c r="VK38" s="21"/>
      <c r="VL38" s="21"/>
      <c r="VM38" s="21"/>
      <c r="VN38" s="21"/>
      <c r="VO38" s="21"/>
      <c r="VP38" s="21"/>
      <c r="VQ38" s="21"/>
      <c r="VR38" s="21"/>
      <c r="VS38" s="21"/>
      <c r="VT38" s="21"/>
      <c r="VU38" s="21"/>
      <c r="VV38" s="21"/>
      <c r="VW38" s="21"/>
      <c r="VX38" s="21"/>
      <c r="VY38" s="21"/>
      <c r="VZ38" s="21"/>
      <c r="WA38" s="21"/>
      <c r="WB38" s="21"/>
      <c r="WC38" s="21"/>
      <c r="WD38" s="21"/>
      <c r="WE38" s="21"/>
      <c r="WF38" s="21"/>
      <c r="WG38" s="21"/>
      <c r="WH38" s="21"/>
      <c r="WI38" s="21"/>
      <c r="WJ38" s="21"/>
      <c r="WK38" s="21"/>
      <c r="WL38" s="21"/>
      <c r="WM38" s="21"/>
      <c r="WN38" s="21"/>
      <c r="WO38" s="21"/>
      <c r="WP38" s="21"/>
      <c r="WQ38" s="21"/>
      <c r="WR38" s="21"/>
      <c r="WS38" s="21"/>
      <c r="WT38" s="21"/>
      <c r="WU38" s="21"/>
      <c r="WV38" s="21"/>
      <c r="WW38" s="21"/>
      <c r="WX38" s="21"/>
      <c r="WY38" s="21"/>
      <c r="WZ38" s="21"/>
      <c r="XA38" s="21"/>
      <c r="XB38" s="21"/>
      <c r="XC38" s="21"/>
      <c r="XD38" s="21"/>
      <c r="XE38" s="21"/>
      <c r="XF38" s="21"/>
      <c r="XG38" s="21"/>
      <c r="XH38" s="21"/>
      <c r="XI38" s="21"/>
      <c r="XJ38" s="21"/>
      <c r="XK38" s="21"/>
      <c r="XL38" s="21"/>
      <c r="XM38" s="21"/>
      <c r="XN38" s="21"/>
      <c r="XO38" s="21"/>
      <c r="XP38" s="21"/>
      <c r="XQ38" s="21"/>
      <c r="XR38" s="21"/>
      <c r="XS38" s="21"/>
      <c r="XT38" s="21"/>
      <c r="XU38" s="21"/>
      <c r="XV38" s="21"/>
      <c r="XW38" s="21"/>
      <c r="XX38" s="21"/>
      <c r="XY38" s="21"/>
      <c r="XZ38" s="21"/>
      <c r="YA38" s="21"/>
      <c r="YB38" s="21"/>
      <c r="YC38" s="21"/>
      <c r="YD38" s="21"/>
      <c r="YE38" s="21"/>
      <c r="YF38" s="21"/>
      <c r="YG38" s="21"/>
      <c r="YH38" s="21"/>
      <c r="YI38" s="21"/>
      <c r="YJ38" s="21"/>
      <c r="YK38" s="21"/>
      <c r="YL38" s="21"/>
      <c r="YM38" s="21"/>
      <c r="YN38" s="21"/>
      <c r="YO38" s="21"/>
      <c r="YP38" s="21"/>
      <c r="YQ38" s="21"/>
      <c r="YR38" s="21"/>
      <c r="YS38" s="21"/>
      <c r="YT38" s="21"/>
      <c r="YU38" s="21"/>
      <c r="YV38" s="21"/>
      <c r="YW38" s="21"/>
      <c r="YX38" s="21"/>
      <c r="YY38" s="21"/>
      <c r="YZ38" s="21"/>
      <c r="ZA38" s="21"/>
      <c r="ZB38" s="21"/>
      <c r="ZC38" s="21"/>
      <c r="ZD38" s="21"/>
      <c r="ZE38" s="21"/>
      <c r="ZF38" s="21"/>
      <c r="ZG38" s="21"/>
      <c r="ZH38" s="21"/>
      <c r="ZI38" s="21"/>
      <c r="ZJ38" s="21"/>
      <c r="ZK38" s="21"/>
      <c r="ZL38" s="21"/>
      <c r="ZM38" s="21"/>
      <c r="ZN38" s="21"/>
      <c r="ZO38" s="21"/>
      <c r="ZP38" s="21"/>
      <c r="ZQ38" s="21"/>
      <c r="ZR38" s="21"/>
      <c r="ZS38" s="21"/>
      <c r="ZT38" s="21"/>
      <c r="ZU38" s="21"/>
      <c r="ZV38" s="21"/>
      <c r="ZW38" s="21"/>
      <c r="ZX38" s="21"/>
      <c r="ZY38" s="21"/>
      <c r="ZZ38" s="21"/>
      <c r="AAA38" s="21"/>
      <c r="AAB38" s="21"/>
      <c r="AAC38" s="21"/>
      <c r="AAD38" s="21"/>
      <c r="AAE38" s="21"/>
      <c r="AAF38" s="21"/>
      <c r="AAG38" s="21"/>
      <c r="AAH38" s="21"/>
      <c r="AAI38" s="21"/>
      <c r="AAJ38" s="21"/>
      <c r="AAK38" s="21"/>
      <c r="AAL38" s="21"/>
      <c r="AAM38" s="21"/>
      <c r="AAN38" s="21"/>
      <c r="AAO38" s="21"/>
      <c r="AAP38" s="21"/>
      <c r="AAQ38" s="21"/>
      <c r="AAR38" s="21"/>
      <c r="AAS38" s="21"/>
      <c r="AAT38" s="21"/>
      <c r="AAU38" s="21"/>
      <c r="AAV38" s="21"/>
      <c r="AAW38" s="21"/>
      <c r="AAX38" s="21"/>
      <c r="AAY38" s="21"/>
      <c r="AAZ38" s="21"/>
      <c r="ABA38" s="21"/>
      <c r="ABB38" s="21"/>
      <c r="ABC38" s="21"/>
      <c r="ABD38" s="21"/>
      <c r="ABE38" s="21"/>
      <c r="ABF38" s="21"/>
      <c r="ABG38" s="21"/>
      <c r="ABH38" s="21"/>
      <c r="ABI38" s="21"/>
      <c r="ABJ38" s="21"/>
      <c r="ABK38" s="21"/>
      <c r="ABL38" s="21"/>
      <c r="ABM38" s="21"/>
      <c r="ABN38" s="21"/>
      <c r="ABO38" s="21"/>
      <c r="ABP38" s="21"/>
      <c r="ABQ38" s="21"/>
      <c r="ABR38" s="21"/>
      <c r="ABS38" s="21"/>
      <c r="ABT38" s="21"/>
      <c r="ABU38" s="21"/>
      <c r="ABV38" s="21"/>
      <c r="ABW38" s="21"/>
      <c r="ABX38" s="21"/>
      <c r="ABY38" s="21"/>
      <c r="ABZ38" s="21"/>
      <c r="ACA38" s="21"/>
      <c r="ACB38" s="21"/>
      <c r="ACC38" s="21"/>
      <c r="ACD38" s="21"/>
      <c r="ACE38" s="21"/>
      <c r="ACF38" s="21"/>
      <c r="ACG38" s="21"/>
      <c r="ACH38" s="21"/>
      <c r="ACI38" s="21"/>
      <c r="ACJ38" s="21"/>
      <c r="ACK38" s="21"/>
      <c r="ACL38" s="21"/>
      <c r="ACM38" s="21"/>
      <c r="ACN38" s="21"/>
      <c r="ACO38" s="21"/>
      <c r="ACP38" s="21"/>
      <c r="ACQ38" s="21"/>
      <c r="ACR38" s="21"/>
      <c r="ACS38" s="21"/>
      <c r="ACT38" s="21"/>
      <c r="ACU38" s="21"/>
      <c r="ACV38" s="21"/>
      <c r="ACW38" s="21"/>
      <c r="ACX38" s="21"/>
      <c r="ACY38" s="21"/>
      <c r="ACZ38" s="21"/>
      <c r="ADA38" s="21"/>
      <c r="ADB38" s="21"/>
      <c r="ADC38" s="21"/>
      <c r="ADD38" s="21"/>
      <c r="ADE38" s="21"/>
      <c r="ADF38" s="21"/>
      <c r="ADG38" s="21"/>
      <c r="ADH38" s="21"/>
      <c r="ADI38" s="21"/>
      <c r="ADJ38" s="21"/>
      <c r="ADK38" s="21"/>
      <c r="ADL38" s="21"/>
      <c r="ADM38" s="21"/>
      <c r="ADN38" s="21"/>
      <c r="ADO38" s="21"/>
      <c r="ADP38" s="21"/>
      <c r="ADQ38" s="21"/>
      <c r="ADR38" s="21"/>
      <c r="ADS38" s="21"/>
      <c r="ADT38" s="21"/>
      <c r="ADU38" s="21"/>
      <c r="ADV38" s="21"/>
      <c r="ADW38" s="21"/>
      <c r="ADX38" s="21"/>
      <c r="ADY38" s="21"/>
      <c r="ADZ38" s="21"/>
      <c r="AEA38" s="21"/>
      <c r="AEB38" s="21"/>
      <c r="AEC38" s="21"/>
      <c r="AED38" s="21"/>
      <c r="AEE38" s="21"/>
      <c r="AEF38" s="21"/>
      <c r="AEG38" s="21"/>
      <c r="AEH38" s="21"/>
      <c r="AEI38" s="21"/>
      <c r="AEJ38" s="21"/>
      <c r="AEK38" s="21"/>
      <c r="AEL38" s="21"/>
      <c r="AEM38" s="21"/>
      <c r="AEN38" s="21"/>
      <c r="AEO38" s="21"/>
      <c r="AEP38" s="21"/>
      <c r="AEQ38" s="21"/>
      <c r="AER38" s="21"/>
      <c r="AES38" s="21"/>
      <c r="AET38" s="21"/>
      <c r="AEU38" s="21"/>
      <c r="AEV38" s="21"/>
      <c r="AEW38" s="21"/>
      <c r="AEX38" s="21"/>
      <c r="AEY38" s="21"/>
      <c r="AEZ38" s="21"/>
      <c r="AFA38" s="21"/>
      <c r="AFB38" s="21"/>
      <c r="AFC38" s="21"/>
      <c r="AFD38" s="21"/>
      <c r="AFE38" s="21"/>
      <c r="AFF38" s="21"/>
      <c r="AFG38" s="21"/>
      <c r="AFH38" s="21"/>
      <c r="AFI38" s="21"/>
      <c r="AFJ38" s="21"/>
      <c r="AFK38" s="21"/>
      <c r="AFL38" s="21"/>
      <c r="AFM38" s="21"/>
      <c r="AFN38" s="21"/>
      <c r="AFO38" s="21"/>
      <c r="AFP38" s="21"/>
      <c r="AFQ38" s="21"/>
      <c r="AFR38" s="21"/>
      <c r="AFS38" s="21"/>
      <c r="AFT38" s="21"/>
      <c r="AFU38" s="21"/>
      <c r="AFV38" s="21"/>
      <c r="AFW38" s="21"/>
      <c r="AFX38" s="21"/>
      <c r="AFY38" s="21"/>
      <c r="AFZ38" s="21"/>
      <c r="AGA38" s="21"/>
      <c r="AGB38" s="21"/>
      <c r="AGC38" s="21"/>
      <c r="AGD38" s="21"/>
      <c r="AGE38" s="21"/>
      <c r="AGF38" s="21"/>
      <c r="AGG38" s="21"/>
      <c r="AGH38" s="21"/>
      <c r="AGI38" s="21"/>
      <c r="AGJ38" s="21"/>
      <c r="AGK38" s="21"/>
      <c r="AGL38" s="21"/>
      <c r="AGM38" s="21"/>
      <c r="AGN38" s="21"/>
      <c r="AGO38" s="21"/>
      <c r="AGP38" s="21"/>
      <c r="AGQ38" s="21"/>
      <c r="AGR38" s="21"/>
      <c r="AGS38" s="21"/>
      <c r="AGT38" s="21"/>
      <c r="AGU38" s="21"/>
      <c r="AGV38" s="21"/>
      <c r="AGW38" s="21"/>
      <c r="AGX38" s="21"/>
      <c r="AGY38" s="21"/>
      <c r="AGZ38" s="21"/>
      <c r="AHA38" s="21"/>
      <c r="AHB38" s="21"/>
      <c r="AHC38" s="21"/>
      <c r="AHD38" s="21"/>
      <c r="AHE38" s="21"/>
      <c r="AHF38" s="21"/>
      <c r="AHG38" s="21"/>
      <c r="AHH38" s="21"/>
      <c r="AHI38" s="21"/>
      <c r="AHJ38" s="21"/>
      <c r="AHK38" s="21"/>
      <c r="AHL38" s="21"/>
      <c r="AHM38" s="21"/>
      <c r="AHN38" s="21"/>
      <c r="AHO38" s="21"/>
      <c r="AHP38" s="21"/>
      <c r="AHQ38" s="21"/>
      <c r="AHR38" s="21"/>
      <c r="AHS38" s="21"/>
      <c r="AHT38" s="21"/>
      <c r="AHU38" s="21"/>
      <c r="AHV38" s="21"/>
      <c r="AHW38" s="21"/>
      <c r="AHX38" s="21"/>
      <c r="AHY38" s="21"/>
      <c r="AHZ38" s="21"/>
      <c r="AIA38" s="21"/>
      <c r="AIB38" s="21"/>
      <c r="AIC38" s="21"/>
      <c r="AID38" s="21"/>
      <c r="AIE38" s="21"/>
      <c r="AIF38" s="21"/>
      <c r="AIG38" s="21"/>
      <c r="AIH38" s="21"/>
      <c r="AII38" s="21"/>
      <c r="AIJ38" s="21"/>
      <c r="AIK38" s="21"/>
      <c r="AIL38" s="21"/>
      <c r="AIM38" s="21"/>
      <c r="AIN38" s="21"/>
      <c r="AIO38" s="21"/>
      <c r="AIP38" s="21"/>
      <c r="AIQ38" s="21"/>
      <c r="AIR38" s="21"/>
      <c r="AIS38" s="21"/>
      <c r="AIT38" s="21"/>
      <c r="AIU38" s="21"/>
      <c r="AIV38" s="21"/>
      <c r="AIW38" s="21"/>
      <c r="AIX38" s="21"/>
      <c r="AIY38" s="21"/>
      <c r="AIZ38" s="21"/>
      <c r="AJA38" s="21"/>
      <c r="AJB38" s="21"/>
      <c r="AJC38" s="21"/>
      <c r="AJD38" s="21"/>
      <c r="AJE38" s="21"/>
      <c r="AJF38" s="21"/>
      <c r="AJG38" s="21"/>
      <c r="AJH38" s="21"/>
      <c r="AJI38" s="21"/>
      <c r="AJJ38" s="21"/>
      <c r="AJK38" s="21"/>
      <c r="AJL38" s="21"/>
      <c r="AJM38" s="21"/>
      <c r="AJN38" s="21"/>
      <c r="AJO38" s="21"/>
      <c r="AJP38" s="21"/>
      <c r="AJQ38" s="21"/>
      <c r="AJR38" s="21"/>
      <c r="AJS38" s="21"/>
      <c r="AJT38" s="21"/>
      <c r="AJU38" s="21"/>
      <c r="AJV38" s="21"/>
      <c r="AJW38" s="21"/>
      <c r="AJX38" s="21"/>
      <c r="AJY38" s="21"/>
      <c r="AJZ38" s="21"/>
      <c r="AKA38" s="21"/>
      <c r="AKB38" s="21"/>
      <c r="AKC38" s="21"/>
      <c r="AKD38" s="21"/>
      <c r="AKE38" s="21"/>
      <c r="AKF38" s="21"/>
      <c r="AKG38" s="21"/>
      <c r="AKH38" s="21"/>
      <c r="AKI38" s="21"/>
      <c r="AKJ38" s="21"/>
      <c r="AKK38" s="21"/>
      <c r="AKL38" s="21"/>
      <c r="AKM38" s="21"/>
      <c r="AKN38" s="21"/>
      <c r="AKO38" s="21"/>
      <c r="AKP38" s="21"/>
      <c r="AKQ38" s="21"/>
      <c r="AKR38" s="21"/>
      <c r="AKS38" s="21"/>
      <c r="AKT38" s="21"/>
      <c r="AKU38" s="21"/>
      <c r="AKV38" s="21"/>
      <c r="AKW38" s="21"/>
      <c r="AKX38" s="21"/>
      <c r="AKY38" s="21"/>
      <c r="AKZ38" s="21"/>
      <c r="ALA38" s="21"/>
      <c r="ALB38" s="21"/>
      <c r="ALC38" s="21"/>
      <c r="ALD38" s="21"/>
      <c r="ALE38" s="21"/>
      <c r="ALF38" s="21"/>
      <c r="ALG38" s="21"/>
      <c r="ALH38" s="21"/>
      <c r="ALI38" s="21"/>
      <c r="ALJ38" s="21"/>
      <c r="ALK38" s="21"/>
      <c r="ALL38" s="21"/>
      <c r="ALM38" s="21"/>
      <c r="ALN38" s="21"/>
      <c r="ALO38" s="21"/>
      <c r="ALP38" s="21"/>
      <c r="ALQ38" s="21"/>
      <c r="ALR38" s="21"/>
      <c r="ALS38" s="21"/>
      <c r="ALT38" s="21"/>
      <c r="ALU38" s="21"/>
      <c r="ALV38" s="21"/>
      <c r="ALW38" s="21"/>
      <c r="ALX38" s="21"/>
      <c r="ALY38" s="21"/>
      <c r="ALZ38" s="21"/>
      <c r="AMA38" s="21"/>
      <c r="AMB38" s="21"/>
      <c r="AMC38" s="21"/>
      <c r="AMD38" s="21"/>
      <c r="AME38" s="21"/>
      <c r="AMF38" s="21"/>
      <c r="AMG38" s="21"/>
      <c r="AMH38" s="21"/>
      <c r="AMI38" s="21"/>
      <c r="AMJ38" s="21"/>
      <c r="AMK38" s="21"/>
      <c r="AML38" s="21"/>
      <c r="AMM38" s="21"/>
      <c r="AMN38" s="21"/>
      <c r="AMO38" s="21"/>
      <c r="AMP38" s="21"/>
      <c r="AMQ38" s="21"/>
      <c r="AMR38" s="21"/>
      <c r="AMS38" s="21"/>
      <c r="AMT38" s="21"/>
      <c r="AMU38" s="21"/>
      <c r="AMV38" s="21"/>
      <c r="AMW38" s="21"/>
      <c r="AMX38" s="21"/>
      <c r="AMY38" s="21"/>
      <c r="AMZ38" s="21"/>
      <c r="ANA38" s="21"/>
      <c r="ANB38" s="21"/>
      <c r="ANC38" s="21"/>
      <c r="AND38" s="21"/>
      <c r="ANE38" s="21"/>
      <c r="ANF38" s="21"/>
      <c r="ANG38" s="21"/>
      <c r="ANH38" s="21"/>
      <c r="ANI38" s="21"/>
      <c r="ANJ38" s="21"/>
      <c r="ANK38" s="21"/>
      <c r="ANL38" s="21"/>
      <c r="ANM38" s="21"/>
      <c r="ANN38" s="21"/>
      <c r="ANO38" s="21"/>
      <c r="ANP38" s="21"/>
      <c r="ANQ38" s="21"/>
      <c r="ANR38" s="21"/>
      <c r="ANS38" s="21"/>
      <c r="ANT38" s="21"/>
      <c r="ANU38" s="21"/>
      <c r="ANV38" s="21"/>
      <c r="ANW38" s="21"/>
      <c r="ANX38" s="21"/>
      <c r="ANY38" s="21"/>
      <c r="ANZ38" s="21"/>
      <c r="AOA38" s="21"/>
      <c r="AOB38" s="21"/>
      <c r="AOC38" s="21"/>
      <c r="AOD38" s="21"/>
      <c r="AOE38" s="21"/>
      <c r="AOF38" s="21"/>
      <c r="AOG38" s="21"/>
      <c r="AOH38" s="21"/>
      <c r="AOI38" s="21"/>
      <c r="AOJ38" s="21"/>
      <c r="AOK38" s="21"/>
      <c r="AOL38" s="21"/>
      <c r="AOM38" s="21"/>
      <c r="AON38" s="21"/>
      <c r="AOO38" s="21"/>
      <c r="AOP38" s="21"/>
      <c r="AOQ38" s="21"/>
      <c r="AOR38" s="21"/>
      <c r="AOS38" s="21"/>
      <c r="AOT38" s="21"/>
      <c r="AOU38" s="21"/>
      <c r="AOV38" s="21"/>
      <c r="AOW38" s="21"/>
      <c r="AOX38" s="21"/>
      <c r="AOY38" s="21"/>
      <c r="AOZ38" s="21"/>
      <c r="APA38" s="21"/>
      <c r="APB38" s="21"/>
      <c r="APC38" s="21"/>
      <c r="APD38" s="21"/>
      <c r="APE38" s="21"/>
      <c r="APF38" s="21"/>
      <c r="APG38" s="21"/>
      <c r="APH38" s="21"/>
      <c r="API38" s="21"/>
      <c r="APJ38" s="21"/>
      <c r="APK38" s="21"/>
      <c r="APL38" s="21"/>
      <c r="APM38" s="21"/>
      <c r="APN38" s="21"/>
      <c r="APO38" s="21"/>
      <c r="APP38" s="21"/>
      <c r="APQ38" s="21"/>
      <c r="APR38" s="21"/>
      <c r="APS38" s="21"/>
      <c r="APT38" s="21"/>
      <c r="APU38" s="21"/>
      <c r="APV38" s="21"/>
      <c r="APW38" s="21"/>
      <c r="APX38" s="21"/>
      <c r="APY38" s="21"/>
      <c r="APZ38" s="21"/>
      <c r="AQA38" s="21"/>
      <c r="AQB38" s="21"/>
      <c r="AQC38" s="21"/>
      <c r="AQD38" s="21"/>
      <c r="AQE38" s="21"/>
      <c r="AQF38" s="21"/>
      <c r="AQG38" s="21"/>
      <c r="AQH38" s="21"/>
      <c r="AQI38" s="21"/>
      <c r="AQJ38" s="21"/>
      <c r="AQK38" s="21"/>
      <c r="AQL38" s="21"/>
      <c r="AQM38" s="21"/>
      <c r="AQN38" s="21"/>
      <c r="AQO38" s="21"/>
      <c r="AQP38" s="21"/>
      <c r="AQQ38" s="21"/>
      <c r="AQR38" s="21"/>
      <c r="AQS38" s="21"/>
      <c r="AQT38" s="21"/>
      <c r="AQU38" s="21"/>
      <c r="AQV38" s="21"/>
      <c r="AQW38" s="21"/>
      <c r="AQX38" s="21"/>
      <c r="AQY38" s="21"/>
      <c r="AQZ38" s="21"/>
      <c r="ARA38" s="21"/>
      <c r="ARB38" s="21"/>
      <c r="ARC38" s="21"/>
      <c r="ARD38" s="21"/>
      <c r="ARE38" s="21"/>
      <c r="ARF38" s="21"/>
      <c r="ARG38" s="21"/>
      <c r="ARH38" s="21"/>
      <c r="ARI38" s="21"/>
      <c r="ARJ38" s="21"/>
      <c r="ARK38" s="21"/>
      <c r="ARL38" s="21"/>
      <c r="ARM38" s="21"/>
      <c r="ARN38" s="21"/>
      <c r="ARO38" s="21"/>
      <c r="ARP38" s="21"/>
      <c r="ARQ38" s="21"/>
      <c r="ARR38" s="21"/>
      <c r="ARS38" s="21"/>
      <c r="ART38" s="21"/>
      <c r="ARU38" s="21"/>
      <c r="ARV38" s="21"/>
      <c r="ARW38" s="21"/>
      <c r="ARX38" s="21"/>
      <c r="ARY38" s="21"/>
      <c r="ARZ38" s="21"/>
      <c r="ASA38" s="21"/>
      <c r="ASB38" s="21"/>
      <c r="ASC38" s="21"/>
      <c r="ASD38" s="21"/>
      <c r="ASE38" s="21"/>
      <c r="ASF38" s="21"/>
      <c r="ASG38" s="21"/>
      <c r="ASH38" s="21"/>
      <c r="ASI38" s="21"/>
      <c r="ASJ38" s="21"/>
      <c r="ASK38" s="21"/>
      <c r="ASL38" s="21"/>
      <c r="ASM38" s="21"/>
      <c r="ASN38" s="21"/>
      <c r="ASO38" s="21"/>
      <c r="ASP38" s="21"/>
      <c r="ASQ38" s="21"/>
      <c r="ASR38" s="21"/>
      <c r="ASS38" s="21"/>
      <c r="AST38" s="21"/>
      <c r="ASU38" s="21"/>
      <c r="ASV38" s="21"/>
      <c r="ASW38" s="21"/>
      <c r="ASX38" s="21"/>
      <c r="ASY38" s="21"/>
      <c r="ASZ38" s="21"/>
      <c r="ATA38" s="21"/>
      <c r="ATB38" s="21"/>
      <c r="ATC38" s="21"/>
      <c r="ATD38" s="21"/>
      <c r="ATE38" s="21"/>
      <c r="ATF38" s="21"/>
      <c r="ATG38" s="21"/>
      <c r="ATH38" s="21"/>
      <c r="ATI38" s="21"/>
      <c r="ATJ38" s="21"/>
      <c r="ATK38" s="21"/>
      <c r="ATL38" s="21"/>
      <c r="ATM38" s="21"/>
      <c r="ATN38" s="21"/>
      <c r="ATO38" s="21"/>
      <c r="ATP38" s="21"/>
      <c r="ATQ38" s="21"/>
      <c r="ATR38" s="21"/>
      <c r="ATS38" s="21"/>
      <c r="ATT38" s="21"/>
      <c r="ATU38" s="21"/>
      <c r="ATV38" s="21"/>
      <c r="ATW38" s="21"/>
      <c r="ATX38" s="21"/>
      <c r="ATY38" s="21"/>
      <c r="ATZ38" s="21"/>
      <c r="AUA38" s="21"/>
      <c r="AUB38" s="21"/>
      <c r="AUC38" s="21"/>
      <c r="AUD38" s="21"/>
      <c r="AUE38" s="21"/>
      <c r="AUF38" s="21"/>
      <c r="AUG38" s="21"/>
      <c r="AUH38" s="21"/>
      <c r="AUI38" s="21"/>
      <c r="AUJ38" s="21"/>
      <c r="AUK38" s="21"/>
      <c r="AUL38" s="21"/>
      <c r="AUM38" s="21"/>
      <c r="AUN38" s="21"/>
      <c r="AUO38" s="21"/>
      <c r="AUP38" s="21"/>
      <c r="AUQ38" s="21"/>
      <c r="AUR38" s="21"/>
      <c r="AUS38" s="21"/>
      <c r="AUT38" s="21"/>
      <c r="AUU38" s="21"/>
      <c r="AUV38" s="21"/>
      <c r="AUW38" s="21"/>
      <c r="AUX38" s="21"/>
      <c r="AUY38" s="21"/>
      <c r="AUZ38" s="21"/>
      <c r="AVA38" s="21"/>
      <c r="AVB38" s="21"/>
      <c r="AVC38" s="21"/>
      <c r="AVD38" s="21"/>
      <c r="AVE38" s="21"/>
      <c r="AVF38" s="21"/>
      <c r="AVG38" s="21"/>
      <c r="AVH38" s="21"/>
      <c r="AVI38" s="21"/>
      <c r="AVJ38" s="21"/>
      <c r="AVK38" s="21"/>
      <c r="AVL38" s="21"/>
      <c r="AVM38" s="21"/>
      <c r="AVN38" s="21"/>
      <c r="AVO38" s="21"/>
      <c r="AVP38" s="21"/>
      <c r="AVQ38" s="21"/>
      <c r="AVR38" s="21"/>
      <c r="AVS38" s="21"/>
      <c r="AVT38" s="21"/>
      <c r="AVU38" s="21"/>
      <c r="AVV38" s="21"/>
      <c r="AVW38" s="21"/>
      <c r="AVX38" s="21"/>
      <c r="AVY38" s="21"/>
      <c r="AVZ38" s="21"/>
      <c r="AWA38" s="21"/>
      <c r="AWB38" s="21"/>
      <c r="AWC38" s="21"/>
      <c r="AWD38" s="21"/>
      <c r="AWE38" s="21"/>
      <c r="AWF38" s="21"/>
      <c r="AWG38" s="21"/>
      <c r="AWH38" s="21"/>
      <c r="AWI38" s="21"/>
      <c r="AWJ38" s="21"/>
      <c r="AWK38" s="21"/>
      <c r="AWL38" s="21"/>
      <c r="AWM38" s="21"/>
      <c r="AWN38" s="21"/>
      <c r="AWO38" s="21"/>
      <c r="AWP38" s="21"/>
      <c r="AWQ38" s="21"/>
      <c r="AWR38" s="21"/>
      <c r="AWS38" s="21"/>
      <c r="AWT38" s="21"/>
      <c r="AWU38" s="21"/>
      <c r="AWV38" s="21"/>
      <c r="AWW38" s="21"/>
      <c r="AWX38" s="21"/>
      <c r="AWY38" s="21"/>
      <c r="AWZ38" s="21"/>
      <c r="AXA38" s="21"/>
      <c r="AXB38" s="21"/>
      <c r="AXC38" s="21"/>
      <c r="AXD38" s="21"/>
      <c r="AXE38" s="21"/>
      <c r="AXF38" s="21"/>
      <c r="AXG38" s="21"/>
      <c r="AXH38" s="21"/>
      <c r="AXI38" s="21"/>
      <c r="AXJ38" s="21"/>
      <c r="AXK38" s="21"/>
      <c r="AXL38" s="21"/>
      <c r="AXM38" s="21"/>
      <c r="AXN38" s="21"/>
      <c r="AXO38" s="21"/>
      <c r="AXP38" s="21"/>
      <c r="AXQ38" s="21"/>
      <c r="AXR38" s="21"/>
      <c r="AXS38" s="21"/>
      <c r="AXT38" s="21"/>
      <c r="AXU38" s="21"/>
      <c r="AXV38" s="21"/>
      <c r="AXW38" s="21"/>
      <c r="AXX38" s="21"/>
      <c r="AXY38" s="21"/>
      <c r="AXZ38" s="21"/>
      <c r="AYA38" s="21"/>
      <c r="AYB38" s="21"/>
      <c r="AYC38" s="21"/>
      <c r="AYD38" s="21"/>
      <c r="AYE38" s="21"/>
      <c r="AYF38" s="21"/>
      <c r="AYG38" s="21"/>
      <c r="AYH38" s="21"/>
      <c r="AYI38" s="21"/>
      <c r="AYJ38" s="21"/>
      <c r="AYK38" s="21"/>
      <c r="AYL38" s="21"/>
      <c r="AYM38" s="21"/>
      <c r="AYN38" s="21"/>
      <c r="AYO38" s="21"/>
      <c r="AYP38" s="21"/>
      <c r="AYQ38" s="21"/>
      <c r="AYR38" s="21"/>
      <c r="AYS38" s="21"/>
      <c r="AYT38" s="21"/>
      <c r="AYU38" s="21"/>
      <c r="AYV38" s="21"/>
      <c r="AYW38" s="21"/>
      <c r="AYX38" s="21"/>
      <c r="AYY38" s="21"/>
      <c r="AYZ38" s="21"/>
      <c r="AZA38" s="21"/>
      <c r="AZB38" s="21"/>
      <c r="AZC38" s="21"/>
      <c r="AZD38" s="21"/>
      <c r="AZE38" s="21"/>
      <c r="AZF38" s="21"/>
      <c r="AZG38" s="21"/>
      <c r="AZH38" s="21"/>
      <c r="AZI38" s="21"/>
      <c r="AZJ38" s="21"/>
      <c r="AZK38" s="21"/>
      <c r="AZL38" s="21"/>
      <c r="AZM38" s="21"/>
      <c r="AZN38" s="21"/>
      <c r="AZO38" s="21"/>
      <c r="AZP38" s="21"/>
      <c r="AZQ38" s="21"/>
      <c r="AZR38" s="21"/>
      <c r="AZS38" s="21"/>
      <c r="AZT38" s="21"/>
      <c r="AZU38" s="21"/>
      <c r="AZV38" s="21"/>
      <c r="AZW38" s="21"/>
      <c r="AZX38" s="21"/>
      <c r="AZY38" s="21"/>
      <c r="AZZ38" s="21"/>
      <c r="BAA38" s="21"/>
      <c r="BAB38" s="21"/>
      <c r="BAC38" s="21"/>
      <c r="BAD38" s="21"/>
      <c r="BAE38" s="21"/>
      <c r="BAF38" s="21"/>
      <c r="BAG38" s="21"/>
      <c r="BAH38" s="21"/>
      <c r="BAI38" s="21"/>
      <c r="BAJ38" s="21"/>
      <c r="BAK38" s="21"/>
      <c r="BAL38" s="21"/>
      <c r="BAM38" s="21"/>
      <c r="BAN38" s="21"/>
      <c r="BAO38" s="21"/>
      <c r="BAP38" s="21"/>
      <c r="BAQ38" s="21"/>
      <c r="BAR38" s="21"/>
      <c r="BAS38" s="21"/>
      <c r="BAT38" s="21"/>
      <c r="BAU38" s="21"/>
      <c r="BAV38" s="21"/>
      <c r="BAW38" s="21"/>
      <c r="BAX38" s="21"/>
      <c r="BAY38" s="21"/>
      <c r="BAZ38" s="21"/>
      <c r="BBA38" s="21"/>
      <c r="BBB38" s="21"/>
      <c r="BBC38" s="21"/>
      <c r="BBD38" s="21"/>
      <c r="BBE38" s="21"/>
      <c r="BBF38" s="21"/>
      <c r="BBG38" s="21"/>
      <c r="BBH38" s="21"/>
      <c r="BBI38" s="21"/>
      <c r="BBJ38" s="21"/>
      <c r="BBK38" s="21"/>
      <c r="BBL38" s="21"/>
      <c r="BBM38" s="21"/>
      <c r="BBN38" s="21"/>
      <c r="BBO38" s="21"/>
      <c r="BBP38" s="21"/>
      <c r="BBQ38" s="21"/>
      <c r="BBR38" s="21"/>
      <c r="BBS38" s="21"/>
      <c r="BBT38" s="21"/>
      <c r="BBU38" s="21"/>
      <c r="BBV38" s="21"/>
      <c r="BBW38" s="21"/>
      <c r="BBX38" s="21"/>
      <c r="BBY38" s="21"/>
      <c r="BBZ38" s="21"/>
      <c r="BCA38" s="21"/>
      <c r="BCB38" s="21"/>
      <c r="BCC38" s="21"/>
      <c r="BCD38" s="21"/>
      <c r="BCE38" s="21"/>
      <c r="BCF38" s="21"/>
      <c r="BCG38" s="21"/>
      <c r="BCH38" s="21"/>
      <c r="BCI38" s="21"/>
      <c r="BCJ38" s="21"/>
      <c r="BCK38" s="21"/>
      <c r="BCL38" s="21"/>
      <c r="BCM38" s="21"/>
      <c r="BCN38" s="21"/>
      <c r="BCO38" s="21"/>
      <c r="BCP38" s="21"/>
      <c r="BCQ38" s="21"/>
      <c r="BCR38" s="21"/>
      <c r="BCS38" s="21"/>
      <c r="BCT38" s="21"/>
      <c r="BCU38" s="21"/>
      <c r="BCV38" s="21"/>
      <c r="BCW38" s="21"/>
      <c r="BCX38" s="21"/>
      <c r="BCY38" s="21"/>
      <c r="BCZ38" s="21"/>
      <c r="BDA38" s="21"/>
      <c r="BDB38" s="21"/>
      <c r="BDC38" s="21"/>
      <c r="BDD38" s="21"/>
      <c r="BDE38" s="21"/>
      <c r="BDF38" s="21"/>
      <c r="BDG38" s="21"/>
      <c r="BDH38" s="21"/>
      <c r="BDI38" s="21"/>
      <c r="BDJ38" s="21"/>
      <c r="BDK38" s="21"/>
      <c r="BDL38" s="21"/>
      <c r="BDM38" s="21"/>
      <c r="BDN38" s="21"/>
      <c r="BDO38" s="21"/>
      <c r="BDP38" s="21"/>
      <c r="BDQ38" s="21"/>
      <c r="BDR38" s="21"/>
      <c r="BDS38" s="21"/>
      <c r="BDT38" s="21"/>
      <c r="BDU38" s="21"/>
      <c r="BDV38" s="21"/>
      <c r="BDW38" s="21"/>
      <c r="BDX38" s="21"/>
      <c r="BDY38" s="21"/>
      <c r="BDZ38" s="21"/>
      <c r="BEA38" s="21"/>
      <c r="BEB38" s="21"/>
      <c r="BEC38" s="21"/>
      <c r="BED38" s="21"/>
      <c r="BEE38" s="21"/>
      <c r="BEF38" s="21"/>
      <c r="BEG38" s="21"/>
      <c r="BEH38" s="21"/>
      <c r="BEI38" s="21"/>
      <c r="BEJ38" s="21"/>
      <c r="BEK38" s="21"/>
      <c r="BEL38" s="21"/>
      <c r="BEM38" s="21"/>
      <c r="BEN38" s="21"/>
      <c r="BEO38" s="21"/>
      <c r="BEP38" s="21"/>
      <c r="BEQ38" s="21"/>
      <c r="BER38" s="21"/>
      <c r="BES38" s="21"/>
      <c r="BET38" s="21"/>
      <c r="BEU38" s="21"/>
      <c r="BEV38" s="21"/>
      <c r="BEW38" s="21"/>
      <c r="BEX38" s="21"/>
      <c r="BEY38" s="21"/>
      <c r="BEZ38" s="21"/>
      <c r="BFA38" s="21"/>
      <c r="BFB38" s="21"/>
      <c r="BFC38" s="21"/>
      <c r="BFD38" s="21"/>
      <c r="BFE38" s="21"/>
      <c r="BFF38" s="21"/>
      <c r="BFG38" s="21"/>
      <c r="BFH38" s="21"/>
      <c r="BFI38" s="21"/>
      <c r="BFJ38" s="21"/>
      <c r="BFK38" s="21"/>
      <c r="BFL38" s="21"/>
      <c r="BFM38" s="21"/>
      <c r="BFN38" s="21"/>
      <c r="BFO38" s="21"/>
      <c r="BFP38" s="21"/>
      <c r="BFQ38" s="21"/>
      <c r="BFR38" s="21"/>
      <c r="BFS38" s="21"/>
      <c r="BFT38" s="21"/>
      <c r="BFU38" s="21"/>
      <c r="BFV38" s="21"/>
      <c r="BFW38" s="21"/>
      <c r="BFX38" s="21"/>
      <c r="BFY38" s="21"/>
      <c r="BFZ38" s="21"/>
      <c r="BGA38" s="21"/>
      <c r="BGB38" s="21"/>
      <c r="BGC38" s="21"/>
      <c r="BGD38" s="21"/>
      <c r="BGE38" s="21"/>
      <c r="BGF38" s="21"/>
      <c r="BGG38" s="21"/>
      <c r="BGH38" s="21"/>
      <c r="BGI38" s="21"/>
      <c r="BGJ38" s="21"/>
      <c r="BGK38" s="21"/>
      <c r="BGL38" s="21"/>
      <c r="BGM38" s="21"/>
      <c r="BGN38" s="21"/>
      <c r="BGO38" s="21"/>
      <c r="BGP38" s="21"/>
      <c r="BGQ38" s="21"/>
      <c r="BGR38" s="21"/>
      <c r="BGS38" s="21"/>
      <c r="BGT38" s="21"/>
      <c r="BGU38" s="21"/>
      <c r="BGV38" s="21"/>
      <c r="BGW38" s="21"/>
      <c r="BGX38" s="21"/>
      <c r="BGY38" s="21"/>
      <c r="BGZ38" s="21"/>
      <c r="BHA38" s="21"/>
      <c r="BHB38" s="21"/>
      <c r="BHC38" s="21"/>
      <c r="BHD38" s="21"/>
      <c r="BHE38" s="21"/>
      <c r="BHF38" s="21"/>
      <c r="BHG38" s="21"/>
      <c r="BHH38" s="21"/>
      <c r="BHI38" s="21"/>
      <c r="BHJ38" s="21"/>
      <c r="BHK38" s="21"/>
      <c r="BHL38" s="21"/>
      <c r="BHM38" s="21"/>
      <c r="BHN38" s="21"/>
      <c r="BHO38" s="21"/>
      <c r="BHP38" s="21"/>
      <c r="BHQ38" s="21"/>
      <c r="BHR38" s="21"/>
      <c r="BHS38" s="21"/>
      <c r="BHT38" s="21"/>
      <c r="BHU38" s="21"/>
      <c r="BHV38" s="21"/>
      <c r="BHW38" s="21"/>
      <c r="BHX38" s="21"/>
      <c r="BHY38" s="21"/>
      <c r="BHZ38" s="21"/>
      <c r="BIA38" s="21"/>
      <c r="BIB38" s="21"/>
      <c r="BIC38" s="21"/>
      <c r="BID38" s="21"/>
      <c r="BIE38" s="21"/>
      <c r="BIF38" s="21"/>
      <c r="BIG38" s="21"/>
      <c r="BIH38" s="21"/>
      <c r="BII38" s="21"/>
      <c r="BIJ38" s="21"/>
      <c r="BIK38" s="21"/>
      <c r="BIL38" s="21"/>
      <c r="BIM38" s="21"/>
      <c r="BIN38" s="21"/>
      <c r="BIO38" s="21"/>
      <c r="BIP38" s="21"/>
      <c r="BIQ38" s="21"/>
      <c r="BIR38" s="21"/>
      <c r="BIS38" s="21"/>
      <c r="BIT38" s="21"/>
      <c r="BIU38" s="21"/>
      <c r="BIV38" s="21"/>
      <c r="BIW38" s="21"/>
      <c r="BIX38" s="21"/>
      <c r="BIY38" s="21"/>
      <c r="BIZ38" s="21"/>
      <c r="BJA38" s="21"/>
      <c r="BJB38" s="21"/>
      <c r="BJC38" s="21"/>
      <c r="BJD38" s="21"/>
      <c r="BJE38" s="21"/>
      <c r="BJF38" s="21"/>
      <c r="BJG38" s="21"/>
      <c r="BJH38" s="21"/>
      <c r="BJI38" s="21"/>
      <c r="BJJ38" s="21"/>
      <c r="BJK38" s="21"/>
      <c r="BJL38" s="21"/>
      <c r="BJM38" s="21"/>
      <c r="BJN38" s="21"/>
      <c r="BJO38" s="21"/>
      <c r="BJP38" s="21"/>
      <c r="BJQ38" s="21"/>
      <c r="BJR38" s="21"/>
      <c r="BJS38" s="21"/>
      <c r="BJT38" s="21"/>
      <c r="BJU38" s="21"/>
      <c r="BJV38" s="21"/>
      <c r="BJW38" s="21"/>
      <c r="BJX38" s="21"/>
      <c r="BJY38" s="21"/>
      <c r="BJZ38" s="21"/>
      <c r="BKA38" s="21"/>
      <c r="BKB38" s="21"/>
      <c r="BKC38" s="21"/>
      <c r="BKD38" s="21"/>
      <c r="BKE38" s="21"/>
      <c r="BKF38" s="21"/>
      <c r="BKG38" s="21"/>
      <c r="BKH38" s="21"/>
      <c r="BKI38" s="21"/>
      <c r="BKJ38" s="21"/>
      <c r="BKK38" s="21"/>
      <c r="BKL38" s="21"/>
      <c r="BKM38" s="21"/>
      <c r="BKN38" s="21"/>
      <c r="BKO38" s="21"/>
      <c r="BKP38" s="21"/>
      <c r="BKQ38" s="21"/>
      <c r="BKR38" s="21"/>
      <c r="BKS38" s="21"/>
      <c r="BKT38" s="21"/>
      <c r="BKU38" s="21"/>
      <c r="BKV38" s="21"/>
      <c r="BKW38" s="21"/>
      <c r="BKX38" s="21"/>
      <c r="BKY38" s="21"/>
      <c r="BKZ38" s="21"/>
      <c r="BLA38" s="21"/>
      <c r="BLB38" s="21"/>
      <c r="BLC38" s="21"/>
      <c r="BLD38" s="21"/>
      <c r="BLE38" s="21"/>
      <c r="BLF38" s="21"/>
      <c r="BLG38" s="21"/>
      <c r="BLH38" s="21"/>
      <c r="BLI38" s="21"/>
      <c r="BLJ38" s="21"/>
      <c r="BLK38" s="21"/>
      <c r="BLL38" s="21"/>
      <c r="BLM38" s="21"/>
      <c r="BLN38" s="21"/>
      <c r="BLO38" s="21"/>
      <c r="BLP38" s="21"/>
      <c r="BLQ38" s="21"/>
      <c r="BLR38" s="21"/>
      <c r="BLS38" s="21"/>
      <c r="BLT38" s="21"/>
      <c r="BLU38" s="21"/>
      <c r="BLV38" s="21"/>
      <c r="BLW38" s="21"/>
      <c r="BLX38" s="21"/>
      <c r="BLY38" s="21"/>
      <c r="BLZ38" s="21"/>
      <c r="BMA38" s="21"/>
      <c r="BMB38" s="21"/>
      <c r="BMC38" s="21"/>
      <c r="BMD38" s="21"/>
      <c r="BME38" s="21"/>
      <c r="BMF38" s="21"/>
      <c r="BMG38" s="21"/>
      <c r="BMH38" s="21"/>
      <c r="BMI38" s="21"/>
      <c r="BMJ38" s="21"/>
      <c r="BMK38" s="21"/>
      <c r="BML38" s="21"/>
      <c r="BMM38" s="21"/>
      <c r="BMN38" s="21"/>
      <c r="BMO38" s="21"/>
      <c r="BMP38" s="21"/>
      <c r="BMQ38" s="21"/>
      <c r="BMR38" s="21"/>
      <c r="BMS38" s="21"/>
      <c r="BMT38" s="21"/>
      <c r="BMU38" s="21"/>
      <c r="BMV38" s="21"/>
      <c r="BMW38" s="21"/>
      <c r="BMX38" s="21"/>
      <c r="BMY38" s="21"/>
      <c r="BMZ38" s="21"/>
      <c r="BNA38" s="21"/>
      <c r="BNB38" s="21"/>
      <c r="BNC38" s="21"/>
      <c r="BND38" s="21"/>
      <c r="BNE38" s="21"/>
      <c r="BNF38" s="21"/>
      <c r="BNG38" s="21"/>
      <c r="BNH38" s="21"/>
      <c r="BNI38" s="21"/>
      <c r="BNJ38" s="21"/>
      <c r="BNK38" s="21"/>
      <c r="BNL38" s="21"/>
      <c r="BNM38" s="21"/>
      <c r="BNN38" s="21"/>
      <c r="BNO38" s="21"/>
      <c r="BNP38" s="21"/>
      <c r="BNQ38" s="21"/>
      <c r="BNR38" s="21"/>
      <c r="BNS38" s="21"/>
      <c r="BNT38" s="21"/>
      <c r="BNU38" s="21"/>
      <c r="BNV38" s="21"/>
      <c r="BNW38" s="21"/>
      <c r="BNX38" s="21"/>
      <c r="BNY38" s="21"/>
      <c r="BNZ38" s="21"/>
      <c r="BOA38" s="21"/>
      <c r="BOB38" s="21"/>
      <c r="BOC38" s="21"/>
      <c r="BOD38" s="21"/>
      <c r="BOE38" s="21"/>
      <c r="BOF38" s="21"/>
      <c r="BOG38" s="21"/>
      <c r="BOH38" s="21"/>
      <c r="BOI38" s="21"/>
      <c r="BOJ38" s="21"/>
      <c r="BOK38" s="21"/>
      <c r="BOL38" s="21"/>
      <c r="BOM38" s="21"/>
      <c r="BON38" s="21"/>
      <c r="BOO38" s="21"/>
      <c r="BOP38" s="21"/>
      <c r="BOQ38" s="21"/>
      <c r="BOR38" s="21"/>
      <c r="BOS38" s="21"/>
      <c r="BOT38" s="21"/>
      <c r="BOU38" s="21"/>
      <c r="BOV38" s="21"/>
      <c r="BOW38" s="21"/>
      <c r="BOX38" s="21"/>
      <c r="BOY38" s="21"/>
      <c r="BOZ38" s="21"/>
      <c r="BPA38" s="21"/>
      <c r="BPB38" s="21"/>
      <c r="BPC38" s="21"/>
      <c r="BPD38" s="21"/>
      <c r="BPE38" s="21"/>
      <c r="BPF38" s="21"/>
      <c r="BPG38" s="21"/>
      <c r="BPH38" s="21"/>
      <c r="BPI38" s="21"/>
      <c r="BPJ38" s="21"/>
      <c r="BPK38" s="21"/>
      <c r="BPL38" s="21"/>
      <c r="BPM38" s="21"/>
      <c r="BPN38" s="21"/>
      <c r="BPO38" s="21"/>
      <c r="BPP38" s="21"/>
      <c r="BPQ38" s="21"/>
      <c r="BPR38" s="21"/>
      <c r="BPS38" s="21"/>
      <c r="BPT38" s="21"/>
      <c r="BPU38" s="21"/>
      <c r="BPV38" s="21"/>
      <c r="BPW38" s="21"/>
      <c r="BPX38" s="21"/>
      <c r="BPY38" s="21"/>
      <c r="BPZ38" s="21"/>
      <c r="BQA38" s="21"/>
      <c r="BQB38" s="21"/>
      <c r="BQC38" s="21"/>
      <c r="BQD38" s="21"/>
      <c r="BQE38" s="21"/>
      <c r="BQF38" s="21"/>
      <c r="BQG38" s="21"/>
      <c r="BQH38" s="21"/>
      <c r="BQI38" s="21"/>
      <c r="BQJ38" s="21"/>
      <c r="BQK38" s="21"/>
      <c r="BQL38" s="21"/>
      <c r="BQM38" s="21"/>
      <c r="BQN38" s="21"/>
      <c r="BQO38" s="21"/>
      <c r="BQP38" s="21"/>
      <c r="BQQ38" s="21"/>
      <c r="BQR38" s="21"/>
      <c r="BQS38" s="21"/>
      <c r="BQT38" s="21"/>
      <c r="BQU38" s="21"/>
      <c r="BQV38" s="21"/>
      <c r="BQW38" s="21"/>
      <c r="BQX38" s="21"/>
      <c r="BQY38" s="21"/>
      <c r="BQZ38" s="21"/>
      <c r="BRA38" s="21"/>
      <c r="BRB38" s="21"/>
      <c r="BRC38" s="21"/>
      <c r="BRD38" s="21"/>
      <c r="BRE38" s="21"/>
      <c r="BRF38" s="21"/>
      <c r="BRG38" s="21"/>
      <c r="BRH38" s="21"/>
      <c r="BRI38" s="21"/>
      <c r="BRJ38" s="21"/>
      <c r="BRK38" s="21"/>
      <c r="BRL38" s="21"/>
      <c r="BRM38" s="21"/>
      <c r="BRN38" s="21"/>
      <c r="BRO38" s="21"/>
      <c r="BRP38" s="21"/>
      <c r="BRQ38" s="21"/>
      <c r="BRR38" s="21"/>
      <c r="BRS38" s="21"/>
      <c r="BRT38" s="21"/>
      <c r="BRU38" s="21"/>
      <c r="BRV38" s="21"/>
      <c r="BRW38" s="21"/>
      <c r="BRX38" s="21"/>
      <c r="BRY38" s="21"/>
      <c r="BRZ38" s="21"/>
      <c r="BSA38" s="21"/>
      <c r="BSB38" s="21"/>
      <c r="BSC38" s="21"/>
      <c r="BSD38" s="21"/>
      <c r="BSE38" s="21"/>
      <c r="BSF38" s="21"/>
      <c r="BSG38" s="21"/>
      <c r="BSH38" s="21"/>
      <c r="BSI38" s="21"/>
      <c r="BSJ38" s="21"/>
      <c r="BSK38" s="21"/>
      <c r="BSL38" s="21"/>
      <c r="BSM38" s="21"/>
      <c r="BSN38" s="21"/>
      <c r="BSO38" s="21"/>
      <c r="BSP38" s="21"/>
      <c r="BSQ38" s="21"/>
      <c r="BSR38" s="21"/>
      <c r="BSS38" s="21"/>
      <c r="BST38" s="21"/>
      <c r="BSU38" s="21"/>
      <c r="BSV38" s="21"/>
      <c r="BSW38" s="21"/>
      <c r="BSX38" s="21"/>
      <c r="BSY38" s="21"/>
      <c r="BSZ38" s="21"/>
      <c r="BTA38" s="21"/>
      <c r="BTB38" s="21"/>
      <c r="BTC38" s="21"/>
      <c r="BTD38" s="21"/>
      <c r="BTE38" s="21"/>
      <c r="BTF38" s="21"/>
      <c r="BTG38" s="21"/>
      <c r="BTH38" s="21"/>
      <c r="BTI38" s="21"/>
      <c r="BTJ38" s="21"/>
      <c r="BTK38" s="21"/>
      <c r="BTL38" s="21"/>
      <c r="BTM38" s="21"/>
      <c r="BTN38" s="21"/>
      <c r="BTO38" s="21"/>
      <c r="BTP38" s="21"/>
      <c r="BTQ38" s="21"/>
      <c r="BTR38" s="21"/>
      <c r="BTS38" s="21"/>
      <c r="BTT38" s="21"/>
      <c r="BTU38" s="21"/>
      <c r="BTV38" s="21"/>
      <c r="BTW38" s="21"/>
      <c r="BTX38" s="21"/>
      <c r="BTY38" s="21"/>
      <c r="BTZ38" s="21"/>
      <c r="BUA38" s="21"/>
      <c r="BUB38" s="21"/>
      <c r="BUC38" s="21"/>
      <c r="BUD38" s="21"/>
      <c r="BUE38" s="21"/>
      <c r="BUF38" s="21"/>
      <c r="BUG38" s="21"/>
      <c r="BUH38" s="21"/>
      <c r="BUI38" s="21"/>
      <c r="BUJ38" s="21"/>
      <c r="BUK38" s="21"/>
      <c r="BUL38" s="21"/>
      <c r="BUM38" s="21"/>
      <c r="BUN38" s="21"/>
      <c r="BUO38" s="21"/>
      <c r="BUP38" s="21"/>
      <c r="BUQ38" s="21"/>
      <c r="BUR38" s="21"/>
      <c r="BUS38" s="21"/>
      <c r="BUT38" s="21"/>
      <c r="BUU38" s="21"/>
      <c r="BUV38" s="21"/>
      <c r="BUW38" s="21"/>
      <c r="BUX38" s="21"/>
      <c r="BUY38" s="21"/>
      <c r="BUZ38" s="21"/>
      <c r="BVA38" s="21"/>
      <c r="BVB38" s="21"/>
      <c r="BVC38" s="21"/>
      <c r="BVD38" s="21"/>
      <c r="BVE38" s="21"/>
      <c r="BVF38" s="21"/>
      <c r="BVG38" s="21"/>
      <c r="BVH38" s="21"/>
      <c r="BVI38" s="21"/>
      <c r="BVJ38" s="21"/>
      <c r="BVK38" s="21"/>
      <c r="BVL38" s="21"/>
      <c r="BVM38" s="21"/>
      <c r="BVN38" s="21"/>
      <c r="BVO38" s="21"/>
      <c r="BVP38" s="21"/>
      <c r="BVQ38" s="21"/>
      <c r="BVR38" s="21"/>
      <c r="BVS38" s="21"/>
      <c r="BVT38" s="21"/>
      <c r="BVU38" s="21"/>
      <c r="BVV38" s="21"/>
      <c r="BVW38" s="21"/>
      <c r="BVX38" s="21"/>
      <c r="BVY38" s="21"/>
      <c r="BVZ38" s="21"/>
      <c r="BWA38" s="21"/>
      <c r="BWB38" s="21"/>
      <c r="BWC38" s="21"/>
      <c r="BWD38" s="21"/>
      <c r="BWE38" s="21"/>
      <c r="BWF38" s="21"/>
      <c r="BWG38" s="21"/>
      <c r="BWH38" s="21"/>
      <c r="BWI38" s="21"/>
      <c r="BWJ38" s="21"/>
      <c r="BWK38" s="21"/>
      <c r="BWL38" s="21"/>
      <c r="BWM38" s="21"/>
      <c r="BWN38" s="21"/>
      <c r="BWO38" s="21"/>
      <c r="BWP38" s="21"/>
      <c r="BWQ38" s="21"/>
      <c r="BWR38" s="21"/>
      <c r="BWS38" s="21"/>
      <c r="BWT38" s="21"/>
      <c r="BWU38" s="21"/>
      <c r="BWV38" s="21"/>
      <c r="BWW38" s="21"/>
      <c r="BWX38" s="21"/>
      <c r="BWY38" s="21"/>
      <c r="BWZ38" s="21"/>
      <c r="BXA38" s="21"/>
      <c r="BXB38" s="21"/>
      <c r="BXC38" s="21"/>
      <c r="BXD38" s="21"/>
      <c r="BXE38" s="21"/>
      <c r="BXF38" s="21"/>
      <c r="BXG38" s="21"/>
      <c r="BXH38" s="21"/>
      <c r="BXI38" s="21"/>
      <c r="BXJ38" s="21"/>
      <c r="BXK38" s="21"/>
      <c r="BXL38" s="21"/>
      <c r="BXM38" s="21"/>
      <c r="BXN38" s="21"/>
      <c r="BXO38" s="21"/>
      <c r="BXP38" s="21"/>
      <c r="BXQ38" s="21"/>
      <c r="BXR38" s="21"/>
      <c r="BXS38" s="21"/>
      <c r="BXT38" s="21"/>
      <c r="BXU38" s="21"/>
      <c r="BXV38" s="21"/>
      <c r="BXW38" s="21"/>
      <c r="BXX38" s="21"/>
      <c r="BXY38" s="21"/>
      <c r="BXZ38" s="21"/>
      <c r="BYA38" s="21"/>
      <c r="BYB38" s="21"/>
      <c r="BYC38" s="21"/>
      <c r="BYD38" s="21"/>
      <c r="BYE38" s="21"/>
      <c r="BYF38" s="21"/>
      <c r="BYG38" s="21"/>
      <c r="BYH38" s="21"/>
      <c r="BYI38" s="21"/>
      <c r="BYJ38" s="21"/>
      <c r="BYK38" s="21"/>
      <c r="BYL38" s="21"/>
      <c r="BYM38" s="21"/>
      <c r="BYN38" s="21"/>
      <c r="BYO38" s="21"/>
      <c r="BYP38" s="21"/>
      <c r="BYQ38" s="21"/>
      <c r="BYR38" s="21"/>
      <c r="BYS38" s="21"/>
      <c r="BYT38" s="21"/>
      <c r="BYU38" s="21"/>
      <c r="BYV38" s="21"/>
      <c r="BYW38" s="21"/>
      <c r="BYX38" s="21"/>
      <c r="BYY38" s="21"/>
      <c r="BYZ38" s="21"/>
      <c r="BZA38" s="21"/>
      <c r="BZB38" s="21"/>
      <c r="BZC38" s="21"/>
      <c r="BZD38" s="21"/>
      <c r="BZE38" s="21"/>
      <c r="BZF38" s="21"/>
      <c r="BZG38" s="21"/>
      <c r="BZH38" s="21"/>
      <c r="BZI38" s="21"/>
      <c r="BZJ38" s="21"/>
      <c r="BZK38" s="21"/>
      <c r="BZL38" s="21"/>
      <c r="BZM38" s="21"/>
      <c r="BZN38" s="21"/>
      <c r="BZO38" s="21"/>
      <c r="BZP38" s="21"/>
      <c r="BZQ38" s="21"/>
      <c r="BZR38" s="21"/>
      <c r="BZS38" s="21"/>
      <c r="BZT38" s="21"/>
      <c r="BZU38" s="21"/>
      <c r="BZV38" s="21"/>
      <c r="BZW38" s="21"/>
      <c r="BZX38" s="21"/>
      <c r="BZY38" s="21"/>
      <c r="BZZ38" s="21"/>
      <c r="CAA38" s="21"/>
      <c r="CAB38" s="21"/>
      <c r="CAC38" s="21"/>
      <c r="CAD38" s="21"/>
      <c r="CAE38" s="21"/>
      <c r="CAF38" s="21"/>
      <c r="CAG38" s="21"/>
      <c r="CAH38" s="21"/>
      <c r="CAI38" s="21"/>
      <c r="CAJ38" s="21"/>
      <c r="CAK38" s="21"/>
      <c r="CAL38" s="21"/>
      <c r="CAM38" s="21"/>
      <c r="CAN38" s="21"/>
      <c r="CAO38" s="21"/>
      <c r="CAP38" s="21"/>
      <c r="CAQ38" s="21"/>
      <c r="CAR38" s="21"/>
      <c r="CAS38" s="21"/>
      <c r="CAT38" s="21"/>
      <c r="CAU38" s="21"/>
      <c r="CAV38" s="21"/>
      <c r="CAW38" s="21"/>
      <c r="CAX38" s="21"/>
      <c r="CAY38" s="21"/>
      <c r="CAZ38" s="21"/>
      <c r="CBA38" s="21"/>
      <c r="CBB38" s="21"/>
      <c r="CBC38" s="21"/>
      <c r="CBD38" s="21"/>
      <c r="CBE38" s="21"/>
      <c r="CBF38" s="21"/>
      <c r="CBG38" s="21"/>
      <c r="CBH38" s="21"/>
      <c r="CBI38" s="21"/>
      <c r="CBJ38" s="21"/>
      <c r="CBK38" s="21"/>
      <c r="CBL38" s="21"/>
      <c r="CBM38" s="21"/>
      <c r="CBN38" s="21"/>
      <c r="CBO38" s="21"/>
      <c r="CBP38" s="21"/>
      <c r="CBQ38" s="21"/>
      <c r="CBR38" s="21"/>
      <c r="CBS38" s="21"/>
      <c r="CBT38" s="21"/>
      <c r="CBU38" s="21"/>
      <c r="CBV38" s="21"/>
      <c r="CBW38" s="21"/>
      <c r="CBX38" s="21"/>
      <c r="CBY38" s="21"/>
      <c r="CBZ38" s="21"/>
      <c r="CCA38" s="21"/>
      <c r="CCB38" s="21"/>
      <c r="CCC38" s="21"/>
      <c r="CCD38" s="21"/>
      <c r="CCE38" s="21"/>
      <c r="CCF38" s="21"/>
      <c r="CCG38" s="21"/>
      <c r="CCH38" s="21"/>
      <c r="CCI38" s="21"/>
      <c r="CCJ38" s="21"/>
      <c r="CCK38" s="21"/>
      <c r="CCL38" s="21"/>
      <c r="CCM38" s="21"/>
      <c r="CCN38" s="21"/>
      <c r="CCO38" s="21"/>
      <c r="CCP38" s="21"/>
      <c r="CCQ38" s="21"/>
      <c r="CCR38" s="21"/>
      <c r="CCS38" s="21"/>
      <c r="CCT38" s="21"/>
      <c r="CCU38" s="21"/>
      <c r="CCV38" s="21"/>
      <c r="CCW38" s="21"/>
      <c r="CCX38" s="21"/>
      <c r="CCY38" s="21"/>
      <c r="CCZ38" s="21"/>
      <c r="CDA38" s="21"/>
      <c r="CDB38" s="21"/>
      <c r="CDC38" s="21"/>
      <c r="CDD38" s="21"/>
      <c r="CDE38" s="21"/>
      <c r="CDF38" s="21"/>
      <c r="CDG38" s="21"/>
      <c r="CDH38" s="21"/>
      <c r="CDI38" s="21"/>
      <c r="CDJ38" s="21"/>
      <c r="CDK38" s="21"/>
      <c r="CDL38" s="21"/>
      <c r="CDM38" s="21"/>
      <c r="CDN38" s="21"/>
      <c r="CDO38" s="21"/>
      <c r="CDP38" s="21"/>
      <c r="CDQ38" s="21"/>
      <c r="CDR38" s="21"/>
      <c r="CDS38" s="21"/>
      <c r="CDT38" s="21"/>
      <c r="CDU38" s="21"/>
      <c r="CDV38" s="21"/>
      <c r="CDW38" s="21"/>
      <c r="CDX38" s="21"/>
      <c r="CDY38" s="21"/>
      <c r="CDZ38" s="21"/>
      <c r="CEA38" s="21"/>
      <c r="CEB38" s="21"/>
      <c r="CEC38" s="21"/>
      <c r="CED38" s="21"/>
      <c r="CEE38" s="21"/>
      <c r="CEF38" s="21"/>
      <c r="CEG38" s="21"/>
      <c r="CEH38" s="21"/>
      <c r="CEI38" s="21"/>
      <c r="CEJ38" s="21"/>
      <c r="CEK38" s="21"/>
      <c r="CEL38" s="21"/>
      <c r="CEM38" s="21"/>
      <c r="CEN38" s="21"/>
      <c r="CEO38" s="21"/>
      <c r="CEP38" s="21"/>
      <c r="CEQ38" s="21"/>
      <c r="CER38" s="21"/>
      <c r="CES38" s="21"/>
      <c r="CET38" s="21"/>
      <c r="CEU38" s="21"/>
      <c r="CEV38" s="21"/>
      <c r="CEW38" s="21"/>
      <c r="CEX38" s="21"/>
      <c r="CEY38" s="21"/>
      <c r="CEZ38" s="21"/>
      <c r="CFA38" s="21"/>
      <c r="CFB38" s="21"/>
      <c r="CFC38" s="21"/>
      <c r="CFD38" s="21"/>
      <c r="CFE38" s="21"/>
      <c r="CFF38" s="21"/>
      <c r="CFG38" s="21"/>
      <c r="CFH38" s="21"/>
      <c r="CFI38" s="21"/>
      <c r="CFJ38" s="21"/>
      <c r="CFK38" s="21"/>
      <c r="CFL38" s="21"/>
      <c r="CFM38" s="21"/>
      <c r="CFN38" s="21"/>
      <c r="CFO38" s="21"/>
      <c r="CFP38" s="21"/>
      <c r="CFQ38" s="21"/>
      <c r="CFR38" s="21"/>
      <c r="CFS38" s="21"/>
      <c r="CFT38" s="21"/>
      <c r="CFU38" s="21"/>
      <c r="CFV38" s="21"/>
      <c r="CFW38" s="21"/>
      <c r="CFX38" s="21"/>
      <c r="CFY38" s="21"/>
      <c r="CFZ38" s="21"/>
      <c r="CGA38" s="21"/>
      <c r="CGB38" s="21"/>
      <c r="CGC38" s="21"/>
      <c r="CGD38" s="21"/>
      <c r="CGE38" s="21"/>
      <c r="CGF38" s="21"/>
      <c r="CGG38" s="21"/>
      <c r="CGH38" s="21"/>
      <c r="CGI38" s="21"/>
      <c r="CGJ38" s="21"/>
      <c r="CGK38" s="21"/>
      <c r="CGL38" s="21"/>
      <c r="CGM38" s="21"/>
      <c r="CGN38" s="21"/>
      <c r="CGO38" s="21"/>
      <c r="CGP38" s="21"/>
      <c r="CGQ38" s="21"/>
      <c r="CGR38" s="21"/>
      <c r="CGS38" s="21"/>
      <c r="CGT38" s="21"/>
      <c r="CGU38" s="21"/>
      <c r="CGV38" s="21"/>
      <c r="CGW38" s="21"/>
      <c r="CGX38" s="21"/>
      <c r="CGY38" s="21"/>
      <c r="CGZ38" s="21"/>
      <c r="CHA38" s="21"/>
      <c r="CHB38" s="21"/>
      <c r="CHC38" s="21"/>
      <c r="CHD38" s="21"/>
      <c r="CHE38" s="21"/>
      <c r="CHF38" s="21"/>
      <c r="CHG38" s="21"/>
      <c r="CHH38" s="21"/>
      <c r="CHI38" s="21"/>
      <c r="CHJ38" s="21"/>
      <c r="CHK38" s="21"/>
      <c r="CHL38" s="21"/>
      <c r="CHM38" s="21"/>
      <c r="CHN38" s="21"/>
      <c r="CHO38" s="21"/>
      <c r="CHP38" s="21"/>
      <c r="CHQ38" s="21"/>
      <c r="CHR38" s="21"/>
      <c r="CHS38" s="21"/>
      <c r="CHT38" s="21"/>
      <c r="CHU38" s="21"/>
      <c r="CHV38" s="21"/>
      <c r="CHW38" s="21"/>
      <c r="CHX38" s="21"/>
      <c r="CHY38" s="21"/>
      <c r="CHZ38" s="21"/>
      <c r="CIA38" s="21"/>
      <c r="CIB38" s="21"/>
      <c r="CIC38" s="21"/>
      <c r="CID38" s="21"/>
      <c r="CIE38" s="21"/>
      <c r="CIF38" s="21"/>
      <c r="CIG38" s="21"/>
      <c r="CIH38" s="21"/>
      <c r="CII38" s="21"/>
      <c r="CIJ38" s="21"/>
      <c r="CIK38" s="21"/>
      <c r="CIL38" s="21"/>
      <c r="CIM38" s="21"/>
      <c r="CIN38" s="21"/>
      <c r="CIO38" s="21"/>
      <c r="CIP38" s="21"/>
      <c r="CIQ38" s="21"/>
      <c r="CIR38" s="21"/>
      <c r="CIS38" s="21"/>
      <c r="CIT38" s="21"/>
      <c r="CIU38" s="21"/>
      <c r="CIV38" s="21"/>
      <c r="CIW38" s="21"/>
      <c r="CIX38" s="21"/>
      <c r="CIY38" s="21"/>
      <c r="CIZ38" s="21"/>
      <c r="CJA38" s="21"/>
      <c r="CJB38" s="21"/>
      <c r="CJC38" s="21"/>
      <c r="CJD38" s="21"/>
      <c r="CJE38" s="21"/>
      <c r="CJF38" s="21"/>
      <c r="CJG38" s="21"/>
      <c r="CJH38" s="21"/>
      <c r="CJI38" s="21"/>
      <c r="CJJ38" s="21"/>
      <c r="CJK38" s="21"/>
      <c r="CJL38" s="21"/>
      <c r="CJM38" s="21"/>
      <c r="CJN38" s="21"/>
      <c r="CJO38" s="21"/>
      <c r="CJP38" s="21"/>
      <c r="CJQ38" s="21"/>
      <c r="CJR38" s="21"/>
      <c r="CJS38" s="21"/>
      <c r="CJT38" s="21"/>
      <c r="CJU38" s="21"/>
      <c r="CJV38" s="21"/>
      <c r="CJW38" s="21"/>
      <c r="CJX38" s="21"/>
      <c r="CJY38" s="21"/>
      <c r="CJZ38" s="21"/>
      <c r="CKA38" s="21"/>
      <c r="CKB38" s="21"/>
      <c r="CKC38" s="21"/>
      <c r="CKD38" s="21"/>
      <c r="CKE38" s="21"/>
      <c r="CKF38" s="21"/>
      <c r="CKG38" s="21"/>
      <c r="CKH38" s="21"/>
      <c r="CKI38" s="21"/>
      <c r="CKJ38" s="21"/>
      <c r="CKK38" s="21"/>
      <c r="CKL38" s="21"/>
      <c r="CKM38" s="21"/>
      <c r="CKN38" s="21"/>
      <c r="CKO38" s="21"/>
      <c r="CKP38" s="21"/>
      <c r="CKQ38" s="21"/>
      <c r="CKR38" s="21"/>
      <c r="CKS38" s="21"/>
      <c r="CKT38" s="21"/>
      <c r="CKU38" s="21"/>
      <c r="CKV38" s="21"/>
      <c r="CKW38" s="21"/>
      <c r="CKX38" s="21"/>
      <c r="CKY38" s="21"/>
      <c r="CKZ38" s="21"/>
      <c r="CLA38" s="21"/>
      <c r="CLB38" s="21"/>
      <c r="CLC38" s="21"/>
      <c r="CLD38" s="21"/>
      <c r="CLE38" s="21"/>
      <c r="CLF38" s="21"/>
      <c r="CLG38" s="21"/>
      <c r="CLH38" s="21"/>
      <c r="CLI38" s="21"/>
      <c r="CLJ38" s="21"/>
      <c r="CLK38" s="21"/>
      <c r="CLL38" s="21"/>
      <c r="CLM38" s="21"/>
      <c r="CLN38" s="21"/>
      <c r="CLO38" s="21"/>
      <c r="CLP38" s="21"/>
      <c r="CLQ38" s="21"/>
      <c r="CLR38" s="21"/>
      <c r="CLS38" s="21"/>
      <c r="CLT38" s="21"/>
      <c r="CLU38" s="21"/>
      <c r="CLV38" s="21"/>
      <c r="CLW38" s="21"/>
      <c r="CLX38" s="21"/>
      <c r="CLY38" s="21"/>
      <c r="CLZ38" s="21"/>
      <c r="CMA38" s="21"/>
      <c r="CMB38" s="21"/>
      <c r="CMC38" s="21"/>
      <c r="CMD38" s="21"/>
      <c r="CME38" s="21"/>
      <c r="CMF38" s="21"/>
      <c r="CMG38" s="21"/>
      <c r="CMH38" s="21"/>
      <c r="CMI38" s="21"/>
      <c r="CMJ38" s="21"/>
      <c r="CMK38" s="21"/>
      <c r="CML38" s="21"/>
      <c r="CMM38" s="21"/>
      <c r="CMN38" s="21"/>
      <c r="CMO38" s="21"/>
      <c r="CMP38" s="21"/>
      <c r="CMQ38" s="21"/>
      <c r="CMR38" s="21"/>
      <c r="CMS38" s="21"/>
      <c r="CMT38" s="21"/>
      <c r="CMU38" s="21"/>
      <c r="CMV38" s="21"/>
      <c r="CMW38" s="21"/>
      <c r="CMX38" s="21"/>
      <c r="CMY38" s="21"/>
      <c r="CMZ38" s="21"/>
      <c r="CNA38" s="21"/>
      <c r="CNB38" s="21"/>
      <c r="CNC38" s="21"/>
      <c r="CND38" s="21"/>
      <c r="CNE38" s="21"/>
      <c r="CNF38" s="21"/>
      <c r="CNG38" s="21"/>
      <c r="CNH38" s="21"/>
      <c r="CNI38" s="21"/>
      <c r="CNJ38" s="21"/>
      <c r="CNK38" s="21"/>
      <c r="CNL38" s="21"/>
      <c r="CNM38" s="21"/>
      <c r="CNN38" s="21"/>
      <c r="CNO38" s="21"/>
      <c r="CNP38" s="21"/>
      <c r="CNQ38" s="21"/>
      <c r="CNR38" s="21"/>
      <c r="CNS38" s="21"/>
      <c r="CNT38" s="21"/>
      <c r="CNU38" s="21"/>
      <c r="CNV38" s="21"/>
      <c r="CNW38" s="21"/>
      <c r="CNX38" s="21"/>
      <c r="CNY38" s="21"/>
      <c r="CNZ38" s="21"/>
      <c r="COA38" s="21"/>
      <c r="COB38" s="21"/>
      <c r="COC38" s="21"/>
      <c r="COD38" s="21"/>
      <c r="COE38" s="21"/>
      <c r="COF38" s="21"/>
      <c r="COG38" s="21"/>
      <c r="COH38" s="21"/>
      <c r="COI38" s="21"/>
      <c r="COJ38" s="21"/>
      <c r="COK38" s="21"/>
      <c r="COL38" s="21"/>
      <c r="COM38" s="21"/>
      <c r="CON38" s="21"/>
      <c r="COO38" s="21"/>
      <c r="COP38" s="21"/>
      <c r="COQ38" s="21"/>
      <c r="COR38" s="21"/>
      <c r="COS38" s="21"/>
      <c r="COT38" s="21"/>
      <c r="COU38" s="21"/>
      <c r="COV38" s="21"/>
      <c r="COW38" s="21"/>
      <c r="COX38" s="21"/>
      <c r="COY38" s="21"/>
      <c r="COZ38" s="21"/>
      <c r="CPA38" s="21"/>
      <c r="CPB38" s="21"/>
      <c r="CPC38" s="21"/>
      <c r="CPD38" s="21"/>
      <c r="CPE38" s="21"/>
      <c r="CPF38" s="21"/>
      <c r="CPG38" s="21"/>
      <c r="CPH38" s="21"/>
      <c r="CPI38" s="21"/>
      <c r="CPJ38" s="21"/>
      <c r="CPK38" s="21"/>
      <c r="CPL38" s="21"/>
      <c r="CPM38" s="21"/>
      <c r="CPN38" s="21"/>
      <c r="CPO38" s="21"/>
      <c r="CPP38" s="21"/>
      <c r="CPQ38" s="21"/>
      <c r="CPR38" s="21"/>
      <c r="CPS38" s="21"/>
      <c r="CPT38" s="21"/>
      <c r="CPU38" s="21"/>
      <c r="CPV38" s="21"/>
      <c r="CPW38" s="21"/>
      <c r="CPX38" s="21"/>
      <c r="CPY38" s="21"/>
      <c r="CPZ38" s="21"/>
      <c r="CQA38" s="21"/>
      <c r="CQB38" s="21"/>
      <c r="CQC38" s="21"/>
      <c r="CQD38" s="21"/>
      <c r="CQE38" s="21"/>
      <c r="CQF38" s="21"/>
      <c r="CQG38" s="21"/>
      <c r="CQH38" s="21"/>
      <c r="CQI38" s="21"/>
      <c r="CQJ38" s="21"/>
      <c r="CQK38" s="21"/>
      <c r="CQL38" s="21"/>
      <c r="CQM38" s="21"/>
      <c r="CQN38" s="21"/>
      <c r="CQO38" s="21"/>
      <c r="CQP38" s="21"/>
      <c r="CQQ38" s="21"/>
      <c r="CQR38" s="21"/>
      <c r="CQS38" s="21"/>
      <c r="CQT38" s="21"/>
      <c r="CQU38" s="21"/>
      <c r="CQV38" s="21"/>
      <c r="CQW38" s="21"/>
      <c r="CQX38" s="21"/>
      <c r="CQY38" s="21"/>
      <c r="CQZ38" s="21"/>
      <c r="CRA38" s="21"/>
      <c r="CRB38" s="21"/>
      <c r="CRC38" s="21"/>
      <c r="CRD38" s="21"/>
      <c r="CRE38" s="21"/>
      <c r="CRF38" s="21"/>
      <c r="CRG38" s="21"/>
      <c r="CRH38" s="21"/>
      <c r="CRI38" s="21"/>
      <c r="CRJ38" s="21"/>
      <c r="CRK38" s="21"/>
      <c r="CRL38" s="21"/>
      <c r="CRM38" s="21"/>
      <c r="CRN38" s="21"/>
      <c r="CRO38" s="21"/>
      <c r="CRP38" s="21"/>
      <c r="CRQ38" s="21"/>
      <c r="CRR38" s="21"/>
      <c r="CRS38" s="21"/>
      <c r="CRT38" s="21"/>
      <c r="CRU38" s="21"/>
      <c r="CRV38" s="21"/>
      <c r="CRW38" s="21"/>
      <c r="CRX38" s="21"/>
      <c r="CRY38" s="21"/>
      <c r="CRZ38" s="21"/>
      <c r="CSA38" s="21"/>
      <c r="CSB38" s="21"/>
      <c r="CSC38" s="21"/>
      <c r="CSD38" s="21"/>
      <c r="CSE38" s="21"/>
      <c r="CSF38" s="21"/>
      <c r="CSG38" s="21"/>
      <c r="CSH38" s="21"/>
      <c r="CSI38" s="21"/>
      <c r="CSJ38" s="21"/>
      <c r="CSK38" s="21"/>
      <c r="CSL38" s="21"/>
      <c r="CSM38" s="21"/>
      <c r="CSN38" s="21"/>
      <c r="CSO38" s="21"/>
      <c r="CSP38" s="21"/>
      <c r="CSQ38" s="21"/>
      <c r="CSR38" s="21"/>
      <c r="CSS38" s="21"/>
      <c r="CST38" s="21"/>
      <c r="CSU38" s="21"/>
      <c r="CSV38" s="21"/>
      <c r="CSW38" s="21"/>
      <c r="CSX38" s="21"/>
      <c r="CSY38" s="21"/>
      <c r="CSZ38" s="21"/>
      <c r="CTA38" s="21"/>
      <c r="CTB38" s="21"/>
      <c r="CTC38" s="21"/>
      <c r="CTD38" s="21"/>
      <c r="CTE38" s="21"/>
      <c r="CTF38" s="21"/>
      <c r="CTG38" s="21"/>
      <c r="CTH38" s="21"/>
      <c r="CTI38" s="21"/>
      <c r="CTJ38" s="21"/>
      <c r="CTK38" s="21"/>
      <c r="CTL38" s="21"/>
      <c r="CTM38" s="21"/>
      <c r="CTN38" s="21"/>
      <c r="CTO38" s="21"/>
      <c r="CTP38" s="21"/>
      <c r="CTQ38" s="21"/>
      <c r="CTR38" s="21"/>
      <c r="CTS38" s="21"/>
      <c r="CTT38" s="21"/>
      <c r="CTU38" s="21"/>
      <c r="CTV38" s="21"/>
      <c r="CTW38" s="21"/>
      <c r="CTX38" s="21"/>
      <c r="CTY38" s="21"/>
      <c r="CTZ38" s="21"/>
      <c r="CUA38" s="21"/>
      <c r="CUB38" s="21"/>
      <c r="CUC38" s="21"/>
      <c r="CUD38" s="21"/>
      <c r="CUE38" s="21"/>
      <c r="CUF38" s="21"/>
      <c r="CUG38" s="21"/>
      <c r="CUH38" s="21"/>
      <c r="CUI38" s="21"/>
      <c r="CUJ38" s="21"/>
      <c r="CUK38" s="21"/>
      <c r="CUL38" s="21"/>
      <c r="CUM38" s="21"/>
      <c r="CUN38" s="21"/>
      <c r="CUO38" s="21"/>
      <c r="CUP38" s="21"/>
      <c r="CUQ38" s="21"/>
      <c r="CUR38" s="21"/>
      <c r="CUS38" s="21"/>
      <c r="CUT38" s="21"/>
      <c r="CUU38" s="21"/>
      <c r="CUV38" s="21"/>
      <c r="CUW38" s="21"/>
      <c r="CUX38" s="21"/>
      <c r="CUY38" s="21"/>
      <c r="CUZ38" s="21"/>
      <c r="CVA38" s="21"/>
      <c r="CVB38" s="21"/>
      <c r="CVC38" s="21"/>
      <c r="CVD38" s="21"/>
      <c r="CVE38" s="21"/>
      <c r="CVF38" s="21"/>
      <c r="CVG38" s="21"/>
      <c r="CVH38" s="21"/>
      <c r="CVI38" s="21"/>
      <c r="CVJ38" s="21"/>
      <c r="CVK38" s="21"/>
      <c r="CVL38" s="21"/>
      <c r="CVM38" s="21"/>
      <c r="CVN38" s="21"/>
      <c r="CVO38" s="21"/>
      <c r="CVP38" s="21"/>
      <c r="CVQ38" s="21"/>
      <c r="CVR38" s="21"/>
      <c r="CVS38" s="21"/>
      <c r="CVT38" s="21"/>
      <c r="CVU38" s="21"/>
      <c r="CVV38" s="21"/>
      <c r="CVW38" s="21"/>
      <c r="CVX38" s="21"/>
      <c r="CVY38" s="21"/>
      <c r="CVZ38" s="21"/>
      <c r="CWA38" s="21"/>
      <c r="CWB38" s="21"/>
      <c r="CWC38" s="21"/>
      <c r="CWD38" s="21"/>
      <c r="CWE38" s="21"/>
      <c r="CWF38" s="21"/>
      <c r="CWG38" s="21"/>
      <c r="CWH38" s="21"/>
      <c r="CWI38" s="21"/>
      <c r="CWJ38" s="21"/>
      <c r="CWK38" s="21"/>
      <c r="CWL38" s="21"/>
      <c r="CWM38" s="21"/>
      <c r="CWN38" s="21"/>
      <c r="CWO38" s="21"/>
      <c r="CWP38" s="21"/>
      <c r="CWQ38" s="21"/>
      <c r="CWR38" s="21"/>
      <c r="CWS38" s="21"/>
      <c r="CWT38" s="21"/>
      <c r="CWU38" s="21"/>
      <c r="CWV38" s="21"/>
      <c r="CWW38" s="21"/>
      <c r="CWX38" s="21"/>
      <c r="CWY38" s="21"/>
      <c r="CWZ38" s="21"/>
      <c r="CXA38" s="21"/>
      <c r="CXB38" s="21"/>
      <c r="CXC38" s="21"/>
      <c r="CXD38" s="21"/>
      <c r="CXE38" s="21"/>
      <c r="CXF38" s="21"/>
      <c r="CXG38" s="21"/>
      <c r="CXH38" s="21"/>
      <c r="CXI38" s="21"/>
      <c r="CXJ38" s="21"/>
      <c r="CXK38" s="21"/>
      <c r="CXL38" s="21"/>
      <c r="CXM38" s="21"/>
      <c r="CXN38" s="21"/>
      <c r="CXO38" s="21"/>
      <c r="CXP38" s="21"/>
      <c r="CXQ38" s="21"/>
      <c r="CXR38" s="21"/>
      <c r="CXS38" s="21"/>
      <c r="CXT38" s="21"/>
      <c r="CXU38" s="21"/>
      <c r="CXV38" s="21"/>
      <c r="CXW38" s="21"/>
      <c r="CXX38" s="21"/>
      <c r="CXY38" s="21"/>
      <c r="CXZ38" s="21"/>
      <c r="CYA38" s="21"/>
      <c r="CYB38" s="21"/>
      <c r="CYC38" s="21"/>
      <c r="CYD38" s="21"/>
      <c r="CYE38" s="21"/>
      <c r="CYF38" s="21"/>
      <c r="CYG38" s="21"/>
      <c r="CYH38" s="21"/>
      <c r="CYI38" s="21"/>
      <c r="CYJ38" s="21"/>
      <c r="CYK38" s="21"/>
      <c r="CYL38" s="21"/>
      <c r="CYM38" s="21"/>
      <c r="CYN38" s="21"/>
      <c r="CYO38" s="21"/>
      <c r="CYP38" s="21"/>
      <c r="CYQ38" s="21"/>
      <c r="CYR38" s="21"/>
      <c r="CYS38" s="21"/>
      <c r="CYT38" s="21"/>
      <c r="CYU38" s="21"/>
      <c r="CYV38" s="21"/>
      <c r="CYW38" s="21"/>
      <c r="CYX38" s="21"/>
      <c r="CYY38" s="21"/>
      <c r="CYZ38" s="21"/>
      <c r="CZA38" s="21"/>
      <c r="CZB38" s="21"/>
      <c r="CZC38" s="21"/>
      <c r="CZD38" s="21"/>
      <c r="CZE38" s="21"/>
      <c r="CZF38" s="21"/>
      <c r="CZG38" s="21"/>
      <c r="CZH38" s="21"/>
      <c r="CZI38" s="21"/>
      <c r="CZJ38" s="21"/>
      <c r="CZK38" s="21"/>
      <c r="CZL38" s="21"/>
      <c r="CZM38" s="21"/>
      <c r="CZN38" s="21"/>
      <c r="CZO38" s="21"/>
      <c r="CZP38" s="21"/>
      <c r="CZQ38" s="21"/>
      <c r="CZR38" s="21"/>
      <c r="CZS38" s="21"/>
      <c r="CZT38" s="21"/>
      <c r="CZU38" s="21"/>
      <c r="CZV38" s="21"/>
      <c r="CZW38" s="21"/>
      <c r="CZX38" s="21"/>
      <c r="CZY38" s="21"/>
      <c r="CZZ38" s="21"/>
      <c r="DAA38" s="21"/>
      <c r="DAB38" s="21"/>
      <c r="DAC38" s="21"/>
      <c r="DAD38" s="21"/>
      <c r="DAE38" s="21"/>
      <c r="DAF38" s="21"/>
      <c r="DAG38" s="21"/>
      <c r="DAH38" s="21"/>
      <c r="DAI38" s="21"/>
      <c r="DAJ38" s="21"/>
      <c r="DAK38" s="21"/>
      <c r="DAL38" s="21"/>
      <c r="DAM38" s="21"/>
      <c r="DAN38" s="21"/>
      <c r="DAO38" s="21"/>
      <c r="DAP38" s="21"/>
      <c r="DAQ38" s="21"/>
      <c r="DAR38" s="21"/>
      <c r="DAS38" s="21"/>
      <c r="DAT38" s="21"/>
      <c r="DAU38" s="21"/>
      <c r="DAV38" s="21"/>
      <c r="DAW38" s="21"/>
      <c r="DAX38" s="21"/>
      <c r="DAY38" s="21"/>
      <c r="DAZ38" s="21"/>
      <c r="DBA38" s="21"/>
      <c r="DBB38" s="21"/>
      <c r="DBC38" s="21"/>
      <c r="DBD38" s="21"/>
      <c r="DBE38" s="21"/>
      <c r="DBF38" s="21"/>
      <c r="DBG38" s="21"/>
      <c r="DBH38" s="21"/>
      <c r="DBI38" s="21"/>
      <c r="DBJ38" s="21"/>
      <c r="DBK38" s="21"/>
      <c r="DBL38" s="21"/>
      <c r="DBM38" s="21"/>
      <c r="DBN38" s="21"/>
      <c r="DBO38" s="21"/>
      <c r="DBP38" s="21"/>
      <c r="DBQ38" s="21"/>
      <c r="DBR38" s="21"/>
      <c r="DBS38" s="21"/>
      <c r="DBT38" s="21"/>
      <c r="DBU38" s="21"/>
      <c r="DBV38" s="21"/>
      <c r="DBW38" s="21"/>
      <c r="DBX38" s="21"/>
      <c r="DBY38" s="21"/>
      <c r="DBZ38" s="21"/>
      <c r="DCA38" s="21"/>
      <c r="DCB38" s="21"/>
      <c r="DCC38" s="21"/>
      <c r="DCD38" s="21"/>
      <c r="DCE38" s="21"/>
      <c r="DCF38" s="21"/>
      <c r="DCG38" s="21"/>
      <c r="DCH38" s="21"/>
      <c r="DCI38" s="21"/>
      <c r="DCJ38" s="21"/>
      <c r="DCK38" s="21"/>
      <c r="DCL38" s="21"/>
      <c r="DCM38" s="21"/>
      <c r="DCN38" s="21"/>
      <c r="DCO38" s="21"/>
      <c r="DCP38" s="21"/>
      <c r="DCQ38" s="21"/>
      <c r="DCR38" s="21"/>
      <c r="DCS38" s="21"/>
      <c r="DCT38" s="21"/>
      <c r="DCU38" s="21"/>
      <c r="DCV38" s="21"/>
      <c r="DCW38" s="21"/>
      <c r="DCX38" s="21"/>
      <c r="DCY38" s="21"/>
      <c r="DCZ38" s="21"/>
      <c r="DDA38" s="21"/>
      <c r="DDB38" s="21"/>
      <c r="DDC38" s="21"/>
      <c r="DDD38" s="21"/>
      <c r="DDE38" s="21"/>
      <c r="DDF38" s="21"/>
      <c r="DDG38" s="21"/>
      <c r="DDH38" s="21"/>
      <c r="DDI38" s="21"/>
      <c r="DDJ38" s="21"/>
      <c r="DDK38" s="21"/>
      <c r="DDL38" s="21"/>
      <c r="DDM38" s="21"/>
      <c r="DDN38" s="21"/>
      <c r="DDO38" s="21"/>
      <c r="DDP38" s="21"/>
      <c r="DDQ38" s="21"/>
      <c r="DDR38" s="21"/>
      <c r="DDS38" s="21"/>
      <c r="DDT38" s="21"/>
      <c r="DDU38" s="21"/>
      <c r="DDV38" s="21"/>
      <c r="DDW38" s="21"/>
      <c r="DDX38" s="21"/>
      <c r="DDY38" s="21"/>
      <c r="DDZ38" s="21"/>
      <c r="DEA38" s="21"/>
      <c r="DEB38" s="21"/>
      <c r="DEC38" s="21"/>
      <c r="DED38" s="21"/>
      <c r="DEE38" s="21"/>
      <c r="DEF38" s="21"/>
      <c r="DEG38" s="21"/>
      <c r="DEH38" s="21"/>
      <c r="DEI38" s="21"/>
      <c r="DEJ38" s="21"/>
      <c r="DEK38" s="21"/>
      <c r="DEL38" s="21"/>
      <c r="DEM38" s="21"/>
      <c r="DEN38" s="21"/>
      <c r="DEO38" s="21"/>
      <c r="DEP38" s="21"/>
      <c r="DEQ38" s="21"/>
      <c r="DER38" s="21"/>
      <c r="DES38" s="21"/>
      <c r="DET38" s="21"/>
      <c r="DEU38" s="21"/>
      <c r="DEV38" s="21"/>
      <c r="DEW38" s="21"/>
      <c r="DEX38" s="21"/>
      <c r="DEY38" s="21"/>
      <c r="DEZ38" s="21"/>
      <c r="DFA38" s="21"/>
      <c r="DFB38" s="21"/>
      <c r="DFC38" s="21"/>
      <c r="DFD38" s="21"/>
      <c r="DFE38" s="21"/>
      <c r="DFF38" s="21"/>
      <c r="DFG38" s="21"/>
      <c r="DFH38" s="21"/>
      <c r="DFI38" s="21"/>
      <c r="DFJ38" s="21"/>
      <c r="DFK38" s="21"/>
      <c r="DFL38" s="21"/>
      <c r="DFM38" s="21"/>
      <c r="DFN38" s="21"/>
      <c r="DFO38" s="21"/>
      <c r="DFP38" s="21"/>
      <c r="DFQ38" s="21"/>
      <c r="DFR38" s="21"/>
      <c r="DFS38" s="21"/>
      <c r="DFT38" s="21"/>
      <c r="DFU38" s="21"/>
      <c r="DFV38" s="21"/>
      <c r="DFW38" s="21"/>
      <c r="DFX38" s="21"/>
      <c r="DFY38" s="21"/>
      <c r="DFZ38" s="21"/>
      <c r="DGA38" s="21"/>
      <c r="DGB38" s="21"/>
      <c r="DGC38" s="21"/>
      <c r="DGD38" s="21"/>
      <c r="DGE38" s="21"/>
      <c r="DGF38" s="21"/>
      <c r="DGG38" s="21"/>
      <c r="DGH38" s="21"/>
      <c r="DGI38" s="21"/>
      <c r="DGJ38" s="21"/>
      <c r="DGK38" s="21"/>
      <c r="DGL38" s="21"/>
      <c r="DGM38" s="21"/>
      <c r="DGN38" s="21"/>
      <c r="DGO38" s="21"/>
      <c r="DGP38" s="21"/>
      <c r="DGQ38" s="21"/>
      <c r="DGR38" s="21"/>
      <c r="DGS38" s="21"/>
      <c r="DGT38" s="21"/>
      <c r="DGU38" s="21"/>
      <c r="DGV38" s="21"/>
      <c r="DGW38" s="21"/>
      <c r="DGX38" s="21"/>
      <c r="DGY38" s="21"/>
      <c r="DGZ38" s="21"/>
      <c r="DHA38" s="21"/>
      <c r="DHB38" s="21"/>
      <c r="DHC38" s="21"/>
      <c r="DHD38" s="21"/>
      <c r="DHE38" s="21"/>
      <c r="DHF38" s="21"/>
      <c r="DHG38" s="21"/>
      <c r="DHH38" s="21"/>
      <c r="DHI38" s="21"/>
      <c r="DHJ38" s="21"/>
      <c r="DHK38" s="21"/>
      <c r="DHL38" s="21"/>
      <c r="DHM38" s="21"/>
      <c r="DHN38" s="21"/>
      <c r="DHO38" s="21"/>
      <c r="DHP38" s="21"/>
      <c r="DHQ38" s="21"/>
      <c r="DHR38" s="21"/>
      <c r="DHS38" s="21"/>
      <c r="DHT38" s="21"/>
      <c r="DHU38" s="21"/>
      <c r="DHV38" s="21"/>
      <c r="DHW38" s="21"/>
      <c r="DHX38" s="21"/>
      <c r="DHY38" s="21"/>
      <c r="DHZ38" s="21"/>
      <c r="DIA38" s="21"/>
      <c r="DIB38" s="21"/>
      <c r="DIC38" s="21"/>
      <c r="DID38" s="21"/>
      <c r="DIE38" s="21"/>
      <c r="DIF38" s="21"/>
      <c r="DIG38" s="21"/>
      <c r="DIH38" s="21"/>
      <c r="DII38" s="21"/>
      <c r="DIJ38" s="21"/>
      <c r="DIK38" s="21"/>
      <c r="DIL38" s="21"/>
      <c r="DIM38" s="21"/>
      <c r="DIN38" s="21"/>
      <c r="DIO38" s="21"/>
      <c r="DIP38" s="21"/>
      <c r="DIQ38" s="21"/>
      <c r="DIR38" s="21"/>
      <c r="DIS38" s="21"/>
      <c r="DIT38" s="21"/>
      <c r="DIU38" s="21"/>
      <c r="DIV38" s="21"/>
      <c r="DIW38" s="21"/>
      <c r="DIX38" s="21"/>
      <c r="DIY38" s="21"/>
      <c r="DIZ38" s="21"/>
      <c r="DJA38" s="21"/>
      <c r="DJB38" s="21"/>
      <c r="DJC38" s="21"/>
      <c r="DJD38" s="21"/>
      <c r="DJE38" s="21"/>
      <c r="DJF38" s="21"/>
      <c r="DJG38" s="21"/>
      <c r="DJH38" s="21"/>
      <c r="DJI38" s="21"/>
      <c r="DJJ38" s="21"/>
      <c r="DJK38" s="21"/>
      <c r="DJL38" s="21"/>
      <c r="DJM38" s="21"/>
      <c r="DJN38" s="21"/>
      <c r="DJO38" s="21"/>
      <c r="DJP38" s="21"/>
      <c r="DJQ38" s="21"/>
      <c r="DJR38" s="21"/>
      <c r="DJS38" s="21"/>
      <c r="DJT38" s="21"/>
      <c r="DJU38" s="21"/>
      <c r="DJV38" s="21"/>
      <c r="DJW38" s="21"/>
      <c r="DJX38" s="21"/>
      <c r="DJY38" s="21"/>
      <c r="DJZ38" s="21"/>
      <c r="DKA38" s="21"/>
      <c r="DKB38" s="21"/>
      <c r="DKC38" s="21"/>
      <c r="DKD38" s="21"/>
      <c r="DKE38" s="21"/>
      <c r="DKF38" s="21"/>
      <c r="DKG38" s="21"/>
      <c r="DKH38" s="21"/>
      <c r="DKI38" s="21"/>
      <c r="DKJ38" s="21"/>
      <c r="DKK38" s="21"/>
      <c r="DKL38" s="21"/>
      <c r="DKM38" s="21"/>
      <c r="DKN38" s="21"/>
      <c r="DKO38" s="21"/>
      <c r="DKP38" s="21"/>
      <c r="DKQ38" s="21"/>
      <c r="DKR38" s="21"/>
      <c r="DKS38" s="21"/>
      <c r="DKT38" s="21"/>
      <c r="DKU38" s="21"/>
      <c r="DKV38" s="21"/>
      <c r="DKW38" s="21"/>
      <c r="DKX38" s="21"/>
      <c r="DKY38" s="21"/>
      <c r="DKZ38" s="21"/>
      <c r="DLA38" s="21"/>
      <c r="DLB38" s="21"/>
      <c r="DLC38" s="21"/>
      <c r="DLD38" s="21"/>
      <c r="DLE38" s="21"/>
      <c r="DLF38" s="21"/>
      <c r="DLG38" s="21"/>
      <c r="DLH38" s="21"/>
      <c r="DLI38" s="21"/>
      <c r="DLJ38" s="21"/>
      <c r="DLK38" s="21"/>
      <c r="DLL38" s="21"/>
      <c r="DLM38" s="21"/>
      <c r="DLN38" s="21"/>
      <c r="DLO38" s="21"/>
      <c r="DLP38" s="21"/>
      <c r="DLQ38" s="21"/>
      <c r="DLR38" s="21"/>
      <c r="DLS38" s="21"/>
      <c r="DLT38" s="21"/>
      <c r="DLU38" s="21"/>
      <c r="DLV38" s="21"/>
      <c r="DLW38" s="21"/>
      <c r="DLX38" s="21"/>
      <c r="DLY38" s="21"/>
      <c r="DLZ38" s="21"/>
      <c r="DMA38" s="21"/>
      <c r="DMB38" s="21"/>
      <c r="DMC38" s="21"/>
      <c r="DMD38" s="21"/>
      <c r="DME38" s="21"/>
      <c r="DMF38" s="21"/>
      <c r="DMG38" s="21"/>
      <c r="DMH38" s="21"/>
      <c r="DMI38" s="21"/>
      <c r="DMJ38" s="21"/>
      <c r="DMK38" s="21"/>
      <c r="DML38" s="21"/>
      <c r="DMM38" s="21"/>
      <c r="DMN38" s="21"/>
      <c r="DMO38" s="21"/>
      <c r="DMP38" s="21"/>
      <c r="DMQ38" s="21"/>
      <c r="DMR38" s="21"/>
      <c r="DMS38" s="21"/>
      <c r="DMT38" s="21"/>
      <c r="DMU38" s="21"/>
      <c r="DMV38" s="21"/>
      <c r="DMW38" s="21"/>
      <c r="DMX38" s="21"/>
      <c r="DMY38" s="21"/>
      <c r="DMZ38" s="21"/>
      <c r="DNA38" s="21"/>
      <c r="DNB38" s="21"/>
      <c r="DNC38" s="21"/>
      <c r="DND38" s="21"/>
      <c r="DNE38" s="21"/>
      <c r="DNF38" s="21"/>
      <c r="DNG38" s="21"/>
      <c r="DNH38" s="21"/>
      <c r="DNI38" s="21"/>
      <c r="DNJ38" s="21"/>
      <c r="DNK38" s="21"/>
      <c r="DNL38" s="21"/>
      <c r="DNM38" s="21"/>
      <c r="DNN38" s="21"/>
      <c r="DNO38" s="21"/>
      <c r="DNP38" s="21"/>
      <c r="DNQ38" s="21"/>
      <c r="DNR38" s="21"/>
      <c r="DNS38" s="21"/>
      <c r="DNT38" s="21"/>
      <c r="DNU38" s="21"/>
      <c r="DNV38" s="21"/>
      <c r="DNW38" s="21"/>
      <c r="DNX38" s="21"/>
      <c r="DNY38" s="21"/>
      <c r="DNZ38" s="21"/>
      <c r="DOA38" s="21"/>
      <c r="DOB38" s="21"/>
      <c r="DOC38" s="21"/>
      <c r="DOD38" s="21"/>
      <c r="DOE38" s="21"/>
      <c r="DOF38" s="21"/>
      <c r="DOG38" s="21"/>
      <c r="DOH38" s="21"/>
      <c r="DOI38" s="21"/>
      <c r="DOJ38" s="21"/>
      <c r="DOK38" s="21"/>
      <c r="DOL38" s="21"/>
      <c r="DOM38" s="21"/>
      <c r="DON38" s="21"/>
      <c r="DOO38" s="21"/>
      <c r="DOP38" s="21"/>
      <c r="DOQ38" s="21"/>
      <c r="DOR38" s="21"/>
      <c r="DOS38" s="21"/>
      <c r="DOT38" s="21"/>
      <c r="DOU38" s="21"/>
      <c r="DOV38" s="21"/>
      <c r="DOW38" s="21"/>
      <c r="DOX38" s="21"/>
      <c r="DOY38" s="21"/>
      <c r="DOZ38" s="21"/>
      <c r="DPA38" s="21"/>
      <c r="DPB38" s="21"/>
      <c r="DPC38" s="21"/>
      <c r="DPD38" s="21"/>
      <c r="DPE38" s="21"/>
      <c r="DPF38" s="21"/>
      <c r="DPG38" s="21"/>
      <c r="DPH38" s="21"/>
      <c r="DPI38" s="21"/>
      <c r="DPJ38" s="21"/>
      <c r="DPK38" s="21"/>
      <c r="DPL38" s="21"/>
      <c r="DPM38" s="21"/>
      <c r="DPN38" s="21"/>
      <c r="DPO38" s="21"/>
      <c r="DPP38" s="21"/>
      <c r="DPQ38" s="21"/>
      <c r="DPR38" s="21"/>
      <c r="DPS38" s="21"/>
      <c r="DPT38" s="21"/>
      <c r="DPU38" s="21"/>
      <c r="DPV38" s="21"/>
      <c r="DPW38" s="21"/>
      <c r="DPX38" s="21"/>
      <c r="DPY38" s="21"/>
      <c r="DPZ38" s="21"/>
      <c r="DQA38" s="21"/>
      <c r="DQB38" s="21"/>
      <c r="DQC38" s="21"/>
      <c r="DQD38" s="21"/>
      <c r="DQE38" s="21"/>
      <c r="DQF38" s="21"/>
      <c r="DQG38" s="21"/>
      <c r="DQH38" s="21"/>
      <c r="DQI38" s="21"/>
      <c r="DQJ38" s="21"/>
      <c r="DQK38" s="21"/>
      <c r="DQL38" s="21"/>
      <c r="DQM38" s="21"/>
      <c r="DQN38" s="21"/>
      <c r="DQO38" s="21"/>
      <c r="DQP38" s="21"/>
      <c r="DQQ38" s="21"/>
      <c r="DQR38" s="21"/>
      <c r="DQS38" s="21"/>
      <c r="DQT38" s="21"/>
      <c r="DQU38" s="21"/>
      <c r="DQV38" s="21"/>
      <c r="DQW38" s="21"/>
      <c r="DQX38" s="21"/>
      <c r="DQY38" s="21"/>
      <c r="DQZ38" s="21"/>
      <c r="DRA38" s="21"/>
      <c r="DRB38" s="21"/>
      <c r="DRC38" s="21"/>
      <c r="DRD38" s="21"/>
      <c r="DRE38" s="21"/>
      <c r="DRF38" s="21"/>
      <c r="DRG38" s="21"/>
      <c r="DRH38" s="21"/>
      <c r="DRI38" s="21"/>
      <c r="DRJ38" s="21"/>
      <c r="DRK38" s="21"/>
      <c r="DRL38" s="21"/>
      <c r="DRM38" s="21"/>
      <c r="DRN38" s="21"/>
      <c r="DRO38" s="21"/>
      <c r="DRP38" s="21"/>
      <c r="DRQ38" s="21"/>
      <c r="DRR38" s="21"/>
      <c r="DRS38" s="21"/>
      <c r="DRT38" s="21"/>
      <c r="DRU38" s="21"/>
      <c r="DRV38" s="21"/>
      <c r="DRW38" s="21"/>
      <c r="DRX38" s="21"/>
      <c r="DRY38" s="21"/>
      <c r="DRZ38" s="21"/>
      <c r="DSA38" s="21"/>
      <c r="DSB38" s="21"/>
      <c r="DSC38" s="21"/>
      <c r="DSD38" s="21"/>
      <c r="DSE38" s="21"/>
      <c r="DSF38" s="21"/>
      <c r="DSG38" s="21"/>
      <c r="DSH38" s="21"/>
      <c r="DSI38" s="21"/>
      <c r="DSJ38" s="21"/>
      <c r="DSK38" s="21"/>
      <c r="DSL38" s="21"/>
      <c r="DSM38" s="21"/>
      <c r="DSN38" s="21"/>
      <c r="DSO38" s="21"/>
      <c r="DSP38" s="21"/>
      <c r="DSQ38" s="21"/>
      <c r="DSR38" s="21"/>
      <c r="DSS38" s="21"/>
      <c r="DST38" s="21"/>
      <c r="DSU38" s="21"/>
      <c r="DSV38" s="21"/>
      <c r="DSW38" s="21"/>
      <c r="DSX38" s="21"/>
      <c r="DSY38" s="21"/>
      <c r="DSZ38" s="21"/>
      <c r="DTA38" s="21"/>
      <c r="DTB38" s="21"/>
      <c r="DTC38" s="21"/>
      <c r="DTD38" s="21"/>
      <c r="DTE38" s="21"/>
      <c r="DTF38" s="21"/>
      <c r="DTG38" s="21"/>
      <c r="DTH38" s="21"/>
      <c r="DTI38" s="21"/>
      <c r="DTJ38" s="21"/>
      <c r="DTK38" s="21"/>
      <c r="DTL38" s="21"/>
      <c r="DTM38" s="21"/>
      <c r="DTN38" s="21"/>
      <c r="DTO38" s="21"/>
      <c r="DTP38" s="21"/>
      <c r="DTQ38" s="21"/>
      <c r="DTR38" s="21"/>
      <c r="DTS38" s="21"/>
      <c r="DTT38" s="21"/>
      <c r="DTU38" s="21"/>
      <c r="DTV38" s="21"/>
      <c r="DTW38" s="21"/>
      <c r="DTX38" s="21"/>
      <c r="DTY38" s="21"/>
      <c r="DTZ38" s="21"/>
      <c r="DUA38" s="21"/>
      <c r="DUB38" s="21"/>
      <c r="DUC38" s="21"/>
      <c r="DUD38" s="21"/>
      <c r="DUE38" s="21"/>
      <c r="DUF38" s="21"/>
      <c r="DUG38" s="21"/>
      <c r="DUH38" s="21"/>
      <c r="DUI38" s="21"/>
      <c r="DUJ38" s="21"/>
      <c r="DUK38" s="21"/>
      <c r="DUL38" s="21"/>
      <c r="DUM38" s="21"/>
      <c r="DUN38" s="21"/>
      <c r="DUO38" s="21"/>
      <c r="DUP38" s="21"/>
      <c r="DUQ38" s="21"/>
      <c r="DUR38" s="21"/>
      <c r="DUS38" s="21"/>
      <c r="DUT38" s="21"/>
      <c r="DUU38" s="21"/>
      <c r="DUV38" s="21"/>
      <c r="DUW38" s="21"/>
      <c r="DUX38" s="21"/>
      <c r="DUY38" s="21"/>
      <c r="DUZ38" s="21"/>
      <c r="DVA38" s="21"/>
      <c r="DVB38" s="21"/>
      <c r="DVC38" s="21"/>
      <c r="DVD38" s="21"/>
      <c r="DVE38" s="21"/>
      <c r="DVF38" s="21"/>
      <c r="DVG38" s="21"/>
      <c r="DVH38" s="21"/>
      <c r="DVI38" s="21"/>
      <c r="DVJ38" s="21"/>
      <c r="DVK38" s="21"/>
      <c r="DVL38" s="21"/>
      <c r="DVM38" s="21"/>
      <c r="DVN38" s="21"/>
      <c r="DVO38" s="21"/>
      <c r="DVP38" s="21"/>
      <c r="DVQ38" s="21"/>
      <c r="DVR38" s="21"/>
      <c r="DVS38" s="21"/>
      <c r="DVT38" s="21"/>
      <c r="DVU38" s="21"/>
      <c r="DVV38" s="21"/>
      <c r="DVW38" s="21"/>
      <c r="DVX38" s="21"/>
      <c r="DVY38" s="21"/>
      <c r="DVZ38" s="21"/>
      <c r="DWA38" s="21"/>
      <c r="DWB38" s="21"/>
      <c r="DWC38" s="21"/>
      <c r="DWD38" s="21"/>
      <c r="DWE38" s="21"/>
      <c r="DWF38" s="21"/>
      <c r="DWG38" s="21"/>
      <c r="DWH38" s="21"/>
      <c r="DWI38" s="21"/>
      <c r="DWJ38" s="21"/>
      <c r="DWK38" s="21"/>
      <c r="DWL38" s="21"/>
      <c r="DWM38" s="21"/>
      <c r="DWN38" s="21"/>
      <c r="DWO38" s="21"/>
      <c r="DWP38" s="21"/>
      <c r="DWQ38" s="21"/>
      <c r="DWR38" s="21"/>
      <c r="DWS38" s="21"/>
      <c r="DWT38" s="21"/>
      <c r="DWU38" s="21"/>
      <c r="DWV38" s="21"/>
      <c r="DWW38" s="21"/>
      <c r="DWX38" s="21"/>
      <c r="DWY38" s="21"/>
      <c r="DWZ38" s="21"/>
      <c r="DXA38" s="21"/>
      <c r="DXB38" s="21"/>
      <c r="DXC38" s="21"/>
      <c r="DXD38" s="21"/>
      <c r="DXE38" s="21"/>
      <c r="DXF38" s="21"/>
      <c r="DXG38" s="21"/>
      <c r="DXH38" s="21"/>
      <c r="DXI38" s="21"/>
      <c r="DXJ38" s="21"/>
      <c r="DXK38" s="21"/>
      <c r="DXL38" s="21"/>
      <c r="DXM38" s="21"/>
      <c r="DXN38" s="21"/>
      <c r="DXO38" s="21"/>
      <c r="DXP38" s="21"/>
      <c r="DXQ38" s="21"/>
      <c r="DXR38" s="21"/>
      <c r="DXS38" s="21"/>
      <c r="DXT38" s="21"/>
      <c r="DXU38" s="21"/>
      <c r="DXV38" s="21"/>
      <c r="DXW38" s="21"/>
      <c r="DXX38" s="21"/>
      <c r="DXY38" s="21"/>
      <c r="DXZ38" s="21"/>
      <c r="DYA38" s="21"/>
      <c r="DYB38" s="21"/>
      <c r="DYC38" s="21"/>
      <c r="DYD38" s="21"/>
      <c r="DYE38" s="21"/>
      <c r="DYF38" s="21"/>
      <c r="DYG38" s="21"/>
      <c r="DYH38" s="21"/>
      <c r="DYI38" s="21"/>
      <c r="DYJ38" s="21"/>
      <c r="DYK38" s="21"/>
      <c r="DYL38" s="21"/>
      <c r="DYM38" s="21"/>
      <c r="DYN38" s="21"/>
      <c r="DYO38" s="21"/>
      <c r="DYP38" s="21"/>
      <c r="DYQ38" s="21"/>
      <c r="DYR38" s="21"/>
      <c r="DYS38" s="21"/>
      <c r="DYT38" s="21"/>
      <c r="DYU38" s="21"/>
      <c r="DYV38" s="21"/>
      <c r="DYW38" s="21"/>
      <c r="DYX38" s="21"/>
      <c r="DYY38" s="21"/>
      <c r="DYZ38" s="21"/>
      <c r="DZA38" s="21"/>
      <c r="DZB38" s="21"/>
      <c r="DZC38" s="21"/>
      <c r="DZD38" s="21"/>
      <c r="DZE38" s="21"/>
      <c r="DZF38" s="21"/>
      <c r="DZG38" s="21"/>
      <c r="DZH38" s="21"/>
      <c r="DZI38" s="21"/>
      <c r="DZJ38" s="21"/>
      <c r="DZK38" s="21"/>
      <c r="DZL38" s="21"/>
      <c r="DZM38" s="21"/>
      <c r="DZN38" s="21"/>
      <c r="DZO38" s="21"/>
      <c r="DZP38" s="21"/>
      <c r="DZQ38" s="21"/>
      <c r="DZR38" s="21"/>
      <c r="DZS38" s="21"/>
      <c r="DZT38" s="21"/>
      <c r="DZU38" s="21"/>
      <c r="DZV38" s="21"/>
      <c r="DZW38" s="21"/>
      <c r="DZX38" s="21"/>
      <c r="DZY38" s="21"/>
      <c r="DZZ38" s="21"/>
      <c r="EAA38" s="21"/>
      <c r="EAB38" s="21"/>
      <c r="EAC38" s="21"/>
      <c r="EAD38" s="21"/>
      <c r="EAE38" s="21"/>
      <c r="EAF38" s="21"/>
      <c r="EAG38" s="21"/>
      <c r="EAH38" s="21"/>
      <c r="EAI38" s="21"/>
      <c r="EAJ38" s="21"/>
      <c r="EAK38" s="21"/>
      <c r="EAL38" s="21"/>
      <c r="EAM38" s="21"/>
      <c r="EAN38" s="21"/>
      <c r="EAO38" s="21"/>
      <c r="EAP38" s="21"/>
      <c r="EAQ38" s="21"/>
      <c r="EAR38" s="21"/>
      <c r="EAS38" s="21"/>
      <c r="EAT38" s="21"/>
      <c r="EAU38" s="21"/>
      <c r="EAV38" s="21"/>
      <c r="EAW38" s="21"/>
      <c r="EAX38" s="21"/>
      <c r="EAY38" s="21"/>
      <c r="EAZ38" s="21"/>
      <c r="EBA38" s="21"/>
      <c r="EBB38" s="21"/>
      <c r="EBC38" s="21"/>
      <c r="EBD38" s="21"/>
      <c r="EBE38" s="21"/>
      <c r="EBF38" s="21"/>
      <c r="EBG38" s="21"/>
      <c r="EBH38" s="21"/>
      <c r="EBI38" s="21"/>
      <c r="EBJ38" s="21"/>
      <c r="EBK38" s="21"/>
      <c r="EBL38" s="21"/>
      <c r="EBM38" s="21"/>
      <c r="EBN38" s="21"/>
      <c r="EBO38" s="21"/>
      <c r="EBP38" s="21"/>
      <c r="EBQ38" s="21"/>
      <c r="EBR38" s="21"/>
      <c r="EBS38" s="21"/>
      <c r="EBT38" s="21"/>
      <c r="EBU38" s="21"/>
      <c r="EBV38" s="21"/>
      <c r="EBW38" s="21"/>
      <c r="EBX38" s="21"/>
      <c r="EBY38" s="21"/>
      <c r="EBZ38" s="21"/>
      <c r="ECA38" s="21"/>
      <c r="ECB38" s="21"/>
      <c r="ECC38" s="21"/>
      <c r="ECD38" s="21"/>
      <c r="ECE38" s="21"/>
      <c r="ECF38" s="21"/>
      <c r="ECG38" s="21"/>
      <c r="ECH38" s="21"/>
      <c r="ECI38" s="21"/>
      <c r="ECJ38" s="21"/>
      <c r="ECK38" s="21"/>
      <c r="ECL38" s="21"/>
      <c r="ECM38" s="21"/>
      <c r="ECN38" s="21"/>
      <c r="ECO38" s="21"/>
      <c r="ECP38" s="21"/>
      <c r="ECQ38" s="21"/>
      <c r="ECR38" s="21"/>
      <c r="ECS38" s="21"/>
      <c r="ECT38" s="21"/>
      <c r="ECU38" s="21"/>
      <c r="ECV38" s="21"/>
      <c r="ECW38" s="21"/>
      <c r="ECX38" s="21"/>
      <c r="ECY38" s="21"/>
      <c r="ECZ38" s="21"/>
      <c r="EDA38" s="21"/>
      <c r="EDB38" s="21"/>
      <c r="EDC38" s="21"/>
      <c r="EDD38" s="21"/>
      <c r="EDE38" s="21"/>
      <c r="EDF38" s="21"/>
      <c r="EDG38" s="21"/>
      <c r="EDH38" s="21"/>
      <c r="EDI38" s="21"/>
      <c r="EDJ38" s="21"/>
      <c r="EDK38" s="21"/>
      <c r="EDL38" s="21"/>
      <c r="EDM38" s="21"/>
      <c r="EDN38" s="21"/>
      <c r="EDO38" s="21"/>
      <c r="EDP38" s="21"/>
      <c r="EDQ38" s="21"/>
      <c r="EDR38" s="21"/>
      <c r="EDS38" s="21"/>
      <c r="EDT38" s="21"/>
      <c r="EDU38" s="21"/>
      <c r="EDV38" s="21"/>
      <c r="EDW38" s="21"/>
      <c r="EDX38" s="21"/>
      <c r="EDY38" s="21"/>
      <c r="EDZ38" s="21"/>
      <c r="EEA38" s="21"/>
      <c r="EEB38" s="21"/>
      <c r="EEC38" s="21"/>
      <c r="EED38" s="21"/>
      <c r="EEE38" s="21"/>
      <c r="EEF38" s="21"/>
      <c r="EEG38" s="21"/>
      <c r="EEH38" s="21"/>
      <c r="EEI38" s="21"/>
      <c r="EEJ38" s="21"/>
      <c r="EEK38" s="21"/>
      <c r="EEL38" s="21"/>
      <c r="EEM38" s="21"/>
      <c r="EEN38" s="21"/>
      <c r="EEO38" s="21"/>
      <c r="EEP38" s="21"/>
      <c r="EEQ38" s="21"/>
      <c r="EER38" s="21"/>
      <c r="EES38" s="21"/>
      <c r="EET38" s="21"/>
      <c r="EEU38" s="21"/>
      <c r="EEV38" s="21"/>
      <c r="EEW38" s="21"/>
      <c r="EEX38" s="21"/>
      <c r="EEY38" s="21"/>
      <c r="EEZ38" s="21"/>
      <c r="EFA38" s="21"/>
      <c r="EFB38" s="21"/>
      <c r="EFC38" s="21"/>
      <c r="EFD38" s="21"/>
      <c r="EFE38" s="21"/>
      <c r="EFF38" s="21"/>
      <c r="EFG38" s="21"/>
      <c r="EFH38" s="21"/>
      <c r="EFI38" s="21"/>
      <c r="EFJ38" s="21"/>
      <c r="EFK38" s="21"/>
      <c r="EFL38" s="21"/>
      <c r="EFM38" s="21"/>
      <c r="EFN38" s="21"/>
      <c r="EFO38" s="21"/>
      <c r="EFP38" s="21"/>
      <c r="EFQ38" s="21"/>
      <c r="EFR38" s="21"/>
      <c r="EFS38" s="21"/>
      <c r="EFT38" s="21"/>
      <c r="EFU38" s="21"/>
      <c r="EFV38" s="21"/>
      <c r="EFW38" s="21"/>
      <c r="EFX38" s="21"/>
      <c r="EFY38" s="21"/>
      <c r="EFZ38" s="21"/>
      <c r="EGA38" s="21"/>
      <c r="EGB38" s="21"/>
      <c r="EGC38" s="21"/>
      <c r="EGD38" s="21"/>
      <c r="EGE38" s="21"/>
      <c r="EGF38" s="21"/>
      <c r="EGG38" s="21"/>
      <c r="EGH38" s="21"/>
      <c r="EGI38" s="21"/>
      <c r="EGJ38" s="21"/>
      <c r="EGK38" s="21"/>
      <c r="EGL38" s="21"/>
      <c r="EGM38" s="21"/>
      <c r="EGN38" s="21"/>
      <c r="EGO38" s="21"/>
      <c r="EGP38" s="21"/>
      <c r="EGQ38" s="21"/>
      <c r="EGR38" s="21"/>
      <c r="EGS38" s="21"/>
      <c r="EGT38" s="21"/>
      <c r="EGU38" s="21"/>
      <c r="EGV38" s="21"/>
      <c r="EGW38" s="21"/>
      <c r="EGX38" s="21"/>
      <c r="EGY38" s="21"/>
      <c r="EGZ38" s="21"/>
      <c r="EHA38" s="21"/>
      <c r="EHB38" s="21"/>
      <c r="EHC38" s="21"/>
      <c r="EHD38" s="21"/>
      <c r="EHE38" s="21"/>
      <c r="EHF38" s="21"/>
      <c r="EHG38" s="21"/>
      <c r="EHH38" s="21"/>
      <c r="EHI38" s="21"/>
      <c r="EHJ38" s="21"/>
      <c r="EHK38" s="21"/>
      <c r="EHL38" s="21"/>
      <c r="EHM38" s="21"/>
      <c r="EHN38" s="21"/>
      <c r="EHO38" s="21"/>
      <c r="EHP38" s="21"/>
      <c r="EHQ38" s="21"/>
      <c r="EHR38" s="21"/>
      <c r="EHS38" s="21"/>
      <c r="EHT38" s="21"/>
      <c r="EHU38" s="21"/>
      <c r="EHV38" s="21"/>
      <c r="EHW38" s="21"/>
      <c r="EHX38" s="21"/>
      <c r="EHY38" s="21"/>
      <c r="EHZ38" s="21"/>
      <c r="EIA38" s="21"/>
      <c r="EIB38" s="21"/>
      <c r="EIC38" s="21"/>
      <c r="EID38" s="21"/>
      <c r="EIE38" s="21"/>
      <c r="EIF38" s="21"/>
      <c r="EIG38" s="21"/>
      <c r="EIH38" s="21"/>
      <c r="EII38" s="21"/>
      <c r="EIJ38" s="21"/>
      <c r="EIK38" s="21"/>
      <c r="EIL38" s="21"/>
      <c r="EIM38" s="21"/>
      <c r="EIN38" s="21"/>
      <c r="EIO38" s="21"/>
      <c r="EIP38" s="21"/>
      <c r="EIQ38" s="21"/>
      <c r="EIR38" s="21"/>
      <c r="EIS38" s="21"/>
      <c r="EIT38" s="21"/>
      <c r="EIU38" s="21"/>
      <c r="EIV38" s="21"/>
      <c r="EIW38" s="21"/>
      <c r="EIX38" s="21"/>
      <c r="EIY38" s="21"/>
      <c r="EIZ38" s="21"/>
      <c r="EJA38" s="21"/>
      <c r="EJB38" s="21"/>
      <c r="EJC38" s="21"/>
      <c r="EJD38" s="21"/>
      <c r="EJE38" s="21"/>
      <c r="EJF38" s="21"/>
      <c r="EJG38" s="21"/>
      <c r="EJH38" s="21"/>
      <c r="EJI38" s="21"/>
      <c r="EJJ38" s="21"/>
      <c r="EJK38" s="21"/>
      <c r="EJL38" s="21"/>
      <c r="EJM38" s="21"/>
      <c r="EJN38" s="21"/>
      <c r="EJO38" s="21"/>
      <c r="EJP38" s="21"/>
      <c r="EJQ38" s="21"/>
      <c r="EJR38" s="21"/>
      <c r="EJS38" s="21"/>
      <c r="EJT38" s="21"/>
      <c r="EJU38" s="21"/>
      <c r="EJV38" s="21"/>
      <c r="EJW38" s="21"/>
      <c r="EJX38" s="21"/>
      <c r="EJY38" s="21"/>
      <c r="EJZ38" s="21"/>
      <c r="EKA38" s="21"/>
      <c r="EKB38" s="21"/>
      <c r="EKC38" s="21"/>
      <c r="EKD38" s="21"/>
      <c r="EKE38" s="21"/>
      <c r="EKF38" s="21"/>
      <c r="EKG38" s="21"/>
      <c r="EKH38" s="21"/>
      <c r="EKI38" s="21"/>
      <c r="EKJ38" s="21"/>
      <c r="EKK38" s="21"/>
      <c r="EKL38" s="21"/>
      <c r="EKM38" s="21"/>
      <c r="EKN38" s="21"/>
      <c r="EKO38" s="21"/>
      <c r="EKP38" s="21"/>
      <c r="EKQ38" s="21"/>
      <c r="EKR38" s="21"/>
      <c r="EKS38" s="21"/>
      <c r="EKT38" s="21"/>
      <c r="EKU38" s="21"/>
      <c r="EKV38" s="21"/>
      <c r="EKW38" s="21"/>
      <c r="EKX38" s="21"/>
      <c r="EKY38" s="21"/>
      <c r="EKZ38" s="21"/>
      <c r="ELA38" s="21"/>
      <c r="ELB38" s="21"/>
      <c r="ELC38" s="21"/>
      <c r="ELD38" s="21"/>
      <c r="ELE38" s="21"/>
      <c r="ELF38" s="21"/>
      <c r="ELG38" s="21"/>
      <c r="ELH38" s="21"/>
      <c r="ELI38" s="21"/>
      <c r="ELJ38" s="21"/>
      <c r="ELK38" s="21"/>
      <c r="ELL38" s="21"/>
      <c r="ELM38" s="21"/>
      <c r="ELN38" s="21"/>
      <c r="ELO38" s="21"/>
      <c r="ELP38" s="21"/>
      <c r="ELQ38" s="21"/>
      <c r="ELR38" s="21"/>
      <c r="ELS38" s="21"/>
      <c r="ELT38" s="21"/>
      <c r="ELU38" s="21"/>
      <c r="ELV38" s="21"/>
      <c r="ELW38" s="21"/>
      <c r="ELX38" s="21"/>
      <c r="ELY38" s="21"/>
      <c r="ELZ38" s="21"/>
      <c r="EMA38" s="21"/>
      <c r="EMB38" s="21"/>
      <c r="EMC38" s="21"/>
      <c r="EMD38" s="21"/>
      <c r="EME38" s="21"/>
      <c r="EMF38" s="21"/>
      <c r="EMG38" s="21"/>
      <c r="EMH38" s="21"/>
      <c r="EMI38" s="21"/>
      <c r="EMJ38" s="21"/>
      <c r="EMK38" s="21"/>
      <c r="EML38" s="21"/>
      <c r="EMM38" s="21"/>
      <c r="EMN38" s="21"/>
      <c r="EMO38" s="21"/>
      <c r="EMP38" s="21"/>
      <c r="EMQ38" s="21"/>
      <c r="EMR38" s="21"/>
      <c r="EMS38" s="21"/>
      <c r="EMT38" s="21"/>
      <c r="EMU38" s="21"/>
      <c r="EMV38" s="21"/>
      <c r="EMW38" s="21"/>
      <c r="EMX38" s="21"/>
      <c r="EMY38" s="21"/>
      <c r="EMZ38" s="21"/>
      <c r="ENA38" s="21"/>
      <c r="ENB38" s="21"/>
      <c r="ENC38" s="21"/>
      <c r="END38" s="21"/>
      <c r="ENE38" s="21"/>
      <c r="ENF38" s="21"/>
      <c r="ENG38" s="21"/>
      <c r="ENH38" s="21"/>
      <c r="ENI38" s="21"/>
      <c r="ENJ38" s="21"/>
      <c r="ENK38" s="21"/>
      <c r="ENL38" s="21"/>
      <c r="ENM38" s="21"/>
      <c r="ENN38" s="21"/>
      <c r="ENO38" s="21"/>
      <c r="ENP38" s="21"/>
      <c r="ENQ38" s="21"/>
      <c r="ENR38" s="21"/>
      <c r="ENS38" s="21"/>
      <c r="ENT38" s="21"/>
      <c r="ENU38" s="21"/>
      <c r="ENV38" s="21"/>
      <c r="ENW38" s="21"/>
      <c r="ENX38" s="21"/>
      <c r="ENY38" s="21"/>
      <c r="ENZ38" s="21"/>
      <c r="EOA38" s="21"/>
      <c r="EOB38" s="21"/>
      <c r="EOC38" s="21"/>
      <c r="EOD38" s="21"/>
      <c r="EOE38" s="21"/>
      <c r="EOF38" s="21"/>
      <c r="EOG38" s="21"/>
      <c r="EOH38" s="21"/>
      <c r="EOI38" s="21"/>
      <c r="EOJ38" s="21"/>
      <c r="EOK38" s="21"/>
      <c r="EOL38" s="21"/>
      <c r="EOM38" s="21"/>
      <c r="EON38" s="21"/>
      <c r="EOO38" s="21"/>
      <c r="EOP38" s="21"/>
      <c r="EOQ38" s="21"/>
      <c r="EOR38" s="21"/>
      <c r="EOS38" s="21"/>
      <c r="EOT38" s="21"/>
      <c r="EOU38" s="21"/>
      <c r="EOV38" s="21"/>
      <c r="EOW38" s="21"/>
      <c r="EOX38" s="21"/>
      <c r="EOY38" s="21"/>
      <c r="EOZ38" s="21"/>
      <c r="EPA38" s="21"/>
      <c r="EPB38" s="21"/>
      <c r="EPC38" s="21"/>
      <c r="EPD38" s="21"/>
      <c r="EPE38" s="21"/>
      <c r="EPF38" s="21"/>
      <c r="EPG38" s="21"/>
      <c r="EPH38" s="21"/>
      <c r="EPI38" s="21"/>
      <c r="EPJ38" s="21"/>
      <c r="EPK38" s="21"/>
      <c r="EPL38" s="21"/>
      <c r="EPM38" s="21"/>
      <c r="EPN38" s="21"/>
      <c r="EPO38" s="21"/>
      <c r="EPP38" s="21"/>
      <c r="EPQ38" s="21"/>
      <c r="EPR38" s="21"/>
      <c r="EPS38" s="21"/>
      <c r="EPT38" s="21"/>
      <c r="EPU38" s="21"/>
      <c r="EPV38" s="21"/>
      <c r="EPW38" s="21"/>
      <c r="EPX38" s="21"/>
      <c r="EPY38" s="21"/>
      <c r="EPZ38" s="21"/>
      <c r="EQA38" s="21"/>
      <c r="EQB38" s="21"/>
      <c r="EQC38" s="21"/>
      <c r="EQD38" s="21"/>
      <c r="EQE38" s="21"/>
      <c r="EQF38" s="21"/>
      <c r="EQG38" s="21"/>
      <c r="EQH38" s="21"/>
      <c r="EQI38" s="21"/>
      <c r="EQJ38" s="21"/>
      <c r="EQK38" s="21"/>
      <c r="EQL38" s="21"/>
      <c r="EQM38" s="21"/>
      <c r="EQN38" s="21"/>
      <c r="EQO38" s="21"/>
      <c r="EQP38" s="21"/>
      <c r="EQQ38" s="21"/>
      <c r="EQR38" s="21"/>
      <c r="EQS38" s="21"/>
      <c r="EQT38" s="21"/>
      <c r="EQU38" s="21"/>
      <c r="EQV38" s="21"/>
      <c r="EQW38" s="21"/>
      <c r="EQX38" s="21"/>
      <c r="EQY38" s="21"/>
      <c r="EQZ38" s="21"/>
      <c r="ERA38" s="21"/>
      <c r="ERB38" s="21"/>
      <c r="ERC38" s="21"/>
      <c r="ERD38" s="21"/>
      <c r="ERE38" s="21"/>
      <c r="ERF38" s="21"/>
      <c r="ERG38" s="21"/>
      <c r="ERH38" s="21"/>
      <c r="ERI38" s="21"/>
      <c r="ERJ38" s="21"/>
      <c r="ERK38" s="21"/>
      <c r="ERL38" s="21"/>
      <c r="ERM38" s="21"/>
      <c r="ERN38" s="21"/>
      <c r="ERO38" s="21"/>
      <c r="ERP38" s="21"/>
      <c r="ERQ38" s="21"/>
      <c r="ERR38" s="21"/>
      <c r="ERS38" s="21"/>
      <c r="ERT38" s="21"/>
      <c r="ERU38" s="21"/>
      <c r="ERV38" s="21"/>
      <c r="ERW38" s="21"/>
      <c r="ERX38" s="21"/>
      <c r="ERY38" s="21"/>
      <c r="ERZ38" s="21"/>
      <c r="ESA38" s="21"/>
      <c r="ESB38" s="21"/>
      <c r="ESC38" s="21"/>
      <c r="ESD38" s="21"/>
      <c r="ESE38" s="21"/>
      <c r="ESF38" s="21"/>
      <c r="ESG38" s="21"/>
      <c r="ESH38" s="21"/>
      <c r="ESI38" s="21"/>
      <c r="ESJ38" s="21"/>
      <c r="ESK38" s="21"/>
      <c r="ESL38" s="21"/>
      <c r="ESM38" s="21"/>
      <c r="ESN38" s="21"/>
      <c r="ESO38" s="21"/>
      <c r="ESP38" s="21"/>
      <c r="ESQ38" s="21"/>
      <c r="ESR38" s="21"/>
      <c r="ESS38" s="21"/>
      <c r="EST38" s="21"/>
      <c r="ESU38" s="21"/>
      <c r="ESV38" s="21"/>
      <c r="ESW38" s="21"/>
      <c r="ESX38" s="21"/>
      <c r="ESY38" s="21"/>
      <c r="ESZ38" s="21"/>
      <c r="ETA38" s="21"/>
      <c r="ETB38" s="21"/>
      <c r="ETC38" s="21"/>
      <c r="ETD38" s="21"/>
      <c r="ETE38" s="21"/>
      <c r="ETF38" s="21"/>
      <c r="ETG38" s="21"/>
      <c r="ETH38" s="21"/>
      <c r="ETI38" s="21"/>
      <c r="ETJ38" s="21"/>
      <c r="ETK38" s="21"/>
      <c r="ETL38" s="21"/>
      <c r="ETM38" s="21"/>
      <c r="ETN38" s="21"/>
      <c r="ETO38" s="21"/>
      <c r="ETP38" s="21"/>
      <c r="ETQ38" s="21"/>
      <c r="ETR38" s="21"/>
      <c r="ETS38" s="21"/>
      <c r="ETT38" s="21"/>
      <c r="ETU38" s="21"/>
      <c r="ETV38" s="21"/>
      <c r="ETW38" s="21"/>
      <c r="ETX38" s="21"/>
      <c r="ETY38" s="21"/>
      <c r="ETZ38" s="21"/>
      <c r="EUA38" s="21"/>
      <c r="EUB38" s="21"/>
      <c r="EUC38" s="21"/>
      <c r="EUD38" s="21"/>
      <c r="EUE38" s="21"/>
      <c r="EUF38" s="21"/>
      <c r="EUG38" s="21"/>
      <c r="EUH38" s="21"/>
      <c r="EUI38" s="21"/>
      <c r="EUJ38" s="21"/>
      <c r="EUK38" s="21"/>
      <c r="EUL38" s="21"/>
      <c r="EUM38" s="21"/>
      <c r="EUN38" s="21"/>
      <c r="EUO38" s="21"/>
      <c r="EUP38" s="21"/>
      <c r="EUQ38" s="21"/>
      <c r="EUR38" s="21"/>
      <c r="EUS38" s="21"/>
      <c r="EUT38" s="21"/>
      <c r="EUU38" s="21"/>
      <c r="EUV38" s="21"/>
      <c r="EUW38" s="21"/>
      <c r="EUX38" s="21"/>
      <c r="EUY38" s="21"/>
      <c r="EUZ38" s="21"/>
      <c r="EVA38" s="21"/>
      <c r="EVB38" s="21"/>
      <c r="EVC38" s="21"/>
      <c r="EVD38" s="21"/>
      <c r="EVE38" s="21"/>
      <c r="EVF38" s="21"/>
      <c r="EVG38" s="21"/>
      <c r="EVH38" s="21"/>
      <c r="EVI38" s="21"/>
      <c r="EVJ38" s="21"/>
      <c r="EVK38" s="21"/>
      <c r="EVL38" s="21"/>
      <c r="EVM38" s="21"/>
      <c r="EVN38" s="21"/>
      <c r="EVO38" s="21"/>
      <c r="EVP38" s="21"/>
      <c r="EVQ38" s="21"/>
      <c r="EVR38" s="21"/>
      <c r="EVS38" s="21"/>
      <c r="EVT38" s="21"/>
      <c r="EVU38" s="21"/>
      <c r="EVV38" s="21"/>
      <c r="EVW38" s="21"/>
      <c r="EVX38" s="21"/>
      <c r="EVY38" s="21"/>
      <c r="EVZ38" s="21"/>
      <c r="EWA38" s="21"/>
      <c r="EWB38" s="21"/>
      <c r="EWC38" s="21"/>
      <c r="EWD38" s="21"/>
      <c r="EWE38" s="21"/>
      <c r="EWF38" s="21"/>
      <c r="EWG38" s="21"/>
      <c r="EWH38" s="21"/>
      <c r="EWI38" s="21"/>
      <c r="EWJ38" s="21"/>
      <c r="EWK38" s="21"/>
      <c r="EWL38" s="21"/>
      <c r="EWM38" s="21"/>
      <c r="EWN38" s="21"/>
      <c r="EWO38" s="21"/>
      <c r="EWP38" s="21"/>
      <c r="EWQ38" s="21"/>
      <c r="EWR38" s="21"/>
      <c r="EWS38" s="21"/>
      <c r="EWT38" s="21"/>
      <c r="EWU38" s="21"/>
      <c r="EWV38" s="21"/>
      <c r="EWW38" s="21"/>
      <c r="EWX38" s="21"/>
      <c r="EWY38" s="21"/>
      <c r="EWZ38" s="21"/>
      <c r="EXA38" s="21"/>
      <c r="EXB38" s="21"/>
      <c r="EXC38" s="21"/>
      <c r="EXD38" s="21"/>
      <c r="EXE38" s="21"/>
      <c r="EXF38" s="21"/>
      <c r="EXG38" s="21"/>
      <c r="EXH38" s="21"/>
      <c r="EXI38" s="21"/>
      <c r="EXJ38" s="21"/>
      <c r="EXK38" s="21"/>
      <c r="EXL38" s="21"/>
      <c r="EXM38" s="21"/>
      <c r="EXN38" s="21"/>
      <c r="EXO38" s="21"/>
      <c r="EXP38" s="21"/>
      <c r="EXQ38" s="21"/>
      <c r="EXR38" s="21"/>
      <c r="EXS38" s="21"/>
      <c r="EXT38" s="21"/>
      <c r="EXU38" s="21"/>
      <c r="EXV38" s="21"/>
      <c r="EXW38" s="21"/>
      <c r="EXX38" s="21"/>
      <c r="EXY38" s="21"/>
      <c r="EXZ38" s="21"/>
      <c r="EYA38" s="21"/>
      <c r="EYB38" s="21"/>
      <c r="EYC38" s="21"/>
      <c r="EYD38" s="21"/>
      <c r="EYE38" s="21"/>
      <c r="EYF38" s="21"/>
      <c r="EYG38" s="21"/>
      <c r="EYH38" s="21"/>
      <c r="EYI38" s="21"/>
      <c r="EYJ38" s="21"/>
      <c r="EYK38" s="21"/>
      <c r="EYL38" s="21"/>
      <c r="EYM38" s="21"/>
      <c r="EYN38" s="21"/>
      <c r="EYO38" s="21"/>
      <c r="EYP38" s="21"/>
      <c r="EYQ38" s="21"/>
      <c r="EYR38" s="21"/>
      <c r="EYS38" s="21"/>
      <c r="EYT38" s="21"/>
      <c r="EYU38" s="21"/>
      <c r="EYV38" s="21"/>
      <c r="EYW38" s="21"/>
      <c r="EYX38" s="21"/>
      <c r="EYY38" s="21"/>
      <c r="EYZ38" s="21"/>
      <c r="EZA38" s="21"/>
      <c r="EZB38" s="21"/>
      <c r="EZC38" s="21"/>
      <c r="EZD38" s="21"/>
      <c r="EZE38" s="21"/>
      <c r="EZF38" s="21"/>
      <c r="EZG38" s="21"/>
      <c r="EZH38" s="21"/>
      <c r="EZI38" s="21"/>
      <c r="EZJ38" s="21"/>
      <c r="EZK38" s="21"/>
      <c r="EZL38" s="21"/>
      <c r="EZM38" s="21"/>
      <c r="EZN38" s="21"/>
      <c r="EZO38" s="21"/>
      <c r="EZP38" s="21"/>
      <c r="EZQ38" s="21"/>
      <c r="EZR38" s="21"/>
      <c r="EZS38" s="21"/>
      <c r="EZT38" s="21"/>
      <c r="EZU38" s="21"/>
      <c r="EZV38" s="21"/>
      <c r="EZW38" s="21"/>
      <c r="EZX38" s="21"/>
      <c r="EZY38" s="21"/>
      <c r="EZZ38" s="21"/>
      <c r="FAA38" s="21"/>
      <c r="FAB38" s="21"/>
      <c r="FAC38" s="21"/>
      <c r="FAD38" s="21"/>
      <c r="FAE38" s="21"/>
      <c r="FAF38" s="21"/>
      <c r="FAG38" s="21"/>
      <c r="FAH38" s="21"/>
      <c r="FAI38" s="21"/>
      <c r="FAJ38" s="21"/>
      <c r="FAK38" s="21"/>
      <c r="FAL38" s="21"/>
      <c r="FAM38" s="21"/>
      <c r="FAN38" s="21"/>
      <c r="FAO38" s="21"/>
      <c r="FAP38" s="21"/>
      <c r="FAQ38" s="21"/>
      <c r="FAR38" s="21"/>
      <c r="FAS38" s="21"/>
      <c r="FAT38" s="21"/>
      <c r="FAU38" s="21"/>
      <c r="FAV38" s="21"/>
      <c r="FAW38" s="21"/>
      <c r="FAX38" s="21"/>
      <c r="FAY38" s="21"/>
      <c r="FAZ38" s="21"/>
      <c r="FBA38" s="21"/>
      <c r="FBB38" s="21"/>
      <c r="FBC38" s="21"/>
      <c r="FBD38" s="21"/>
      <c r="FBE38" s="21"/>
      <c r="FBF38" s="21"/>
      <c r="FBG38" s="21"/>
      <c r="FBH38" s="21"/>
      <c r="FBI38" s="21"/>
      <c r="FBJ38" s="21"/>
      <c r="FBK38" s="21"/>
      <c r="FBL38" s="21"/>
      <c r="FBM38" s="21"/>
      <c r="FBN38" s="21"/>
      <c r="FBO38" s="21"/>
      <c r="FBP38" s="21"/>
      <c r="FBQ38" s="21"/>
      <c r="FBR38" s="21"/>
      <c r="FBS38" s="21"/>
      <c r="FBT38" s="21"/>
      <c r="FBU38" s="21"/>
      <c r="FBV38" s="21"/>
      <c r="FBW38" s="21"/>
      <c r="FBX38" s="21"/>
      <c r="FBY38" s="21"/>
      <c r="FBZ38" s="21"/>
      <c r="FCA38" s="21"/>
      <c r="FCB38" s="21"/>
      <c r="FCC38" s="21"/>
      <c r="FCD38" s="21"/>
      <c r="FCE38" s="21"/>
      <c r="FCF38" s="21"/>
      <c r="FCG38" s="21"/>
      <c r="FCH38" s="21"/>
      <c r="FCI38" s="21"/>
      <c r="FCJ38" s="21"/>
      <c r="FCK38" s="21"/>
      <c r="FCL38" s="21"/>
      <c r="FCM38" s="21"/>
      <c r="FCN38" s="21"/>
      <c r="FCO38" s="21"/>
      <c r="FCP38" s="21"/>
      <c r="FCQ38" s="21"/>
      <c r="FCR38" s="21"/>
      <c r="FCS38" s="21"/>
      <c r="FCT38" s="21"/>
      <c r="FCU38" s="21"/>
      <c r="FCV38" s="21"/>
      <c r="FCW38" s="21"/>
      <c r="FCX38" s="21"/>
      <c r="FCY38" s="21"/>
      <c r="FCZ38" s="21"/>
      <c r="FDA38" s="21"/>
      <c r="FDB38" s="21"/>
      <c r="FDC38" s="21"/>
      <c r="FDD38" s="21"/>
      <c r="FDE38" s="21"/>
      <c r="FDF38" s="21"/>
      <c r="FDG38" s="21"/>
      <c r="FDH38" s="21"/>
      <c r="FDI38" s="21"/>
      <c r="FDJ38" s="21"/>
      <c r="FDK38" s="21"/>
      <c r="FDL38" s="21"/>
      <c r="FDM38" s="21"/>
      <c r="FDN38" s="21"/>
      <c r="FDO38" s="21"/>
      <c r="FDP38" s="21"/>
      <c r="FDQ38" s="21"/>
      <c r="FDR38" s="21"/>
      <c r="FDS38" s="21"/>
      <c r="FDT38" s="21"/>
      <c r="FDU38" s="21"/>
      <c r="FDV38" s="21"/>
      <c r="FDW38" s="21"/>
      <c r="FDX38" s="21"/>
      <c r="FDY38" s="21"/>
      <c r="FDZ38" s="21"/>
      <c r="FEA38" s="21"/>
      <c r="FEB38" s="21"/>
      <c r="FEC38" s="21"/>
      <c r="FED38" s="21"/>
      <c r="FEE38" s="21"/>
      <c r="FEF38" s="21"/>
      <c r="FEG38" s="21"/>
      <c r="FEH38" s="21"/>
      <c r="FEI38" s="21"/>
      <c r="FEJ38" s="21"/>
      <c r="FEK38" s="21"/>
      <c r="FEL38" s="21"/>
      <c r="FEM38" s="21"/>
      <c r="FEN38" s="21"/>
      <c r="FEO38" s="21"/>
      <c r="FEP38" s="21"/>
      <c r="FEQ38" s="21"/>
      <c r="FER38" s="21"/>
      <c r="FES38" s="21"/>
      <c r="FET38" s="21"/>
      <c r="FEU38" s="21"/>
      <c r="FEV38" s="21"/>
      <c r="FEW38" s="21"/>
      <c r="FEX38" s="21"/>
      <c r="FEY38" s="21"/>
      <c r="FEZ38" s="21"/>
      <c r="FFA38" s="21"/>
      <c r="FFB38" s="21"/>
      <c r="FFC38" s="21"/>
      <c r="FFD38" s="21"/>
      <c r="FFE38" s="21"/>
      <c r="FFF38" s="21"/>
      <c r="FFG38" s="21"/>
      <c r="FFH38" s="21"/>
      <c r="FFI38" s="21"/>
      <c r="FFJ38" s="21"/>
      <c r="FFK38" s="21"/>
      <c r="FFL38" s="21"/>
      <c r="FFM38" s="21"/>
      <c r="FFN38" s="21"/>
      <c r="FFO38" s="21"/>
      <c r="FFP38" s="21"/>
      <c r="FFQ38" s="21"/>
      <c r="FFR38" s="21"/>
      <c r="FFS38" s="21"/>
      <c r="FFT38" s="21"/>
      <c r="FFU38" s="21"/>
      <c r="FFV38" s="21"/>
      <c r="FFW38" s="21"/>
      <c r="FFX38" s="21"/>
      <c r="FFY38" s="21"/>
      <c r="FFZ38" s="21"/>
      <c r="FGA38" s="21"/>
      <c r="FGB38" s="21"/>
      <c r="FGC38" s="21"/>
      <c r="FGD38" s="21"/>
      <c r="FGE38" s="21"/>
      <c r="FGF38" s="21"/>
      <c r="FGG38" s="21"/>
      <c r="FGH38" s="21"/>
      <c r="FGI38" s="21"/>
      <c r="FGJ38" s="21"/>
      <c r="FGK38" s="21"/>
      <c r="FGL38" s="21"/>
      <c r="FGM38" s="21"/>
      <c r="FGN38" s="21"/>
      <c r="FGO38" s="21"/>
      <c r="FGP38" s="21"/>
      <c r="FGQ38" s="21"/>
      <c r="FGR38" s="21"/>
      <c r="FGS38" s="21"/>
      <c r="FGT38" s="21"/>
      <c r="FGU38" s="21"/>
      <c r="FGV38" s="21"/>
      <c r="FGW38" s="21"/>
      <c r="FGX38" s="21"/>
      <c r="FGY38" s="21"/>
      <c r="FGZ38" s="21"/>
      <c r="FHA38" s="21"/>
      <c r="FHB38" s="21"/>
      <c r="FHC38" s="21"/>
      <c r="FHD38" s="21"/>
      <c r="FHE38" s="21"/>
      <c r="FHF38" s="21"/>
      <c r="FHG38" s="21"/>
      <c r="FHH38" s="21"/>
      <c r="FHI38" s="21"/>
      <c r="FHJ38" s="21"/>
      <c r="FHK38" s="21"/>
      <c r="FHL38" s="21"/>
      <c r="FHM38" s="21"/>
      <c r="FHN38" s="21"/>
      <c r="FHO38" s="21"/>
      <c r="FHP38" s="21"/>
      <c r="FHQ38" s="21"/>
      <c r="FHR38" s="21"/>
      <c r="FHS38" s="21"/>
      <c r="FHT38" s="21"/>
      <c r="FHU38" s="21"/>
      <c r="FHV38" s="21"/>
      <c r="FHW38" s="21"/>
      <c r="FHX38" s="21"/>
      <c r="FHY38" s="21"/>
      <c r="FHZ38" s="21"/>
      <c r="FIA38" s="21"/>
      <c r="FIB38" s="21"/>
      <c r="FIC38" s="21"/>
      <c r="FID38" s="21"/>
      <c r="FIE38" s="21"/>
      <c r="FIF38" s="21"/>
      <c r="FIG38" s="21"/>
      <c r="FIH38" s="21"/>
      <c r="FII38" s="21"/>
      <c r="FIJ38" s="21"/>
      <c r="FIK38" s="21"/>
      <c r="FIL38" s="21"/>
      <c r="FIM38" s="21"/>
      <c r="FIN38" s="21"/>
      <c r="FIO38" s="21"/>
      <c r="FIP38" s="21"/>
      <c r="FIQ38" s="21"/>
      <c r="FIR38" s="21"/>
      <c r="FIS38" s="21"/>
      <c r="FIT38" s="21"/>
      <c r="FIU38" s="21"/>
      <c r="FIV38" s="21"/>
      <c r="FIW38" s="21"/>
      <c r="FIX38" s="21"/>
      <c r="FIY38" s="21"/>
      <c r="FIZ38" s="21"/>
      <c r="FJA38" s="21"/>
      <c r="FJB38" s="21"/>
      <c r="FJC38" s="21"/>
      <c r="FJD38" s="21"/>
      <c r="FJE38" s="21"/>
      <c r="FJF38" s="21"/>
      <c r="FJG38" s="21"/>
      <c r="FJH38" s="21"/>
      <c r="FJI38" s="21"/>
      <c r="FJJ38" s="21"/>
      <c r="FJK38" s="21"/>
      <c r="FJL38" s="21"/>
      <c r="FJM38" s="21"/>
      <c r="FJN38" s="21"/>
      <c r="FJO38" s="21"/>
      <c r="FJP38" s="21"/>
      <c r="FJQ38" s="21"/>
      <c r="FJR38" s="21"/>
      <c r="FJS38" s="21"/>
      <c r="FJT38" s="21"/>
      <c r="FJU38" s="21"/>
      <c r="FJV38" s="21"/>
      <c r="FJW38" s="21"/>
      <c r="FJX38" s="21"/>
      <c r="FJY38" s="21"/>
      <c r="FJZ38" s="21"/>
      <c r="FKA38" s="21"/>
      <c r="FKB38" s="21"/>
      <c r="FKC38" s="21"/>
      <c r="FKD38" s="21"/>
      <c r="FKE38" s="21"/>
      <c r="FKF38" s="21"/>
      <c r="FKG38" s="21"/>
      <c r="FKH38" s="21"/>
      <c r="FKI38" s="21"/>
      <c r="FKJ38" s="21"/>
      <c r="FKK38" s="21"/>
      <c r="FKL38" s="21"/>
      <c r="FKM38" s="21"/>
      <c r="FKN38" s="21"/>
      <c r="FKO38" s="21"/>
      <c r="FKP38" s="21"/>
      <c r="FKQ38" s="21"/>
      <c r="FKR38" s="21"/>
      <c r="FKS38" s="21"/>
      <c r="FKT38" s="21"/>
      <c r="FKU38" s="21"/>
      <c r="FKV38" s="21"/>
      <c r="FKW38" s="21"/>
      <c r="FKX38" s="21"/>
      <c r="FKY38" s="21"/>
      <c r="FKZ38" s="21"/>
      <c r="FLA38" s="21"/>
      <c r="FLB38" s="21"/>
      <c r="FLC38" s="21"/>
      <c r="FLD38" s="21"/>
      <c r="FLE38" s="21"/>
      <c r="FLF38" s="21"/>
      <c r="FLG38" s="21"/>
      <c r="FLH38" s="21"/>
      <c r="FLI38" s="21"/>
      <c r="FLJ38" s="21"/>
      <c r="FLK38" s="21"/>
      <c r="FLL38" s="21"/>
      <c r="FLM38" s="21"/>
      <c r="FLN38" s="21"/>
      <c r="FLO38" s="21"/>
      <c r="FLP38" s="21"/>
      <c r="FLQ38" s="21"/>
      <c r="FLR38" s="21"/>
      <c r="FLS38" s="21"/>
      <c r="FLT38" s="21"/>
      <c r="FLU38" s="21"/>
      <c r="FLV38" s="21"/>
      <c r="FLW38" s="21"/>
      <c r="FLX38" s="21"/>
      <c r="FLY38" s="21"/>
      <c r="FLZ38" s="21"/>
      <c r="FMA38" s="21"/>
      <c r="FMB38" s="21"/>
      <c r="FMC38" s="21"/>
      <c r="FMD38" s="21"/>
      <c r="FME38" s="21"/>
      <c r="FMF38" s="21"/>
      <c r="FMG38" s="21"/>
      <c r="FMH38" s="21"/>
      <c r="FMI38" s="21"/>
      <c r="FMJ38" s="21"/>
      <c r="FMK38" s="21"/>
      <c r="FML38" s="21"/>
      <c r="FMM38" s="21"/>
      <c r="FMN38" s="21"/>
      <c r="FMO38" s="21"/>
      <c r="FMP38" s="21"/>
      <c r="FMQ38" s="21"/>
      <c r="FMR38" s="21"/>
      <c r="FMS38" s="21"/>
      <c r="FMT38" s="21"/>
      <c r="FMU38" s="21"/>
      <c r="FMV38" s="21"/>
      <c r="FMW38" s="21"/>
      <c r="FMX38" s="21"/>
      <c r="FMY38" s="21"/>
      <c r="FMZ38" s="21"/>
      <c r="FNA38" s="21"/>
      <c r="FNB38" s="21"/>
      <c r="FNC38" s="21"/>
      <c r="FND38" s="21"/>
      <c r="FNE38" s="21"/>
      <c r="FNF38" s="21"/>
      <c r="FNG38" s="21"/>
      <c r="FNH38" s="21"/>
      <c r="FNI38" s="21"/>
      <c r="FNJ38" s="21"/>
      <c r="FNK38" s="21"/>
      <c r="FNL38" s="21"/>
      <c r="FNM38" s="21"/>
      <c r="FNN38" s="21"/>
      <c r="FNO38" s="21"/>
      <c r="FNP38" s="21"/>
      <c r="FNQ38" s="21"/>
      <c r="FNR38" s="21"/>
      <c r="FNS38" s="21"/>
      <c r="FNT38" s="21"/>
      <c r="FNU38" s="21"/>
      <c r="FNV38" s="21"/>
      <c r="FNW38" s="21"/>
      <c r="FNX38" s="21"/>
      <c r="FNY38" s="21"/>
      <c r="FNZ38" s="21"/>
      <c r="FOA38" s="21"/>
      <c r="FOB38" s="21"/>
      <c r="FOC38" s="21"/>
      <c r="FOD38" s="21"/>
      <c r="FOE38" s="21"/>
      <c r="FOF38" s="21"/>
      <c r="FOG38" s="21"/>
      <c r="FOH38" s="21"/>
      <c r="FOI38" s="21"/>
      <c r="FOJ38" s="21"/>
      <c r="FOK38" s="21"/>
      <c r="FOL38" s="21"/>
      <c r="FOM38" s="21"/>
      <c r="FON38" s="21"/>
      <c r="FOO38" s="21"/>
      <c r="FOP38" s="21"/>
      <c r="FOQ38" s="21"/>
      <c r="FOR38" s="21"/>
      <c r="FOS38" s="21"/>
      <c r="FOT38" s="21"/>
      <c r="FOU38" s="21"/>
      <c r="FOV38" s="21"/>
      <c r="FOW38" s="21"/>
      <c r="FOX38" s="21"/>
      <c r="FOY38" s="21"/>
      <c r="FOZ38" s="21"/>
      <c r="FPA38" s="21"/>
      <c r="FPB38" s="21"/>
      <c r="FPC38" s="21"/>
      <c r="FPD38" s="21"/>
      <c r="FPE38" s="21"/>
      <c r="FPF38" s="21"/>
      <c r="FPG38" s="21"/>
      <c r="FPH38" s="21"/>
      <c r="FPI38" s="21"/>
      <c r="FPJ38" s="21"/>
      <c r="FPK38" s="21"/>
      <c r="FPL38" s="21"/>
      <c r="FPM38" s="21"/>
      <c r="FPN38" s="21"/>
      <c r="FPO38" s="21"/>
      <c r="FPP38" s="21"/>
      <c r="FPQ38" s="21"/>
      <c r="FPR38" s="21"/>
      <c r="FPS38" s="21"/>
      <c r="FPT38" s="21"/>
      <c r="FPU38" s="21"/>
      <c r="FPV38" s="21"/>
      <c r="FPW38" s="21"/>
      <c r="FPX38" s="21"/>
      <c r="FPY38" s="21"/>
      <c r="FPZ38" s="21"/>
      <c r="FQA38" s="21"/>
      <c r="FQB38" s="21"/>
      <c r="FQC38" s="21"/>
      <c r="FQD38" s="21"/>
      <c r="FQE38" s="21"/>
      <c r="FQF38" s="21"/>
      <c r="FQG38" s="21"/>
      <c r="FQH38" s="21"/>
      <c r="FQI38" s="21"/>
      <c r="FQJ38" s="21"/>
      <c r="FQK38" s="21"/>
      <c r="FQL38" s="21"/>
      <c r="FQM38" s="21"/>
      <c r="FQN38" s="21"/>
      <c r="FQO38" s="21"/>
      <c r="FQP38" s="21"/>
      <c r="FQQ38" s="21"/>
      <c r="FQR38" s="21"/>
      <c r="FQS38" s="21"/>
      <c r="FQT38" s="21"/>
      <c r="FQU38" s="21"/>
      <c r="FQV38" s="21"/>
      <c r="FQW38" s="21"/>
      <c r="FQX38" s="21"/>
      <c r="FQY38" s="21"/>
      <c r="FQZ38" s="21"/>
      <c r="FRA38" s="21"/>
      <c r="FRB38" s="21"/>
      <c r="FRC38" s="21"/>
      <c r="FRD38" s="21"/>
      <c r="FRE38" s="21"/>
      <c r="FRF38" s="21"/>
      <c r="FRG38" s="21"/>
      <c r="FRH38" s="21"/>
      <c r="FRI38" s="21"/>
      <c r="FRJ38" s="21"/>
      <c r="FRK38" s="21"/>
      <c r="FRL38" s="21"/>
      <c r="FRM38" s="21"/>
      <c r="FRN38" s="21"/>
      <c r="FRO38" s="21"/>
      <c r="FRP38" s="21"/>
      <c r="FRQ38" s="21"/>
      <c r="FRR38" s="21"/>
      <c r="FRS38" s="21"/>
      <c r="FRT38" s="21"/>
      <c r="FRU38" s="21"/>
      <c r="FRV38" s="21"/>
      <c r="FRW38" s="21"/>
      <c r="FRX38" s="21"/>
      <c r="FRY38" s="21"/>
      <c r="FRZ38" s="21"/>
      <c r="FSA38" s="21"/>
      <c r="FSB38" s="21"/>
      <c r="FSC38" s="21"/>
      <c r="FSD38" s="21"/>
      <c r="FSE38" s="21"/>
      <c r="FSF38" s="21"/>
      <c r="FSG38" s="21"/>
      <c r="FSH38" s="21"/>
      <c r="FSI38" s="21"/>
      <c r="FSJ38" s="21"/>
      <c r="FSK38" s="21"/>
      <c r="FSL38" s="21"/>
      <c r="FSM38" s="21"/>
      <c r="FSN38" s="21"/>
      <c r="FSO38" s="21"/>
      <c r="FSP38" s="21"/>
      <c r="FSQ38" s="21"/>
      <c r="FSR38" s="21"/>
      <c r="FSS38" s="21"/>
      <c r="FST38" s="21"/>
      <c r="FSU38" s="21"/>
      <c r="FSV38" s="21"/>
      <c r="FSW38" s="21"/>
      <c r="FSX38" s="21"/>
      <c r="FSY38" s="21"/>
      <c r="FSZ38" s="21"/>
      <c r="FTA38" s="21"/>
      <c r="FTB38" s="21"/>
      <c r="FTC38" s="21"/>
      <c r="FTD38" s="21"/>
      <c r="FTE38" s="21"/>
      <c r="FTF38" s="21"/>
      <c r="FTG38" s="21"/>
      <c r="FTH38" s="21"/>
      <c r="FTI38" s="21"/>
      <c r="FTJ38" s="21"/>
      <c r="FTK38" s="21"/>
      <c r="FTL38" s="21"/>
      <c r="FTM38" s="21"/>
      <c r="FTN38" s="21"/>
      <c r="FTO38" s="21"/>
      <c r="FTP38" s="21"/>
      <c r="FTQ38" s="21"/>
      <c r="FTR38" s="21"/>
      <c r="FTS38" s="21"/>
      <c r="FTT38" s="21"/>
      <c r="FTU38" s="21"/>
      <c r="FTV38" s="21"/>
      <c r="FTW38" s="21"/>
      <c r="FTX38" s="21"/>
      <c r="FTY38" s="21"/>
      <c r="FTZ38" s="21"/>
      <c r="FUA38" s="21"/>
      <c r="FUB38" s="21"/>
      <c r="FUC38" s="21"/>
      <c r="FUD38" s="21"/>
      <c r="FUE38" s="21"/>
      <c r="FUF38" s="21"/>
      <c r="FUG38" s="21"/>
      <c r="FUH38" s="21"/>
      <c r="FUI38" s="21"/>
      <c r="FUJ38" s="21"/>
      <c r="FUK38" s="21"/>
      <c r="FUL38" s="21"/>
      <c r="FUM38" s="21"/>
      <c r="FUN38" s="21"/>
      <c r="FUO38" s="21"/>
      <c r="FUP38" s="21"/>
      <c r="FUQ38" s="21"/>
      <c r="FUR38" s="21"/>
      <c r="FUS38" s="21"/>
      <c r="FUT38" s="21"/>
      <c r="FUU38" s="21"/>
      <c r="FUV38" s="21"/>
      <c r="FUW38" s="21"/>
      <c r="FUX38" s="21"/>
      <c r="FUY38" s="21"/>
      <c r="FUZ38" s="21"/>
      <c r="FVA38" s="21"/>
      <c r="FVB38" s="21"/>
      <c r="FVC38" s="21"/>
      <c r="FVD38" s="21"/>
      <c r="FVE38" s="21"/>
      <c r="FVF38" s="21"/>
      <c r="FVG38" s="21"/>
      <c r="FVH38" s="21"/>
      <c r="FVI38" s="21"/>
      <c r="FVJ38" s="21"/>
      <c r="FVK38" s="21"/>
      <c r="FVL38" s="21"/>
      <c r="FVM38" s="21"/>
      <c r="FVN38" s="21"/>
      <c r="FVO38" s="21"/>
      <c r="FVP38" s="21"/>
      <c r="FVQ38" s="21"/>
      <c r="FVR38" s="21"/>
      <c r="FVS38" s="21"/>
      <c r="FVT38" s="21"/>
      <c r="FVU38" s="21"/>
      <c r="FVV38" s="21"/>
      <c r="FVW38" s="21"/>
      <c r="FVX38" s="21"/>
      <c r="FVY38" s="21"/>
      <c r="FVZ38" s="21"/>
      <c r="FWA38" s="21"/>
      <c r="FWB38" s="21"/>
      <c r="FWC38" s="21"/>
      <c r="FWD38" s="21"/>
      <c r="FWE38" s="21"/>
      <c r="FWF38" s="21"/>
      <c r="FWG38" s="21"/>
      <c r="FWH38" s="21"/>
      <c r="FWI38" s="21"/>
      <c r="FWJ38" s="21"/>
      <c r="FWK38" s="21"/>
      <c r="FWL38" s="21"/>
      <c r="FWM38" s="21"/>
      <c r="FWN38" s="21"/>
      <c r="FWO38" s="21"/>
      <c r="FWP38" s="21"/>
      <c r="FWQ38" s="21"/>
      <c r="FWR38" s="21"/>
      <c r="FWS38" s="21"/>
      <c r="FWT38" s="21"/>
      <c r="FWU38" s="21"/>
      <c r="FWV38" s="21"/>
      <c r="FWW38" s="21"/>
      <c r="FWX38" s="21"/>
      <c r="FWY38" s="21"/>
      <c r="FWZ38" s="21"/>
      <c r="FXA38" s="21"/>
      <c r="FXB38" s="21"/>
      <c r="FXC38" s="21"/>
      <c r="FXD38" s="21"/>
      <c r="FXE38" s="21"/>
      <c r="FXF38" s="21"/>
      <c r="FXG38" s="21"/>
      <c r="FXH38" s="21"/>
      <c r="FXI38" s="21"/>
      <c r="FXJ38" s="21"/>
      <c r="FXK38" s="21"/>
      <c r="FXL38" s="21"/>
      <c r="FXM38" s="21"/>
      <c r="FXN38" s="21"/>
      <c r="FXO38" s="21"/>
      <c r="FXP38" s="21"/>
      <c r="FXQ38" s="21"/>
      <c r="FXR38" s="21"/>
      <c r="FXS38" s="21"/>
      <c r="FXT38" s="21"/>
      <c r="FXU38" s="21"/>
      <c r="FXV38" s="21"/>
      <c r="FXW38" s="21"/>
      <c r="FXX38" s="21"/>
      <c r="FXY38" s="21"/>
      <c r="FXZ38" s="21"/>
      <c r="FYA38" s="21"/>
      <c r="FYB38" s="21"/>
      <c r="FYC38" s="21"/>
      <c r="FYD38" s="21"/>
      <c r="FYE38" s="21"/>
      <c r="FYF38" s="21"/>
      <c r="FYG38" s="21"/>
      <c r="FYH38" s="21"/>
      <c r="FYI38" s="21"/>
      <c r="FYJ38" s="21"/>
      <c r="FYK38" s="21"/>
      <c r="FYL38" s="21"/>
      <c r="FYM38" s="21"/>
      <c r="FYN38" s="21"/>
      <c r="FYO38" s="21"/>
      <c r="FYP38" s="21"/>
      <c r="FYQ38" s="21"/>
      <c r="FYR38" s="21"/>
      <c r="FYS38" s="21"/>
      <c r="FYT38" s="21"/>
      <c r="FYU38" s="21"/>
      <c r="FYV38" s="21"/>
      <c r="FYW38" s="21"/>
      <c r="FYX38" s="21"/>
      <c r="FYY38" s="21"/>
      <c r="FYZ38" s="21"/>
      <c r="FZA38" s="21"/>
      <c r="FZB38" s="21"/>
      <c r="FZC38" s="21"/>
      <c r="FZD38" s="21"/>
      <c r="FZE38" s="21"/>
      <c r="FZF38" s="21"/>
      <c r="FZG38" s="21"/>
      <c r="FZH38" s="21"/>
      <c r="FZI38" s="21"/>
      <c r="FZJ38" s="21"/>
      <c r="FZK38" s="21"/>
      <c r="FZL38" s="21"/>
      <c r="FZM38" s="21"/>
      <c r="FZN38" s="21"/>
      <c r="FZO38" s="21"/>
      <c r="FZP38" s="21"/>
      <c r="FZQ38" s="21"/>
      <c r="FZR38" s="21"/>
      <c r="FZS38" s="21"/>
      <c r="FZT38" s="21"/>
      <c r="FZU38" s="21"/>
      <c r="FZV38" s="21"/>
      <c r="FZW38" s="21"/>
      <c r="FZX38" s="21"/>
      <c r="FZY38" s="21"/>
      <c r="FZZ38" s="21"/>
      <c r="GAA38" s="21"/>
      <c r="GAB38" s="21"/>
      <c r="GAC38" s="21"/>
      <c r="GAD38" s="21"/>
      <c r="GAE38" s="21"/>
      <c r="GAF38" s="21"/>
      <c r="GAG38" s="21"/>
      <c r="GAH38" s="21"/>
      <c r="GAI38" s="21"/>
      <c r="GAJ38" s="21"/>
      <c r="GAK38" s="21"/>
      <c r="GAL38" s="21"/>
      <c r="GAM38" s="21"/>
      <c r="GAN38" s="21"/>
      <c r="GAO38" s="21"/>
      <c r="GAP38" s="21"/>
      <c r="GAQ38" s="21"/>
      <c r="GAR38" s="21"/>
      <c r="GAS38" s="21"/>
      <c r="GAT38" s="21"/>
      <c r="GAU38" s="21"/>
      <c r="GAV38" s="21"/>
      <c r="GAW38" s="21"/>
      <c r="GAX38" s="21"/>
      <c r="GAY38" s="21"/>
      <c r="GAZ38" s="21"/>
      <c r="GBA38" s="21"/>
      <c r="GBB38" s="21"/>
      <c r="GBC38" s="21"/>
      <c r="GBD38" s="21"/>
      <c r="GBE38" s="21"/>
      <c r="GBF38" s="21"/>
      <c r="GBG38" s="21"/>
      <c r="GBH38" s="21"/>
      <c r="GBI38" s="21"/>
      <c r="GBJ38" s="21"/>
      <c r="GBK38" s="21"/>
      <c r="GBL38" s="21"/>
      <c r="GBM38" s="21"/>
      <c r="GBN38" s="21"/>
      <c r="GBO38" s="21"/>
      <c r="GBP38" s="21"/>
      <c r="GBQ38" s="21"/>
      <c r="GBR38" s="21"/>
      <c r="GBS38" s="21"/>
      <c r="GBT38" s="21"/>
      <c r="GBU38" s="21"/>
      <c r="GBV38" s="21"/>
      <c r="GBW38" s="21"/>
      <c r="GBX38" s="21"/>
      <c r="GBY38" s="21"/>
      <c r="GBZ38" s="21"/>
      <c r="GCA38" s="21"/>
      <c r="GCB38" s="21"/>
      <c r="GCC38" s="21"/>
      <c r="GCD38" s="21"/>
      <c r="GCE38" s="21"/>
      <c r="GCF38" s="21"/>
      <c r="GCG38" s="21"/>
      <c r="GCH38" s="21"/>
      <c r="GCI38" s="21"/>
      <c r="GCJ38" s="21"/>
      <c r="GCK38" s="21"/>
      <c r="GCL38" s="21"/>
      <c r="GCM38" s="21"/>
      <c r="GCN38" s="21"/>
      <c r="GCO38" s="21"/>
      <c r="GCP38" s="21"/>
      <c r="GCQ38" s="21"/>
      <c r="GCR38" s="21"/>
      <c r="GCS38" s="21"/>
      <c r="GCT38" s="21"/>
      <c r="GCU38" s="21"/>
      <c r="GCV38" s="21"/>
      <c r="GCW38" s="21"/>
      <c r="GCX38" s="21"/>
      <c r="GCY38" s="21"/>
      <c r="GCZ38" s="21"/>
      <c r="GDA38" s="21"/>
      <c r="GDB38" s="21"/>
      <c r="GDC38" s="21"/>
      <c r="GDD38" s="21"/>
      <c r="GDE38" s="21"/>
      <c r="GDF38" s="21"/>
      <c r="GDG38" s="21"/>
      <c r="GDH38" s="21"/>
      <c r="GDI38" s="21"/>
      <c r="GDJ38" s="21"/>
      <c r="GDK38" s="21"/>
      <c r="GDL38" s="21"/>
      <c r="GDM38" s="21"/>
      <c r="GDN38" s="21"/>
      <c r="GDO38" s="21"/>
      <c r="GDP38" s="21"/>
      <c r="GDQ38" s="21"/>
      <c r="GDR38" s="21"/>
      <c r="GDS38" s="21"/>
      <c r="GDT38" s="21"/>
      <c r="GDU38" s="21"/>
      <c r="GDV38" s="21"/>
      <c r="GDW38" s="21"/>
      <c r="GDX38" s="21"/>
      <c r="GDY38" s="21"/>
      <c r="GDZ38" s="21"/>
      <c r="GEA38" s="21"/>
      <c r="GEB38" s="21"/>
      <c r="GEC38" s="21"/>
      <c r="GED38" s="21"/>
      <c r="GEE38" s="21"/>
      <c r="GEF38" s="21"/>
      <c r="GEG38" s="21"/>
      <c r="GEH38" s="21"/>
      <c r="GEI38" s="21"/>
      <c r="GEJ38" s="21"/>
      <c r="GEK38" s="21"/>
      <c r="GEL38" s="21"/>
      <c r="GEM38" s="21"/>
      <c r="GEN38" s="21"/>
      <c r="GEO38" s="21"/>
      <c r="GEP38" s="21"/>
      <c r="GEQ38" s="21"/>
      <c r="GER38" s="21"/>
      <c r="GES38" s="21"/>
      <c r="GET38" s="21"/>
      <c r="GEU38" s="21"/>
      <c r="GEV38" s="21"/>
      <c r="GEW38" s="21"/>
      <c r="GEX38" s="21"/>
      <c r="GEY38" s="21"/>
      <c r="GEZ38" s="21"/>
      <c r="GFA38" s="21"/>
      <c r="GFB38" s="21"/>
      <c r="GFC38" s="21"/>
      <c r="GFD38" s="21"/>
      <c r="GFE38" s="21"/>
      <c r="GFF38" s="21"/>
      <c r="GFG38" s="21"/>
      <c r="GFH38" s="21"/>
      <c r="GFI38" s="21"/>
      <c r="GFJ38" s="21"/>
      <c r="GFK38" s="21"/>
      <c r="GFL38" s="21"/>
      <c r="GFM38" s="21"/>
      <c r="GFN38" s="21"/>
      <c r="GFO38" s="21"/>
      <c r="GFP38" s="21"/>
      <c r="GFQ38" s="21"/>
      <c r="GFR38" s="21"/>
      <c r="GFS38" s="21"/>
      <c r="GFT38" s="21"/>
      <c r="GFU38" s="21"/>
      <c r="GFV38" s="21"/>
      <c r="GFW38" s="21"/>
      <c r="GFX38" s="21"/>
      <c r="GFY38" s="21"/>
      <c r="GFZ38" s="21"/>
      <c r="GGA38" s="21"/>
      <c r="GGB38" s="21"/>
      <c r="GGC38" s="21"/>
      <c r="GGD38" s="21"/>
      <c r="GGE38" s="21"/>
      <c r="GGF38" s="21"/>
      <c r="GGG38" s="21"/>
      <c r="GGH38" s="21"/>
      <c r="GGI38" s="21"/>
      <c r="GGJ38" s="21"/>
      <c r="GGK38" s="21"/>
      <c r="GGL38" s="21"/>
      <c r="GGM38" s="21"/>
      <c r="GGN38" s="21"/>
      <c r="GGO38" s="21"/>
      <c r="GGP38" s="21"/>
      <c r="GGQ38" s="21"/>
      <c r="GGR38" s="21"/>
      <c r="GGS38" s="21"/>
      <c r="GGT38" s="21"/>
      <c r="GGU38" s="21"/>
      <c r="GGV38" s="21"/>
      <c r="GGW38" s="21"/>
      <c r="GGX38" s="21"/>
      <c r="GGY38" s="21"/>
      <c r="GGZ38" s="21"/>
      <c r="GHA38" s="21"/>
      <c r="GHB38" s="21"/>
      <c r="GHC38" s="21"/>
      <c r="GHD38" s="21"/>
      <c r="GHE38" s="21"/>
      <c r="GHF38" s="21"/>
      <c r="GHG38" s="21"/>
      <c r="GHH38" s="21"/>
      <c r="GHI38" s="21"/>
      <c r="GHJ38" s="21"/>
      <c r="GHK38" s="21"/>
      <c r="GHL38" s="21"/>
      <c r="GHM38" s="21"/>
      <c r="GHN38" s="21"/>
      <c r="GHO38" s="21"/>
      <c r="GHP38" s="21"/>
      <c r="GHQ38" s="21"/>
      <c r="GHR38" s="21"/>
      <c r="GHS38" s="21"/>
      <c r="GHT38" s="21"/>
      <c r="GHU38" s="21"/>
      <c r="GHV38" s="21"/>
      <c r="GHW38" s="21"/>
      <c r="GHX38" s="21"/>
      <c r="GHY38" s="21"/>
      <c r="GHZ38" s="21"/>
      <c r="GIA38" s="21"/>
      <c r="GIB38" s="21"/>
      <c r="GIC38" s="21"/>
      <c r="GID38" s="21"/>
      <c r="GIE38" s="21"/>
      <c r="GIF38" s="21"/>
      <c r="GIG38" s="21"/>
      <c r="GIH38" s="21"/>
      <c r="GII38" s="21"/>
      <c r="GIJ38" s="21"/>
      <c r="GIK38" s="21"/>
      <c r="GIL38" s="21"/>
      <c r="GIM38" s="21"/>
      <c r="GIN38" s="21"/>
      <c r="GIO38" s="21"/>
      <c r="GIP38" s="21"/>
      <c r="GIQ38" s="21"/>
      <c r="GIR38" s="21"/>
      <c r="GIS38" s="21"/>
      <c r="GIT38" s="21"/>
      <c r="GIU38" s="21"/>
      <c r="GIV38" s="21"/>
      <c r="GIW38" s="21"/>
      <c r="GIX38" s="21"/>
      <c r="GIY38" s="21"/>
      <c r="GIZ38" s="21"/>
      <c r="GJA38" s="21"/>
      <c r="GJB38" s="21"/>
      <c r="GJC38" s="21"/>
      <c r="GJD38" s="21"/>
      <c r="GJE38" s="21"/>
      <c r="GJF38" s="21"/>
      <c r="GJG38" s="21"/>
      <c r="GJH38" s="21"/>
      <c r="GJI38" s="21"/>
      <c r="GJJ38" s="21"/>
      <c r="GJK38" s="21"/>
      <c r="GJL38" s="21"/>
      <c r="GJM38" s="21"/>
      <c r="GJN38" s="21"/>
      <c r="GJO38" s="21"/>
      <c r="GJP38" s="21"/>
      <c r="GJQ38" s="21"/>
      <c r="GJR38" s="21"/>
      <c r="GJS38" s="21"/>
      <c r="GJT38" s="21"/>
      <c r="GJU38" s="21"/>
      <c r="GJV38" s="21"/>
      <c r="GJW38" s="21"/>
      <c r="GJX38" s="21"/>
      <c r="GJY38" s="21"/>
      <c r="GJZ38" s="21"/>
      <c r="GKA38" s="21"/>
      <c r="GKB38" s="21"/>
      <c r="GKC38" s="21"/>
      <c r="GKD38" s="21"/>
      <c r="GKE38" s="21"/>
      <c r="GKF38" s="21"/>
      <c r="GKG38" s="21"/>
      <c r="GKH38" s="21"/>
      <c r="GKI38" s="21"/>
      <c r="GKJ38" s="21"/>
      <c r="GKK38" s="21"/>
      <c r="GKL38" s="21"/>
      <c r="GKM38" s="21"/>
      <c r="GKN38" s="21"/>
      <c r="GKO38" s="21"/>
      <c r="GKP38" s="21"/>
      <c r="GKQ38" s="21"/>
      <c r="GKR38" s="21"/>
      <c r="GKS38" s="21"/>
      <c r="GKT38" s="21"/>
      <c r="GKU38" s="21"/>
      <c r="GKV38" s="21"/>
      <c r="GKW38" s="21"/>
      <c r="GKX38" s="21"/>
      <c r="GKY38" s="21"/>
      <c r="GKZ38" s="21"/>
      <c r="GLA38" s="21"/>
      <c r="GLB38" s="21"/>
      <c r="GLC38" s="21"/>
      <c r="GLD38" s="21"/>
      <c r="GLE38" s="21"/>
      <c r="GLF38" s="21"/>
      <c r="GLG38" s="21"/>
      <c r="GLH38" s="21"/>
      <c r="GLI38" s="21"/>
      <c r="GLJ38" s="21"/>
      <c r="GLK38" s="21"/>
      <c r="GLL38" s="21"/>
      <c r="GLM38" s="21"/>
      <c r="GLN38" s="21"/>
      <c r="GLO38" s="21"/>
      <c r="GLP38" s="21"/>
      <c r="GLQ38" s="21"/>
      <c r="GLR38" s="21"/>
      <c r="GLS38" s="21"/>
      <c r="GLT38" s="21"/>
      <c r="GLU38" s="21"/>
      <c r="GLV38" s="21"/>
      <c r="GLW38" s="21"/>
      <c r="GLX38" s="21"/>
      <c r="GLY38" s="21"/>
      <c r="GLZ38" s="21"/>
      <c r="GMA38" s="21"/>
      <c r="GMB38" s="21"/>
      <c r="GMC38" s="21"/>
      <c r="GMD38" s="21"/>
      <c r="GME38" s="21"/>
      <c r="GMF38" s="21"/>
      <c r="GMG38" s="21"/>
      <c r="GMH38" s="21"/>
      <c r="GMI38" s="21"/>
      <c r="GMJ38" s="21"/>
      <c r="GMK38" s="21"/>
      <c r="GML38" s="21"/>
      <c r="GMM38" s="21"/>
      <c r="GMN38" s="21"/>
      <c r="GMO38" s="21"/>
      <c r="GMP38" s="21"/>
      <c r="GMQ38" s="21"/>
      <c r="GMR38" s="21"/>
      <c r="GMS38" s="21"/>
      <c r="GMT38" s="21"/>
      <c r="GMU38" s="21"/>
      <c r="GMV38" s="21"/>
      <c r="GMW38" s="21"/>
      <c r="GMX38" s="21"/>
      <c r="GMY38" s="21"/>
      <c r="GMZ38" s="21"/>
      <c r="GNA38" s="21"/>
      <c r="GNB38" s="21"/>
      <c r="GNC38" s="21"/>
      <c r="GND38" s="21"/>
      <c r="GNE38" s="21"/>
      <c r="GNF38" s="21"/>
      <c r="GNG38" s="21"/>
      <c r="GNH38" s="21"/>
      <c r="GNI38" s="21"/>
      <c r="GNJ38" s="21"/>
      <c r="GNK38" s="21"/>
      <c r="GNL38" s="21"/>
      <c r="GNM38" s="21"/>
      <c r="GNN38" s="21"/>
      <c r="GNO38" s="21"/>
      <c r="GNP38" s="21"/>
      <c r="GNQ38" s="21"/>
      <c r="GNR38" s="21"/>
      <c r="GNS38" s="21"/>
      <c r="GNT38" s="21"/>
      <c r="GNU38" s="21"/>
      <c r="GNV38" s="21"/>
      <c r="GNW38" s="21"/>
      <c r="GNX38" s="21"/>
      <c r="GNY38" s="21"/>
      <c r="GNZ38" s="21"/>
      <c r="GOA38" s="21"/>
      <c r="GOB38" s="21"/>
      <c r="GOC38" s="21"/>
      <c r="GOD38" s="21"/>
      <c r="GOE38" s="21"/>
      <c r="GOF38" s="21"/>
      <c r="GOG38" s="21"/>
      <c r="GOH38" s="21"/>
      <c r="GOI38" s="21"/>
      <c r="GOJ38" s="21"/>
      <c r="GOK38" s="21"/>
      <c r="GOL38" s="21"/>
      <c r="GOM38" s="21"/>
      <c r="GON38" s="21"/>
      <c r="GOO38" s="21"/>
      <c r="GOP38" s="21"/>
      <c r="GOQ38" s="21"/>
      <c r="GOR38" s="21"/>
      <c r="GOS38" s="21"/>
      <c r="GOT38" s="21"/>
      <c r="GOU38" s="21"/>
      <c r="GOV38" s="21"/>
      <c r="GOW38" s="21"/>
      <c r="GOX38" s="21"/>
      <c r="GOY38" s="21"/>
      <c r="GOZ38" s="21"/>
      <c r="GPA38" s="21"/>
      <c r="GPB38" s="21"/>
      <c r="GPC38" s="21"/>
      <c r="GPD38" s="21"/>
      <c r="GPE38" s="21"/>
      <c r="GPF38" s="21"/>
      <c r="GPG38" s="21"/>
      <c r="GPH38" s="21"/>
      <c r="GPI38" s="21"/>
      <c r="GPJ38" s="21"/>
      <c r="GPK38" s="21"/>
      <c r="GPL38" s="21"/>
      <c r="GPM38" s="21"/>
      <c r="GPN38" s="21"/>
      <c r="GPO38" s="21"/>
      <c r="GPP38" s="21"/>
      <c r="GPQ38" s="21"/>
      <c r="GPR38" s="21"/>
      <c r="GPS38" s="21"/>
      <c r="GPT38" s="21"/>
      <c r="GPU38" s="21"/>
      <c r="GPV38" s="21"/>
      <c r="GPW38" s="21"/>
      <c r="GPX38" s="21"/>
      <c r="GPY38" s="21"/>
      <c r="GPZ38" s="21"/>
      <c r="GQA38" s="21"/>
      <c r="GQB38" s="21"/>
      <c r="GQC38" s="21"/>
      <c r="GQD38" s="21"/>
      <c r="GQE38" s="21"/>
      <c r="GQF38" s="21"/>
      <c r="GQG38" s="21"/>
      <c r="GQH38" s="21"/>
      <c r="GQI38" s="21"/>
      <c r="GQJ38" s="21"/>
      <c r="GQK38" s="21"/>
      <c r="GQL38" s="21"/>
      <c r="GQM38" s="21"/>
      <c r="GQN38" s="21"/>
      <c r="GQO38" s="21"/>
      <c r="GQP38" s="21"/>
      <c r="GQQ38" s="21"/>
      <c r="GQR38" s="21"/>
      <c r="GQS38" s="21"/>
      <c r="GQT38" s="21"/>
      <c r="GQU38" s="21"/>
      <c r="GQV38" s="21"/>
      <c r="GQW38" s="21"/>
      <c r="GQX38" s="21"/>
      <c r="GQY38" s="21"/>
      <c r="GQZ38" s="21"/>
      <c r="GRA38" s="21"/>
      <c r="GRB38" s="21"/>
      <c r="GRC38" s="21"/>
      <c r="GRD38" s="21"/>
      <c r="GRE38" s="21"/>
      <c r="GRF38" s="21"/>
      <c r="GRG38" s="21"/>
      <c r="GRH38" s="21"/>
      <c r="GRI38" s="21"/>
      <c r="GRJ38" s="21"/>
      <c r="GRK38" s="21"/>
      <c r="GRL38" s="21"/>
      <c r="GRM38" s="21"/>
      <c r="GRN38" s="21"/>
      <c r="GRO38" s="21"/>
      <c r="GRP38" s="21"/>
      <c r="GRQ38" s="21"/>
      <c r="GRR38" s="21"/>
      <c r="GRS38" s="21"/>
      <c r="GRT38" s="21"/>
      <c r="GRU38" s="21"/>
      <c r="GRV38" s="21"/>
      <c r="GRW38" s="21"/>
      <c r="GRX38" s="21"/>
      <c r="GRY38" s="21"/>
      <c r="GRZ38" s="21"/>
      <c r="GSA38" s="21"/>
      <c r="GSB38" s="21"/>
      <c r="GSC38" s="21"/>
      <c r="GSD38" s="21"/>
      <c r="GSE38" s="21"/>
      <c r="GSF38" s="21"/>
      <c r="GSG38" s="21"/>
      <c r="GSH38" s="21"/>
      <c r="GSI38" s="21"/>
      <c r="GSJ38" s="21"/>
      <c r="GSK38" s="21"/>
      <c r="GSL38" s="21"/>
      <c r="GSM38" s="21"/>
      <c r="GSN38" s="21"/>
      <c r="GSO38" s="21"/>
      <c r="GSP38" s="21"/>
      <c r="GSQ38" s="21"/>
      <c r="GSR38" s="21"/>
      <c r="GSS38" s="21"/>
      <c r="GST38" s="21"/>
      <c r="GSU38" s="21"/>
      <c r="GSV38" s="21"/>
      <c r="GSW38" s="21"/>
      <c r="GSX38" s="21"/>
      <c r="GSY38" s="21"/>
      <c r="GSZ38" s="21"/>
      <c r="GTA38" s="21"/>
      <c r="GTB38" s="21"/>
      <c r="GTC38" s="21"/>
      <c r="GTD38" s="21"/>
      <c r="GTE38" s="21"/>
      <c r="GTF38" s="21"/>
      <c r="GTG38" s="21"/>
      <c r="GTH38" s="21"/>
      <c r="GTI38" s="21"/>
      <c r="GTJ38" s="21"/>
      <c r="GTK38" s="21"/>
      <c r="GTL38" s="21"/>
      <c r="GTM38" s="21"/>
      <c r="GTN38" s="21"/>
      <c r="GTO38" s="21"/>
      <c r="GTP38" s="21"/>
      <c r="GTQ38" s="21"/>
      <c r="GTR38" s="21"/>
      <c r="GTS38" s="21"/>
      <c r="GTT38" s="21"/>
      <c r="GTU38" s="21"/>
      <c r="GTV38" s="21"/>
      <c r="GTW38" s="21"/>
      <c r="GTX38" s="21"/>
      <c r="GTY38" s="21"/>
      <c r="GTZ38" s="21"/>
      <c r="GUA38" s="21"/>
      <c r="GUB38" s="21"/>
      <c r="GUC38" s="21"/>
      <c r="GUD38" s="21"/>
      <c r="GUE38" s="21"/>
      <c r="GUF38" s="21"/>
      <c r="GUG38" s="21"/>
      <c r="GUH38" s="21"/>
      <c r="GUI38" s="21"/>
      <c r="GUJ38" s="21"/>
      <c r="GUK38" s="21"/>
      <c r="GUL38" s="21"/>
      <c r="GUM38" s="21"/>
      <c r="GUN38" s="21"/>
      <c r="GUO38" s="21"/>
      <c r="GUP38" s="21"/>
      <c r="GUQ38" s="21"/>
      <c r="GUR38" s="21"/>
      <c r="GUS38" s="21"/>
      <c r="GUT38" s="21"/>
      <c r="GUU38" s="21"/>
      <c r="GUV38" s="21"/>
      <c r="GUW38" s="21"/>
      <c r="GUX38" s="21"/>
      <c r="GUY38" s="21"/>
      <c r="GUZ38" s="21"/>
      <c r="GVA38" s="21"/>
      <c r="GVB38" s="21"/>
      <c r="GVC38" s="21"/>
      <c r="GVD38" s="21"/>
      <c r="GVE38" s="21"/>
      <c r="GVF38" s="21"/>
      <c r="GVG38" s="21"/>
      <c r="GVH38" s="21"/>
      <c r="GVI38" s="21"/>
      <c r="GVJ38" s="21"/>
      <c r="GVK38" s="21"/>
      <c r="GVL38" s="21"/>
      <c r="GVM38" s="21"/>
      <c r="GVN38" s="21"/>
      <c r="GVO38" s="21"/>
      <c r="GVP38" s="21"/>
      <c r="GVQ38" s="21"/>
      <c r="GVR38" s="21"/>
      <c r="GVS38" s="21"/>
      <c r="GVT38" s="21"/>
      <c r="GVU38" s="21"/>
      <c r="GVV38" s="21"/>
      <c r="GVW38" s="21"/>
      <c r="GVX38" s="21"/>
      <c r="GVY38" s="21"/>
      <c r="GVZ38" s="21"/>
      <c r="GWA38" s="21"/>
      <c r="GWB38" s="21"/>
      <c r="GWC38" s="21"/>
      <c r="GWD38" s="21"/>
      <c r="GWE38" s="21"/>
      <c r="GWF38" s="21"/>
      <c r="GWG38" s="21"/>
      <c r="GWH38" s="21"/>
      <c r="GWI38" s="21"/>
      <c r="GWJ38" s="21"/>
      <c r="GWK38" s="21"/>
      <c r="GWL38" s="21"/>
      <c r="GWM38" s="21"/>
      <c r="GWN38" s="21"/>
      <c r="GWO38" s="21"/>
      <c r="GWP38" s="21"/>
      <c r="GWQ38" s="21"/>
      <c r="GWR38" s="21"/>
      <c r="GWS38" s="21"/>
      <c r="GWT38" s="21"/>
      <c r="GWU38" s="21"/>
      <c r="GWV38" s="21"/>
      <c r="GWW38" s="21"/>
      <c r="GWX38" s="21"/>
      <c r="GWY38" s="21"/>
      <c r="GWZ38" s="21"/>
      <c r="GXA38" s="21"/>
      <c r="GXB38" s="21"/>
      <c r="GXC38" s="21"/>
      <c r="GXD38" s="21"/>
      <c r="GXE38" s="21"/>
      <c r="GXF38" s="21"/>
      <c r="GXG38" s="21"/>
      <c r="GXH38" s="21"/>
      <c r="GXI38" s="21"/>
      <c r="GXJ38" s="21"/>
      <c r="GXK38" s="21"/>
      <c r="GXL38" s="21"/>
      <c r="GXM38" s="21"/>
      <c r="GXN38" s="21"/>
      <c r="GXO38" s="21"/>
      <c r="GXP38" s="21"/>
      <c r="GXQ38" s="21"/>
      <c r="GXR38" s="21"/>
      <c r="GXS38" s="21"/>
      <c r="GXT38" s="21"/>
      <c r="GXU38" s="21"/>
      <c r="GXV38" s="21"/>
      <c r="GXW38" s="21"/>
      <c r="GXX38" s="21"/>
      <c r="GXY38" s="21"/>
      <c r="GXZ38" s="21"/>
      <c r="GYA38" s="21"/>
      <c r="GYB38" s="21"/>
      <c r="GYC38" s="21"/>
      <c r="GYD38" s="21"/>
      <c r="GYE38" s="21"/>
      <c r="GYF38" s="21"/>
      <c r="GYG38" s="21"/>
      <c r="GYH38" s="21"/>
      <c r="GYI38" s="21"/>
      <c r="GYJ38" s="21"/>
      <c r="GYK38" s="21"/>
      <c r="GYL38" s="21"/>
      <c r="GYM38" s="21"/>
      <c r="GYN38" s="21"/>
      <c r="GYO38" s="21"/>
      <c r="GYP38" s="21"/>
      <c r="GYQ38" s="21"/>
      <c r="GYR38" s="21"/>
      <c r="GYS38" s="21"/>
      <c r="GYT38" s="21"/>
      <c r="GYU38" s="21"/>
      <c r="GYV38" s="21"/>
      <c r="GYW38" s="21"/>
      <c r="GYX38" s="21"/>
      <c r="GYY38" s="21"/>
      <c r="GYZ38" s="21"/>
      <c r="GZA38" s="21"/>
      <c r="GZB38" s="21"/>
      <c r="GZC38" s="21"/>
      <c r="GZD38" s="21"/>
      <c r="GZE38" s="21"/>
      <c r="GZF38" s="21"/>
      <c r="GZG38" s="21"/>
      <c r="GZH38" s="21"/>
      <c r="GZI38" s="21"/>
      <c r="GZJ38" s="21"/>
      <c r="GZK38" s="21"/>
      <c r="GZL38" s="21"/>
      <c r="GZM38" s="21"/>
      <c r="GZN38" s="21"/>
      <c r="GZO38" s="21"/>
      <c r="GZP38" s="21"/>
      <c r="GZQ38" s="21"/>
      <c r="GZR38" s="21"/>
      <c r="GZS38" s="21"/>
      <c r="GZT38" s="21"/>
      <c r="GZU38" s="21"/>
      <c r="GZV38" s="21"/>
      <c r="GZW38" s="21"/>
      <c r="GZX38" s="21"/>
      <c r="GZY38" s="21"/>
      <c r="GZZ38" s="21"/>
      <c r="HAA38" s="21"/>
      <c r="HAB38" s="21"/>
      <c r="HAC38" s="21"/>
      <c r="HAD38" s="21"/>
      <c r="HAE38" s="21"/>
      <c r="HAF38" s="21"/>
      <c r="HAG38" s="21"/>
      <c r="HAH38" s="21"/>
      <c r="HAI38" s="21"/>
      <c r="HAJ38" s="21"/>
      <c r="HAK38" s="21"/>
      <c r="HAL38" s="21"/>
      <c r="HAM38" s="21"/>
      <c r="HAN38" s="21"/>
      <c r="HAO38" s="21"/>
      <c r="HAP38" s="21"/>
      <c r="HAQ38" s="21"/>
      <c r="HAR38" s="21"/>
      <c r="HAS38" s="21"/>
      <c r="HAT38" s="21"/>
      <c r="HAU38" s="21"/>
      <c r="HAV38" s="21"/>
      <c r="HAW38" s="21"/>
      <c r="HAX38" s="21"/>
      <c r="HAY38" s="21"/>
      <c r="HAZ38" s="21"/>
      <c r="HBA38" s="21"/>
      <c r="HBB38" s="21"/>
      <c r="HBC38" s="21"/>
      <c r="HBD38" s="21"/>
      <c r="HBE38" s="21"/>
      <c r="HBF38" s="21"/>
      <c r="HBG38" s="21"/>
      <c r="HBH38" s="21"/>
      <c r="HBI38" s="21"/>
      <c r="HBJ38" s="21"/>
      <c r="HBK38" s="21"/>
      <c r="HBL38" s="21"/>
      <c r="HBM38" s="21"/>
      <c r="HBN38" s="21"/>
      <c r="HBO38" s="21"/>
      <c r="HBP38" s="21"/>
      <c r="HBQ38" s="21"/>
      <c r="HBR38" s="21"/>
      <c r="HBS38" s="21"/>
      <c r="HBT38" s="21"/>
      <c r="HBU38" s="21"/>
      <c r="HBV38" s="21"/>
      <c r="HBW38" s="21"/>
      <c r="HBX38" s="21"/>
      <c r="HBY38" s="21"/>
      <c r="HBZ38" s="21"/>
      <c r="HCA38" s="21"/>
      <c r="HCB38" s="21"/>
      <c r="HCC38" s="21"/>
      <c r="HCD38" s="21"/>
      <c r="HCE38" s="21"/>
      <c r="HCF38" s="21"/>
      <c r="HCG38" s="21"/>
      <c r="HCH38" s="21"/>
      <c r="HCI38" s="21"/>
      <c r="HCJ38" s="21"/>
      <c r="HCK38" s="21"/>
      <c r="HCL38" s="21"/>
      <c r="HCM38" s="21"/>
      <c r="HCN38" s="21"/>
      <c r="HCO38" s="21"/>
      <c r="HCP38" s="21"/>
      <c r="HCQ38" s="21"/>
      <c r="HCR38" s="21"/>
      <c r="HCS38" s="21"/>
      <c r="HCT38" s="21"/>
      <c r="HCU38" s="21"/>
      <c r="HCV38" s="21"/>
      <c r="HCW38" s="21"/>
      <c r="HCX38" s="21"/>
      <c r="HCY38" s="21"/>
      <c r="HCZ38" s="21"/>
      <c r="HDA38" s="21"/>
      <c r="HDB38" s="21"/>
      <c r="HDC38" s="21"/>
      <c r="HDD38" s="21"/>
      <c r="HDE38" s="21"/>
      <c r="HDF38" s="21"/>
      <c r="HDG38" s="21"/>
      <c r="HDH38" s="21"/>
      <c r="HDI38" s="21"/>
      <c r="HDJ38" s="21"/>
      <c r="HDK38" s="21"/>
      <c r="HDL38" s="21"/>
      <c r="HDM38" s="21"/>
      <c r="HDN38" s="21"/>
      <c r="HDO38" s="21"/>
      <c r="HDP38" s="21"/>
      <c r="HDQ38" s="21"/>
      <c r="HDR38" s="21"/>
      <c r="HDS38" s="21"/>
      <c r="HDT38" s="21"/>
      <c r="HDU38" s="21"/>
      <c r="HDV38" s="21"/>
      <c r="HDW38" s="21"/>
      <c r="HDX38" s="21"/>
      <c r="HDY38" s="21"/>
      <c r="HDZ38" s="21"/>
      <c r="HEA38" s="21"/>
      <c r="HEB38" s="21"/>
      <c r="HEC38" s="21"/>
      <c r="HED38" s="21"/>
      <c r="HEE38" s="21"/>
      <c r="HEF38" s="21"/>
      <c r="HEG38" s="21"/>
      <c r="HEH38" s="21"/>
      <c r="HEI38" s="21"/>
      <c r="HEJ38" s="21"/>
      <c r="HEK38" s="21"/>
      <c r="HEL38" s="21"/>
      <c r="HEM38" s="21"/>
      <c r="HEN38" s="21"/>
      <c r="HEO38" s="21"/>
      <c r="HEP38" s="21"/>
      <c r="HEQ38" s="21"/>
      <c r="HER38" s="21"/>
      <c r="HES38" s="21"/>
      <c r="HET38" s="21"/>
      <c r="HEU38" s="21"/>
      <c r="HEV38" s="21"/>
      <c r="HEW38" s="21"/>
      <c r="HEX38" s="21"/>
      <c r="HEY38" s="21"/>
      <c r="HEZ38" s="21"/>
      <c r="HFA38" s="21"/>
      <c r="HFB38" s="21"/>
      <c r="HFC38" s="21"/>
      <c r="HFD38" s="21"/>
      <c r="HFE38" s="21"/>
      <c r="HFF38" s="21"/>
      <c r="HFG38" s="21"/>
      <c r="HFH38" s="21"/>
      <c r="HFI38" s="21"/>
      <c r="HFJ38" s="21"/>
      <c r="HFK38" s="21"/>
      <c r="HFL38" s="21"/>
      <c r="HFM38" s="21"/>
      <c r="HFN38" s="21"/>
      <c r="HFO38" s="21"/>
      <c r="HFP38" s="21"/>
      <c r="HFQ38" s="21"/>
      <c r="HFR38" s="21"/>
      <c r="HFS38" s="21"/>
      <c r="HFT38" s="21"/>
      <c r="HFU38" s="21"/>
      <c r="HFV38" s="21"/>
      <c r="HFW38" s="21"/>
      <c r="HFX38" s="21"/>
      <c r="HFY38" s="21"/>
      <c r="HFZ38" s="21"/>
      <c r="HGA38" s="21"/>
      <c r="HGB38" s="21"/>
      <c r="HGC38" s="21"/>
      <c r="HGD38" s="21"/>
      <c r="HGE38" s="21"/>
      <c r="HGF38" s="21"/>
      <c r="HGG38" s="21"/>
      <c r="HGH38" s="21"/>
      <c r="HGI38" s="21"/>
      <c r="HGJ38" s="21"/>
      <c r="HGK38" s="21"/>
      <c r="HGL38" s="21"/>
      <c r="HGM38" s="21"/>
      <c r="HGN38" s="21"/>
      <c r="HGO38" s="21"/>
      <c r="HGP38" s="21"/>
      <c r="HGQ38" s="21"/>
      <c r="HGR38" s="21"/>
      <c r="HGS38" s="21"/>
      <c r="HGT38" s="21"/>
      <c r="HGU38" s="21"/>
      <c r="HGV38" s="21"/>
      <c r="HGW38" s="21"/>
      <c r="HGX38" s="21"/>
      <c r="HGY38" s="21"/>
      <c r="HGZ38" s="21"/>
      <c r="HHA38" s="21"/>
      <c r="HHB38" s="21"/>
      <c r="HHC38" s="21"/>
      <c r="HHD38" s="21"/>
      <c r="HHE38" s="21"/>
      <c r="HHF38" s="21"/>
      <c r="HHG38" s="21"/>
      <c r="HHH38" s="21"/>
      <c r="HHI38" s="21"/>
      <c r="HHJ38" s="21"/>
      <c r="HHK38" s="21"/>
      <c r="HHL38" s="21"/>
      <c r="HHM38" s="21"/>
      <c r="HHN38" s="21"/>
      <c r="HHO38" s="21"/>
      <c r="HHP38" s="21"/>
      <c r="HHQ38" s="21"/>
      <c r="HHR38" s="21"/>
      <c r="HHS38" s="21"/>
      <c r="HHT38" s="21"/>
      <c r="HHU38" s="21"/>
      <c r="HHV38" s="21"/>
      <c r="HHW38" s="21"/>
      <c r="HHX38" s="21"/>
      <c r="HHY38" s="21"/>
      <c r="HHZ38" s="21"/>
      <c r="HIA38" s="21"/>
      <c r="HIB38" s="21"/>
      <c r="HIC38" s="21"/>
      <c r="HID38" s="21"/>
      <c r="HIE38" s="21"/>
      <c r="HIF38" s="21"/>
      <c r="HIG38" s="21"/>
      <c r="HIH38" s="21"/>
      <c r="HII38" s="21"/>
      <c r="HIJ38" s="21"/>
      <c r="HIK38" s="21"/>
      <c r="HIL38" s="21"/>
      <c r="HIM38" s="21"/>
      <c r="HIN38" s="21"/>
      <c r="HIO38" s="21"/>
      <c r="HIP38" s="21"/>
      <c r="HIQ38" s="21"/>
      <c r="HIR38" s="21"/>
      <c r="HIS38" s="21"/>
      <c r="HIT38" s="21"/>
      <c r="HIU38" s="21"/>
      <c r="HIV38" s="21"/>
      <c r="HIW38" s="21"/>
      <c r="HIX38" s="21"/>
      <c r="HIY38" s="21"/>
      <c r="HIZ38" s="21"/>
      <c r="HJA38" s="21"/>
      <c r="HJB38" s="21"/>
      <c r="HJC38" s="21"/>
      <c r="HJD38" s="21"/>
      <c r="HJE38" s="21"/>
      <c r="HJF38" s="21"/>
      <c r="HJG38" s="21"/>
      <c r="HJH38" s="21"/>
      <c r="HJI38" s="21"/>
      <c r="HJJ38" s="21"/>
      <c r="HJK38" s="21"/>
      <c r="HJL38" s="21"/>
      <c r="HJM38" s="21"/>
      <c r="HJN38" s="21"/>
      <c r="HJO38" s="21"/>
      <c r="HJP38" s="21"/>
      <c r="HJQ38" s="21"/>
      <c r="HJR38" s="21"/>
      <c r="HJS38" s="21"/>
      <c r="HJT38" s="21"/>
      <c r="HJU38" s="21"/>
      <c r="HJV38" s="21"/>
      <c r="HJW38" s="21"/>
      <c r="HJX38" s="21"/>
      <c r="HJY38" s="21"/>
      <c r="HJZ38" s="21"/>
      <c r="HKA38" s="21"/>
      <c r="HKB38" s="21"/>
      <c r="HKC38" s="21"/>
      <c r="HKD38" s="21"/>
      <c r="HKE38" s="21"/>
      <c r="HKF38" s="21"/>
      <c r="HKG38" s="21"/>
      <c r="HKH38" s="21"/>
      <c r="HKI38" s="21"/>
      <c r="HKJ38" s="21"/>
      <c r="HKK38" s="21"/>
      <c r="HKL38" s="21"/>
      <c r="HKM38" s="21"/>
      <c r="HKN38" s="21"/>
      <c r="HKO38" s="21"/>
      <c r="HKP38" s="21"/>
      <c r="HKQ38" s="21"/>
      <c r="HKR38" s="21"/>
      <c r="HKS38" s="21"/>
      <c r="HKT38" s="21"/>
      <c r="HKU38" s="21"/>
      <c r="HKV38" s="21"/>
      <c r="HKW38" s="21"/>
      <c r="HKX38" s="21"/>
      <c r="HKY38" s="21"/>
      <c r="HKZ38" s="21"/>
      <c r="HLA38" s="21"/>
      <c r="HLB38" s="21"/>
      <c r="HLC38" s="21"/>
      <c r="HLD38" s="21"/>
      <c r="HLE38" s="21"/>
      <c r="HLF38" s="21"/>
      <c r="HLG38" s="21"/>
      <c r="HLH38" s="21"/>
      <c r="HLI38" s="21"/>
      <c r="HLJ38" s="21"/>
      <c r="HLK38" s="21"/>
      <c r="HLL38" s="21"/>
      <c r="HLM38" s="21"/>
      <c r="HLN38" s="21"/>
      <c r="HLO38" s="21"/>
      <c r="HLP38" s="21"/>
      <c r="HLQ38" s="21"/>
      <c r="HLR38" s="21"/>
      <c r="HLS38" s="21"/>
      <c r="HLT38" s="21"/>
      <c r="HLU38" s="21"/>
      <c r="HLV38" s="21"/>
      <c r="HLW38" s="21"/>
      <c r="HLX38" s="21"/>
      <c r="HLY38" s="21"/>
      <c r="HLZ38" s="21"/>
      <c r="HMA38" s="21"/>
      <c r="HMB38" s="21"/>
      <c r="HMC38" s="21"/>
      <c r="HMD38" s="21"/>
      <c r="HME38" s="21"/>
      <c r="HMF38" s="21"/>
      <c r="HMG38" s="21"/>
      <c r="HMH38" s="21"/>
      <c r="HMI38" s="21"/>
      <c r="HMJ38" s="21"/>
      <c r="HMK38" s="21"/>
      <c r="HML38" s="21"/>
      <c r="HMM38" s="21"/>
      <c r="HMN38" s="21"/>
      <c r="HMO38" s="21"/>
      <c r="HMP38" s="21"/>
      <c r="HMQ38" s="21"/>
      <c r="HMR38" s="21"/>
      <c r="HMS38" s="21"/>
      <c r="HMT38" s="21"/>
      <c r="HMU38" s="21"/>
      <c r="HMV38" s="21"/>
      <c r="HMW38" s="21"/>
      <c r="HMX38" s="21"/>
      <c r="HMY38" s="21"/>
      <c r="HMZ38" s="21"/>
      <c r="HNA38" s="21"/>
      <c r="HNB38" s="21"/>
      <c r="HNC38" s="21"/>
      <c r="HND38" s="21"/>
      <c r="HNE38" s="21"/>
      <c r="HNF38" s="21"/>
      <c r="HNG38" s="21"/>
      <c r="HNH38" s="21"/>
      <c r="HNI38" s="21"/>
      <c r="HNJ38" s="21"/>
      <c r="HNK38" s="21"/>
      <c r="HNL38" s="21"/>
      <c r="HNM38" s="21"/>
      <c r="HNN38" s="21"/>
      <c r="HNO38" s="21"/>
      <c r="HNP38" s="21"/>
      <c r="HNQ38" s="21"/>
      <c r="HNR38" s="21"/>
      <c r="HNS38" s="21"/>
      <c r="HNT38" s="21"/>
      <c r="HNU38" s="21"/>
      <c r="HNV38" s="21"/>
      <c r="HNW38" s="21"/>
      <c r="HNX38" s="21"/>
      <c r="HNY38" s="21"/>
      <c r="HNZ38" s="21"/>
      <c r="HOA38" s="21"/>
      <c r="HOB38" s="21"/>
      <c r="HOC38" s="21"/>
      <c r="HOD38" s="21"/>
      <c r="HOE38" s="21"/>
      <c r="HOF38" s="21"/>
      <c r="HOG38" s="21"/>
      <c r="HOH38" s="21"/>
      <c r="HOI38" s="21"/>
      <c r="HOJ38" s="21"/>
      <c r="HOK38" s="21"/>
      <c r="HOL38" s="21"/>
      <c r="HOM38" s="21"/>
      <c r="HON38" s="21"/>
      <c r="HOO38" s="21"/>
      <c r="HOP38" s="21"/>
      <c r="HOQ38" s="21"/>
      <c r="HOR38" s="21"/>
      <c r="HOS38" s="21"/>
      <c r="HOT38" s="21"/>
      <c r="HOU38" s="21"/>
      <c r="HOV38" s="21"/>
      <c r="HOW38" s="21"/>
      <c r="HOX38" s="21"/>
      <c r="HOY38" s="21"/>
      <c r="HOZ38" s="21"/>
      <c r="HPA38" s="21"/>
      <c r="HPB38" s="21"/>
      <c r="HPC38" s="21"/>
      <c r="HPD38" s="21"/>
      <c r="HPE38" s="21"/>
      <c r="HPF38" s="21"/>
      <c r="HPG38" s="21"/>
      <c r="HPH38" s="21"/>
      <c r="HPI38" s="21"/>
      <c r="HPJ38" s="21"/>
      <c r="HPK38" s="21"/>
      <c r="HPL38" s="21"/>
      <c r="HPM38" s="21"/>
      <c r="HPN38" s="21"/>
      <c r="HPO38" s="21"/>
      <c r="HPP38" s="21"/>
      <c r="HPQ38" s="21"/>
      <c r="HPR38" s="21"/>
      <c r="HPS38" s="21"/>
      <c r="HPT38" s="21"/>
      <c r="HPU38" s="21"/>
      <c r="HPV38" s="21"/>
      <c r="HPW38" s="21"/>
      <c r="HPX38" s="21"/>
      <c r="HPY38" s="21"/>
      <c r="HPZ38" s="21"/>
      <c r="HQA38" s="21"/>
      <c r="HQB38" s="21"/>
      <c r="HQC38" s="21"/>
      <c r="HQD38" s="21"/>
      <c r="HQE38" s="21"/>
      <c r="HQF38" s="21"/>
      <c r="HQG38" s="21"/>
      <c r="HQH38" s="21"/>
      <c r="HQI38" s="21"/>
      <c r="HQJ38" s="21"/>
      <c r="HQK38" s="21"/>
      <c r="HQL38" s="21"/>
      <c r="HQM38" s="21"/>
      <c r="HQN38" s="21"/>
      <c r="HQO38" s="21"/>
      <c r="HQP38" s="21"/>
      <c r="HQQ38" s="21"/>
      <c r="HQR38" s="21"/>
      <c r="HQS38" s="21"/>
      <c r="HQT38" s="21"/>
      <c r="HQU38" s="21"/>
      <c r="HQV38" s="21"/>
      <c r="HQW38" s="21"/>
      <c r="HQX38" s="21"/>
      <c r="HQY38" s="21"/>
      <c r="HQZ38" s="21"/>
      <c r="HRA38" s="21"/>
      <c r="HRB38" s="21"/>
      <c r="HRC38" s="21"/>
      <c r="HRD38" s="21"/>
      <c r="HRE38" s="21"/>
      <c r="HRF38" s="21"/>
      <c r="HRG38" s="21"/>
      <c r="HRH38" s="21"/>
      <c r="HRI38" s="21"/>
      <c r="HRJ38" s="21"/>
      <c r="HRK38" s="21"/>
      <c r="HRL38" s="21"/>
      <c r="HRM38" s="21"/>
      <c r="HRN38" s="21"/>
      <c r="HRO38" s="21"/>
      <c r="HRP38" s="21"/>
      <c r="HRQ38" s="21"/>
      <c r="HRR38" s="21"/>
      <c r="HRS38" s="21"/>
      <c r="HRT38" s="21"/>
      <c r="HRU38" s="21"/>
      <c r="HRV38" s="21"/>
      <c r="HRW38" s="21"/>
      <c r="HRX38" s="21"/>
      <c r="HRY38" s="21"/>
      <c r="HRZ38" s="21"/>
      <c r="HSA38" s="21"/>
      <c r="HSB38" s="21"/>
      <c r="HSC38" s="21"/>
      <c r="HSD38" s="21"/>
      <c r="HSE38" s="21"/>
      <c r="HSF38" s="21"/>
      <c r="HSG38" s="21"/>
      <c r="HSH38" s="21"/>
      <c r="HSI38" s="21"/>
      <c r="HSJ38" s="21"/>
      <c r="HSK38" s="21"/>
      <c r="HSL38" s="21"/>
      <c r="HSM38" s="21"/>
      <c r="HSN38" s="21"/>
      <c r="HSO38" s="21"/>
      <c r="HSP38" s="21"/>
      <c r="HSQ38" s="21"/>
      <c r="HSR38" s="21"/>
      <c r="HSS38" s="21"/>
      <c r="HST38" s="21"/>
      <c r="HSU38" s="21"/>
      <c r="HSV38" s="21"/>
      <c r="HSW38" s="21"/>
      <c r="HSX38" s="21"/>
      <c r="HSY38" s="21"/>
      <c r="HSZ38" s="21"/>
      <c r="HTA38" s="21"/>
      <c r="HTB38" s="21"/>
      <c r="HTC38" s="21"/>
      <c r="HTD38" s="21"/>
      <c r="HTE38" s="21"/>
      <c r="HTF38" s="21"/>
      <c r="HTG38" s="21"/>
      <c r="HTH38" s="21"/>
      <c r="HTI38" s="21"/>
      <c r="HTJ38" s="21"/>
      <c r="HTK38" s="21"/>
      <c r="HTL38" s="21"/>
      <c r="HTM38" s="21"/>
      <c r="HTN38" s="21"/>
      <c r="HTO38" s="21"/>
      <c r="HTP38" s="21"/>
      <c r="HTQ38" s="21"/>
      <c r="HTR38" s="21"/>
      <c r="HTS38" s="21"/>
      <c r="HTT38" s="21"/>
      <c r="HTU38" s="21"/>
      <c r="HTV38" s="21"/>
      <c r="HTW38" s="21"/>
      <c r="HTX38" s="21"/>
      <c r="HTY38" s="21"/>
      <c r="HTZ38" s="21"/>
      <c r="HUA38" s="21"/>
      <c r="HUB38" s="21"/>
      <c r="HUC38" s="21"/>
      <c r="HUD38" s="21"/>
      <c r="HUE38" s="21"/>
      <c r="HUF38" s="21"/>
      <c r="HUG38" s="21"/>
      <c r="HUH38" s="21"/>
      <c r="HUI38" s="21"/>
      <c r="HUJ38" s="21"/>
      <c r="HUK38" s="21"/>
      <c r="HUL38" s="21"/>
      <c r="HUM38" s="21"/>
      <c r="HUN38" s="21"/>
      <c r="HUO38" s="21"/>
      <c r="HUP38" s="21"/>
      <c r="HUQ38" s="21"/>
      <c r="HUR38" s="21"/>
      <c r="HUS38" s="21"/>
      <c r="HUT38" s="21"/>
      <c r="HUU38" s="21"/>
      <c r="HUV38" s="21"/>
      <c r="HUW38" s="21"/>
      <c r="HUX38" s="21"/>
      <c r="HUY38" s="21"/>
      <c r="HUZ38" s="21"/>
      <c r="HVA38" s="21"/>
      <c r="HVB38" s="21"/>
      <c r="HVC38" s="21"/>
      <c r="HVD38" s="21"/>
      <c r="HVE38" s="21"/>
      <c r="HVF38" s="21"/>
      <c r="HVG38" s="21"/>
      <c r="HVH38" s="21"/>
      <c r="HVI38" s="21"/>
      <c r="HVJ38" s="21"/>
      <c r="HVK38" s="21"/>
      <c r="HVL38" s="21"/>
      <c r="HVM38" s="21"/>
      <c r="HVN38" s="21"/>
      <c r="HVO38" s="21"/>
      <c r="HVP38" s="21"/>
      <c r="HVQ38" s="21"/>
      <c r="HVR38" s="21"/>
      <c r="HVS38" s="21"/>
      <c r="HVT38" s="21"/>
      <c r="HVU38" s="21"/>
      <c r="HVV38" s="21"/>
      <c r="HVW38" s="21"/>
      <c r="HVX38" s="21"/>
      <c r="HVY38" s="21"/>
      <c r="HVZ38" s="21"/>
      <c r="HWA38" s="21"/>
      <c r="HWB38" s="21"/>
      <c r="HWC38" s="21"/>
      <c r="HWD38" s="21"/>
      <c r="HWE38" s="21"/>
      <c r="HWF38" s="21"/>
      <c r="HWG38" s="21"/>
      <c r="HWH38" s="21"/>
      <c r="HWI38" s="21"/>
      <c r="HWJ38" s="21"/>
      <c r="HWK38" s="21"/>
      <c r="HWL38" s="21"/>
      <c r="HWM38" s="21"/>
      <c r="HWN38" s="21"/>
      <c r="HWO38" s="21"/>
      <c r="HWP38" s="21"/>
      <c r="HWQ38" s="21"/>
      <c r="HWR38" s="21"/>
      <c r="HWS38" s="21"/>
      <c r="HWT38" s="21"/>
      <c r="HWU38" s="21"/>
      <c r="HWV38" s="21"/>
      <c r="HWW38" s="21"/>
      <c r="HWX38" s="21"/>
      <c r="HWY38" s="21"/>
      <c r="HWZ38" s="21"/>
      <c r="HXA38" s="21"/>
      <c r="HXB38" s="21"/>
      <c r="HXC38" s="21"/>
      <c r="HXD38" s="21"/>
      <c r="HXE38" s="21"/>
      <c r="HXF38" s="21"/>
      <c r="HXG38" s="21"/>
      <c r="HXH38" s="21"/>
      <c r="HXI38" s="21"/>
      <c r="HXJ38" s="21"/>
      <c r="HXK38" s="21"/>
      <c r="HXL38" s="21"/>
      <c r="HXM38" s="21"/>
      <c r="HXN38" s="21"/>
      <c r="HXO38" s="21"/>
      <c r="HXP38" s="21"/>
      <c r="HXQ38" s="21"/>
      <c r="HXR38" s="21"/>
      <c r="HXS38" s="21"/>
      <c r="HXT38" s="21"/>
      <c r="HXU38" s="21"/>
      <c r="HXV38" s="21"/>
      <c r="HXW38" s="21"/>
      <c r="HXX38" s="21"/>
      <c r="HXY38" s="21"/>
      <c r="HXZ38" s="21"/>
      <c r="HYA38" s="21"/>
      <c r="HYB38" s="21"/>
      <c r="HYC38" s="21"/>
      <c r="HYD38" s="21"/>
      <c r="HYE38" s="21"/>
      <c r="HYF38" s="21"/>
      <c r="HYG38" s="21"/>
      <c r="HYH38" s="21"/>
      <c r="HYI38" s="21"/>
      <c r="HYJ38" s="21"/>
      <c r="HYK38" s="21"/>
      <c r="HYL38" s="21"/>
      <c r="HYM38" s="21"/>
      <c r="HYN38" s="21"/>
      <c r="HYO38" s="21"/>
      <c r="HYP38" s="21"/>
      <c r="HYQ38" s="21"/>
      <c r="HYR38" s="21"/>
      <c r="HYS38" s="21"/>
      <c r="HYT38" s="21"/>
      <c r="HYU38" s="21"/>
      <c r="HYV38" s="21"/>
      <c r="HYW38" s="21"/>
      <c r="HYX38" s="21"/>
      <c r="HYY38" s="21"/>
      <c r="HYZ38" s="21"/>
      <c r="HZA38" s="21"/>
      <c r="HZB38" s="21"/>
      <c r="HZC38" s="21"/>
      <c r="HZD38" s="21"/>
      <c r="HZE38" s="21"/>
      <c r="HZF38" s="21"/>
      <c r="HZG38" s="21"/>
      <c r="HZH38" s="21"/>
      <c r="HZI38" s="21"/>
      <c r="HZJ38" s="21"/>
      <c r="HZK38" s="21"/>
      <c r="HZL38" s="21"/>
      <c r="HZM38" s="21"/>
      <c r="HZN38" s="21"/>
      <c r="HZO38" s="21"/>
      <c r="HZP38" s="21"/>
      <c r="HZQ38" s="21"/>
      <c r="HZR38" s="21"/>
      <c r="HZS38" s="21"/>
      <c r="HZT38" s="21"/>
      <c r="HZU38" s="21"/>
      <c r="HZV38" s="21"/>
      <c r="HZW38" s="21"/>
      <c r="HZX38" s="21"/>
      <c r="HZY38" s="21"/>
      <c r="HZZ38" s="21"/>
      <c r="IAA38" s="21"/>
      <c r="IAB38" s="21"/>
      <c r="IAC38" s="21"/>
      <c r="IAD38" s="21"/>
      <c r="IAE38" s="21"/>
      <c r="IAF38" s="21"/>
      <c r="IAG38" s="21"/>
      <c r="IAH38" s="21"/>
      <c r="IAI38" s="21"/>
      <c r="IAJ38" s="21"/>
      <c r="IAK38" s="21"/>
      <c r="IAL38" s="21"/>
      <c r="IAM38" s="21"/>
      <c r="IAN38" s="21"/>
      <c r="IAO38" s="21"/>
      <c r="IAP38" s="21"/>
      <c r="IAQ38" s="21"/>
      <c r="IAR38" s="21"/>
      <c r="IAS38" s="21"/>
      <c r="IAT38" s="21"/>
      <c r="IAU38" s="21"/>
      <c r="IAV38" s="21"/>
      <c r="IAW38" s="21"/>
      <c r="IAX38" s="21"/>
      <c r="IAY38" s="21"/>
      <c r="IAZ38" s="21"/>
      <c r="IBA38" s="21"/>
      <c r="IBB38" s="21"/>
      <c r="IBC38" s="21"/>
      <c r="IBD38" s="21"/>
      <c r="IBE38" s="21"/>
      <c r="IBF38" s="21"/>
      <c r="IBG38" s="21"/>
      <c r="IBH38" s="21"/>
      <c r="IBI38" s="21"/>
      <c r="IBJ38" s="21"/>
      <c r="IBK38" s="21"/>
      <c r="IBL38" s="21"/>
      <c r="IBM38" s="21"/>
      <c r="IBN38" s="21"/>
      <c r="IBO38" s="21"/>
      <c r="IBP38" s="21"/>
      <c r="IBQ38" s="21"/>
      <c r="IBR38" s="21"/>
      <c r="IBS38" s="21"/>
      <c r="IBT38" s="21"/>
      <c r="IBU38" s="21"/>
      <c r="IBV38" s="21"/>
      <c r="IBW38" s="21"/>
      <c r="IBX38" s="21"/>
      <c r="IBY38" s="21"/>
      <c r="IBZ38" s="21"/>
      <c r="ICA38" s="21"/>
      <c r="ICB38" s="21"/>
      <c r="ICC38" s="21"/>
      <c r="ICD38" s="21"/>
      <c r="ICE38" s="21"/>
      <c r="ICF38" s="21"/>
      <c r="ICG38" s="21"/>
      <c r="ICH38" s="21"/>
      <c r="ICI38" s="21"/>
      <c r="ICJ38" s="21"/>
      <c r="ICK38" s="21"/>
      <c r="ICL38" s="21"/>
      <c r="ICM38" s="21"/>
      <c r="ICN38" s="21"/>
      <c r="ICO38" s="21"/>
      <c r="ICP38" s="21"/>
      <c r="ICQ38" s="21"/>
      <c r="ICR38" s="21"/>
      <c r="ICS38" s="21"/>
      <c r="ICT38" s="21"/>
      <c r="ICU38" s="21"/>
      <c r="ICV38" s="21"/>
      <c r="ICW38" s="21"/>
      <c r="ICX38" s="21"/>
      <c r="ICY38" s="21"/>
      <c r="ICZ38" s="21"/>
      <c r="IDA38" s="21"/>
      <c r="IDB38" s="21"/>
      <c r="IDC38" s="21"/>
      <c r="IDD38" s="21"/>
      <c r="IDE38" s="21"/>
      <c r="IDF38" s="21"/>
      <c r="IDG38" s="21"/>
      <c r="IDH38" s="21"/>
      <c r="IDI38" s="21"/>
      <c r="IDJ38" s="21"/>
      <c r="IDK38" s="21"/>
      <c r="IDL38" s="21"/>
      <c r="IDM38" s="21"/>
      <c r="IDN38" s="21"/>
      <c r="IDO38" s="21"/>
      <c r="IDP38" s="21"/>
      <c r="IDQ38" s="21"/>
      <c r="IDR38" s="21"/>
      <c r="IDS38" s="21"/>
      <c r="IDT38" s="21"/>
      <c r="IDU38" s="21"/>
      <c r="IDV38" s="21"/>
      <c r="IDW38" s="21"/>
      <c r="IDX38" s="21"/>
      <c r="IDY38" s="21"/>
      <c r="IDZ38" s="21"/>
      <c r="IEA38" s="21"/>
      <c r="IEB38" s="21"/>
      <c r="IEC38" s="21"/>
      <c r="IED38" s="21"/>
      <c r="IEE38" s="21"/>
      <c r="IEF38" s="21"/>
      <c r="IEG38" s="21"/>
      <c r="IEH38" s="21"/>
      <c r="IEI38" s="21"/>
      <c r="IEJ38" s="21"/>
      <c r="IEK38" s="21"/>
      <c r="IEL38" s="21"/>
      <c r="IEM38" s="21"/>
      <c r="IEN38" s="21"/>
      <c r="IEO38" s="21"/>
      <c r="IEP38" s="21"/>
      <c r="IEQ38" s="21"/>
      <c r="IER38" s="21"/>
      <c r="IES38" s="21"/>
      <c r="IET38" s="21"/>
      <c r="IEU38" s="21"/>
      <c r="IEV38" s="21"/>
      <c r="IEW38" s="21"/>
      <c r="IEX38" s="21"/>
      <c r="IEY38" s="21"/>
      <c r="IEZ38" s="21"/>
      <c r="IFA38" s="21"/>
      <c r="IFB38" s="21"/>
      <c r="IFC38" s="21"/>
      <c r="IFD38" s="21"/>
      <c r="IFE38" s="21"/>
      <c r="IFF38" s="21"/>
      <c r="IFG38" s="21"/>
      <c r="IFH38" s="21"/>
      <c r="IFI38" s="21"/>
      <c r="IFJ38" s="21"/>
      <c r="IFK38" s="21"/>
      <c r="IFL38" s="21"/>
      <c r="IFM38" s="21"/>
      <c r="IFN38" s="21"/>
      <c r="IFO38" s="21"/>
      <c r="IFP38" s="21"/>
      <c r="IFQ38" s="21"/>
      <c r="IFR38" s="21"/>
      <c r="IFS38" s="21"/>
      <c r="IFT38" s="21"/>
      <c r="IFU38" s="21"/>
      <c r="IFV38" s="21"/>
      <c r="IFW38" s="21"/>
      <c r="IFX38" s="21"/>
      <c r="IFY38" s="21"/>
      <c r="IFZ38" s="21"/>
      <c r="IGA38" s="21"/>
      <c r="IGB38" s="21"/>
      <c r="IGC38" s="21"/>
      <c r="IGD38" s="21"/>
      <c r="IGE38" s="21"/>
      <c r="IGF38" s="21"/>
      <c r="IGG38" s="21"/>
      <c r="IGH38" s="21"/>
      <c r="IGI38" s="21"/>
      <c r="IGJ38" s="21"/>
      <c r="IGK38" s="21"/>
      <c r="IGL38" s="21"/>
      <c r="IGM38" s="21"/>
      <c r="IGN38" s="21"/>
      <c r="IGO38" s="21"/>
      <c r="IGP38" s="21"/>
      <c r="IGQ38" s="21"/>
      <c r="IGR38" s="21"/>
      <c r="IGS38" s="21"/>
      <c r="IGT38" s="21"/>
      <c r="IGU38" s="21"/>
      <c r="IGV38" s="21"/>
      <c r="IGW38" s="21"/>
      <c r="IGX38" s="21"/>
      <c r="IGY38" s="21"/>
      <c r="IGZ38" s="21"/>
      <c r="IHA38" s="21"/>
      <c r="IHB38" s="21"/>
      <c r="IHC38" s="21"/>
      <c r="IHD38" s="21"/>
      <c r="IHE38" s="21"/>
      <c r="IHF38" s="21"/>
      <c r="IHG38" s="21"/>
      <c r="IHH38" s="21"/>
      <c r="IHI38" s="21"/>
      <c r="IHJ38" s="21"/>
      <c r="IHK38" s="21"/>
      <c r="IHL38" s="21"/>
      <c r="IHM38" s="21"/>
      <c r="IHN38" s="21"/>
      <c r="IHO38" s="21"/>
      <c r="IHP38" s="21"/>
      <c r="IHQ38" s="21"/>
      <c r="IHR38" s="21"/>
      <c r="IHS38" s="21"/>
      <c r="IHT38" s="21"/>
      <c r="IHU38" s="21"/>
      <c r="IHV38" s="21"/>
      <c r="IHW38" s="21"/>
      <c r="IHX38" s="21"/>
      <c r="IHY38" s="21"/>
      <c r="IHZ38" s="21"/>
      <c r="IIA38" s="21"/>
      <c r="IIB38" s="21"/>
      <c r="IIC38" s="21"/>
      <c r="IID38" s="21"/>
      <c r="IIE38" s="21"/>
      <c r="IIF38" s="21"/>
      <c r="IIG38" s="21"/>
      <c r="IIH38" s="21"/>
      <c r="III38" s="21"/>
      <c r="IIJ38" s="21"/>
      <c r="IIK38" s="21"/>
      <c r="IIL38" s="21"/>
      <c r="IIM38" s="21"/>
      <c r="IIN38" s="21"/>
      <c r="IIO38" s="21"/>
      <c r="IIP38" s="21"/>
      <c r="IIQ38" s="21"/>
      <c r="IIR38" s="21"/>
      <c r="IIS38" s="21"/>
      <c r="IIT38" s="21"/>
      <c r="IIU38" s="21"/>
      <c r="IIV38" s="21"/>
      <c r="IIW38" s="21"/>
      <c r="IIX38" s="21"/>
      <c r="IIY38" s="21"/>
      <c r="IIZ38" s="21"/>
      <c r="IJA38" s="21"/>
      <c r="IJB38" s="21"/>
      <c r="IJC38" s="21"/>
      <c r="IJD38" s="21"/>
      <c r="IJE38" s="21"/>
      <c r="IJF38" s="21"/>
      <c r="IJG38" s="21"/>
      <c r="IJH38" s="21"/>
      <c r="IJI38" s="21"/>
      <c r="IJJ38" s="21"/>
      <c r="IJK38" s="21"/>
      <c r="IJL38" s="21"/>
      <c r="IJM38" s="21"/>
      <c r="IJN38" s="21"/>
      <c r="IJO38" s="21"/>
      <c r="IJP38" s="21"/>
      <c r="IJQ38" s="21"/>
      <c r="IJR38" s="21"/>
      <c r="IJS38" s="21"/>
      <c r="IJT38" s="21"/>
      <c r="IJU38" s="21"/>
      <c r="IJV38" s="21"/>
      <c r="IJW38" s="21"/>
      <c r="IJX38" s="21"/>
      <c r="IJY38" s="21"/>
      <c r="IJZ38" s="21"/>
      <c r="IKA38" s="21"/>
      <c r="IKB38" s="21"/>
      <c r="IKC38" s="21"/>
      <c r="IKD38" s="21"/>
      <c r="IKE38" s="21"/>
      <c r="IKF38" s="21"/>
      <c r="IKG38" s="21"/>
      <c r="IKH38" s="21"/>
      <c r="IKI38" s="21"/>
      <c r="IKJ38" s="21"/>
      <c r="IKK38" s="21"/>
      <c r="IKL38" s="21"/>
      <c r="IKM38" s="21"/>
      <c r="IKN38" s="21"/>
      <c r="IKO38" s="21"/>
      <c r="IKP38" s="21"/>
      <c r="IKQ38" s="21"/>
      <c r="IKR38" s="21"/>
      <c r="IKS38" s="21"/>
      <c r="IKT38" s="21"/>
      <c r="IKU38" s="21"/>
      <c r="IKV38" s="21"/>
      <c r="IKW38" s="21"/>
      <c r="IKX38" s="21"/>
      <c r="IKY38" s="21"/>
      <c r="IKZ38" s="21"/>
      <c r="ILA38" s="21"/>
      <c r="ILB38" s="21"/>
      <c r="ILC38" s="21"/>
      <c r="ILD38" s="21"/>
      <c r="ILE38" s="21"/>
      <c r="ILF38" s="21"/>
      <c r="ILG38" s="21"/>
      <c r="ILH38" s="21"/>
      <c r="ILI38" s="21"/>
      <c r="ILJ38" s="21"/>
      <c r="ILK38" s="21"/>
      <c r="ILL38" s="21"/>
      <c r="ILM38" s="21"/>
      <c r="ILN38" s="21"/>
      <c r="ILO38" s="21"/>
      <c r="ILP38" s="21"/>
      <c r="ILQ38" s="21"/>
      <c r="ILR38" s="21"/>
      <c r="ILS38" s="21"/>
      <c r="ILT38" s="21"/>
      <c r="ILU38" s="21"/>
      <c r="ILV38" s="21"/>
      <c r="ILW38" s="21"/>
      <c r="ILX38" s="21"/>
      <c r="ILY38" s="21"/>
      <c r="ILZ38" s="21"/>
      <c r="IMA38" s="21"/>
      <c r="IMB38" s="21"/>
      <c r="IMC38" s="21"/>
      <c r="IMD38" s="21"/>
      <c r="IME38" s="21"/>
      <c r="IMF38" s="21"/>
      <c r="IMG38" s="21"/>
      <c r="IMH38" s="21"/>
      <c r="IMI38" s="21"/>
      <c r="IMJ38" s="21"/>
      <c r="IMK38" s="21"/>
      <c r="IML38" s="21"/>
      <c r="IMM38" s="21"/>
      <c r="IMN38" s="21"/>
      <c r="IMO38" s="21"/>
      <c r="IMP38" s="21"/>
      <c r="IMQ38" s="21"/>
      <c r="IMR38" s="21"/>
      <c r="IMS38" s="21"/>
      <c r="IMT38" s="21"/>
      <c r="IMU38" s="21"/>
      <c r="IMV38" s="21"/>
      <c r="IMW38" s="21"/>
      <c r="IMX38" s="21"/>
      <c r="IMY38" s="21"/>
      <c r="IMZ38" s="21"/>
      <c r="INA38" s="21"/>
      <c r="INB38" s="21"/>
      <c r="INC38" s="21"/>
      <c r="IND38" s="21"/>
      <c r="INE38" s="21"/>
      <c r="INF38" s="21"/>
      <c r="ING38" s="21"/>
      <c r="INH38" s="21"/>
      <c r="INI38" s="21"/>
      <c r="INJ38" s="21"/>
      <c r="INK38" s="21"/>
      <c r="INL38" s="21"/>
      <c r="INM38" s="21"/>
      <c r="INN38" s="21"/>
      <c r="INO38" s="21"/>
      <c r="INP38" s="21"/>
      <c r="INQ38" s="21"/>
      <c r="INR38" s="21"/>
      <c r="INS38" s="21"/>
      <c r="INT38" s="21"/>
      <c r="INU38" s="21"/>
      <c r="INV38" s="21"/>
      <c r="INW38" s="21"/>
      <c r="INX38" s="21"/>
      <c r="INY38" s="21"/>
      <c r="INZ38" s="21"/>
      <c r="IOA38" s="21"/>
      <c r="IOB38" s="21"/>
      <c r="IOC38" s="21"/>
      <c r="IOD38" s="21"/>
      <c r="IOE38" s="21"/>
      <c r="IOF38" s="21"/>
      <c r="IOG38" s="21"/>
      <c r="IOH38" s="21"/>
      <c r="IOI38" s="21"/>
      <c r="IOJ38" s="21"/>
      <c r="IOK38" s="21"/>
      <c r="IOL38" s="21"/>
      <c r="IOM38" s="21"/>
      <c r="ION38" s="21"/>
      <c r="IOO38" s="21"/>
      <c r="IOP38" s="21"/>
      <c r="IOQ38" s="21"/>
      <c r="IOR38" s="21"/>
      <c r="IOS38" s="21"/>
      <c r="IOT38" s="21"/>
      <c r="IOU38" s="21"/>
      <c r="IOV38" s="21"/>
      <c r="IOW38" s="21"/>
      <c r="IOX38" s="21"/>
      <c r="IOY38" s="21"/>
      <c r="IOZ38" s="21"/>
      <c r="IPA38" s="21"/>
      <c r="IPB38" s="21"/>
      <c r="IPC38" s="21"/>
      <c r="IPD38" s="21"/>
      <c r="IPE38" s="21"/>
      <c r="IPF38" s="21"/>
      <c r="IPG38" s="21"/>
      <c r="IPH38" s="21"/>
      <c r="IPI38" s="21"/>
      <c r="IPJ38" s="21"/>
      <c r="IPK38" s="21"/>
      <c r="IPL38" s="21"/>
      <c r="IPM38" s="21"/>
      <c r="IPN38" s="21"/>
      <c r="IPO38" s="21"/>
      <c r="IPP38" s="21"/>
      <c r="IPQ38" s="21"/>
      <c r="IPR38" s="21"/>
      <c r="IPS38" s="21"/>
      <c r="IPT38" s="21"/>
      <c r="IPU38" s="21"/>
      <c r="IPV38" s="21"/>
      <c r="IPW38" s="21"/>
      <c r="IPX38" s="21"/>
      <c r="IPY38" s="21"/>
      <c r="IPZ38" s="21"/>
      <c r="IQA38" s="21"/>
      <c r="IQB38" s="21"/>
      <c r="IQC38" s="21"/>
      <c r="IQD38" s="21"/>
      <c r="IQE38" s="21"/>
      <c r="IQF38" s="21"/>
      <c r="IQG38" s="21"/>
      <c r="IQH38" s="21"/>
      <c r="IQI38" s="21"/>
      <c r="IQJ38" s="21"/>
      <c r="IQK38" s="21"/>
      <c r="IQL38" s="21"/>
      <c r="IQM38" s="21"/>
      <c r="IQN38" s="21"/>
      <c r="IQO38" s="21"/>
      <c r="IQP38" s="21"/>
      <c r="IQQ38" s="21"/>
      <c r="IQR38" s="21"/>
      <c r="IQS38" s="21"/>
      <c r="IQT38" s="21"/>
      <c r="IQU38" s="21"/>
      <c r="IQV38" s="21"/>
      <c r="IQW38" s="21"/>
      <c r="IQX38" s="21"/>
      <c r="IQY38" s="21"/>
      <c r="IQZ38" s="21"/>
      <c r="IRA38" s="21"/>
      <c r="IRB38" s="21"/>
      <c r="IRC38" s="21"/>
      <c r="IRD38" s="21"/>
      <c r="IRE38" s="21"/>
      <c r="IRF38" s="21"/>
      <c r="IRG38" s="21"/>
      <c r="IRH38" s="21"/>
      <c r="IRI38" s="21"/>
      <c r="IRJ38" s="21"/>
      <c r="IRK38" s="21"/>
      <c r="IRL38" s="21"/>
      <c r="IRM38" s="21"/>
      <c r="IRN38" s="21"/>
      <c r="IRO38" s="21"/>
      <c r="IRP38" s="21"/>
      <c r="IRQ38" s="21"/>
      <c r="IRR38" s="21"/>
      <c r="IRS38" s="21"/>
      <c r="IRT38" s="21"/>
      <c r="IRU38" s="21"/>
      <c r="IRV38" s="21"/>
      <c r="IRW38" s="21"/>
      <c r="IRX38" s="21"/>
      <c r="IRY38" s="21"/>
      <c r="IRZ38" s="21"/>
      <c r="ISA38" s="21"/>
      <c r="ISB38" s="21"/>
      <c r="ISC38" s="21"/>
      <c r="ISD38" s="21"/>
      <c r="ISE38" s="21"/>
      <c r="ISF38" s="21"/>
      <c r="ISG38" s="21"/>
      <c r="ISH38" s="21"/>
      <c r="ISI38" s="21"/>
      <c r="ISJ38" s="21"/>
      <c r="ISK38" s="21"/>
      <c r="ISL38" s="21"/>
      <c r="ISM38" s="21"/>
      <c r="ISN38" s="21"/>
      <c r="ISO38" s="21"/>
      <c r="ISP38" s="21"/>
      <c r="ISQ38" s="21"/>
      <c r="ISR38" s="21"/>
      <c r="ISS38" s="21"/>
      <c r="IST38" s="21"/>
      <c r="ISU38" s="21"/>
      <c r="ISV38" s="21"/>
      <c r="ISW38" s="21"/>
      <c r="ISX38" s="21"/>
      <c r="ISY38" s="21"/>
      <c r="ISZ38" s="21"/>
      <c r="ITA38" s="21"/>
      <c r="ITB38" s="21"/>
      <c r="ITC38" s="21"/>
      <c r="ITD38" s="21"/>
      <c r="ITE38" s="21"/>
      <c r="ITF38" s="21"/>
      <c r="ITG38" s="21"/>
      <c r="ITH38" s="21"/>
      <c r="ITI38" s="21"/>
      <c r="ITJ38" s="21"/>
      <c r="ITK38" s="21"/>
      <c r="ITL38" s="21"/>
      <c r="ITM38" s="21"/>
      <c r="ITN38" s="21"/>
      <c r="ITO38" s="21"/>
      <c r="ITP38" s="21"/>
      <c r="ITQ38" s="21"/>
      <c r="ITR38" s="21"/>
      <c r="ITS38" s="21"/>
      <c r="ITT38" s="21"/>
      <c r="ITU38" s="21"/>
      <c r="ITV38" s="21"/>
      <c r="ITW38" s="21"/>
      <c r="ITX38" s="21"/>
      <c r="ITY38" s="21"/>
      <c r="ITZ38" s="21"/>
      <c r="IUA38" s="21"/>
      <c r="IUB38" s="21"/>
      <c r="IUC38" s="21"/>
      <c r="IUD38" s="21"/>
      <c r="IUE38" s="21"/>
      <c r="IUF38" s="21"/>
      <c r="IUG38" s="21"/>
      <c r="IUH38" s="21"/>
      <c r="IUI38" s="21"/>
      <c r="IUJ38" s="21"/>
      <c r="IUK38" s="21"/>
      <c r="IUL38" s="21"/>
      <c r="IUM38" s="21"/>
      <c r="IUN38" s="21"/>
      <c r="IUO38" s="21"/>
      <c r="IUP38" s="21"/>
      <c r="IUQ38" s="21"/>
      <c r="IUR38" s="21"/>
      <c r="IUS38" s="21"/>
      <c r="IUT38" s="21"/>
      <c r="IUU38" s="21"/>
      <c r="IUV38" s="21"/>
      <c r="IUW38" s="21"/>
      <c r="IUX38" s="21"/>
      <c r="IUY38" s="21"/>
      <c r="IUZ38" s="21"/>
      <c r="IVA38" s="21"/>
      <c r="IVB38" s="21"/>
      <c r="IVC38" s="21"/>
      <c r="IVD38" s="21"/>
      <c r="IVE38" s="21"/>
      <c r="IVF38" s="21"/>
      <c r="IVG38" s="21"/>
      <c r="IVH38" s="21"/>
      <c r="IVI38" s="21"/>
      <c r="IVJ38" s="21"/>
      <c r="IVK38" s="21"/>
      <c r="IVL38" s="21"/>
      <c r="IVM38" s="21"/>
      <c r="IVN38" s="21"/>
      <c r="IVO38" s="21"/>
      <c r="IVP38" s="21"/>
      <c r="IVQ38" s="21"/>
      <c r="IVR38" s="21"/>
      <c r="IVS38" s="21"/>
      <c r="IVT38" s="21"/>
      <c r="IVU38" s="21"/>
      <c r="IVV38" s="21"/>
      <c r="IVW38" s="21"/>
      <c r="IVX38" s="21"/>
      <c r="IVY38" s="21"/>
      <c r="IVZ38" s="21"/>
      <c r="IWA38" s="21"/>
      <c r="IWB38" s="21"/>
      <c r="IWC38" s="21"/>
      <c r="IWD38" s="21"/>
      <c r="IWE38" s="21"/>
      <c r="IWF38" s="21"/>
      <c r="IWG38" s="21"/>
      <c r="IWH38" s="21"/>
      <c r="IWI38" s="21"/>
      <c r="IWJ38" s="21"/>
      <c r="IWK38" s="21"/>
      <c r="IWL38" s="21"/>
      <c r="IWM38" s="21"/>
      <c r="IWN38" s="21"/>
      <c r="IWO38" s="21"/>
      <c r="IWP38" s="21"/>
      <c r="IWQ38" s="21"/>
      <c r="IWR38" s="21"/>
      <c r="IWS38" s="21"/>
      <c r="IWT38" s="21"/>
      <c r="IWU38" s="21"/>
      <c r="IWV38" s="21"/>
      <c r="IWW38" s="21"/>
      <c r="IWX38" s="21"/>
      <c r="IWY38" s="21"/>
      <c r="IWZ38" s="21"/>
      <c r="IXA38" s="21"/>
      <c r="IXB38" s="21"/>
      <c r="IXC38" s="21"/>
      <c r="IXD38" s="21"/>
      <c r="IXE38" s="21"/>
      <c r="IXF38" s="21"/>
      <c r="IXG38" s="21"/>
      <c r="IXH38" s="21"/>
      <c r="IXI38" s="21"/>
      <c r="IXJ38" s="21"/>
      <c r="IXK38" s="21"/>
      <c r="IXL38" s="21"/>
      <c r="IXM38" s="21"/>
      <c r="IXN38" s="21"/>
      <c r="IXO38" s="21"/>
      <c r="IXP38" s="21"/>
      <c r="IXQ38" s="21"/>
      <c r="IXR38" s="21"/>
      <c r="IXS38" s="21"/>
      <c r="IXT38" s="21"/>
      <c r="IXU38" s="21"/>
      <c r="IXV38" s="21"/>
      <c r="IXW38" s="21"/>
      <c r="IXX38" s="21"/>
      <c r="IXY38" s="21"/>
      <c r="IXZ38" s="21"/>
      <c r="IYA38" s="21"/>
      <c r="IYB38" s="21"/>
      <c r="IYC38" s="21"/>
      <c r="IYD38" s="21"/>
      <c r="IYE38" s="21"/>
      <c r="IYF38" s="21"/>
      <c r="IYG38" s="21"/>
      <c r="IYH38" s="21"/>
      <c r="IYI38" s="21"/>
      <c r="IYJ38" s="21"/>
      <c r="IYK38" s="21"/>
      <c r="IYL38" s="21"/>
      <c r="IYM38" s="21"/>
      <c r="IYN38" s="21"/>
      <c r="IYO38" s="21"/>
      <c r="IYP38" s="21"/>
      <c r="IYQ38" s="21"/>
      <c r="IYR38" s="21"/>
      <c r="IYS38" s="21"/>
      <c r="IYT38" s="21"/>
      <c r="IYU38" s="21"/>
      <c r="IYV38" s="21"/>
      <c r="IYW38" s="21"/>
      <c r="IYX38" s="21"/>
      <c r="IYY38" s="21"/>
      <c r="IYZ38" s="21"/>
      <c r="IZA38" s="21"/>
      <c r="IZB38" s="21"/>
      <c r="IZC38" s="21"/>
      <c r="IZD38" s="21"/>
      <c r="IZE38" s="21"/>
      <c r="IZF38" s="21"/>
      <c r="IZG38" s="21"/>
      <c r="IZH38" s="21"/>
      <c r="IZI38" s="21"/>
      <c r="IZJ38" s="21"/>
      <c r="IZK38" s="21"/>
      <c r="IZL38" s="21"/>
      <c r="IZM38" s="21"/>
      <c r="IZN38" s="21"/>
      <c r="IZO38" s="21"/>
      <c r="IZP38" s="21"/>
      <c r="IZQ38" s="21"/>
      <c r="IZR38" s="21"/>
      <c r="IZS38" s="21"/>
      <c r="IZT38" s="21"/>
      <c r="IZU38" s="21"/>
      <c r="IZV38" s="21"/>
      <c r="IZW38" s="21"/>
      <c r="IZX38" s="21"/>
      <c r="IZY38" s="21"/>
      <c r="IZZ38" s="21"/>
      <c r="JAA38" s="21"/>
      <c r="JAB38" s="21"/>
      <c r="JAC38" s="21"/>
      <c r="JAD38" s="21"/>
      <c r="JAE38" s="21"/>
      <c r="JAF38" s="21"/>
      <c r="JAG38" s="21"/>
      <c r="JAH38" s="21"/>
      <c r="JAI38" s="21"/>
      <c r="JAJ38" s="21"/>
      <c r="JAK38" s="21"/>
      <c r="JAL38" s="21"/>
      <c r="JAM38" s="21"/>
      <c r="JAN38" s="21"/>
      <c r="JAO38" s="21"/>
      <c r="JAP38" s="21"/>
      <c r="JAQ38" s="21"/>
      <c r="JAR38" s="21"/>
      <c r="JAS38" s="21"/>
      <c r="JAT38" s="21"/>
      <c r="JAU38" s="21"/>
      <c r="JAV38" s="21"/>
      <c r="JAW38" s="21"/>
      <c r="JAX38" s="21"/>
      <c r="JAY38" s="21"/>
      <c r="JAZ38" s="21"/>
      <c r="JBA38" s="21"/>
      <c r="JBB38" s="21"/>
      <c r="JBC38" s="21"/>
      <c r="JBD38" s="21"/>
      <c r="JBE38" s="21"/>
      <c r="JBF38" s="21"/>
      <c r="JBG38" s="21"/>
      <c r="JBH38" s="21"/>
      <c r="JBI38" s="21"/>
      <c r="JBJ38" s="21"/>
      <c r="JBK38" s="21"/>
      <c r="JBL38" s="21"/>
      <c r="JBM38" s="21"/>
      <c r="JBN38" s="21"/>
      <c r="JBO38" s="21"/>
      <c r="JBP38" s="21"/>
      <c r="JBQ38" s="21"/>
      <c r="JBR38" s="21"/>
      <c r="JBS38" s="21"/>
      <c r="JBT38" s="21"/>
      <c r="JBU38" s="21"/>
      <c r="JBV38" s="21"/>
      <c r="JBW38" s="21"/>
      <c r="JBX38" s="21"/>
      <c r="JBY38" s="21"/>
      <c r="JBZ38" s="21"/>
      <c r="JCA38" s="21"/>
      <c r="JCB38" s="21"/>
      <c r="JCC38" s="21"/>
      <c r="JCD38" s="21"/>
      <c r="JCE38" s="21"/>
      <c r="JCF38" s="21"/>
      <c r="JCG38" s="21"/>
      <c r="JCH38" s="21"/>
      <c r="JCI38" s="21"/>
      <c r="JCJ38" s="21"/>
      <c r="JCK38" s="21"/>
      <c r="JCL38" s="21"/>
      <c r="JCM38" s="21"/>
      <c r="JCN38" s="21"/>
      <c r="JCO38" s="21"/>
      <c r="JCP38" s="21"/>
      <c r="JCQ38" s="21"/>
      <c r="JCR38" s="21"/>
      <c r="JCS38" s="21"/>
      <c r="JCT38" s="21"/>
      <c r="JCU38" s="21"/>
      <c r="JCV38" s="21"/>
      <c r="JCW38" s="21"/>
      <c r="JCX38" s="21"/>
      <c r="JCY38" s="21"/>
      <c r="JCZ38" s="21"/>
      <c r="JDA38" s="21"/>
      <c r="JDB38" s="21"/>
      <c r="JDC38" s="21"/>
      <c r="JDD38" s="21"/>
      <c r="JDE38" s="21"/>
      <c r="JDF38" s="21"/>
      <c r="JDG38" s="21"/>
      <c r="JDH38" s="21"/>
      <c r="JDI38" s="21"/>
      <c r="JDJ38" s="21"/>
      <c r="JDK38" s="21"/>
      <c r="JDL38" s="21"/>
      <c r="JDM38" s="21"/>
      <c r="JDN38" s="21"/>
      <c r="JDO38" s="21"/>
      <c r="JDP38" s="21"/>
      <c r="JDQ38" s="21"/>
      <c r="JDR38" s="21"/>
      <c r="JDS38" s="21"/>
      <c r="JDT38" s="21"/>
      <c r="JDU38" s="21"/>
      <c r="JDV38" s="21"/>
      <c r="JDW38" s="21"/>
      <c r="JDX38" s="21"/>
      <c r="JDY38" s="21"/>
      <c r="JDZ38" s="21"/>
      <c r="JEA38" s="21"/>
      <c r="JEB38" s="21"/>
      <c r="JEC38" s="21"/>
      <c r="JED38" s="21"/>
      <c r="JEE38" s="21"/>
      <c r="JEF38" s="21"/>
      <c r="JEG38" s="21"/>
      <c r="JEH38" s="21"/>
      <c r="JEI38" s="21"/>
      <c r="JEJ38" s="21"/>
      <c r="JEK38" s="21"/>
      <c r="JEL38" s="21"/>
      <c r="JEM38" s="21"/>
      <c r="JEN38" s="21"/>
      <c r="JEO38" s="21"/>
      <c r="JEP38" s="21"/>
      <c r="JEQ38" s="21"/>
      <c r="JER38" s="21"/>
      <c r="JES38" s="21"/>
      <c r="JET38" s="21"/>
      <c r="JEU38" s="21"/>
      <c r="JEV38" s="21"/>
      <c r="JEW38" s="21"/>
      <c r="JEX38" s="21"/>
      <c r="JEY38" s="21"/>
      <c r="JEZ38" s="21"/>
      <c r="JFA38" s="21"/>
      <c r="JFB38" s="21"/>
      <c r="JFC38" s="21"/>
      <c r="JFD38" s="21"/>
      <c r="JFE38" s="21"/>
      <c r="JFF38" s="21"/>
      <c r="JFG38" s="21"/>
      <c r="JFH38" s="21"/>
      <c r="JFI38" s="21"/>
      <c r="JFJ38" s="21"/>
      <c r="JFK38" s="21"/>
      <c r="JFL38" s="21"/>
      <c r="JFM38" s="21"/>
      <c r="JFN38" s="21"/>
      <c r="JFO38" s="21"/>
      <c r="JFP38" s="21"/>
      <c r="JFQ38" s="21"/>
      <c r="JFR38" s="21"/>
      <c r="JFS38" s="21"/>
      <c r="JFT38" s="21"/>
      <c r="JFU38" s="21"/>
      <c r="JFV38" s="21"/>
      <c r="JFW38" s="21"/>
      <c r="JFX38" s="21"/>
      <c r="JFY38" s="21"/>
      <c r="JFZ38" s="21"/>
      <c r="JGA38" s="21"/>
      <c r="JGB38" s="21"/>
      <c r="JGC38" s="21"/>
      <c r="JGD38" s="21"/>
      <c r="JGE38" s="21"/>
      <c r="JGF38" s="21"/>
      <c r="JGG38" s="21"/>
      <c r="JGH38" s="21"/>
      <c r="JGI38" s="21"/>
      <c r="JGJ38" s="21"/>
      <c r="JGK38" s="21"/>
      <c r="JGL38" s="21"/>
      <c r="JGM38" s="21"/>
      <c r="JGN38" s="21"/>
      <c r="JGO38" s="21"/>
      <c r="JGP38" s="21"/>
      <c r="JGQ38" s="21"/>
      <c r="JGR38" s="21"/>
      <c r="JGS38" s="21"/>
      <c r="JGT38" s="21"/>
      <c r="JGU38" s="21"/>
      <c r="JGV38" s="21"/>
      <c r="JGW38" s="21"/>
      <c r="JGX38" s="21"/>
      <c r="JGY38" s="21"/>
      <c r="JGZ38" s="21"/>
      <c r="JHA38" s="21"/>
      <c r="JHB38" s="21"/>
      <c r="JHC38" s="21"/>
      <c r="JHD38" s="21"/>
      <c r="JHE38" s="21"/>
      <c r="JHF38" s="21"/>
      <c r="JHG38" s="21"/>
      <c r="JHH38" s="21"/>
      <c r="JHI38" s="21"/>
      <c r="JHJ38" s="21"/>
      <c r="JHK38" s="21"/>
      <c r="JHL38" s="21"/>
      <c r="JHM38" s="21"/>
      <c r="JHN38" s="21"/>
      <c r="JHO38" s="21"/>
      <c r="JHP38" s="21"/>
      <c r="JHQ38" s="21"/>
      <c r="JHR38" s="21"/>
      <c r="JHS38" s="21"/>
      <c r="JHT38" s="21"/>
      <c r="JHU38" s="21"/>
      <c r="JHV38" s="21"/>
      <c r="JHW38" s="21"/>
      <c r="JHX38" s="21"/>
      <c r="JHY38" s="21"/>
      <c r="JHZ38" s="21"/>
      <c r="JIA38" s="21"/>
      <c r="JIB38" s="21"/>
      <c r="JIC38" s="21"/>
      <c r="JID38" s="21"/>
      <c r="JIE38" s="21"/>
      <c r="JIF38" s="21"/>
      <c r="JIG38" s="21"/>
      <c r="JIH38" s="21"/>
      <c r="JII38" s="21"/>
      <c r="JIJ38" s="21"/>
      <c r="JIK38" s="21"/>
      <c r="JIL38" s="21"/>
      <c r="JIM38" s="21"/>
      <c r="JIN38" s="21"/>
      <c r="JIO38" s="21"/>
      <c r="JIP38" s="21"/>
      <c r="JIQ38" s="21"/>
      <c r="JIR38" s="21"/>
      <c r="JIS38" s="21"/>
      <c r="JIT38" s="21"/>
      <c r="JIU38" s="21"/>
      <c r="JIV38" s="21"/>
      <c r="JIW38" s="21"/>
      <c r="JIX38" s="21"/>
      <c r="JIY38" s="21"/>
      <c r="JIZ38" s="21"/>
      <c r="JJA38" s="21"/>
      <c r="JJB38" s="21"/>
      <c r="JJC38" s="21"/>
      <c r="JJD38" s="21"/>
      <c r="JJE38" s="21"/>
      <c r="JJF38" s="21"/>
      <c r="JJG38" s="21"/>
      <c r="JJH38" s="21"/>
      <c r="JJI38" s="21"/>
      <c r="JJJ38" s="21"/>
      <c r="JJK38" s="21"/>
      <c r="JJL38" s="21"/>
      <c r="JJM38" s="21"/>
      <c r="JJN38" s="21"/>
      <c r="JJO38" s="21"/>
      <c r="JJP38" s="21"/>
      <c r="JJQ38" s="21"/>
      <c r="JJR38" s="21"/>
      <c r="JJS38" s="21"/>
      <c r="JJT38" s="21"/>
      <c r="JJU38" s="21"/>
      <c r="JJV38" s="21"/>
      <c r="JJW38" s="21"/>
      <c r="JJX38" s="21"/>
      <c r="JJY38" s="21"/>
      <c r="JJZ38" s="21"/>
      <c r="JKA38" s="21"/>
      <c r="JKB38" s="21"/>
      <c r="JKC38" s="21"/>
      <c r="JKD38" s="21"/>
      <c r="JKE38" s="21"/>
      <c r="JKF38" s="21"/>
      <c r="JKG38" s="21"/>
      <c r="JKH38" s="21"/>
      <c r="JKI38" s="21"/>
      <c r="JKJ38" s="21"/>
      <c r="JKK38" s="21"/>
      <c r="JKL38" s="21"/>
      <c r="JKM38" s="21"/>
      <c r="JKN38" s="21"/>
      <c r="JKO38" s="21"/>
      <c r="JKP38" s="21"/>
      <c r="JKQ38" s="21"/>
      <c r="JKR38" s="21"/>
      <c r="JKS38" s="21"/>
      <c r="JKT38" s="21"/>
      <c r="JKU38" s="21"/>
      <c r="JKV38" s="21"/>
      <c r="JKW38" s="21"/>
      <c r="JKX38" s="21"/>
      <c r="JKY38" s="21"/>
      <c r="JKZ38" s="21"/>
      <c r="JLA38" s="21"/>
      <c r="JLB38" s="21"/>
      <c r="JLC38" s="21"/>
      <c r="JLD38" s="21"/>
      <c r="JLE38" s="21"/>
      <c r="JLF38" s="21"/>
      <c r="JLG38" s="21"/>
      <c r="JLH38" s="21"/>
      <c r="JLI38" s="21"/>
      <c r="JLJ38" s="21"/>
      <c r="JLK38" s="21"/>
      <c r="JLL38" s="21"/>
      <c r="JLM38" s="21"/>
      <c r="JLN38" s="21"/>
      <c r="JLO38" s="21"/>
      <c r="JLP38" s="21"/>
      <c r="JLQ38" s="21"/>
      <c r="JLR38" s="21"/>
      <c r="JLS38" s="21"/>
      <c r="JLT38" s="21"/>
      <c r="JLU38" s="21"/>
      <c r="JLV38" s="21"/>
      <c r="JLW38" s="21"/>
      <c r="JLX38" s="21"/>
      <c r="JLY38" s="21"/>
      <c r="JLZ38" s="21"/>
      <c r="JMA38" s="21"/>
      <c r="JMB38" s="21"/>
      <c r="JMC38" s="21"/>
      <c r="JMD38" s="21"/>
      <c r="JME38" s="21"/>
      <c r="JMF38" s="21"/>
      <c r="JMG38" s="21"/>
      <c r="JMH38" s="21"/>
      <c r="JMI38" s="21"/>
      <c r="JMJ38" s="21"/>
      <c r="JMK38" s="21"/>
      <c r="JML38" s="21"/>
      <c r="JMM38" s="21"/>
      <c r="JMN38" s="21"/>
      <c r="JMO38" s="21"/>
      <c r="JMP38" s="21"/>
      <c r="JMQ38" s="21"/>
      <c r="JMR38" s="21"/>
      <c r="JMS38" s="21"/>
      <c r="JMT38" s="21"/>
      <c r="JMU38" s="21"/>
      <c r="JMV38" s="21"/>
      <c r="JMW38" s="21"/>
      <c r="JMX38" s="21"/>
      <c r="JMY38" s="21"/>
      <c r="JMZ38" s="21"/>
      <c r="JNA38" s="21"/>
      <c r="JNB38" s="21"/>
      <c r="JNC38" s="21"/>
      <c r="JND38" s="21"/>
      <c r="JNE38" s="21"/>
      <c r="JNF38" s="21"/>
      <c r="JNG38" s="21"/>
      <c r="JNH38" s="21"/>
      <c r="JNI38" s="21"/>
      <c r="JNJ38" s="21"/>
      <c r="JNK38" s="21"/>
      <c r="JNL38" s="21"/>
      <c r="JNM38" s="21"/>
      <c r="JNN38" s="21"/>
      <c r="JNO38" s="21"/>
      <c r="JNP38" s="21"/>
      <c r="JNQ38" s="21"/>
      <c r="JNR38" s="21"/>
      <c r="JNS38" s="21"/>
      <c r="JNT38" s="21"/>
      <c r="JNU38" s="21"/>
      <c r="JNV38" s="21"/>
      <c r="JNW38" s="21"/>
      <c r="JNX38" s="21"/>
      <c r="JNY38" s="21"/>
      <c r="JNZ38" s="21"/>
      <c r="JOA38" s="21"/>
      <c r="JOB38" s="21"/>
      <c r="JOC38" s="21"/>
      <c r="JOD38" s="21"/>
      <c r="JOE38" s="21"/>
      <c r="JOF38" s="21"/>
      <c r="JOG38" s="21"/>
      <c r="JOH38" s="21"/>
      <c r="JOI38" s="21"/>
      <c r="JOJ38" s="21"/>
      <c r="JOK38" s="21"/>
      <c r="JOL38" s="21"/>
      <c r="JOM38" s="21"/>
      <c r="JON38" s="21"/>
      <c r="JOO38" s="21"/>
      <c r="JOP38" s="21"/>
      <c r="JOQ38" s="21"/>
      <c r="JOR38" s="21"/>
      <c r="JOS38" s="21"/>
      <c r="JOT38" s="21"/>
      <c r="JOU38" s="21"/>
      <c r="JOV38" s="21"/>
      <c r="JOW38" s="21"/>
      <c r="JOX38" s="21"/>
      <c r="JOY38" s="21"/>
      <c r="JOZ38" s="21"/>
      <c r="JPA38" s="21"/>
      <c r="JPB38" s="21"/>
      <c r="JPC38" s="21"/>
      <c r="JPD38" s="21"/>
      <c r="JPE38" s="21"/>
      <c r="JPF38" s="21"/>
      <c r="JPG38" s="21"/>
      <c r="JPH38" s="21"/>
      <c r="JPI38" s="21"/>
      <c r="JPJ38" s="21"/>
      <c r="JPK38" s="21"/>
      <c r="JPL38" s="21"/>
      <c r="JPM38" s="21"/>
      <c r="JPN38" s="21"/>
      <c r="JPO38" s="21"/>
      <c r="JPP38" s="21"/>
      <c r="JPQ38" s="21"/>
      <c r="JPR38" s="21"/>
      <c r="JPS38" s="21"/>
      <c r="JPT38" s="21"/>
      <c r="JPU38" s="21"/>
      <c r="JPV38" s="21"/>
      <c r="JPW38" s="21"/>
      <c r="JPX38" s="21"/>
      <c r="JPY38" s="21"/>
      <c r="JPZ38" s="21"/>
      <c r="JQA38" s="21"/>
      <c r="JQB38" s="21"/>
      <c r="JQC38" s="21"/>
      <c r="JQD38" s="21"/>
      <c r="JQE38" s="21"/>
      <c r="JQF38" s="21"/>
      <c r="JQG38" s="21"/>
      <c r="JQH38" s="21"/>
      <c r="JQI38" s="21"/>
      <c r="JQJ38" s="21"/>
      <c r="JQK38" s="21"/>
      <c r="JQL38" s="21"/>
      <c r="JQM38" s="21"/>
      <c r="JQN38" s="21"/>
      <c r="JQO38" s="21"/>
      <c r="JQP38" s="21"/>
      <c r="JQQ38" s="21"/>
      <c r="JQR38" s="21"/>
      <c r="JQS38" s="21"/>
      <c r="JQT38" s="21"/>
      <c r="JQU38" s="21"/>
      <c r="JQV38" s="21"/>
      <c r="JQW38" s="21"/>
      <c r="JQX38" s="21"/>
      <c r="JQY38" s="21"/>
      <c r="JQZ38" s="21"/>
      <c r="JRA38" s="21"/>
      <c r="JRB38" s="21"/>
      <c r="JRC38" s="21"/>
      <c r="JRD38" s="21"/>
      <c r="JRE38" s="21"/>
      <c r="JRF38" s="21"/>
      <c r="JRG38" s="21"/>
      <c r="JRH38" s="21"/>
      <c r="JRI38" s="21"/>
      <c r="JRJ38" s="21"/>
      <c r="JRK38" s="21"/>
      <c r="JRL38" s="21"/>
      <c r="JRM38" s="21"/>
      <c r="JRN38" s="21"/>
      <c r="JRO38" s="21"/>
      <c r="JRP38" s="21"/>
      <c r="JRQ38" s="21"/>
      <c r="JRR38" s="21"/>
      <c r="JRS38" s="21"/>
      <c r="JRT38" s="21"/>
      <c r="JRU38" s="21"/>
      <c r="JRV38" s="21"/>
      <c r="JRW38" s="21"/>
      <c r="JRX38" s="21"/>
      <c r="JRY38" s="21"/>
      <c r="JRZ38" s="21"/>
      <c r="JSA38" s="21"/>
      <c r="JSB38" s="21"/>
      <c r="JSC38" s="21"/>
      <c r="JSD38" s="21"/>
      <c r="JSE38" s="21"/>
      <c r="JSF38" s="21"/>
      <c r="JSG38" s="21"/>
      <c r="JSH38" s="21"/>
      <c r="JSI38" s="21"/>
      <c r="JSJ38" s="21"/>
      <c r="JSK38" s="21"/>
      <c r="JSL38" s="21"/>
      <c r="JSM38" s="21"/>
      <c r="JSN38" s="21"/>
      <c r="JSO38" s="21"/>
      <c r="JSP38" s="21"/>
      <c r="JSQ38" s="21"/>
      <c r="JSR38" s="21"/>
      <c r="JSS38" s="21"/>
      <c r="JST38" s="21"/>
      <c r="JSU38" s="21"/>
      <c r="JSV38" s="21"/>
      <c r="JSW38" s="21"/>
      <c r="JSX38" s="21"/>
      <c r="JSY38" s="21"/>
      <c r="JSZ38" s="21"/>
      <c r="JTA38" s="21"/>
      <c r="JTB38" s="21"/>
      <c r="JTC38" s="21"/>
      <c r="JTD38" s="21"/>
      <c r="JTE38" s="21"/>
      <c r="JTF38" s="21"/>
      <c r="JTG38" s="21"/>
      <c r="JTH38" s="21"/>
      <c r="JTI38" s="21"/>
      <c r="JTJ38" s="21"/>
      <c r="JTK38" s="21"/>
      <c r="JTL38" s="21"/>
      <c r="JTM38" s="21"/>
      <c r="JTN38" s="21"/>
      <c r="JTO38" s="21"/>
      <c r="JTP38" s="21"/>
      <c r="JTQ38" s="21"/>
      <c r="JTR38" s="21"/>
      <c r="JTS38" s="21"/>
      <c r="JTT38" s="21"/>
      <c r="JTU38" s="21"/>
      <c r="JTV38" s="21"/>
      <c r="JTW38" s="21"/>
      <c r="JTX38" s="21"/>
      <c r="JTY38" s="21"/>
      <c r="JTZ38" s="21"/>
      <c r="JUA38" s="21"/>
      <c r="JUB38" s="21"/>
      <c r="JUC38" s="21"/>
      <c r="JUD38" s="21"/>
      <c r="JUE38" s="21"/>
      <c r="JUF38" s="21"/>
      <c r="JUG38" s="21"/>
      <c r="JUH38" s="21"/>
      <c r="JUI38" s="21"/>
      <c r="JUJ38" s="21"/>
      <c r="JUK38" s="21"/>
      <c r="JUL38" s="21"/>
      <c r="JUM38" s="21"/>
      <c r="JUN38" s="21"/>
      <c r="JUO38" s="21"/>
      <c r="JUP38" s="21"/>
      <c r="JUQ38" s="21"/>
      <c r="JUR38" s="21"/>
      <c r="JUS38" s="21"/>
      <c r="JUT38" s="21"/>
      <c r="JUU38" s="21"/>
      <c r="JUV38" s="21"/>
      <c r="JUW38" s="21"/>
      <c r="JUX38" s="21"/>
      <c r="JUY38" s="21"/>
      <c r="JUZ38" s="21"/>
      <c r="JVA38" s="21"/>
      <c r="JVB38" s="21"/>
      <c r="JVC38" s="21"/>
      <c r="JVD38" s="21"/>
      <c r="JVE38" s="21"/>
      <c r="JVF38" s="21"/>
      <c r="JVG38" s="21"/>
      <c r="JVH38" s="21"/>
      <c r="JVI38" s="21"/>
      <c r="JVJ38" s="21"/>
      <c r="JVK38" s="21"/>
      <c r="JVL38" s="21"/>
      <c r="JVM38" s="21"/>
      <c r="JVN38" s="21"/>
      <c r="JVO38" s="21"/>
      <c r="JVP38" s="21"/>
      <c r="JVQ38" s="21"/>
      <c r="JVR38" s="21"/>
      <c r="JVS38" s="21"/>
      <c r="JVT38" s="21"/>
      <c r="JVU38" s="21"/>
      <c r="JVV38" s="21"/>
      <c r="JVW38" s="21"/>
      <c r="JVX38" s="21"/>
      <c r="JVY38" s="21"/>
      <c r="JVZ38" s="21"/>
      <c r="JWA38" s="21"/>
      <c r="JWB38" s="21"/>
      <c r="JWC38" s="21"/>
      <c r="JWD38" s="21"/>
      <c r="JWE38" s="21"/>
      <c r="JWF38" s="21"/>
      <c r="JWG38" s="21"/>
      <c r="JWH38" s="21"/>
      <c r="JWI38" s="21"/>
      <c r="JWJ38" s="21"/>
      <c r="JWK38" s="21"/>
      <c r="JWL38" s="21"/>
      <c r="JWM38" s="21"/>
      <c r="JWN38" s="21"/>
      <c r="JWO38" s="21"/>
      <c r="JWP38" s="21"/>
      <c r="JWQ38" s="21"/>
      <c r="JWR38" s="21"/>
      <c r="JWS38" s="21"/>
      <c r="JWT38" s="21"/>
      <c r="JWU38" s="21"/>
      <c r="JWV38" s="21"/>
      <c r="JWW38" s="21"/>
      <c r="JWX38" s="21"/>
      <c r="JWY38" s="21"/>
      <c r="JWZ38" s="21"/>
      <c r="JXA38" s="21"/>
      <c r="JXB38" s="21"/>
      <c r="JXC38" s="21"/>
      <c r="JXD38" s="21"/>
      <c r="JXE38" s="21"/>
      <c r="JXF38" s="21"/>
      <c r="JXG38" s="21"/>
      <c r="JXH38" s="21"/>
      <c r="JXI38" s="21"/>
      <c r="JXJ38" s="21"/>
      <c r="JXK38" s="21"/>
      <c r="JXL38" s="21"/>
      <c r="JXM38" s="21"/>
      <c r="JXN38" s="21"/>
      <c r="JXO38" s="21"/>
      <c r="JXP38" s="21"/>
      <c r="JXQ38" s="21"/>
      <c r="JXR38" s="21"/>
      <c r="JXS38" s="21"/>
      <c r="JXT38" s="21"/>
      <c r="JXU38" s="21"/>
      <c r="JXV38" s="21"/>
      <c r="JXW38" s="21"/>
      <c r="JXX38" s="21"/>
      <c r="JXY38" s="21"/>
      <c r="JXZ38" s="21"/>
      <c r="JYA38" s="21"/>
      <c r="JYB38" s="21"/>
      <c r="JYC38" s="21"/>
      <c r="JYD38" s="21"/>
      <c r="JYE38" s="21"/>
      <c r="JYF38" s="21"/>
      <c r="JYG38" s="21"/>
      <c r="JYH38" s="21"/>
      <c r="JYI38" s="21"/>
      <c r="JYJ38" s="21"/>
      <c r="JYK38" s="21"/>
      <c r="JYL38" s="21"/>
      <c r="JYM38" s="21"/>
      <c r="JYN38" s="21"/>
      <c r="JYO38" s="21"/>
      <c r="JYP38" s="21"/>
      <c r="JYQ38" s="21"/>
      <c r="JYR38" s="21"/>
      <c r="JYS38" s="21"/>
      <c r="JYT38" s="21"/>
      <c r="JYU38" s="21"/>
      <c r="JYV38" s="21"/>
      <c r="JYW38" s="21"/>
      <c r="JYX38" s="21"/>
      <c r="JYY38" s="21"/>
      <c r="JYZ38" s="21"/>
      <c r="JZA38" s="21"/>
      <c r="JZB38" s="21"/>
      <c r="JZC38" s="21"/>
      <c r="JZD38" s="21"/>
      <c r="JZE38" s="21"/>
      <c r="JZF38" s="21"/>
      <c r="JZG38" s="21"/>
      <c r="JZH38" s="21"/>
      <c r="JZI38" s="21"/>
      <c r="JZJ38" s="21"/>
      <c r="JZK38" s="21"/>
      <c r="JZL38" s="21"/>
      <c r="JZM38" s="21"/>
      <c r="JZN38" s="21"/>
      <c r="JZO38" s="21"/>
      <c r="JZP38" s="21"/>
      <c r="JZQ38" s="21"/>
      <c r="JZR38" s="21"/>
      <c r="JZS38" s="21"/>
      <c r="JZT38" s="21"/>
      <c r="JZU38" s="21"/>
      <c r="JZV38" s="21"/>
      <c r="JZW38" s="21"/>
      <c r="JZX38" s="21"/>
      <c r="JZY38" s="21"/>
      <c r="JZZ38" s="21"/>
      <c r="KAA38" s="21"/>
      <c r="KAB38" s="21"/>
      <c r="KAC38" s="21"/>
      <c r="KAD38" s="21"/>
      <c r="KAE38" s="21"/>
      <c r="KAF38" s="21"/>
      <c r="KAG38" s="21"/>
      <c r="KAH38" s="21"/>
      <c r="KAI38" s="21"/>
      <c r="KAJ38" s="21"/>
      <c r="KAK38" s="21"/>
      <c r="KAL38" s="21"/>
      <c r="KAM38" s="21"/>
      <c r="KAN38" s="21"/>
      <c r="KAO38" s="21"/>
      <c r="KAP38" s="21"/>
      <c r="KAQ38" s="21"/>
      <c r="KAR38" s="21"/>
      <c r="KAS38" s="21"/>
      <c r="KAT38" s="21"/>
      <c r="KAU38" s="21"/>
      <c r="KAV38" s="21"/>
      <c r="KAW38" s="21"/>
      <c r="KAX38" s="21"/>
      <c r="KAY38" s="21"/>
      <c r="KAZ38" s="21"/>
      <c r="KBA38" s="21"/>
      <c r="KBB38" s="21"/>
      <c r="KBC38" s="21"/>
      <c r="KBD38" s="21"/>
      <c r="KBE38" s="21"/>
      <c r="KBF38" s="21"/>
      <c r="KBG38" s="21"/>
      <c r="KBH38" s="21"/>
      <c r="KBI38" s="21"/>
      <c r="KBJ38" s="21"/>
      <c r="KBK38" s="21"/>
      <c r="KBL38" s="21"/>
      <c r="KBM38" s="21"/>
      <c r="KBN38" s="21"/>
      <c r="KBO38" s="21"/>
      <c r="KBP38" s="21"/>
      <c r="KBQ38" s="21"/>
      <c r="KBR38" s="21"/>
      <c r="KBS38" s="21"/>
      <c r="KBT38" s="21"/>
      <c r="KBU38" s="21"/>
      <c r="KBV38" s="21"/>
      <c r="KBW38" s="21"/>
      <c r="KBX38" s="21"/>
      <c r="KBY38" s="21"/>
      <c r="KBZ38" s="21"/>
      <c r="KCA38" s="21"/>
      <c r="KCB38" s="21"/>
      <c r="KCC38" s="21"/>
      <c r="KCD38" s="21"/>
      <c r="KCE38" s="21"/>
      <c r="KCF38" s="21"/>
      <c r="KCG38" s="21"/>
      <c r="KCH38" s="21"/>
      <c r="KCI38" s="21"/>
      <c r="KCJ38" s="21"/>
      <c r="KCK38" s="21"/>
      <c r="KCL38" s="21"/>
      <c r="KCM38" s="21"/>
      <c r="KCN38" s="21"/>
      <c r="KCO38" s="21"/>
      <c r="KCP38" s="21"/>
      <c r="KCQ38" s="21"/>
      <c r="KCR38" s="21"/>
      <c r="KCS38" s="21"/>
      <c r="KCT38" s="21"/>
      <c r="KCU38" s="21"/>
      <c r="KCV38" s="21"/>
      <c r="KCW38" s="21"/>
      <c r="KCX38" s="21"/>
      <c r="KCY38" s="21"/>
      <c r="KCZ38" s="21"/>
      <c r="KDA38" s="21"/>
      <c r="KDB38" s="21"/>
      <c r="KDC38" s="21"/>
      <c r="KDD38" s="21"/>
      <c r="KDE38" s="21"/>
      <c r="KDF38" s="21"/>
      <c r="KDG38" s="21"/>
      <c r="KDH38" s="21"/>
      <c r="KDI38" s="21"/>
      <c r="KDJ38" s="21"/>
      <c r="KDK38" s="21"/>
      <c r="KDL38" s="21"/>
      <c r="KDM38" s="21"/>
      <c r="KDN38" s="21"/>
      <c r="KDO38" s="21"/>
      <c r="KDP38" s="21"/>
      <c r="KDQ38" s="21"/>
      <c r="KDR38" s="21"/>
      <c r="KDS38" s="21"/>
      <c r="KDT38" s="21"/>
      <c r="KDU38" s="21"/>
      <c r="KDV38" s="21"/>
      <c r="KDW38" s="21"/>
      <c r="KDX38" s="21"/>
      <c r="KDY38" s="21"/>
      <c r="KDZ38" s="21"/>
      <c r="KEA38" s="21"/>
      <c r="KEB38" s="21"/>
      <c r="KEC38" s="21"/>
      <c r="KED38" s="21"/>
      <c r="KEE38" s="21"/>
      <c r="KEF38" s="21"/>
      <c r="KEG38" s="21"/>
      <c r="KEH38" s="21"/>
      <c r="KEI38" s="21"/>
      <c r="KEJ38" s="21"/>
      <c r="KEK38" s="21"/>
      <c r="KEL38" s="21"/>
      <c r="KEM38" s="21"/>
      <c r="KEN38" s="21"/>
      <c r="KEO38" s="21"/>
      <c r="KEP38" s="21"/>
      <c r="KEQ38" s="21"/>
      <c r="KER38" s="21"/>
      <c r="KES38" s="21"/>
      <c r="KET38" s="21"/>
      <c r="KEU38" s="21"/>
      <c r="KEV38" s="21"/>
      <c r="KEW38" s="21"/>
      <c r="KEX38" s="21"/>
      <c r="KEY38" s="21"/>
      <c r="KEZ38" s="21"/>
      <c r="KFA38" s="21"/>
      <c r="KFB38" s="21"/>
      <c r="KFC38" s="21"/>
      <c r="KFD38" s="21"/>
      <c r="KFE38" s="21"/>
      <c r="KFF38" s="21"/>
      <c r="KFG38" s="21"/>
      <c r="KFH38" s="21"/>
      <c r="KFI38" s="21"/>
      <c r="KFJ38" s="21"/>
      <c r="KFK38" s="21"/>
      <c r="KFL38" s="21"/>
      <c r="KFM38" s="21"/>
      <c r="KFN38" s="21"/>
      <c r="KFO38" s="21"/>
      <c r="KFP38" s="21"/>
      <c r="KFQ38" s="21"/>
      <c r="KFR38" s="21"/>
      <c r="KFS38" s="21"/>
      <c r="KFT38" s="21"/>
      <c r="KFU38" s="21"/>
      <c r="KFV38" s="21"/>
      <c r="KFW38" s="21"/>
      <c r="KFX38" s="21"/>
      <c r="KFY38" s="21"/>
      <c r="KFZ38" s="21"/>
      <c r="KGA38" s="21"/>
      <c r="KGB38" s="21"/>
      <c r="KGC38" s="21"/>
      <c r="KGD38" s="21"/>
      <c r="KGE38" s="21"/>
      <c r="KGF38" s="21"/>
      <c r="KGG38" s="21"/>
      <c r="KGH38" s="21"/>
      <c r="KGI38" s="21"/>
      <c r="KGJ38" s="21"/>
      <c r="KGK38" s="21"/>
      <c r="KGL38" s="21"/>
      <c r="KGM38" s="21"/>
      <c r="KGN38" s="21"/>
      <c r="KGO38" s="21"/>
      <c r="KGP38" s="21"/>
      <c r="KGQ38" s="21"/>
      <c r="KGR38" s="21"/>
      <c r="KGS38" s="21"/>
      <c r="KGT38" s="21"/>
      <c r="KGU38" s="21"/>
      <c r="KGV38" s="21"/>
      <c r="KGW38" s="21"/>
      <c r="KGX38" s="21"/>
      <c r="KGY38" s="21"/>
      <c r="KGZ38" s="21"/>
      <c r="KHA38" s="21"/>
      <c r="KHB38" s="21"/>
      <c r="KHC38" s="21"/>
      <c r="KHD38" s="21"/>
      <c r="KHE38" s="21"/>
      <c r="KHF38" s="21"/>
      <c r="KHG38" s="21"/>
      <c r="KHH38" s="21"/>
      <c r="KHI38" s="21"/>
      <c r="KHJ38" s="21"/>
      <c r="KHK38" s="21"/>
      <c r="KHL38" s="21"/>
      <c r="KHM38" s="21"/>
      <c r="KHN38" s="21"/>
      <c r="KHO38" s="21"/>
      <c r="KHP38" s="21"/>
      <c r="KHQ38" s="21"/>
      <c r="KHR38" s="21"/>
      <c r="KHS38" s="21"/>
      <c r="KHT38" s="21"/>
      <c r="KHU38" s="21"/>
      <c r="KHV38" s="21"/>
      <c r="KHW38" s="21"/>
      <c r="KHX38" s="21"/>
      <c r="KHY38" s="21"/>
      <c r="KHZ38" s="21"/>
      <c r="KIA38" s="21"/>
      <c r="KIB38" s="21"/>
      <c r="KIC38" s="21"/>
      <c r="KID38" s="21"/>
      <c r="KIE38" s="21"/>
      <c r="KIF38" s="21"/>
      <c r="KIG38" s="21"/>
      <c r="KIH38" s="21"/>
      <c r="KII38" s="21"/>
      <c r="KIJ38" s="21"/>
      <c r="KIK38" s="21"/>
      <c r="KIL38" s="21"/>
      <c r="KIM38" s="21"/>
      <c r="KIN38" s="21"/>
      <c r="KIO38" s="21"/>
      <c r="KIP38" s="21"/>
      <c r="KIQ38" s="21"/>
      <c r="KIR38" s="21"/>
      <c r="KIS38" s="21"/>
      <c r="KIT38" s="21"/>
      <c r="KIU38" s="21"/>
      <c r="KIV38" s="21"/>
      <c r="KIW38" s="21"/>
      <c r="KIX38" s="21"/>
      <c r="KIY38" s="21"/>
      <c r="KIZ38" s="21"/>
      <c r="KJA38" s="21"/>
      <c r="KJB38" s="21"/>
      <c r="KJC38" s="21"/>
      <c r="KJD38" s="21"/>
      <c r="KJE38" s="21"/>
      <c r="KJF38" s="21"/>
      <c r="KJG38" s="21"/>
      <c r="KJH38" s="21"/>
      <c r="KJI38" s="21"/>
      <c r="KJJ38" s="21"/>
      <c r="KJK38" s="21"/>
      <c r="KJL38" s="21"/>
      <c r="KJM38" s="21"/>
      <c r="KJN38" s="21"/>
      <c r="KJO38" s="21"/>
      <c r="KJP38" s="21"/>
      <c r="KJQ38" s="21"/>
      <c r="KJR38" s="21"/>
      <c r="KJS38" s="21"/>
      <c r="KJT38" s="21"/>
      <c r="KJU38" s="21"/>
      <c r="KJV38" s="21"/>
      <c r="KJW38" s="21"/>
      <c r="KJX38" s="21"/>
      <c r="KJY38" s="21"/>
      <c r="KJZ38" s="21"/>
      <c r="KKA38" s="21"/>
      <c r="KKB38" s="21"/>
      <c r="KKC38" s="21"/>
      <c r="KKD38" s="21"/>
      <c r="KKE38" s="21"/>
      <c r="KKF38" s="21"/>
      <c r="KKG38" s="21"/>
      <c r="KKH38" s="21"/>
      <c r="KKI38" s="21"/>
      <c r="KKJ38" s="21"/>
      <c r="KKK38" s="21"/>
      <c r="KKL38" s="21"/>
      <c r="KKM38" s="21"/>
      <c r="KKN38" s="21"/>
      <c r="KKO38" s="21"/>
      <c r="KKP38" s="21"/>
      <c r="KKQ38" s="21"/>
      <c r="KKR38" s="21"/>
      <c r="KKS38" s="21"/>
      <c r="KKT38" s="21"/>
      <c r="KKU38" s="21"/>
      <c r="KKV38" s="21"/>
      <c r="KKW38" s="21"/>
      <c r="KKX38" s="21"/>
      <c r="KKY38" s="21"/>
      <c r="KKZ38" s="21"/>
      <c r="KLA38" s="21"/>
      <c r="KLB38" s="21"/>
      <c r="KLC38" s="21"/>
      <c r="KLD38" s="21"/>
      <c r="KLE38" s="21"/>
      <c r="KLF38" s="21"/>
      <c r="KLG38" s="21"/>
      <c r="KLH38" s="21"/>
      <c r="KLI38" s="21"/>
      <c r="KLJ38" s="21"/>
      <c r="KLK38" s="21"/>
      <c r="KLL38" s="21"/>
      <c r="KLM38" s="21"/>
      <c r="KLN38" s="21"/>
      <c r="KLO38" s="21"/>
      <c r="KLP38" s="21"/>
      <c r="KLQ38" s="21"/>
      <c r="KLR38" s="21"/>
      <c r="KLS38" s="21"/>
      <c r="KLT38" s="21"/>
      <c r="KLU38" s="21"/>
      <c r="KLV38" s="21"/>
      <c r="KLW38" s="21"/>
      <c r="KLX38" s="21"/>
      <c r="KLY38" s="21"/>
      <c r="KLZ38" s="21"/>
      <c r="KMA38" s="21"/>
      <c r="KMB38" s="21"/>
      <c r="KMC38" s="21"/>
      <c r="KMD38" s="21"/>
      <c r="KME38" s="21"/>
      <c r="KMF38" s="21"/>
      <c r="KMG38" s="21"/>
      <c r="KMH38" s="21"/>
      <c r="KMI38" s="21"/>
      <c r="KMJ38" s="21"/>
      <c r="KMK38" s="21"/>
      <c r="KML38" s="21"/>
      <c r="KMM38" s="21"/>
      <c r="KMN38" s="21"/>
      <c r="KMO38" s="21"/>
      <c r="KMP38" s="21"/>
      <c r="KMQ38" s="21"/>
      <c r="KMR38" s="21"/>
      <c r="KMS38" s="21"/>
      <c r="KMT38" s="21"/>
      <c r="KMU38" s="21"/>
      <c r="KMV38" s="21"/>
      <c r="KMW38" s="21"/>
      <c r="KMX38" s="21"/>
      <c r="KMY38" s="21"/>
      <c r="KMZ38" s="21"/>
      <c r="KNA38" s="21"/>
      <c r="KNB38" s="21"/>
      <c r="KNC38" s="21"/>
      <c r="KND38" s="21"/>
      <c r="KNE38" s="21"/>
      <c r="KNF38" s="21"/>
      <c r="KNG38" s="21"/>
      <c r="KNH38" s="21"/>
      <c r="KNI38" s="21"/>
      <c r="KNJ38" s="21"/>
      <c r="KNK38" s="21"/>
      <c r="KNL38" s="21"/>
      <c r="KNM38" s="21"/>
      <c r="KNN38" s="21"/>
      <c r="KNO38" s="21"/>
      <c r="KNP38" s="21"/>
      <c r="KNQ38" s="21"/>
      <c r="KNR38" s="21"/>
      <c r="KNS38" s="21"/>
      <c r="KNT38" s="21"/>
      <c r="KNU38" s="21"/>
      <c r="KNV38" s="21"/>
      <c r="KNW38" s="21"/>
      <c r="KNX38" s="21"/>
      <c r="KNY38" s="21"/>
      <c r="KNZ38" s="21"/>
      <c r="KOA38" s="21"/>
      <c r="KOB38" s="21"/>
      <c r="KOC38" s="21"/>
      <c r="KOD38" s="21"/>
      <c r="KOE38" s="21"/>
      <c r="KOF38" s="21"/>
      <c r="KOG38" s="21"/>
      <c r="KOH38" s="21"/>
      <c r="KOI38" s="21"/>
      <c r="KOJ38" s="21"/>
      <c r="KOK38" s="21"/>
      <c r="KOL38" s="21"/>
      <c r="KOM38" s="21"/>
      <c r="KON38" s="21"/>
      <c r="KOO38" s="21"/>
      <c r="KOP38" s="21"/>
      <c r="KOQ38" s="21"/>
      <c r="KOR38" s="21"/>
      <c r="KOS38" s="21"/>
      <c r="KOT38" s="21"/>
      <c r="KOU38" s="21"/>
      <c r="KOV38" s="21"/>
      <c r="KOW38" s="21"/>
      <c r="KOX38" s="21"/>
      <c r="KOY38" s="21"/>
      <c r="KOZ38" s="21"/>
      <c r="KPA38" s="21"/>
      <c r="KPB38" s="21"/>
      <c r="KPC38" s="21"/>
      <c r="KPD38" s="21"/>
      <c r="KPE38" s="21"/>
      <c r="KPF38" s="21"/>
      <c r="KPG38" s="21"/>
      <c r="KPH38" s="21"/>
      <c r="KPI38" s="21"/>
      <c r="KPJ38" s="21"/>
      <c r="KPK38" s="21"/>
      <c r="KPL38" s="21"/>
      <c r="KPM38" s="21"/>
      <c r="KPN38" s="21"/>
      <c r="KPO38" s="21"/>
      <c r="KPP38" s="21"/>
      <c r="KPQ38" s="21"/>
      <c r="KPR38" s="21"/>
      <c r="KPS38" s="21"/>
      <c r="KPT38" s="21"/>
      <c r="KPU38" s="21"/>
      <c r="KPV38" s="21"/>
      <c r="KPW38" s="21"/>
      <c r="KPX38" s="21"/>
      <c r="KPY38" s="21"/>
      <c r="KPZ38" s="21"/>
      <c r="KQA38" s="21"/>
      <c r="KQB38" s="21"/>
      <c r="KQC38" s="21"/>
      <c r="KQD38" s="21"/>
      <c r="KQE38" s="21"/>
      <c r="KQF38" s="21"/>
      <c r="KQG38" s="21"/>
      <c r="KQH38" s="21"/>
      <c r="KQI38" s="21"/>
      <c r="KQJ38" s="21"/>
      <c r="KQK38" s="21"/>
      <c r="KQL38" s="21"/>
      <c r="KQM38" s="21"/>
      <c r="KQN38" s="21"/>
      <c r="KQO38" s="21"/>
      <c r="KQP38" s="21"/>
      <c r="KQQ38" s="21"/>
      <c r="KQR38" s="21"/>
      <c r="KQS38" s="21"/>
      <c r="KQT38" s="21"/>
      <c r="KQU38" s="21"/>
      <c r="KQV38" s="21"/>
      <c r="KQW38" s="21"/>
      <c r="KQX38" s="21"/>
      <c r="KQY38" s="21"/>
      <c r="KQZ38" s="21"/>
      <c r="KRA38" s="21"/>
      <c r="KRB38" s="21"/>
      <c r="KRC38" s="21"/>
      <c r="KRD38" s="21"/>
      <c r="KRE38" s="21"/>
      <c r="KRF38" s="21"/>
      <c r="KRG38" s="21"/>
      <c r="KRH38" s="21"/>
      <c r="KRI38" s="21"/>
      <c r="KRJ38" s="21"/>
      <c r="KRK38" s="21"/>
      <c r="KRL38" s="21"/>
      <c r="KRM38" s="21"/>
      <c r="KRN38" s="21"/>
      <c r="KRO38" s="21"/>
      <c r="KRP38" s="21"/>
      <c r="KRQ38" s="21"/>
      <c r="KRR38" s="21"/>
      <c r="KRS38" s="21"/>
      <c r="KRT38" s="21"/>
      <c r="KRU38" s="21"/>
      <c r="KRV38" s="21"/>
      <c r="KRW38" s="21"/>
      <c r="KRX38" s="21"/>
      <c r="KRY38" s="21"/>
      <c r="KRZ38" s="21"/>
      <c r="KSA38" s="21"/>
      <c r="KSB38" s="21"/>
      <c r="KSC38" s="21"/>
      <c r="KSD38" s="21"/>
      <c r="KSE38" s="21"/>
      <c r="KSF38" s="21"/>
      <c r="KSG38" s="21"/>
      <c r="KSH38" s="21"/>
      <c r="KSI38" s="21"/>
      <c r="KSJ38" s="21"/>
      <c r="KSK38" s="21"/>
      <c r="KSL38" s="21"/>
      <c r="KSM38" s="21"/>
      <c r="KSN38" s="21"/>
      <c r="KSO38" s="21"/>
      <c r="KSP38" s="21"/>
      <c r="KSQ38" s="21"/>
      <c r="KSR38" s="21"/>
      <c r="KSS38" s="21"/>
      <c r="KST38" s="21"/>
      <c r="KSU38" s="21"/>
      <c r="KSV38" s="21"/>
      <c r="KSW38" s="21"/>
      <c r="KSX38" s="21"/>
      <c r="KSY38" s="21"/>
      <c r="KSZ38" s="21"/>
      <c r="KTA38" s="21"/>
      <c r="KTB38" s="21"/>
      <c r="KTC38" s="21"/>
      <c r="KTD38" s="21"/>
      <c r="KTE38" s="21"/>
      <c r="KTF38" s="21"/>
      <c r="KTG38" s="21"/>
      <c r="KTH38" s="21"/>
      <c r="KTI38" s="21"/>
      <c r="KTJ38" s="21"/>
      <c r="KTK38" s="21"/>
      <c r="KTL38" s="21"/>
      <c r="KTM38" s="21"/>
      <c r="KTN38" s="21"/>
      <c r="KTO38" s="21"/>
      <c r="KTP38" s="21"/>
      <c r="KTQ38" s="21"/>
      <c r="KTR38" s="21"/>
      <c r="KTS38" s="21"/>
      <c r="KTT38" s="21"/>
      <c r="KTU38" s="21"/>
      <c r="KTV38" s="21"/>
      <c r="KTW38" s="21"/>
      <c r="KTX38" s="21"/>
      <c r="KTY38" s="21"/>
      <c r="KTZ38" s="21"/>
      <c r="KUA38" s="21"/>
      <c r="KUB38" s="21"/>
      <c r="KUC38" s="21"/>
      <c r="KUD38" s="21"/>
      <c r="KUE38" s="21"/>
      <c r="KUF38" s="21"/>
      <c r="KUG38" s="21"/>
      <c r="KUH38" s="21"/>
      <c r="KUI38" s="21"/>
      <c r="KUJ38" s="21"/>
      <c r="KUK38" s="21"/>
      <c r="KUL38" s="21"/>
      <c r="KUM38" s="21"/>
      <c r="KUN38" s="21"/>
      <c r="KUO38" s="21"/>
      <c r="KUP38" s="21"/>
      <c r="KUQ38" s="21"/>
      <c r="KUR38" s="21"/>
      <c r="KUS38" s="21"/>
      <c r="KUT38" s="21"/>
      <c r="KUU38" s="21"/>
      <c r="KUV38" s="21"/>
      <c r="KUW38" s="21"/>
      <c r="KUX38" s="21"/>
      <c r="KUY38" s="21"/>
      <c r="KUZ38" s="21"/>
      <c r="KVA38" s="21"/>
      <c r="KVB38" s="21"/>
      <c r="KVC38" s="21"/>
      <c r="KVD38" s="21"/>
      <c r="KVE38" s="21"/>
      <c r="KVF38" s="21"/>
      <c r="KVG38" s="21"/>
      <c r="KVH38" s="21"/>
      <c r="KVI38" s="21"/>
      <c r="KVJ38" s="21"/>
      <c r="KVK38" s="21"/>
      <c r="KVL38" s="21"/>
      <c r="KVM38" s="21"/>
      <c r="KVN38" s="21"/>
      <c r="KVO38" s="21"/>
      <c r="KVP38" s="21"/>
      <c r="KVQ38" s="21"/>
      <c r="KVR38" s="21"/>
      <c r="KVS38" s="21"/>
      <c r="KVT38" s="21"/>
      <c r="KVU38" s="21"/>
      <c r="KVV38" s="21"/>
      <c r="KVW38" s="21"/>
      <c r="KVX38" s="21"/>
      <c r="KVY38" s="21"/>
      <c r="KVZ38" s="21"/>
      <c r="KWA38" s="21"/>
      <c r="KWB38" s="21"/>
      <c r="KWC38" s="21"/>
      <c r="KWD38" s="21"/>
      <c r="KWE38" s="21"/>
      <c r="KWF38" s="21"/>
      <c r="KWG38" s="21"/>
      <c r="KWH38" s="21"/>
      <c r="KWI38" s="21"/>
      <c r="KWJ38" s="21"/>
      <c r="KWK38" s="21"/>
      <c r="KWL38" s="21"/>
      <c r="KWM38" s="21"/>
      <c r="KWN38" s="21"/>
      <c r="KWO38" s="21"/>
      <c r="KWP38" s="21"/>
      <c r="KWQ38" s="21"/>
      <c r="KWR38" s="21"/>
      <c r="KWS38" s="21"/>
      <c r="KWT38" s="21"/>
      <c r="KWU38" s="21"/>
      <c r="KWV38" s="21"/>
      <c r="KWW38" s="21"/>
      <c r="KWX38" s="21"/>
      <c r="KWY38" s="21"/>
      <c r="KWZ38" s="21"/>
      <c r="KXA38" s="21"/>
      <c r="KXB38" s="21"/>
      <c r="KXC38" s="21"/>
      <c r="KXD38" s="21"/>
      <c r="KXE38" s="21"/>
      <c r="KXF38" s="21"/>
      <c r="KXG38" s="21"/>
      <c r="KXH38" s="21"/>
      <c r="KXI38" s="21"/>
      <c r="KXJ38" s="21"/>
      <c r="KXK38" s="21"/>
      <c r="KXL38" s="21"/>
      <c r="KXM38" s="21"/>
      <c r="KXN38" s="21"/>
      <c r="KXO38" s="21"/>
      <c r="KXP38" s="21"/>
      <c r="KXQ38" s="21"/>
      <c r="KXR38" s="21"/>
      <c r="KXS38" s="21"/>
      <c r="KXT38" s="21"/>
      <c r="KXU38" s="21"/>
      <c r="KXV38" s="21"/>
      <c r="KXW38" s="21"/>
      <c r="KXX38" s="21"/>
      <c r="KXY38" s="21"/>
      <c r="KXZ38" s="21"/>
      <c r="KYA38" s="21"/>
      <c r="KYB38" s="21"/>
      <c r="KYC38" s="21"/>
      <c r="KYD38" s="21"/>
      <c r="KYE38" s="21"/>
      <c r="KYF38" s="21"/>
      <c r="KYG38" s="21"/>
      <c r="KYH38" s="21"/>
      <c r="KYI38" s="21"/>
      <c r="KYJ38" s="21"/>
      <c r="KYK38" s="21"/>
      <c r="KYL38" s="21"/>
      <c r="KYM38" s="21"/>
      <c r="KYN38" s="21"/>
      <c r="KYO38" s="21"/>
      <c r="KYP38" s="21"/>
      <c r="KYQ38" s="21"/>
      <c r="KYR38" s="21"/>
      <c r="KYS38" s="21"/>
      <c r="KYT38" s="21"/>
      <c r="KYU38" s="21"/>
      <c r="KYV38" s="21"/>
      <c r="KYW38" s="21"/>
      <c r="KYX38" s="21"/>
      <c r="KYY38" s="21"/>
      <c r="KYZ38" s="21"/>
      <c r="KZA38" s="21"/>
      <c r="KZB38" s="21"/>
      <c r="KZC38" s="21"/>
      <c r="KZD38" s="21"/>
      <c r="KZE38" s="21"/>
      <c r="KZF38" s="21"/>
      <c r="KZG38" s="21"/>
      <c r="KZH38" s="21"/>
      <c r="KZI38" s="21"/>
      <c r="KZJ38" s="21"/>
      <c r="KZK38" s="21"/>
      <c r="KZL38" s="21"/>
      <c r="KZM38" s="21"/>
      <c r="KZN38" s="21"/>
      <c r="KZO38" s="21"/>
      <c r="KZP38" s="21"/>
      <c r="KZQ38" s="21"/>
      <c r="KZR38" s="21"/>
      <c r="KZS38" s="21"/>
      <c r="KZT38" s="21"/>
      <c r="KZU38" s="21"/>
      <c r="KZV38" s="21"/>
      <c r="KZW38" s="21"/>
      <c r="KZX38" s="21"/>
      <c r="KZY38" s="21"/>
      <c r="KZZ38" s="21"/>
      <c r="LAA38" s="21"/>
      <c r="LAB38" s="21"/>
      <c r="LAC38" s="21"/>
      <c r="LAD38" s="21"/>
      <c r="LAE38" s="21"/>
      <c r="LAF38" s="21"/>
      <c r="LAG38" s="21"/>
      <c r="LAH38" s="21"/>
      <c r="LAI38" s="21"/>
      <c r="LAJ38" s="21"/>
      <c r="LAK38" s="21"/>
      <c r="LAL38" s="21"/>
      <c r="LAM38" s="21"/>
      <c r="LAN38" s="21"/>
      <c r="LAO38" s="21"/>
      <c r="LAP38" s="21"/>
      <c r="LAQ38" s="21"/>
      <c r="LAR38" s="21"/>
      <c r="LAS38" s="21"/>
      <c r="LAT38" s="21"/>
      <c r="LAU38" s="21"/>
      <c r="LAV38" s="21"/>
      <c r="LAW38" s="21"/>
      <c r="LAX38" s="21"/>
      <c r="LAY38" s="21"/>
      <c r="LAZ38" s="21"/>
      <c r="LBA38" s="21"/>
      <c r="LBB38" s="21"/>
      <c r="LBC38" s="21"/>
      <c r="LBD38" s="21"/>
      <c r="LBE38" s="21"/>
      <c r="LBF38" s="21"/>
      <c r="LBG38" s="21"/>
      <c r="LBH38" s="21"/>
      <c r="LBI38" s="21"/>
      <c r="LBJ38" s="21"/>
      <c r="LBK38" s="21"/>
      <c r="LBL38" s="21"/>
      <c r="LBM38" s="21"/>
      <c r="LBN38" s="21"/>
      <c r="LBO38" s="21"/>
      <c r="LBP38" s="21"/>
      <c r="LBQ38" s="21"/>
      <c r="LBR38" s="21"/>
      <c r="LBS38" s="21"/>
      <c r="LBT38" s="21"/>
      <c r="LBU38" s="21"/>
      <c r="LBV38" s="21"/>
      <c r="LBW38" s="21"/>
      <c r="LBX38" s="21"/>
      <c r="LBY38" s="21"/>
      <c r="LBZ38" s="21"/>
      <c r="LCA38" s="21"/>
      <c r="LCB38" s="21"/>
      <c r="LCC38" s="21"/>
      <c r="LCD38" s="21"/>
      <c r="LCE38" s="21"/>
      <c r="LCF38" s="21"/>
      <c r="LCG38" s="21"/>
      <c r="LCH38" s="21"/>
      <c r="LCI38" s="21"/>
      <c r="LCJ38" s="21"/>
      <c r="LCK38" s="21"/>
      <c r="LCL38" s="21"/>
      <c r="LCM38" s="21"/>
      <c r="LCN38" s="21"/>
      <c r="LCO38" s="21"/>
      <c r="LCP38" s="21"/>
      <c r="LCQ38" s="21"/>
      <c r="LCR38" s="21"/>
      <c r="LCS38" s="21"/>
      <c r="LCT38" s="21"/>
      <c r="LCU38" s="21"/>
      <c r="LCV38" s="21"/>
      <c r="LCW38" s="21"/>
      <c r="LCX38" s="21"/>
      <c r="LCY38" s="21"/>
      <c r="LCZ38" s="21"/>
      <c r="LDA38" s="21"/>
      <c r="LDB38" s="21"/>
      <c r="LDC38" s="21"/>
      <c r="LDD38" s="21"/>
      <c r="LDE38" s="21"/>
      <c r="LDF38" s="21"/>
      <c r="LDG38" s="21"/>
      <c r="LDH38" s="21"/>
      <c r="LDI38" s="21"/>
      <c r="LDJ38" s="21"/>
      <c r="LDK38" s="21"/>
      <c r="LDL38" s="21"/>
      <c r="LDM38" s="21"/>
      <c r="LDN38" s="21"/>
      <c r="LDO38" s="21"/>
      <c r="LDP38" s="21"/>
      <c r="LDQ38" s="21"/>
      <c r="LDR38" s="21"/>
      <c r="LDS38" s="21"/>
      <c r="LDT38" s="21"/>
      <c r="LDU38" s="21"/>
      <c r="LDV38" s="21"/>
      <c r="LDW38" s="21"/>
      <c r="LDX38" s="21"/>
      <c r="LDY38" s="21"/>
      <c r="LDZ38" s="21"/>
      <c r="LEA38" s="21"/>
      <c r="LEB38" s="21"/>
      <c r="LEC38" s="21"/>
      <c r="LED38" s="21"/>
      <c r="LEE38" s="21"/>
      <c r="LEF38" s="21"/>
      <c r="LEG38" s="21"/>
      <c r="LEH38" s="21"/>
      <c r="LEI38" s="21"/>
      <c r="LEJ38" s="21"/>
      <c r="LEK38" s="21"/>
      <c r="LEL38" s="21"/>
      <c r="LEM38" s="21"/>
      <c r="LEN38" s="21"/>
      <c r="LEO38" s="21"/>
      <c r="LEP38" s="21"/>
      <c r="LEQ38" s="21"/>
      <c r="LER38" s="21"/>
      <c r="LES38" s="21"/>
      <c r="LET38" s="21"/>
      <c r="LEU38" s="21"/>
      <c r="LEV38" s="21"/>
      <c r="LEW38" s="21"/>
      <c r="LEX38" s="21"/>
      <c r="LEY38" s="21"/>
      <c r="LEZ38" s="21"/>
      <c r="LFA38" s="21"/>
      <c r="LFB38" s="21"/>
      <c r="LFC38" s="21"/>
      <c r="LFD38" s="21"/>
      <c r="LFE38" s="21"/>
      <c r="LFF38" s="21"/>
      <c r="LFG38" s="21"/>
      <c r="LFH38" s="21"/>
      <c r="LFI38" s="21"/>
      <c r="LFJ38" s="21"/>
      <c r="LFK38" s="21"/>
      <c r="LFL38" s="21"/>
      <c r="LFM38" s="21"/>
      <c r="LFN38" s="21"/>
      <c r="LFO38" s="21"/>
      <c r="LFP38" s="21"/>
      <c r="LFQ38" s="21"/>
      <c r="LFR38" s="21"/>
      <c r="LFS38" s="21"/>
      <c r="LFT38" s="21"/>
      <c r="LFU38" s="21"/>
      <c r="LFV38" s="21"/>
      <c r="LFW38" s="21"/>
      <c r="LFX38" s="21"/>
      <c r="LFY38" s="21"/>
      <c r="LFZ38" s="21"/>
      <c r="LGA38" s="21"/>
      <c r="LGB38" s="21"/>
      <c r="LGC38" s="21"/>
      <c r="LGD38" s="21"/>
      <c r="LGE38" s="21"/>
      <c r="LGF38" s="21"/>
      <c r="LGG38" s="21"/>
      <c r="LGH38" s="21"/>
      <c r="LGI38" s="21"/>
      <c r="LGJ38" s="21"/>
      <c r="LGK38" s="21"/>
      <c r="LGL38" s="21"/>
      <c r="LGM38" s="21"/>
      <c r="LGN38" s="21"/>
      <c r="LGO38" s="21"/>
      <c r="LGP38" s="21"/>
      <c r="LGQ38" s="21"/>
      <c r="LGR38" s="21"/>
      <c r="LGS38" s="21"/>
      <c r="LGT38" s="21"/>
      <c r="LGU38" s="21"/>
      <c r="LGV38" s="21"/>
      <c r="LGW38" s="21"/>
      <c r="LGX38" s="21"/>
      <c r="LGY38" s="21"/>
      <c r="LGZ38" s="21"/>
      <c r="LHA38" s="21"/>
      <c r="LHB38" s="21"/>
      <c r="LHC38" s="21"/>
      <c r="LHD38" s="21"/>
      <c r="LHE38" s="21"/>
      <c r="LHF38" s="21"/>
      <c r="LHG38" s="21"/>
      <c r="LHH38" s="21"/>
      <c r="LHI38" s="21"/>
      <c r="LHJ38" s="21"/>
      <c r="LHK38" s="21"/>
      <c r="LHL38" s="21"/>
      <c r="LHM38" s="21"/>
      <c r="LHN38" s="21"/>
      <c r="LHO38" s="21"/>
      <c r="LHP38" s="21"/>
      <c r="LHQ38" s="21"/>
      <c r="LHR38" s="21"/>
      <c r="LHS38" s="21"/>
      <c r="LHT38" s="21"/>
      <c r="LHU38" s="21"/>
      <c r="LHV38" s="21"/>
      <c r="LHW38" s="21"/>
      <c r="LHX38" s="21"/>
      <c r="LHY38" s="21"/>
      <c r="LHZ38" s="21"/>
      <c r="LIA38" s="21"/>
      <c r="LIB38" s="21"/>
      <c r="LIC38" s="21"/>
      <c r="LID38" s="21"/>
      <c r="LIE38" s="21"/>
      <c r="LIF38" s="21"/>
      <c r="LIG38" s="21"/>
      <c r="LIH38" s="21"/>
      <c r="LII38" s="21"/>
      <c r="LIJ38" s="21"/>
      <c r="LIK38" s="21"/>
      <c r="LIL38" s="21"/>
      <c r="LIM38" s="21"/>
      <c r="LIN38" s="21"/>
      <c r="LIO38" s="21"/>
      <c r="LIP38" s="21"/>
      <c r="LIQ38" s="21"/>
      <c r="LIR38" s="21"/>
      <c r="LIS38" s="21"/>
      <c r="LIT38" s="21"/>
      <c r="LIU38" s="21"/>
      <c r="LIV38" s="21"/>
      <c r="LIW38" s="21"/>
      <c r="LIX38" s="21"/>
      <c r="LIY38" s="21"/>
      <c r="LIZ38" s="21"/>
      <c r="LJA38" s="21"/>
      <c r="LJB38" s="21"/>
      <c r="LJC38" s="21"/>
      <c r="LJD38" s="21"/>
      <c r="LJE38" s="21"/>
      <c r="LJF38" s="21"/>
      <c r="LJG38" s="21"/>
      <c r="LJH38" s="21"/>
      <c r="LJI38" s="21"/>
      <c r="LJJ38" s="21"/>
      <c r="LJK38" s="21"/>
      <c r="LJL38" s="21"/>
      <c r="LJM38" s="21"/>
      <c r="LJN38" s="21"/>
      <c r="LJO38" s="21"/>
      <c r="LJP38" s="21"/>
      <c r="LJQ38" s="21"/>
      <c r="LJR38" s="21"/>
      <c r="LJS38" s="21"/>
      <c r="LJT38" s="21"/>
      <c r="LJU38" s="21"/>
      <c r="LJV38" s="21"/>
      <c r="LJW38" s="21"/>
      <c r="LJX38" s="21"/>
      <c r="LJY38" s="21"/>
      <c r="LJZ38" s="21"/>
      <c r="LKA38" s="21"/>
      <c r="LKB38" s="21"/>
      <c r="LKC38" s="21"/>
      <c r="LKD38" s="21"/>
      <c r="LKE38" s="21"/>
      <c r="LKF38" s="21"/>
      <c r="LKG38" s="21"/>
      <c r="LKH38" s="21"/>
      <c r="LKI38" s="21"/>
      <c r="LKJ38" s="21"/>
      <c r="LKK38" s="21"/>
      <c r="LKL38" s="21"/>
      <c r="LKM38" s="21"/>
      <c r="LKN38" s="21"/>
      <c r="LKO38" s="21"/>
      <c r="LKP38" s="21"/>
      <c r="LKQ38" s="21"/>
      <c r="LKR38" s="21"/>
      <c r="LKS38" s="21"/>
      <c r="LKT38" s="21"/>
      <c r="LKU38" s="21"/>
      <c r="LKV38" s="21"/>
      <c r="LKW38" s="21"/>
      <c r="LKX38" s="21"/>
      <c r="LKY38" s="21"/>
      <c r="LKZ38" s="21"/>
      <c r="LLA38" s="21"/>
      <c r="LLB38" s="21"/>
      <c r="LLC38" s="21"/>
      <c r="LLD38" s="21"/>
      <c r="LLE38" s="21"/>
      <c r="LLF38" s="21"/>
      <c r="LLG38" s="21"/>
      <c r="LLH38" s="21"/>
      <c r="LLI38" s="21"/>
      <c r="LLJ38" s="21"/>
      <c r="LLK38" s="21"/>
      <c r="LLL38" s="21"/>
      <c r="LLM38" s="21"/>
      <c r="LLN38" s="21"/>
      <c r="LLO38" s="21"/>
      <c r="LLP38" s="21"/>
      <c r="LLQ38" s="21"/>
      <c r="LLR38" s="21"/>
      <c r="LLS38" s="21"/>
      <c r="LLT38" s="21"/>
      <c r="LLU38" s="21"/>
      <c r="LLV38" s="21"/>
      <c r="LLW38" s="21"/>
      <c r="LLX38" s="21"/>
      <c r="LLY38" s="21"/>
      <c r="LLZ38" s="21"/>
      <c r="LMA38" s="21"/>
      <c r="LMB38" s="21"/>
      <c r="LMC38" s="21"/>
      <c r="LMD38" s="21"/>
      <c r="LME38" s="21"/>
      <c r="LMF38" s="21"/>
      <c r="LMG38" s="21"/>
      <c r="LMH38" s="21"/>
      <c r="LMI38" s="21"/>
      <c r="LMJ38" s="21"/>
      <c r="LMK38" s="21"/>
      <c r="LML38" s="21"/>
      <c r="LMM38" s="21"/>
      <c r="LMN38" s="21"/>
      <c r="LMO38" s="21"/>
      <c r="LMP38" s="21"/>
      <c r="LMQ38" s="21"/>
      <c r="LMR38" s="21"/>
      <c r="LMS38" s="21"/>
      <c r="LMT38" s="21"/>
      <c r="LMU38" s="21"/>
      <c r="LMV38" s="21"/>
      <c r="LMW38" s="21"/>
      <c r="LMX38" s="21"/>
      <c r="LMY38" s="21"/>
      <c r="LMZ38" s="21"/>
      <c r="LNA38" s="21"/>
      <c r="LNB38" s="21"/>
      <c r="LNC38" s="21"/>
      <c r="LND38" s="21"/>
      <c r="LNE38" s="21"/>
      <c r="LNF38" s="21"/>
      <c r="LNG38" s="21"/>
      <c r="LNH38" s="21"/>
      <c r="LNI38" s="21"/>
      <c r="LNJ38" s="21"/>
      <c r="LNK38" s="21"/>
      <c r="LNL38" s="21"/>
      <c r="LNM38" s="21"/>
      <c r="LNN38" s="21"/>
      <c r="LNO38" s="21"/>
      <c r="LNP38" s="21"/>
      <c r="LNQ38" s="21"/>
      <c r="LNR38" s="21"/>
      <c r="LNS38" s="21"/>
      <c r="LNT38" s="21"/>
      <c r="LNU38" s="21"/>
      <c r="LNV38" s="21"/>
      <c r="LNW38" s="21"/>
      <c r="LNX38" s="21"/>
      <c r="LNY38" s="21"/>
      <c r="LNZ38" s="21"/>
      <c r="LOA38" s="21"/>
      <c r="LOB38" s="21"/>
      <c r="LOC38" s="21"/>
      <c r="LOD38" s="21"/>
      <c r="LOE38" s="21"/>
      <c r="LOF38" s="21"/>
      <c r="LOG38" s="21"/>
      <c r="LOH38" s="21"/>
      <c r="LOI38" s="21"/>
      <c r="LOJ38" s="21"/>
      <c r="LOK38" s="21"/>
      <c r="LOL38" s="21"/>
      <c r="LOM38" s="21"/>
      <c r="LON38" s="21"/>
      <c r="LOO38" s="21"/>
      <c r="LOP38" s="21"/>
      <c r="LOQ38" s="21"/>
      <c r="LOR38" s="21"/>
      <c r="LOS38" s="21"/>
      <c r="LOT38" s="21"/>
      <c r="LOU38" s="21"/>
      <c r="LOV38" s="21"/>
      <c r="LOW38" s="21"/>
      <c r="LOX38" s="21"/>
      <c r="LOY38" s="21"/>
      <c r="LOZ38" s="21"/>
      <c r="LPA38" s="21"/>
      <c r="LPB38" s="21"/>
      <c r="LPC38" s="21"/>
      <c r="LPD38" s="21"/>
      <c r="LPE38" s="21"/>
      <c r="LPF38" s="21"/>
      <c r="LPG38" s="21"/>
      <c r="LPH38" s="21"/>
      <c r="LPI38" s="21"/>
      <c r="LPJ38" s="21"/>
      <c r="LPK38" s="21"/>
      <c r="LPL38" s="21"/>
      <c r="LPM38" s="21"/>
      <c r="LPN38" s="21"/>
      <c r="LPO38" s="21"/>
      <c r="LPP38" s="21"/>
      <c r="LPQ38" s="21"/>
      <c r="LPR38" s="21"/>
      <c r="LPS38" s="21"/>
      <c r="LPT38" s="21"/>
      <c r="LPU38" s="21"/>
      <c r="LPV38" s="21"/>
      <c r="LPW38" s="21"/>
      <c r="LPX38" s="21"/>
      <c r="LPY38" s="21"/>
      <c r="LPZ38" s="21"/>
      <c r="LQA38" s="21"/>
      <c r="LQB38" s="21"/>
      <c r="LQC38" s="21"/>
      <c r="LQD38" s="21"/>
      <c r="LQE38" s="21"/>
      <c r="LQF38" s="21"/>
      <c r="LQG38" s="21"/>
      <c r="LQH38" s="21"/>
      <c r="LQI38" s="21"/>
      <c r="LQJ38" s="21"/>
      <c r="LQK38" s="21"/>
      <c r="LQL38" s="21"/>
      <c r="LQM38" s="21"/>
      <c r="LQN38" s="21"/>
      <c r="LQO38" s="21"/>
      <c r="LQP38" s="21"/>
      <c r="LQQ38" s="21"/>
      <c r="LQR38" s="21"/>
      <c r="LQS38" s="21"/>
      <c r="LQT38" s="21"/>
      <c r="LQU38" s="21"/>
      <c r="LQV38" s="21"/>
      <c r="LQW38" s="21"/>
      <c r="LQX38" s="21"/>
      <c r="LQY38" s="21"/>
      <c r="LQZ38" s="21"/>
      <c r="LRA38" s="21"/>
      <c r="LRB38" s="21"/>
      <c r="LRC38" s="21"/>
      <c r="LRD38" s="21"/>
      <c r="LRE38" s="21"/>
      <c r="LRF38" s="21"/>
      <c r="LRG38" s="21"/>
      <c r="LRH38" s="21"/>
      <c r="LRI38" s="21"/>
      <c r="LRJ38" s="21"/>
      <c r="LRK38" s="21"/>
      <c r="LRL38" s="21"/>
      <c r="LRM38" s="21"/>
      <c r="LRN38" s="21"/>
      <c r="LRO38" s="21"/>
      <c r="LRP38" s="21"/>
      <c r="LRQ38" s="21"/>
      <c r="LRR38" s="21"/>
      <c r="LRS38" s="21"/>
      <c r="LRT38" s="21"/>
      <c r="LRU38" s="21"/>
      <c r="LRV38" s="21"/>
      <c r="LRW38" s="21"/>
      <c r="LRX38" s="21"/>
      <c r="LRY38" s="21"/>
      <c r="LRZ38" s="21"/>
      <c r="LSA38" s="21"/>
      <c r="LSB38" s="21"/>
      <c r="LSC38" s="21"/>
      <c r="LSD38" s="21"/>
      <c r="LSE38" s="21"/>
      <c r="LSF38" s="21"/>
      <c r="LSG38" s="21"/>
      <c r="LSH38" s="21"/>
      <c r="LSI38" s="21"/>
      <c r="LSJ38" s="21"/>
      <c r="LSK38" s="21"/>
      <c r="LSL38" s="21"/>
      <c r="LSM38" s="21"/>
      <c r="LSN38" s="21"/>
      <c r="LSO38" s="21"/>
      <c r="LSP38" s="21"/>
      <c r="LSQ38" s="21"/>
      <c r="LSR38" s="21"/>
      <c r="LSS38" s="21"/>
      <c r="LST38" s="21"/>
      <c r="LSU38" s="21"/>
      <c r="LSV38" s="21"/>
      <c r="LSW38" s="21"/>
      <c r="LSX38" s="21"/>
      <c r="LSY38" s="21"/>
      <c r="LSZ38" s="21"/>
      <c r="LTA38" s="21"/>
      <c r="LTB38" s="21"/>
      <c r="LTC38" s="21"/>
      <c r="LTD38" s="21"/>
      <c r="LTE38" s="21"/>
      <c r="LTF38" s="21"/>
      <c r="LTG38" s="21"/>
      <c r="LTH38" s="21"/>
      <c r="LTI38" s="21"/>
      <c r="LTJ38" s="21"/>
      <c r="LTK38" s="21"/>
      <c r="LTL38" s="21"/>
      <c r="LTM38" s="21"/>
      <c r="LTN38" s="21"/>
      <c r="LTO38" s="21"/>
      <c r="LTP38" s="21"/>
      <c r="LTQ38" s="21"/>
      <c r="LTR38" s="21"/>
      <c r="LTS38" s="21"/>
      <c r="LTT38" s="21"/>
      <c r="LTU38" s="21"/>
      <c r="LTV38" s="21"/>
      <c r="LTW38" s="21"/>
      <c r="LTX38" s="21"/>
      <c r="LTY38" s="21"/>
      <c r="LTZ38" s="21"/>
      <c r="LUA38" s="21"/>
      <c r="LUB38" s="21"/>
      <c r="LUC38" s="21"/>
      <c r="LUD38" s="21"/>
      <c r="LUE38" s="21"/>
      <c r="LUF38" s="21"/>
      <c r="LUG38" s="21"/>
      <c r="LUH38" s="21"/>
      <c r="LUI38" s="21"/>
      <c r="LUJ38" s="21"/>
      <c r="LUK38" s="21"/>
      <c r="LUL38" s="21"/>
      <c r="LUM38" s="21"/>
      <c r="LUN38" s="21"/>
      <c r="LUO38" s="21"/>
      <c r="LUP38" s="21"/>
      <c r="LUQ38" s="21"/>
      <c r="LUR38" s="21"/>
      <c r="LUS38" s="21"/>
      <c r="LUT38" s="21"/>
      <c r="LUU38" s="21"/>
      <c r="LUV38" s="21"/>
      <c r="LUW38" s="21"/>
      <c r="LUX38" s="21"/>
      <c r="LUY38" s="21"/>
      <c r="LUZ38" s="21"/>
      <c r="LVA38" s="21"/>
      <c r="LVB38" s="21"/>
      <c r="LVC38" s="21"/>
      <c r="LVD38" s="21"/>
      <c r="LVE38" s="21"/>
      <c r="LVF38" s="21"/>
      <c r="LVG38" s="21"/>
      <c r="LVH38" s="21"/>
      <c r="LVI38" s="21"/>
      <c r="LVJ38" s="21"/>
      <c r="LVK38" s="21"/>
      <c r="LVL38" s="21"/>
      <c r="LVM38" s="21"/>
      <c r="LVN38" s="21"/>
      <c r="LVO38" s="21"/>
      <c r="LVP38" s="21"/>
      <c r="LVQ38" s="21"/>
      <c r="LVR38" s="21"/>
      <c r="LVS38" s="21"/>
      <c r="LVT38" s="21"/>
      <c r="LVU38" s="21"/>
      <c r="LVV38" s="21"/>
      <c r="LVW38" s="21"/>
      <c r="LVX38" s="21"/>
      <c r="LVY38" s="21"/>
      <c r="LVZ38" s="21"/>
      <c r="LWA38" s="21"/>
      <c r="LWB38" s="21"/>
      <c r="LWC38" s="21"/>
      <c r="LWD38" s="21"/>
      <c r="LWE38" s="21"/>
      <c r="LWF38" s="21"/>
      <c r="LWG38" s="21"/>
      <c r="LWH38" s="21"/>
      <c r="LWI38" s="21"/>
      <c r="LWJ38" s="21"/>
      <c r="LWK38" s="21"/>
      <c r="LWL38" s="21"/>
      <c r="LWM38" s="21"/>
      <c r="LWN38" s="21"/>
      <c r="LWO38" s="21"/>
      <c r="LWP38" s="21"/>
      <c r="LWQ38" s="21"/>
      <c r="LWR38" s="21"/>
      <c r="LWS38" s="21"/>
      <c r="LWT38" s="21"/>
      <c r="LWU38" s="21"/>
      <c r="LWV38" s="21"/>
      <c r="LWW38" s="21"/>
      <c r="LWX38" s="21"/>
      <c r="LWY38" s="21"/>
      <c r="LWZ38" s="21"/>
      <c r="LXA38" s="21"/>
      <c r="LXB38" s="21"/>
      <c r="LXC38" s="21"/>
      <c r="LXD38" s="21"/>
      <c r="LXE38" s="21"/>
      <c r="LXF38" s="21"/>
      <c r="LXG38" s="21"/>
      <c r="LXH38" s="21"/>
      <c r="LXI38" s="21"/>
      <c r="LXJ38" s="21"/>
      <c r="LXK38" s="21"/>
      <c r="LXL38" s="21"/>
      <c r="LXM38" s="21"/>
      <c r="LXN38" s="21"/>
      <c r="LXO38" s="21"/>
      <c r="LXP38" s="21"/>
      <c r="LXQ38" s="21"/>
      <c r="LXR38" s="21"/>
      <c r="LXS38" s="21"/>
      <c r="LXT38" s="21"/>
      <c r="LXU38" s="21"/>
      <c r="LXV38" s="21"/>
      <c r="LXW38" s="21"/>
      <c r="LXX38" s="21"/>
      <c r="LXY38" s="21"/>
      <c r="LXZ38" s="21"/>
      <c r="LYA38" s="21"/>
      <c r="LYB38" s="21"/>
      <c r="LYC38" s="21"/>
      <c r="LYD38" s="21"/>
      <c r="LYE38" s="21"/>
      <c r="LYF38" s="21"/>
      <c r="LYG38" s="21"/>
      <c r="LYH38" s="21"/>
      <c r="LYI38" s="21"/>
      <c r="LYJ38" s="21"/>
      <c r="LYK38" s="21"/>
      <c r="LYL38" s="21"/>
      <c r="LYM38" s="21"/>
      <c r="LYN38" s="21"/>
      <c r="LYO38" s="21"/>
      <c r="LYP38" s="21"/>
      <c r="LYQ38" s="21"/>
      <c r="LYR38" s="21"/>
      <c r="LYS38" s="21"/>
      <c r="LYT38" s="21"/>
      <c r="LYU38" s="21"/>
      <c r="LYV38" s="21"/>
      <c r="LYW38" s="21"/>
      <c r="LYX38" s="21"/>
      <c r="LYY38" s="21"/>
      <c r="LYZ38" s="21"/>
      <c r="LZA38" s="21"/>
      <c r="LZB38" s="21"/>
      <c r="LZC38" s="21"/>
      <c r="LZD38" s="21"/>
      <c r="LZE38" s="21"/>
      <c r="LZF38" s="21"/>
      <c r="LZG38" s="21"/>
      <c r="LZH38" s="21"/>
      <c r="LZI38" s="21"/>
      <c r="LZJ38" s="21"/>
      <c r="LZK38" s="21"/>
      <c r="LZL38" s="21"/>
      <c r="LZM38" s="21"/>
      <c r="LZN38" s="21"/>
      <c r="LZO38" s="21"/>
      <c r="LZP38" s="21"/>
      <c r="LZQ38" s="21"/>
      <c r="LZR38" s="21"/>
      <c r="LZS38" s="21"/>
      <c r="LZT38" s="21"/>
      <c r="LZU38" s="21"/>
      <c r="LZV38" s="21"/>
      <c r="LZW38" s="21"/>
      <c r="LZX38" s="21"/>
      <c r="LZY38" s="21"/>
      <c r="LZZ38" s="21"/>
      <c r="MAA38" s="21"/>
      <c r="MAB38" s="21"/>
      <c r="MAC38" s="21"/>
      <c r="MAD38" s="21"/>
      <c r="MAE38" s="21"/>
      <c r="MAF38" s="21"/>
      <c r="MAG38" s="21"/>
      <c r="MAH38" s="21"/>
      <c r="MAI38" s="21"/>
      <c r="MAJ38" s="21"/>
      <c r="MAK38" s="21"/>
      <c r="MAL38" s="21"/>
      <c r="MAM38" s="21"/>
      <c r="MAN38" s="21"/>
      <c r="MAO38" s="21"/>
      <c r="MAP38" s="21"/>
      <c r="MAQ38" s="21"/>
      <c r="MAR38" s="21"/>
      <c r="MAS38" s="21"/>
      <c r="MAT38" s="21"/>
      <c r="MAU38" s="21"/>
      <c r="MAV38" s="21"/>
      <c r="MAW38" s="21"/>
      <c r="MAX38" s="21"/>
      <c r="MAY38" s="21"/>
      <c r="MAZ38" s="21"/>
      <c r="MBA38" s="21"/>
      <c r="MBB38" s="21"/>
      <c r="MBC38" s="21"/>
      <c r="MBD38" s="21"/>
      <c r="MBE38" s="21"/>
      <c r="MBF38" s="21"/>
      <c r="MBG38" s="21"/>
      <c r="MBH38" s="21"/>
      <c r="MBI38" s="21"/>
      <c r="MBJ38" s="21"/>
      <c r="MBK38" s="21"/>
      <c r="MBL38" s="21"/>
      <c r="MBM38" s="21"/>
      <c r="MBN38" s="21"/>
      <c r="MBO38" s="21"/>
      <c r="MBP38" s="21"/>
      <c r="MBQ38" s="21"/>
      <c r="MBR38" s="21"/>
      <c r="MBS38" s="21"/>
      <c r="MBT38" s="21"/>
      <c r="MBU38" s="21"/>
      <c r="MBV38" s="21"/>
      <c r="MBW38" s="21"/>
      <c r="MBX38" s="21"/>
      <c r="MBY38" s="21"/>
      <c r="MBZ38" s="21"/>
      <c r="MCA38" s="21"/>
      <c r="MCB38" s="21"/>
      <c r="MCC38" s="21"/>
      <c r="MCD38" s="21"/>
      <c r="MCE38" s="21"/>
      <c r="MCF38" s="21"/>
      <c r="MCG38" s="21"/>
      <c r="MCH38" s="21"/>
      <c r="MCI38" s="21"/>
      <c r="MCJ38" s="21"/>
      <c r="MCK38" s="21"/>
      <c r="MCL38" s="21"/>
      <c r="MCM38" s="21"/>
      <c r="MCN38" s="21"/>
      <c r="MCO38" s="21"/>
      <c r="MCP38" s="21"/>
      <c r="MCQ38" s="21"/>
      <c r="MCR38" s="21"/>
      <c r="MCS38" s="21"/>
      <c r="MCT38" s="21"/>
      <c r="MCU38" s="21"/>
      <c r="MCV38" s="21"/>
      <c r="MCW38" s="21"/>
      <c r="MCX38" s="21"/>
      <c r="MCY38" s="21"/>
      <c r="MCZ38" s="21"/>
      <c r="MDA38" s="21"/>
      <c r="MDB38" s="21"/>
      <c r="MDC38" s="21"/>
      <c r="MDD38" s="21"/>
      <c r="MDE38" s="21"/>
      <c r="MDF38" s="21"/>
      <c r="MDG38" s="21"/>
      <c r="MDH38" s="21"/>
      <c r="MDI38" s="21"/>
      <c r="MDJ38" s="21"/>
      <c r="MDK38" s="21"/>
      <c r="MDL38" s="21"/>
      <c r="MDM38" s="21"/>
      <c r="MDN38" s="21"/>
      <c r="MDO38" s="21"/>
      <c r="MDP38" s="21"/>
      <c r="MDQ38" s="21"/>
      <c r="MDR38" s="21"/>
      <c r="MDS38" s="21"/>
      <c r="MDT38" s="21"/>
      <c r="MDU38" s="21"/>
      <c r="MDV38" s="21"/>
      <c r="MDW38" s="21"/>
      <c r="MDX38" s="21"/>
      <c r="MDY38" s="21"/>
      <c r="MDZ38" s="21"/>
      <c r="MEA38" s="21"/>
      <c r="MEB38" s="21"/>
      <c r="MEC38" s="21"/>
      <c r="MED38" s="21"/>
      <c r="MEE38" s="21"/>
      <c r="MEF38" s="21"/>
      <c r="MEG38" s="21"/>
      <c r="MEH38" s="21"/>
      <c r="MEI38" s="21"/>
      <c r="MEJ38" s="21"/>
      <c r="MEK38" s="21"/>
      <c r="MEL38" s="21"/>
      <c r="MEM38" s="21"/>
      <c r="MEN38" s="21"/>
      <c r="MEO38" s="21"/>
      <c r="MEP38" s="21"/>
      <c r="MEQ38" s="21"/>
      <c r="MER38" s="21"/>
      <c r="MES38" s="21"/>
      <c r="MET38" s="21"/>
      <c r="MEU38" s="21"/>
      <c r="MEV38" s="21"/>
      <c r="MEW38" s="21"/>
      <c r="MEX38" s="21"/>
      <c r="MEY38" s="21"/>
      <c r="MEZ38" s="21"/>
      <c r="MFA38" s="21"/>
      <c r="MFB38" s="21"/>
      <c r="MFC38" s="21"/>
      <c r="MFD38" s="21"/>
      <c r="MFE38" s="21"/>
      <c r="MFF38" s="21"/>
      <c r="MFG38" s="21"/>
      <c r="MFH38" s="21"/>
      <c r="MFI38" s="21"/>
      <c r="MFJ38" s="21"/>
      <c r="MFK38" s="21"/>
      <c r="MFL38" s="21"/>
      <c r="MFM38" s="21"/>
      <c r="MFN38" s="21"/>
      <c r="MFO38" s="21"/>
      <c r="MFP38" s="21"/>
      <c r="MFQ38" s="21"/>
      <c r="MFR38" s="21"/>
      <c r="MFS38" s="21"/>
      <c r="MFT38" s="21"/>
      <c r="MFU38" s="21"/>
      <c r="MFV38" s="21"/>
      <c r="MFW38" s="21"/>
      <c r="MFX38" s="21"/>
      <c r="MFY38" s="21"/>
      <c r="MFZ38" s="21"/>
      <c r="MGA38" s="21"/>
      <c r="MGB38" s="21"/>
      <c r="MGC38" s="21"/>
      <c r="MGD38" s="21"/>
      <c r="MGE38" s="21"/>
      <c r="MGF38" s="21"/>
      <c r="MGG38" s="21"/>
      <c r="MGH38" s="21"/>
      <c r="MGI38" s="21"/>
      <c r="MGJ38" s="21"/>
      <c r="MGK38" s="21"/>
      <c r="MGL38" s="21"/>
      <c r="MGM38" s="21"/>
      <c r="MGN38" s="21"/>
      <c r="MGO38" s="21"/>
      <c r="MGP38" s="21"/>
      <c r="MGQ38" s="21"/>
      <c r="MGR38" s="21"/>
      <c r="MGS38" s="21"/>
      <c r="MGT38" s="21"/>
      <c r="MGU38" s="21"/>
      <c r="MGV38" s="21"/>
      <c r="MGW38" s="21"/>
      <c r="MGX38" s="21"/>
      <c r="MGY38" s="21"/>
      <c r="MGZ38" s="21"/>
      <c r="MHA38" s="21"/>
      <c r="MHB38" s="21"/>
      <c r="MHC38" s="21"/>
      <c r="MHD38" s="21"/>
      <c r="MHE38" s="21"/>
      <c r="MHF38" s="21"/>
      <c r="MHG38" s="21"/>
      <c r="MHH38" s="21"/>
      <c r="MHI38" s="21"/>
      <c r="MHJ38" s="21"/>
      <c r="MHK38" s="21"/>
      <c r="MHL38" s="21"/>
      <c r="MHM38" s="21"/>
      <c r="MHN38" s="21"/>
      <c r="MHO38" s="21"/>
      <c r="MHP38" s="21"/>
      <c r="MHQ38" s="21"/>
      <c r="MHR38" s="21"/>
      <c r="MHS38" s="21"/>
      <c r="MHT38" s="21"/>
      <c r="MHU38" s="21"/>
      <c r="MHV38" s="21"/>
      <c r="MHW38" s="21"/>
      <c r="MHX38" s="21"/>
      <c r="MHY38" s="21"/>
      <c r="MHZ38" s="21"/>
      <c r="MIA38" s="21"/>
      <c r="MIB38" s="21"/>
      <c r="MIC38" s="21"/>
      <c r="MID38" s="21"/>
      <c r="MIE38" s="21"/>
      <c r="MIF38" s="21"/>
      <c r="MIG38" s="21"/>
      <c r="MIH38" s="21"/>
      <c r="MII38" s="21"/>
      <c r="MIJ38" s="21"/>
      <c r="MIK38" s="21"/>
      <c r="MIL38" s="21"/>
      <c r="MIM38" s="21"/>
      <c r="MIN38" s="21"/>
      <c r="MIO38" s="21"/>
      <c r="MIP38" s="21"/>
      <c r="MIQ38" s="21"/>
      <c r="MIR38" s="21"/>
      <c r="MIS38" s="21"/>
      <c r="MIT38" s="21"/>
      <c r="MIU38" s="21"/>
      <c r="MIV38" s="21"/>
      <c r="MIW38" s="21"/>
      <c r="MIX38" s="21"/>
      <c r="MIY38" s="21"/>
      <c r="MIZ38" s="21"/>
      <c r="MJA38" s="21"/>
      <c r="MJB38" s="21"/>
      <c r="MJC38" s="21"/>
      <c r="MJD38" s="21"/>
      <c r="MJE38" s="21"/>
      <c r="MJF38" s="21"/>
      <c r="MJG38" s="21"/>
      <c r="MJH38" s="21"/>
      <c r="MJI38" s="21"/>
      <c r="MJJ38" s="21"/>
      <c r="MJK38" s="21"/>
      <c r="MJL38" s="21"/>
      <c r="MJM38" s="21"/>
      <c r="MJN38" s="21"/>
      <c r="MJO38" s="21"/>
      <c r="MJP38" s="21"/>
      <c r="MJQ38" s="21"/>
      <c r="MJR38" s="21"/>
      <c r="MJS38" s="21"/>
      <c r="MJT38" s="21"/>
      <c r="MJU38" s="21"/>
      <c r="MJV38" s="21"/>
      <c r="MJW38" s="21"/>
      <c r="MJX38" s="21"/>
      <c r="MJY38" s="21"/>
      <c r="MJZ38" s="21"/>
      <c r="MKA38" s="21"/>
      <c r="MKB38" s="21"/>
      <c r="MKC38" s="21"/>
      <c r="MKD38" s="21"/>
      <c r="MKE38" s="21"/>
      <c r="MKF38" s="21"/>
      <c r="MKG38" s="21"/>
      <c r="MKH38" s="21"/>
      <c r="MKI38" s="21"/>
      <c r="MKJ38" s="21"/>
      <c r="MKK38" s="21"/>
      <c r="MKL38" s="21"/>
      <c r="MKM38" s="21"/>
      <c r="MKN38" s="21"/>
      <c r="MKO38" s="21"/>
      <c r="MKP38" s="21"/>
      <c r="MKQ38" s="21"/>
      <c r="MKR38" s="21"/>
      <c r="MKS38" s="21"/>
      <c r="MKT38" s="21"/>
      <c r="MKU38" s="21"/>
      <c r="MKV38" s="21"/>
      <c r="MKW38" s="21"/>
      <c r="MKX38" s="21"/>
      <c r="MKY38" s="21"/>
      <c r="MKZ38" s="21"/>
      <c r="MLA38" s="21"/>
      <c r="MLB38" s="21"/>
      <c r="MLC38" s="21"/>
      <c r="MLD38" s="21"/>
      <c r="MLE38" s="21"/>
      <c r="MLF38" s="21"/>
      <c r="MLG38" s="21"/>
      <c r="MLH38" s="21"/>
      <c r="MLI38" s="21"/>
      <c r="MLJ38" s="21"/>
      <c r="MLK38" s="21"/>
      <c r="MLL38" s="21"/>
      <c r="MLM38" s="21"/>
      <c r="MLN38" s="21"/>
      <c r="MLO38" s="21"/>
      <c r="MLP38" s="21"/>
      <c r="MLQ38" s="21"/>
      <c r="MLR38" s="21"/>
      <c r="MLS38" s="21"/>
      <c r="MLT38" s="21"/>
      <c r="MLU38" s="21"/>
      <c r="MLV38" s="21"/>
      <c r="MLW38" s="21"/>
      <c r="MLX38" s="21"/>
      <c r="MLY38" s="21"/>
      <c r="MLZ38" s="21"/>
      <c r="MMA38" s="21"/>
      <c r="MMB38" s="21"/>
      <c r="MMC38" s="21"/>
      <c r="MMD38" s="21"/>
      <c r="MME38" s="21"/>
      <c r="MMF38" s="21"/>
      <c r="MMG38" s="21"/>
      <c r="MMH38" s="21"/>
      <c r="MMI38" s="21"/>
      <c r="MMJ38" s="21"/>
      <c r="MMK38" s="21"/>
      <c r="MML38" s="21"/>
      <c r="MMM38" s="21"/>
      <c r="MMN38" s="21"/>
      <c r="MMO38" s="21"/>
      <c r="MMP38" s="21"/>
      <c r="MMQ38" s="21"/>
      <c r="MMR38" s="21"/>
      <c r="MMS38" s="21"/>
      <c r="MMT38" s="21"/>
      <c r="MMU38" s="21"/>
      <c r="MMV38" s="21"/>
      <c r="MMW38" s="21"/>
      <c r="MMX38" s="21"/>
      <c r="MMY38" s="21"/>
      <c r="MMZ38" s="21"/>
      <c r="MNA38" s="21"/>
      <c r="MNB38" s="21"/>
      <c r="MNC38" s="21"/>
      <c r="MND38" s="21"/>
      <c r="MNE38" s="21"/>
      <c r="MNF38" s="21"/>
      <c r="MNG38" s="21"/>
      <c r="MNH38" s="21"/>
      <c r="MNI38" s="21"/>
      <c r="MNJ38" s="21"/>
      <c r="MNK38" s="21"/>
      <c r="MNL38" s="21"/>
      <c r="MNM38" s="21"/>
      <c r="MNN38" s="21"/>
      <c r="MNO38" s="21"/>
      <c r="MNP38" s="21"/>
      <c r="MNQ38" s="21"/>
      <c r="MNR38" s="21"/>
      <c r="MNS38" s="21"/>
      <c r="MNT38" s="21"/>
      <c r="MNU38" s="21"/>
      <c r="MNV38" s="21"/>
      <c r="MNW38" s="21"/>
      <c r="MNX38" s="21"/>
      <c r="MNY38" s="21"/>
      <c r="MNZ38" s="21"/>
      <c r="MOA38" s="21"/>
      <c r="MOB38" s="21"/>
      <c r="MOC38" s="21"/>
      <c r="MOD38" s="21"/>
      <c r="MOE38" s="21"/>
      <c r="MOF38" s="21"/>
      <c r="MOG38" s="21"/>
      <c r="MOH38" s="21"/>
      <c r="MOI38" s="21"/>
      <c r="MOJ38" s="21"/>
      <c r="MOK38" s="21"/>
      <c r="MOL38" s="21"/>
      <c r="MOM38" s="21"/>
      <c r="MON38" s="21"/>
      <c r="MOO38" s="21"/>
      <c r="MOP38" s="21"/>
      <c r="MOQ38" s="21"/>
      <c r="MOR38" s="21"/>
      <c r="MOS38" s="21"/>
      <c r="MOT38" s="21"/>
      <c r="MOU38" s="21"/>
      <c r="MOV38" s="21"/>
      <c r="MOW38" s="21"/>
      <c r="MOX38" s="21"/>
      <c r="MOY38" s="21"/>
      <c r="MOZ38" s="21"/>
      <c r="MPA38" s="21"/>
      <c r="MPB38" s="21"/>
      <c r="MPC38" s="21"/>
      <c r="MPD38" s="21"/>
      <c r="MPE38" s="21"/>
      <c r="MPF38" s="21"/>
      <c r="MPG38" s="21"/>
      <c r="MPH38" s="21"/>
      <c r="MPI38" s="21"/>
      <c r="MPJ38" s="21"/>
      <c r="MPK38" s="21"/>
      <c r="MPL38" s="21"/>
      <c r="MPM38" s="21"/>
      <c r="MPN38" s="21"/>
      <c r="MPO38" s="21"/>
      <c r="MPP38" s="21"/>
      <c r="MPQ38" s="21"/>
      <c r="MPR38" s="21"/>
      <c r="MPS38" s="21"/>
      <c r="MPT38" s="21"/>
      <c r="MPU38" s="21"/>
      <c r="MPV38" s="21"/>
      <c r="MPW38" s="21"/>
      <c r="MPX38" s="21"/>
      <c r="MPY38" s="21"/>
      <c r="MPZ38" s="21"/>
      <c r="MQA38" s="21"/>
      <c r="MQB38" s="21"/>
      <c r="MQC38" s="21"/>
      <c r="MQD38" s="21"/>
      <c r="MQE38" s="21"/>
      <c r="MQF38" s="21"/>
      <c r="MQG38" s="21"/>
      <c r="MQH38" s="21"/>
      <c r="MQI38" s="21"/>
      <c r="MQJ38" s="21"/>
      <c r="MQK38" s="21"/>
      <c r="MQL38" s="21"/>
      <c r="MQM38" s="21"/>
      <c r="MQN38" s="21"/>
      <c r="MQO38" s="21"/>
      <c r="MQP38" s="21"/>
      <c r="MQQ38" s="21"/>
      <c r="MQR38" s="21"/>
      <c r="MQS38" s="21"/>
      <c r="MQT38" s="21"/>
      <c r="MQU38" s="21"/>
      <c r="MQV38" s="21"/>
      <c r="MQW38" s="21"/>
      <c r="MQX38" s="21"/>
      <c r="MQY38" s="21"/>
      <c r="MQZ38" s="21"/>
      <c r="MRA38" s="21"/>
      <c r="MRB38" s="21"/>
      <c r="MRC38" s="21"/>
      <c r="MRD38" s="21"/>
      <c r="MRE38" s="21"/>
      <c r="MRF38" s="21"/>
      <c r="MRG38" s="21"/>
      <c r="MRH38" s="21"/>
      <c r="MRI38" s="21"/>
      <c r="MRJ38" s="21"/>
      <c r="MRK38" s="21"/>
      <c r="MRL38" s="21"/>
      <c r="MRM38" s="21"/>
      <c r="MRN38" s="21"/>
      <c r="MRO38" s="21"/>
      <c r="MRP38" s="21"/>
      <c r="MRQ38" s="21"/>
      <c r="MRR38" s="21"/>
      <c r="MRS38" s="21"/>
      <c r="MRT38" s="21"/>
      <c r="MRU38" s="21"/>
      <c r="MRV38" s="21"/>
      <c r="MRW38" s="21"/>
      <c r="MRX38" s="21"/>
      <c r="MRY38" s="21"/>
      <c r="MRZ38" s="21"/>
      <c r="MSA38" s="21"/>
      <c r="MSB38" s="21"/>
      <c r="MSC38" s="21"/>
      <c r="MSD38" s="21"/>
      <c r="MSE38" s="21"/>
      <c r="MSF38" s="21"/>
      <c r="MSG38" s="21"/>
      <c r="MSH38" s="21"/>
      <c r="MSI38" s="21"/>
      <c r="MSJ38" s="21"/>
      <c r="MSK38" s="21"/>
      <c r="MSL38" s="21"/>
      <c r="MSM38" s="21"/>
      <c r="MSN38" s="21"/>
      <c r="MSO38" s="21"/>
      <c r="MSP38" s="21"/>
      <c r="MSQ38" s="21"/>
      <c r="MSR38" s="21"/>
      <c r="MSS38" s="21"/>
      <c r="MST38" s="21"/>
      <c r="MSU38" s="21"/>
      <c r="MSV38" s="21"/>
      <c r="MSW38" s="21"/>
      <c r="MSX38" s="21"/>
      <c r="MSY38" s="21"/>
      <c r="MSZ38" s="21"/>
      <c r="MTA38" s="21"/>
      <c r="MTB38" s="21"/>
      <c r="MTC38" s="21"/>
      <c r="MTD38" s="21"/>
      <c r="MTE38" s="21"/>
      <c r="MTF38" s="21"/>
      <c r="MTG38" s="21"/>
      <c r="MTH38" s="21"/>
      <c r="MTI38" s="21"/>
      <c r="MTJ38" s="21"/>
      <c r="MTK38" s="21"/>
      <c r="MTL38" s="21"/>
      <c r="MTM38" s="21"/>
      <c r="MTN38" s="21"/>
      <c r="MTO38" s="21"/>
      <c r="MTP38" s="21"/>
      <c r="MTQ38" s="21"/>
      <c r="MTR38" s="21"/>
      <c r="MTS38" s="21"/>
      <c r="MTT38" s="21"/>
      <c r="MTU38" s="21"/>
      <c r="MTV38" s="21"/>
      <c r="MTW38" s="21"/>
      <c r="MTX38" s="21"/>
      <c r="MTY38" s="21"/>
      <c r="MTZ38" s="21"/>
      <c r="MUA38" s="21"/>
      <c r="MUB38" s="21"/>
      <c r="MUC38" s="21"/>
      <c r="MUD38" s="21"/>
      <c r="MUE38" s="21"/>
      <c r="MUF38" s="21"/>
      <c r="MUG38" s="21"/>
      <c r="MUH38" s="21"/>
      <c r="MUI38" s="21"/>
      <c r="MUJ38" s="21"/>
      <c r="MUK38" s="21"/>
      <c r="MUL38" s="21"/>
      <c r="MUM38" s="21"/>
      <c r="MUN38" s="21"/>
      <c r="MUO38" s="21"/>
      <c r="MUP38" s="21"/>
      <c r="MUQ38" s="21"/>
      <c r="MUR38" s="21"/>
      <c r="MUS38" s="21"/>
      <c r="MUT38" s="21"/>
      <c r="MUU38" s="21"/>
      <c r="MUV38" s="21"/>
      <c r="MUW38" s="21"/>
      <c r="MUX38" s="21"/>
      <c r="MUY38" s="21"/>
      <c r="MUZ38" s="21"/>
      <c r="MVA38" s="21"/>
      <c r="MVB38" s="21"/>
      <c r="MVC38" s="21"/>
      <c r="MVD38" s="21"/>
      <c r="MVE38" s="21"/>
      <c r="MVF38" s="21"/>
      <c r="MVG38" s="21"/>
      <c r="MVH38" s="21"/>
      <c r="MVI38" s="21"/>
      <c r="MVJ38" s="21"/>
      <c r="MVK38" s="21"/>
      <c r="MVL38" s="21"/>
      <c r="MVM38" s="21"/>
      <c r="MVN38" s="21"/>
      <c r="MVO38" s="21"/>
      <c r="MVP38" s="21"/>
      <c r="MVQ38" s="21"/>
      <c r="MVR38" s="21"/>
      <c r="MVS38" s="21"/>
      <c r="MVT38" s="21"/>
      <c r="MVU38" s="21"/>
      <c r="MVV38" s="21"/>
      <c r="MVW38" s="21"/>
      <c r="MVX38" s="21"/>
      <c r="MVY38" s="21"/>
      <c r="MVZ38" s="21"/>
      <c r="MWA38" s="21"/>
      <c r="MWB38" s="21"/>
      <c r="MWC38" s="21"/>
      <c r="MWD38" s="21"/>
      <c r="MWE38" s="21"/>
      <c r="MWF38" s="21"/>
      <c r="MWG38" s="21"/>
      <c r="MWH38" s="21"/>
      <c r="MWI38" s="21"/>
      <c r="MWJ38" s="21"/>
      <c r="MWK38" s="21"/>
      <c r="MWL38" s="21"/>
      <c r="MWM38" s="21"/>
      <c r="MWN38" s="21"/>
      <c r="MWO38" s="21"/>
      <c r="MWP38" s="21"/>
      <c r="MWQ38" s="21"/>
      <c r="MWR38" s="21"/>
      <c r="MWS38" s="21"/>
      <c r="MWT38" s="21"/>
      <c r="MWU38" s="21"/>
      <c r="MWV38" s="21"/>
      <c r="MWW38" s="21"/>
      <c r="MWX38" s="21"/>
      <c r="MWY38" s="21"/>
      <c r="MWZ38" s="21"/>
      <c r="MXA38" s="21"/>
      <c r="MXB38" s="21"/>
      <c r="MXC38" s="21"/>
      <c r="MXD38" s="21"/>
      <c r="MXE38" s="21"/>
      <c r="MXF38" s="21"/>
      <c r="MXG38" s="21"/>
      <c r="MXH38" s="21"/>
      <c r="MXI38" s="21"/>
      <c r="MXJ38" s="21"/>
      <c r="MXK38" s="21"/>
      <c r="MXL38" s="21"/>
      <c r="MXM38" s="21"/>
      <c r="MXN38" s="21"/>
      <c r="MXO38" s="21"/>
      <c r="MXP38" s="21"/>
      <c r="MXQ38" s="21"/>
      <c r="MXR38" s="21"/>
      <c r="MXS38" s="21"/>
      <c r="MXT38" s="21"/>
      <c r="MXU38" s="21"/>
      <c r="MXV38" s="21"/>
      <c r="MXW38" s="21"/>
      <c r="MXX38" s="21"/>
      <c r="MXY38" s="21"/>
      <c r="MXZ38" s="21"/>
      <c r="MYA38" s="21"/>
      <c r="MYB38" s="21"/>
      <c r="MYC38" s="21"/>
      <c r="MYD38" s="21"/>
      <c r="MYE38" s="21"/>
      <c r="MYF38" s="21"/>
      <c r="MYG38" s="21"/>
      <c r="MYH38" s="21"/>
      <c r="MYI38" s="21"/>
      <c r="MYJ38" s="21"/>
      <c r="MYK38" s="21"/>
      <c r="MYL38" s="21"/>
      <c r="MYM38" s="21"/>
      <c r="MYN38" s="21"/>
      <c r="MYO38" s="21"/>
      <c r="MYP38" s="21"/>
      <c r="MYQ38" s="21"/>
      <c r="MYR38" s="21"/>
      <c r="MYS38" s="21"/>
      <c r="MYT38" s="21"/>
      <c r="MYU38" s="21"/>
      <c r="MYV38" s="21"/>
      <c r="MYW38" s="21"/>
      <c r="MYX38" s="21"/>
      <c r="MYY38" s="21"/>
      <c r="MYZ38" s="21"/>
      <c r="MZA38" s="21"/>
      <c r="MZB38" s="21"/>
      <c r="MZC38" s="21"/>
      <c r="MZD38" s="21"/>
      <c r="MZE38" s="21"/>
      <c r="MZF38" s="21"/>
      <c r="MZG38" s="21"/>
      <c r="MZH38" s="21"/>
      <c r="MZI38" s="21"/>
      <c r="MZJ38" s="21"/>
      <c r="MZK38" s="21"/>
      <c r="MZL38" s="21"/>
      <c r="MZM38" s="21"/>
      <c r="MZN38" s="21"/>
      <c r="MZO38" s="21"/>
      <c r="MZP38" s="21"/>
      <c r="MZQ38" s="21"/>
      <c r="MZR38" s="21"/>
      <c r="MZS38" s="21"/>
      <c r="MZT38" s="21"/>
      <c r="MZU38" s="21"/>
      <c r="MZV38" s="21"/>
      <c r="MZW38" s="21"/>
      <c r="MZX38" s="21"/>
      <c r="MZY38" s="21"/>
      <c r="MZZ38" s="21"/>
      <c r="NAA38" s="21"/>
      <c r="NAB38" s="21"/>
      <c r="NAC38" s="21"/>
      <c r="NAD38" s="21"/>
      <c r="NAE38" s="21"/>
      <c r="NAF38" s="21"/>
      <c r="NAG38" s="21"/>
      <c r="NAH38" s="21"/>
      <c r="NAI38" s="21"/>
      <c r="NAJ38" s="21"/>
      <c r="NAK38" s="21"/>
      <c r="NAL38" s="21"/>
      <c r="NAM38" s="21"/>
      <c r="NAN38" s="21"/>
      <c r="NAO38" s="21"/>
      <c r="NAP38" s="21"/>
      <c r="NAQ38" s="21"/>
      <c r="NAR38" s="21"/>
      <c r="NAS38" s="21"/>
      <c r="NAT38" s="21"/>
      <c r="NAU38" s="21"/>
      <c r="NAV38" s="21"/>
      <c r="NAW38" s="21"/>
      <c r="NAX38" s="21"/>
      <c r="NAY38" s="21"/>
      <c r="NAZ38" s="21"/>
      <c r="NBA38" s="21"/>
      <c r="NBB38" s="21"/>
      <c r="NBC38" s="21"/>
      <c r="NBD38" s="21"/>
      <c r="NBE38" s="21"/>
      <c r="NBF38" s="21"/>
      <c r="NBG38" s="21"/>
      <c r="NBH38" s="21"/>
      <c r="NBI38" s="21"/>
      <c r="NBJ38" s="21"/>
      <c r="NBK38" s="21"/>
      <c r="NBL38" s="21"/>
      <c r="NBM38" s="21"/>
      <c r="NBN38" s="21"/>
      <c r="NBO38" s="21"/>
      <c r="NBP38" s="21"/>
      <c r="NBQ38" s="21"/>
      <c r="NBR38" s="21"/>
      <c r="NBS38" s="21"/>
      <c r="NBT38" s="21"/>
      <c r="NBU38" s="21"/>
      <c r="NBV38" s="21"/>
      <c r="NBW38" s="21"/>
      <c r="NBX38" s="21"/>
      <c r="NBY38" s="21"/>
      <c r="NBZ38" s="21"/>
      <c r="NCA38" s="21"/>
      <c r="NCB38" s="21"/>
      <c r="NCC38" s="21"/>
      <c r="NCD38" s="21"/>
      <c r="NCE38" s="21"/>
      <c r="NCF38" s="21"/>
      <c r="NCG38" s="21"/>
      <c r="NCH38" s="21"/>
      <c r="NCI38" s="21"/>
      <c r="NCJ38" s="21"/>
      <c r="NCK38" s="21"/>
      <c r="NCL38" s="21"/>
      <c r="NCM38" s="21"/>
      <c r="NCN38" s="21"/>
      <c r="NCO38" s="21"/>
      <c r="NCP38" s="21"/>
      <c r="NCQ38" s="21"/>
      <c r="NCR38" s="21"/>
      <c r="NCS38" s="21"/>
      <c r="NCT38" s="21"/>
      <c r="NCU38" s="21"/>
      <c r="NCV38" s="21"/>
      <c r="NCW38" s="21"/>
      <c r="NCX38" s="21"/>
      <c r="NCY38" s="21"/>
      <c r="NCZ38" s="21"/>
      <c r="NDA38" s="21"/>
      <c r="NDB38" s="21"/>
      <c r="NDC38" s="21"/>
      <c r="NDD38" s="21"/>
      <c r="NDE38" s="21"/>
      <c r="NDF38" s="21"/>
      <c r="NDG38" s="21"/>
      <c r="NDH38" s="21"/>
      <c r="NDI38" s="21"/>
      <c r="NDJ38" s="21"/>
      <c r="NDK38" s="21"/>
      <c r="NDL38" s="21"/>
      <c r="NDM38" s="21"/>
      <c r="NDN38" s="21"/>
      <c r="NDO38" s="21"/>
      <c r="NDP38" s="21"/>
      <c r="NDQ38" s="21"/>
      <c r="NDR38" s="21"/>
      <c r="NDS38" s="21"/>
      <c r="NDT38" s="21"/>
      <c r="NDU38" s="21"/>
      <c r="NDV38" s="21"/>
      <c r="NDW38" s="21"/>
      <c r="NDX38" s="21"/>
      <c r="NDY38" s="21"/>
      <c r="NDZ38" s="21"/>
      <c r="NEA38" s="21"/>
      <c r="NEB38" s="21"/>
      <c r="NEC38" s="21"/>
      <c r="NED38" s="21"/>
      <c r="NEE38" s="21"/>
      <c r="NEF38" s="21"/>
      <c r="NEG38" s="21"/>
      <c r="NEH38" s="21"/>
      <c r="NEI38" s="21"/>
      <c r="NEJ38" s="21"/>
      <c r="NEK38" s="21"/>
      <c r="NEL38" s="21"/>
      <c r="NEM38" s="21"/>
      <c r="NEN38" s="21"/>
      <c r="NEO38" s="21"/>
      <c r="NEP38" s="21"/>
      <c r="NEQ38" s="21"/>
      <c r="NER38" s="21"/>
      <c r="NES38" s="21"/>
      <c r="NET38" s="21"/>
      <c r="NEU38" s="21"/>
      <c r="NEV38" s="21"/>
      <c r="NEW38" s="21"/>
      <c r="NEX38" s="21"/>
      <c r="NEY38" s="21"/>
      <c r="NEZ38" s="21"/>
      <c r="NFA38" s="21"/>
      <c r="NFB38" s="21"/>
      <c r="NFC38" s="21"/>
      <c r="NFD38" s="21"/>
      <c r="NFE38" s="21"/>
      <c r="NFF38" s="21"/>
      <c r="NFG38" s="21"/>
      <c r="NFH38" s="21"/>
      <c r="NFI38" s="21"/>
      <c r="NFJ38" s="21"/>
      <c r="NFK38" s="21"/>
      <c r="NFL38" s="21"/>
      <c r="NFM38" s="21"/>
      <c r="NFN38" s="21"/>
      <c r="NFO38" s="21"/>
      <c r="NFP38" s="21"/>
      <c r="NFQ38" s="21"/>
      <c r="NFR38" s="21"/>
      <c r="NFS38" s="21"/>
      <c r="NFT38" s="21"/>
      <c r="NFU38" s="21"/>
      <c r="NFV38" s="21"/>
      <c r="NFW38" s="21"/>
      <c r="NFX38" s="21"/>
      <c r="NFY38" s="21"/>
      <c r="NFZ38" s="21"/>
      <c r="NGA38" s="21"/>
      <c r="NGB38" s="21"/>
      <c r="NGC38" s="21"/>
      <c r="NGD38" s="21"/>
      <c r="NGE38" s="21"/>
      <c r="NGF38" s="21"/>
      <c r="NGG38" s="21"/>
      <c r="NGH38" s="21"/>
      <c r="NGI38" s="21"/>
      <c r="NGJ38" s="21"/>
      <c r="NGK38" s="21"/>
      <c r="NGL38" s="21"/>
      <c r="NGM38" s="21"/>
      <c r="NGN38" s="21"/>
      <c r="NGO38" s="21"/>
      <c r="NGP38" s="21"/>
      <c r="NGQ38" s="21"/>
      <c r="NGR38" s="21"/>
      <c r="NGS38" s="21"/>
      <c r="NGT38" s="21"/>
      <c r="NGU38" s="21"/>
      <c r="NGV38" s="21"/>
      <c r="NGW38" s="21"/>
      <c r="NGX38" s="21"/>
      <c r="NGY38" s="21"/>
      <c r="NGZ38" s="21"/>
      <c r="NHA38" s="21"/>
      <c r="NHB38" s="21"/>
      <c r="NHC38" s="21"/>
      <c r="NHD38" s="21"/>
      <c r="NHE38" s="21"/>
      <c r="NHF38" s="21"/>
      <c r="NHG38" s="21"/>
      <c r="NHH38" s="21"/>
      <c r="NHI38" s="21"/>
      <c r="NHJ38" s="21"/>
      <c r="NHK38" s="21"/>
      <c r="NHL38" s="21"/>
      <c r="NHM38" s="21"/>
      <c r="NHN38" s="21"/>
      <c r="NHO38" s="21"/>
      <c r="NHP38" s="21"/>
      <c r="NHQ38" s="21"/>
      <c r="NHR38" s="21"/>
      <c r="NHS38" s="21"/>
      <c r="NHT38" s="21"/>
      <c r="NHU38" s="21"/>
      <c r="NHV38" s="21"/>
      <c r="NHW38" s="21"/>
      <c r="NHX38" s="21"/>
      <c r="NHY38" s="21"/>
      <c r="NHZ38" s="21"/>
      <c r="NIA38" s="21"/>
      <c r="NIB38" s="21"/>
      <c r="NIC38" s="21"/>
      <c r="NID38" s="21"/>
      <c r="NIE38" s="21"/>
      <c r="NIF38" s="21"/>
      <c r="NIG38" s="21"/>
      <c r="NIH38" s="21"/>
      <c r="NII38" s="21"/>
      <c r="NIJ38" s="21"/>
      <c r="NIK38" s="21"/>
      <c r="NIL38" s="21"/>
      <c r="NIM38" s="21"/>
      <c r="NIN38" s="21"/>
      <c r="NIO38" s="21"/>
      <c r="NIP38" s="21"/>
      <c r="NIQ38" s="21"/>
      <c r="NIR38" s="21"/>
      <c r="NIS38" s="21"/>
      <c r="NIT38" s="21"/>
      <c r="NIU38" s="21"/>
      <c r="NIV38" s="21"/>
      <c r="NIW38" s="21"/>
      <c r="NIX38" s="21"/>
      <c r="NIY38" s="21"/>
      <c r="NIZ38" s="21"/>
      <c r="NJA38" s="21"/>
      <c r="NJB38" s="21"/>
      <c r="NJC38" s="21"/>
      <c r="NJD38" s="21"/>
      <c r="NJE38" s="21"/>
      <c r="NJF38" s="21"/>
      <c r="NJG38" s="21"/>
      <c r="NJH38" s="21"/>
      <c r="NJI38" s="21"/>
      <c r="NJJ38" s="21"/>
      <c r="NJK38" s="21"/>
      <c r="NJL38" s="21"/>
      <c r="NJM38" s="21"/>
      <c r="NJN38" s="21"/>
      <c r="NJO38" s="21"/>
      <c r="NJP38" s="21"/>
      <c r="NJQ38" s="21"/>
      <c r="NJR38" s="21"/>
      <c r="NJS38" s="21"/>
      <c r="NJT38" s="21"/>
      <c r="NJU38" s="21"/>
      <c r="NJV38" s="21"/>
      <c r="NJW38" s="21"/>
      <c r="NJX38" s="21"/>
      <c r="NJY38" s="21"/>
      <c r="NJZ38" s="21"/>
      <c r="NKA38" s="21"/>
      <c r="NKB38" s="21"/>
      <c r="NKC38" s="21"/>
      <c r="NKD38" s="21"/>
      <c r="NKE38" s="21"/>
      <c r="NKF38" s="21"/>
      <c r="NKG38" s="21"/>
      <c r="NKH38" s="21"/>
      <c r="NKI38" s="21"/>
      <c r="NKJ38" s="21"/>
      <c r="NKK38" s="21"/>
      <c r="NKL38" s="21"/>
      <c r="NKM38" s="21"/>
      <c r="NKN38" s="21"/>
      <c r="NKO38" s="21"/>
      <c r="NKP38" s="21"/>
      <c r="NKQ38" s="21"/>
      <c r="NKR38" s="21"/>
      <c r="NKS38" s="21"/>
      <c r="NKT38" s="21"/>
      <c r="NKU38" s="21"/>
      <c r="NKV38" s="21"/>
      <c r="NKW38" s="21"/>
      <c r="NKX38" s="21"/>
      <c r="NKY38" s="21"/>
      <c r="NKZ38" s="21"/>
      <c r="NLA38" s="21"/>
      <c r="NLB38" s="21"/>
      <c r="NLC38" s="21"/>
      <c r="NLD38" s="21"/>
      <c r="NLE38" s="21"/>
      <c r="NLF38" s="21"/>
      <c r="NLG38" s="21"/>
      <c r="NLH38" s="21"/>
      <c r="NLI38" s="21"/>
      <c r="NLJ38" s="21"/>
      <c r="NLK38" s="21"/>
      <c r="NLL38" s="21"/>
      <c r="NLM38" s="21"/>
      <c r="NLN38" s="21"/>
      <c r="NLO38" s="21"/>
      <c r="NLP38" s="21"/>
      <c r="NLQ38" s="21"/>
      <c r="NLR38" s="21"/>
      <c r="NLS38" s="21"/>
      <c r="NLT38" s="21"/>
      <c r="NLU38" s="21"/>
      <c r="NLV38" s="21"/>
      <c r="NLW38" s="21"/>
      <c r="NLX38" s="21"/>
      <c r="NLY38" s="21"/>
      <c r="NLZ38" s="21"/>
      <c r="NMA38" s="21"/>
      <c r="NMB38" s="21"/>
      <c r="NMC38" s="21"/>
      <c r="NMD38" s="21"/>
      <c r="NME38" s="21"/>
      <c r="NMF38" s="21"/>
      <c r="NMG38" s="21"/>
      <c r="NMH38" s="21"/>
      <c r="NMI38" s="21"/>
      <c r="NMJ38" s="21"/>
      <c r="NMK38" s="21"/>
      <c r="NML38" s="21"/>
      <c r="NMM38" s="21"/>
      <c r="NMN38" s="21"/>
      <c r="NMO38" s="21"/>
      <c r="NMP38" s="21"/>
      <c r="NMQ38" s="21"/>
      <c r="NMR38" s="21"/>
      <c r="NMS38" s="21"/>
      <c r="NMT38" s="21"/>
      <c r="NMU38" s="21"/>
      <c r="NMV38" s="21"/>
      <c r="NMW38" s="21"/>
      <c r="NMX38" s="21"/>
      <c r="NMY38" s="21"/>
      <c r="NMZ38" s="21"/>
      <c r="NNA38" s="21"/>
      <c r="NNB38" s="21"/>
      <c r="NNC38" s="21"/>
      <c r="NND38" s="21"/>
      <c r="NNE38" s="21"/>
      <c r="NNF38" s="21"/>
      <c r="NNG38" s="21"/>
      <c r="NNH38" s="21"/>
      <c r="NNI38" s="21"/>
      <c r="NNJ38" s="21"/>
      <c r="NNK38" s="21"/>
      <c r="NNL38" s="21"/>
      <c r="NNM38" s="21"/>
      <c r="NNN38" s="21"/>
      <c r="NNO38" s="21"/>
      <c r="NNP38" s="21"/>
      <c r="NNQ38" s="21"/>
      <c r="NNR38" s="21"/>
      <c r="NNS38" s="21"/>
      <c r="NNT38" s="21"/>
      <c r="NNU38" s="21"/>
      <c r="NNV38" s="21"/>
      <c r="NNW38" s="21"/>
      <c r="NNX38" s="21"/>
      <c r="NNY38" s="21"/>
      <c r="NNZ38" s="21"/>
      <c r="NOA38" s="21"/>
      <c r="NOB38" s="21"/>
      <c r="NOC38" s="21"/>
      <c r="NOD38" s="21"/>
      <c r="NOE38" s="21"/>
      <c r="NOF38" s="21"/>
      <c r="NOG38" s="21"/>
      <c r="NOH38" s="21"/>
      <c r="NOI38" s="21"/>
      <c r="NOJ38" s="21"/>
      <c r="NOK38" s="21"/>
      <c r="NOL38" s="21"/>
      <c r="NOM38" s="21"/>
      <c r="NON38" s="21"/>
      <c r="NOO38" s="21"/>
      <c r="NOP38" s="21"/>
      <c r="NOQ38" s="21"/>
      <c r="NOR38" s="21"/>
      <c r="NOS38" s="21"/>
      <c r="NOT38" s="21"/>
      <c r="NOU38" s="21"/>
      <c r="NOV38" s="21"/>
      <c r="NOW38" s="21"/>
      <c r="NOX38" s="21"/>
      <c r="NOY38" s="21"/>
      <c r="NOZ38" s="21"/>
      <c r="NPA38" s="21"/>
      <c r="NPB38" s="21"/>
      <c r="NPC38" s="21"/>
      <c r="NPD38" s="21"/>
      <c r="NPE38" s="21"/>
      <c r="NPF38" s="21"/>
      <c r="NPG38" s="21"/>
      <c r="NPH38" s="21"/>
      <c r="NPI38" s="21"/>
      <c r="NPJ38" s="21"/>
      <c r="NPK38" s="21"/>
      <c r="NPL38" s="21"/>
      <c r="NPM38" s="21"/>
      <c r="NPN38" s="21"/>
      <c r="NPO38" s="21"/>
      <c r="NPP38" s="21"/>
      <c r="NPQ38" s="21"/>
      <c r="NPR38" s="21"/>
      <c r="NPS38" s="21"/>
      <c r="NPT38" s="21"/>
      <c r="NPU38" s="21"/>
      <c r="NPV38" s="21"/>
      <c r="NPW38" s="21"/>
      <c r="NPX38" s="21"/>
      <c r="NPY38" s="21"/>
      <c r="NPZ38" s="21"/>
      <c r="NQA38" s="21"/>
      <c r="NQB38" s="21"/>
      <c r="NQC38" s="21"/>
      <c r="NQD38" s="21"/>
      <c r="NQE38" s="21"/>
      <c r="NQF38" s="21"/>
      <c r="NQG38" s="21"/>
      <c r="NQH38" s="21"/>
      <c r="NQI38" s="21"/>
      <c r="NQJ38" s="21"/>
      <c r="NQK38" s="21"/>
      <c r="NQL38" s="21"/>
      <c r="NQM38" s="21"/>
      <c r="NQN38" s="21"/>
      <c r="NQO38" s="21"/>
      <c r="NQP38" s="21"/>
      <c r="NQQ38" s="21"/>
      <c r="NQR38" s="21"/>
      <c r="NQS38" s="21"/>
      <c r="NQT38" s="21"/>
      <c r="NQU38" s="21"/>
      <c r="NQV38" s="21"/>
      <c r="NQW38" s="21"/>
      <c r="NQX38" s="21"/>
      <c r="NQY38" s="21"/>
      <c r="NQZ38" s="21"/>
      <c r="NRA38" s="21"/>
      <c r="NRB38" s="21"/>
      <c r="NRC38" s="21"/>
      <c r="NRD38" s="21"/>
      <c r="NRE38" s="21"/>
      <c r="NRF38" s="21"/>
      <c r="NRG38" s="21"/>
      <c r="NRH38" s="21"/>
      <c r="NRI38" s="21"/>
      <c r="NRJ38" s="21"/>
      <c r="NRK38" s="21"/>
      <c r="NRL38" s="21"/>
      <c r="NRM38" s="21"/>
      <c r="NRN38" s="21"/>
      <c r="NRO38" s="21"/>
      <c r="NRP38" s="21"/>
      <c r="NRQ38" s="21"/>
      <c r="NRR38" s="21"/>
      <c r="NRS38" s="21"/>
      <c r="NRT38" s="21"/>
      <c r="NRU38" s="21"/>
      <c r="NRV38" s="21"/>
      <c r="NRW38" s="21"/>
      <c r="NRX38" s="21"/>
      <c r="NRY38" s="21"/>
      <c r="NRZ38" s="21"/>
      <c r="NSA38" s="21"/>
      <c r="NSB38" s="21"/>
      <c r="NSC38" s="21"/>
      <c r="NSD38" s="21"/>
      <c r="NSE38" s="21"/>
      <c r="NSF38" s="21"/>
      <c r="NSG38" s="21"/>
      <c r="NSH38" s="21"/>
      <c r="NSI38" s="21"/>
      <c r="NSJ38" s="21"/>
      <c r="NSK38" s="21"/>
      <c r="NSL38" s="21"/>
      <c r="NSM38" s="21"/>
      <c r="NSN38" s="21"/>
      <c r="NSO38" s="21"/>
      <c r="NSP38" s="21"/>
      <c r="NSQ38" s="21"/>
      <c r="NSR38" s="21"/>
      <c r="NSS38" s="21"/>
      <c r="NST38" s="21"/>
      <c r="NSU38" s="21"/>
      <c r="NSV38" s="21"/>
      <c r="NSW38" s="21"/>
      <c r="NSX38" s="21"/>
      <c r="NSY38" s="21"/>
      <c r="NSZ38" s="21"/>
      <c r="NTA38" s="21"/>
      <c r="NTB38" s="21"/>
      <c r="NTC38" s="21"/>
      <c r="NTD38" s="21"/>
      <c r="NTE38" s="21"/>
      <c r="NTF38" s="21"/>
      <c r="NTG38" s="21"/>
      <c r="NTH38" s="21"/>
      <c r="NTI38" s="21"/>
      <c r="NTJ38" s="21"/>
      <c r="NTK38" s="21"/>
      <c r="NTL38" s="21"/>
      <c r="NTM38" s="21"/>
      <c r="NTN38" s="21"/>
      <c r="NTO38" s="21"/>
      <c r="NTP38" s="21"/>
      <c r="NTQ38" s="21"/>
      <c r="NTR38" s="21"/>
      <c r="NTS38" s="21"/>
      <c r="NTT38" s="21"/>
      <c r="NTU38" s="21"/>
      <c r="NTV38" s="21"/>
      <c r="NTW38" s="21"/>
      <c r="NTX38" s="21"/>
      <c r="NTY38" s="21"/>
      <c r="NTZ38" s="21"/>
      <c r="NUA38" s="21"/>
      <c r="NUB38" s="21"/>
      <c r="NUC38" s="21"/>
      <c r="NUD38" s="21"/>
      <c r="NUE38" s="21"/>
      <c r="NUF38" s="21"/>
      <c r="NUG38" s="21"/>
      <c r="NUH38" s="21"/>
      <c r="NUI38" s="21"/>
      <c r="NUJ38" s="21"/>
      <c r="NUK38" s="21"/>
      <c r="NUL38" s="21"/>
      <c r="NUM38" s="21"/>
      <c r="NUN38" s="21"/>
      <c r="NUO38" s="21"/>
      <c r="NUP38" s="21"/>
      <c r="NUQ38" s="21"/>
      <c r="NUR38" s="21"/>
      <c r="NUS38" s="21"/>
      <c r="NUT38" s="21"/>
      <c r="NUU38" s="21"/>
      <c r="NUV38" s="21"/>
      <c r="NUW38" s="21"/>
      <c r="NUX38" s="21"/>
      <c r="NUY38" s="21"/>
      <c r="NUZ38" s="21"/>
      <c r="NVA38" s="21"/>
      <c r="NVB38" s="21"/>
      <c r="NVC38" s="21"/>
      <c r="NVD38" s="21"/>
      <c r="NVE38" s="21"/>
      <c r="NVF38" s="21"/>
      <c r="NVG38" s="21"/>
      <c r="NVH38" s="21"/>
      <c r="NVI38" s="21"/>
      <c r="NVJ38" s="21"/>
      <c r="NVK38" s="21"/>
      <c r="NVL38" s="21"/>
      <c r="NVM38" s="21"/>
      <c r="NVN38" s="21"/>
      <c r="NVO38" s="21"/>
      <c r="NVP38" s="21"/>
      <c r="NVQ38" s="21"/>
      <c r="NVR38" s="21"/>
      <c r="NVS38" s="21"/>
      <c r="NVT38" s="21"/>
      <c r="NVU38" s="21"/>
      <c r="NVV38" s="21"/>
      <c r="NVW38" s="21"/>
      <c r="NVX38" s="21"/>
      <c r="NVY38" s="21"/>
      <c r="NVZ38" s="21"/>
      <c r="NWA38" s="21"/>
      <c r="NWB38" s="21"/>
      <c r="NWC38" s="21"/>
      <c r="NWD38" s="21"/>
      <c r="NWE38" s="21"/>
      <c r="NWF38" s="21"/>
      <c r="NWG38" s="21"/>
      <c r="NWH38" s="21"/>
      <c r="NWI38" s="21"/>
      <c r="NWJ38" s="21"/>
      <c r="NWK38" s="21"/>
      <c r="NWL38" s="21"/>
      <c r="NWM38" s="21"/>
      <c r="NWN38" s="21"/>
      <c r="NWO38" s="21"/>
      <c r="NWP38" s="21"/>
      <c r="NWQ38" s="21"/>
      <c r="NWR38" s="21"/>
      <c r="NWS38" s="21"/>
      <c r="NWT38" s="21"/>
      <c r="NWU38" s="21"/>
      <c r="NWV38" s="21"/>
      <c r="NWW38" s="21"/>
      <c r="NWX38" s="21"/>
      <c r="NWY38" s="21"/>
      <c r="NWZ38" s="21"/>
      <c r="NXA38" s="21"/>
      <c r="NXB38" s="21"/>
      <c r="NXC38" s="21"/>
      <c r="NXD38" s="21"/>
      <c r="NXE38" s="21"/>
      <c r="NXF38" s="21"/>
      <c r="NXG38" s="21"/>
      <c r="NXH38" s="21"/>
      <c r="NXI38" s="21"/>
      <c r="NXJ38" s="21"/>
      <c r="NXK38" s="21"/>
      <c r="NXL38" s="21"/>
      <c r="NXM38" s="21"/>
      <c r="NXN38" s="21"/>
      <c r="NXO38" s="21"/>
      <c r="NXP38" s="21"/>
      <c r="NXQ38" s="21"/>
      <c r="NXR38" s="21"/>
      <c r="NXS38" s="21"/>
      <c r="NXT38" s="21"/>
      <c r="NXU38" s="21"/>
      <c r="NXV38" s="21"/>
      <c r="NXW38" s="21"/>
      <c r="NXX38" s="21"/>
      <c r="NXY38" s="21"/>
      <c r="NXZ38" s="21"/>
      <c r="NYA38" s="21"/>
      <c r="NYB38" s="21"/>
      <c r="NYC38" s="21"/>
      <c r="NYD38" s="21"/>
      <c r="NYE38" s="21"/>
      <c r="NYF38" s="21"/>
      <c r="NYG38" s="21"/>
      <c r="NYH38" s="21"/>
      <c r="NYI38" s="21"/>
      <c r="NYJ38" s="21"/>
      <c r="NYK38" s="21"/>
      <c r="NYL38" s="21"/>
      <c r="NYM38" s="21"/>
      <c r="NYN38" s="21"/>
      <c r="NYO38" s="21"/>
      <c r="NYP38" s="21"/>
      <c r="NYQ38" s="21"/>
      <c r="NYR38" s="21"/>
      <c r="NYS38" s="21"/>
      <c r="NYT38" s="21"/>
      <c r="NYU38" s="21"/>
      <c r="NYV38" s="21"/>
      <c r="NYW38" s="21"/>
      <c r="NYX38" s="21"/>
      <c r="NYY38" s="21"/>
      <c r="NYZ38" s="21"/>
      <c r="NZA38" s="21"/>
      <c r="NZB38" s="21"/>
      <c r="NZC38" s="21"/>
      <c r="NZD38" s="21"/>
      <c r="NZE38" s="21"/>
      <c r="NZF38" s="21"/>
      <c r="NZG38" s="21"/>
      <c r="NZH38" s="21"/>
      <c r="NZI38" s="21"/>
      <c r="NZJ38" s="21"/>
      <c r="NZK38" s="21"/>
      <c r="NZL38" s="21"/>
      <c r="NZM38" s="21"/>
      <c r="NZN38" s="21"/>
      <c r="NZO38" s="21"/>
      <c r="NZP38" s="21"/>
      <c r="NZQ38" s="21"/>
      <c r="NZR38" s="21"/>
      <c r="NZS38" s="21"/>
      <c r="NZT38" s="21"/>
      <c r="NZU38" s="21"/>
      <c r="NZV38" s="21"/>
      <c r="NZW38" s="21"/>
      <c r="NZX38" s="21"/>
      <c r="NZY38" s="21"/>
      <c r="NZZ38" s="21"/>
      <c r="OAA38" s="21"/>
      <c r="OAB38" s="21"/>
      <c r="OAC38" s="21"/>
      <c r="OAD38" s="21"/>
      <c r="OAE38" s="21"/>
      <c r="OAF38" s="21"/>
      <c r="OAG38" s="21"/>
      <c r="OAH38" s="21"/>
      <c r="OAI38" s="21"/>
      <c r="OAJ38" s="21"/>
      <c r="OAK38" s="21"/>
      <c r="OAL38" s="21"/>
      <c r="OAM38" s="21"/>
      <c r="OAN38" s="21"/>
      <c r="OAO38" s="21"/>
      <c r="OAP38" s="21"/>
      <c r="OAQ38" s="21"/>
      <c r="OAR38" s="21"/>
      <c r="OAS38" s="21"/>
      <c r="OAT38" s="21"/>
      <c r="OAU38" s="21"/>
      <c r="OAV38" s="21"/>
      <c r="OAW38" s="21"/>
      <c r="OAX38" s="21"/>
      <c r="OAY38" s="21"/>
      <c r="OAZ38" s="21"/>
      <c r="OBA38" s="21"/>
      <c r="OBB38" s="21"/>
      <c r="OBC38" s="21"/>
      <c r="OBD38" s="21"/>
      <c r="OBE38" s="21"/>
      <c r="OBF38" s="21"/>
      <c r="OBG38" s="21"/>
      <c r="OBH38" s="21"/>
      <c r="OBI38" s="21"/>
      <c r="OBJ38" s="21"/>
      <c r="OBK38" s="21"/>
      <c r="OBL38" s="21"/>
      <c r="OBM38" s="21"/>
      <c r="OBN38" s="21"/>
      <c r="OBO38" s="21"/>
      <c r="OBP38" s="21"/>
      <c r="OBQ38" s="21"/>
      <c r="OBR38" s="21"/>
      <c r="OBS38" s="21"/>
      <c r="OBT38" s="21"/>
      <c r="OBU38" s="21"/>
      <c r="OBV38" s="21"/>
      <c r="OBW38" s="21"/>
      <c r="OBX38" s="21"/>
      <c r="OBY38" s="21"/>
      <c r="OBZ38" s="21"/>
      <c r="OCA38" s="21"/>
      <c r="OCB38" s="21"/>
      <c r="OCC38" s="21"/>
      <c r="OCD38" s="21"/>
      <c r="OCE38" s="21"/>
      <c r="OCF38" s="21"/>
      <c r="OCG38" s="21"/>
      <c r="OCH38" s="21"/>
      <c r="OCI38" s="21"/>
      <c r="OCJ38" s="21"/>
      <c r="OCK38" s="21"/>
      <c r="OCL38" s="21"/>
      <c r="OCM38" s="21"/>
      <c r="OCN38" s="21"/>
      <c r="OCO38" s="21"/>
      <c r="OCP38" s="21"/>
      <c r="OCQ38" s="21"/>
      <c r="OCR38" s="21"/>
      <c r="OCS38" s="21"/>
      <c r="OCT38" s="21"/>
      <c r="OCU38" s="21"/>
      <c r="OCV38" s="21"/>
      <c r="OCW38" s="21"/>
      <c r="OCX38" s="21"/>
      <c r="OCY38" s="21"/>
      <c r="OCZ38" s="21"/>
      <c r="ODA38" s="21"/>
      <c r="ODB38" s="21"/>
      <c r="ODC38" s="21"/>
      <c r="ODD38" s="21"/>
      <c r="ODE38" s="21"/>
      <c r="ODF38" s="21"/>
      <c r="ODG38" s="21"/>
      <c r="ODH38" s="21"/>
      <c r="ODI38" s="21"/>
      <c r="ODJ38" s="21"/>
      <c r="ODK38" s="21"/>
      <c r="ODL38" s="21"/>
      <c r="ODM38" s="21"/>
      <c r="ODN38" s="21"/>
      <c r="ODO38" s="21"/>
      <c r="ODP38" s="21"/>
      <c r="ODQ38" s="21"/>
      <c r="ODR38" s="21"/>
      <c r="ODS38" s="21"/>
      <c r="ODT38" s="21"/>
      <c r="ODU38" s="21"/>
      <c r="ODV38" s="21"/>
      <c r="ODW38" s="21"/>
      <c r="ODX38" s="21"/>
      <c r="ODY38" s="21"/>
      <c r="ODZ38" s="21"/>
      <c r="OEA38" s="21"/>
      <c r="OEB38" s="21"/>
      <c r="OEC38" s="21"/>
      <c r="OED38" s="21"/>
      <c r="OEE38" s="21"/>
      <c r="OEF38" s="21"/>
      <c r="OEG38" s="21"/>
      <c r="OEH38" s="21"/>
      <c r="OEI38" s="21"/>
      <c r="OEJ38" s="21"/>
      <c r="OEK38" s="21"/>
      <c r="OEL38" s="21"/>
      <c r="OEM38" s="21"/>
      <c r="OEN38" s="21"/>
      <c r="OEO38" s="21"/>
      <c r="OEP38" s="21"/>
      <c r="OEQ38" s="21"/>
      <c r="OER38" s="21"/>
      <c r="OES38" s="21"/>
      <c r="OET38" s="21"/>
      <c r="OEU38" s="21"/>
      <c r="OEV38" s="21"/>
      <c r="OEW38" s="21"/>
      <c r="OEX38" s="21"/>
      <c r="OEY38" s="21"/>
      <c r="OEZ38" s="21"/>
      <c r="OFA38" s="21"/>
      <c r="OFB38" s="21"/>
      <c r="OFC38" s="21"/>
      <c r="OFD38" s="21"/>
      <c r="OFE38" s="21"/>
      <c r="OFF38" s="21"/>
      <c r="OFG38" s="21"/>
      <c r="OFH38" s="21"/>
      <c r="OFI38" s="21"/>
      <c r="OFJ38" s="21"/>
      <c r="OFK38" s="21"/>
      <c r="OFL38" s="21"/>
      <c r="OFM38" s="21"/>
      <c r="OFN38" s="21"/>
      <c r="OFO38" s="21"/>
      <c r="OFP38" s="21"/>
      <c r="OFQ38" s="21"/>
      <c r="OFR38" s="21"/>
      <c r="OFS38" s="21"/>
      <c r="OFT38" s="21"/>
      <c r="OFU38" s="21"/>
      <c r="OFV38" s="21"/>
      <c r="OFW38" s="21"/>
      <c r="OFX38" s="21"/>
      <c r="OFY38" s="21"/>
      <c r="OFZ38" s="21"/>
      <c r="OGA38" s="21"/>
      <c r="OGB38" s="21"/>
      <c r="OGC38" s="21"/>
      <c r="OGD38" s="21"/>
      <c r="OGE38" s="21"/>
      <c r="OGF38" s="21"/>
      <c r="OGG38" s="21"/>
      <c r="OGH38" s="21"/>
      <c r="OGI38" s="21"/>
      <c r="OGJ38" s="21"/>
      <c r="OGK38" s="21"/>
      <c r="OGL38" s="21"/>
      <c r="OGM38" s="21"/>
      <c r="OGN38" s="21"/>
      <c r="OGO38" s="21"/>
      <c r="OGP38" s="21"/>
      <c r="OGQ38" s="21"/>
      <c r="OGR38" s="21"/>
      <c r="OGS38" s="21"/>
      <c r="OGT38" s="21"/>
      <c r="OGU38" s="21"/>
      <c r="OGV38" s="21"/>
      <c r="OGW38" s="21"/>
      <c r="OGX38" s="21"/>
      <c r="OGY38" s="21"/>
      <c r="OGZ38" s="21"/>
      <c r="OHA38" s="21"/>
      <c r="OHB38" s="21"/>
      <c r="OHC38" s="21"/>
      <c r="OHD38" s="21"/>
      <c r="OHE38" s="21"/>
      <c r="OHF38" s="21"/>
      <c r="OHG38" s="21"/>
      <c r="OHH38" s="21"/>
      <c r="OHI38" s="21"/>
      <c r="OHJ38" s="21"/>
      <c r="OHK38" s="21"/>
      <c r="OHL38" s="21"/>
      <c r="OHM38" s="21"/>
      <c r="OHN38" s="21"/>
      <c r="OHO38" s="21"/>
      <c r="OHP38" s="21"/>
      <c r="OHQ38" s="21"/>
      <c r="OHR38" s="21"/>
      <c r="OHS38" s="21"/>
      <c r="OHT38" s="21"/>
      <c r="OHU38" s="21"/>
      <c r="OHV38" s="21"/>
      <c r="OHW38" s="21"/>
      <c r="OHX38" s="21"/>
      <c r="OHY38" s="21"/>
      <c r="OHZ38" s="21"/>
      <c r="OIA38" s="21"/>
      <c r="OIB38" s="21"/>
      <c r="OIC38" s="21"/>
      <c r="OID38" s="21"/>
      <c r="OIE38" s="21"/>
      <c r="OIF38" s="21"/>
      <c r="OIG38" s="21"/>
      <c r="OIH38" s="21"/>
      <c r="OII38" s="21"/>
      <c r="OIJ38" s="21"/>
      <c r="OIK38" s="21"/>
      <c r="OIL38" s="21"/>
      <c r="OIM38" s="21"/>
      <c r="OIN38" s="21"/>
      <c r="OIO38" s="21"/>
      <c r="OIP38" s="21"/>
      <c r="OIQ38" s="21"/>
      <c r="OIR38" s="21"/>
      <c r="OIS38" s="21"/>
      <c r="OIT38" s="21"/>
      <c r="OIU38" s="21"/>
      <c r="OIV38" s="21"/>
      <c r="OIW38" s="21"/>
      <c r="OIX38" s="21"/>
      <c r="OIY38" s="21"/>
      <c r="OIZ38" s="21"/>
      <c r="OJA38" s="21"/>
      <c r="OJB38" s="21"/>
      <c r="OJC38" s="21"/>
      <c r="OJD38" s="21"/>
      <c r="OJE38" s="21"/>
      <c r="OJF38" s="21"/>
      <c r="OJG38" s="21"/>
      <c r="OJH38" s="21"/>
      <c r="OJI38" s="21"/>
      <c r="OJJ38" s="21"/>
      <c r="OJK38" s="21"/>
      <c r="OJL38" s="21"/>
      <c r="OJM38" s="21"/>
      <c r="OJN38" s="21"/>
      <c r="OJO38" s="21"/>
      <c r="OJP38" s="21"/>
      <c r="OJQ38" s="21"/>
      <c r="OJR38" s="21"/>
      <c r="OJS38" s="21"/>
      <c r="OJT38" s="21"/>
      <c r="OJU38" s="21"/>
      <c r="OJV38" s="21"/>
      <c r="OJW38" s="21"/>
      <c r="OJX38" s="21"/>
      <c r="OJY38" s="21"/>
      <c r="OJZ38" s="21"/>
      <c r="OKA38" s="21"/>
      <c r="OKB38" s="21"/>
      <c r="OKC38" s="21"/>
      <c r="OKD38" s="21"/>
      <c r="OKE38" s="21"/>
      <c r="OKF38" s="21"/>
      <c r="OKG38" s="21"/>
      <c r="OKH38" s="21"/>
      <c r="OKI38" s="21"/>
      <c r="OKJ38" s="21"/>
      <c r="OKK38" s="21"/>
      <c r="OKL38" s="21"/>
      <c r="OKM38" s="21"/>
      <c r="OKN38" s="21"/>
      <c r="OKO38" s="21"/>
      <c r="OKP38" s="21"/>
      <c r="OKQ38" s="21"/>
      <c r="OKR38" s="21"/>
      <c r="OKS38" s="21"/>
      <c r="OKT38" s="21"/>
      <c r="OKU38" s="21"/>
      <c r="OKV38" s="21"/>
      <c r="OKW38" s="21"/>
      <c r="OKX38" s="21"/>
      <c r="OKY38" s="21"/>
      <c r="OKZ38" s="21"/>
      <c r="OLA38" s="21"/>
      <c r="OLB38" s="21"/>
      <c r="OLC38" s="21"/>
      <c r="OLD38" s="21"/>
      <c r="OLE38" s="21"/>
      <c r="OLF38" s="21"/>
      <c r="OLG38" s="21"/>
      <c r="OLH38" s="21"/>
      <c r="OLI38" s="21"/>
      <c r="OLJ38" s="21"/>
      <c r="OLK38" s="21"/>
      <c r="OLL38" s="21"/>
      <c r="OLM38" s="21"/>
      <c r="OLN38" s="21"/>
      <c r="OLO38" s="21"/>
      <c r="OLP38" s="21"/>
      <c r="OLQ38" s="21"/>
      <c r="OLR38" s="21"/>
      <c r="OLS38" s="21"/>
      <c r="OLT38" s="21"/>
      <c r="OLU38" s="21"/>
      <c r="OLV38" s="21"/>
      <c r="OLW38" s="21"/>
      <c r="OLX38" s="21"/>
      <c r="OLY38" s="21"/>
      <c r="OLZ38" s="21"/>
      <c r="OMA38" s="21"/>
      <c r="OMB38" s="21"/>
      <c r="OMC38" s="21"/>
      <c r="OMD38" s="21"/>
      <c r="OME38" s="21"/>
      <c r="OMF38" s="21"/>
      <c r="OMG38" s="21"/>
      <c r="OMH38" s="21"/>
      <c r="OMI38" s="21"/>
      <c r="OMJ38" s="21"/>
      <c r="OMK38" s="21"/>
      <c r="OML38" s="21"/>
      <c r="OMM38" s="21"/>
      <c r="OMN38" s="21"/>
      <c r="OMO38" s="21"/>
      <c r="OMP38" s="21"/>
      <c r="OMQ38" s="21"/>
      <c r="OMR38" s="21"/>
      <c r="OMS38" s="21"/>
      <c r="OMT38" s="21"/>
      <c r="OMU38" s="21"/>
      <c r="OMV38" s="21"/>
      <c r="OMW38" s="21"/>
      <c r="OMX38" s="21"/>
      <c r="OMY38" s="21"/>
      <c r="OMZ38" s="21"/>
      <c r="ONA38" s="21"/>
      <c r="ONB38" s="21"/>
      <c r="ONC38" s="21"/>
      <c r="OND38" s="21"/>
      <c r="ONE38" s="21"/>
      <c r="ONF38" s="21"/>
      <c r="ONG38" s="21"/>
      <c r="ONH38" s="21"/>
      <c r="ONI38" s="21"/>
      <c r="ONJ38" s="21"/>
      <c r="ONK38" s="21"/>
      <c r="ONL38" s="21"/>
      <c r="ONM38" s="21"/>
      <c r="ONN38" s="21"/>
      <c r="ONO38" s="21"/>
      <c r="ONP38" s="21"/>
      <c r="ONQ38" s="21"/>
      <c r="ONR38" s="21"/>
      <c r="ONS38" s="21"/>
      <c r="ONT38" s="21"/>
      <c r="ONU38" s="21"/>
      <c r="ONV38" s="21"/>
      <c r="ONW38" s="21"/>
      <c r="ONX38" s="21"/>
      <c r="ONY38" s="21"/>
      <c r="ONZ38" s="21"/>
      <c r="OOA38" s="21"/>
      <c r="OOB38" s="21"/>
      <c r="OOC38" s="21"/>
      <c r="OOD38" s="21"/>
      <c r="OOE38" s="21"/>
      <c r="OOF38" s="21"/>
      <c r="OOG38" s="21"/>
      <c r="OOH38" s="21"/>
      <c r="OOI38" s="21"/>
      <c r="OOJ38" s="21"/>
      <c r="OOK38" s="21"/>
      <c r="OOL38" s="21"/>
      <c r="OOM38" s="21"/>
      <c r="OON38" s="21"/>
      <c r="OOO38" s="21"/>
      <c r="OOP38" s="21"/>
      <c r="OOQ38" s="21"/>
      <c r="OOR38" s="21"/>
      <c r="OOS38" s="21"/>
      <c r="OOT38" s="21"/>
      <c r="OOU38" s="21"/>
      <c r="OOV38" s="21"/>
      <c r="OOW38" s="21"/>
      <c r="OOX38" s="21"/>
      <c r="OOY38" s="21"/>
      <c r="OOZ38" s="21"/>
      <c r="OPA38" s="21"/>
      <c r="OPB38" s="21"/>
      <c r="OPC38" s="21"/>
      <c r="OPD38" s="21"/>
      <c r="OPE38" s="21"/>
      <c r="OPF38" s="21"/>
      <c r="OPG38" s="21"/>
      <c r="OPH38" s="21"/>
      <c r="OPI38" s="21"/>
      <c r="OPJ38" s="21"/>
      <c r="OPK38" s="21"/>
      <c r="OPL38" s="21"/>
      <c r="OPM38" s="21"/>
      <c r="OPN38" s="21"/>
      <c r="OPO38" s="21"/>
      <c r="OPP38" s="21"/>
      <c r="OPQ38" s="21"/>
      <c r="OPR38" s="21"/>
      <c r="OPS38" s="21"/>
      <c r="OPT38" s="21"/>
      <c r="OPU38" s="21"/>
      <c r="OPV38" s="21"/>
      <c r="OPW38" s="21"/>
      <c r="OPX38" s="21"/>
      <c r="OPY38" s="21"/>
      <c r="OPZ38" s="21"/>
      <c r="OQA38" s="21"/>
      <c r="OQB38" s="21"/>
      <c r="OQC38" s="21"/>
      <c r="OQD38" s="21"/>
      <c r="OQE38" s="21"/>
      <c r="OQF38" s="21"/>
      <c r="OQG38" s="21"/>
      <c r="OQH38" s="21"/>
      <c r="OQI38" s="21"/>
      <c r="OQJ38" s="21"/>
      <c r="OQK38" s="21"/>
      <c r="OQL38" s="21"/>
      <c r="OQM38" s="21"/>
      <c r="OQN38" s="21"/>
      <c r="OQO38" s="21"/>
      <c r="OQP38" s="21"/>
      <c r="OQQ38" s="21"/>
      <c r="OQR38" s="21"/>
      <c r="OQS38" s="21"/>
      <c r="OQT38" s="21"/>
      <c r="OQU38" s="21"/>
      <c r="OQV38" s="21"/>
      <c r="OQW38" s="21"/>
      <c r="OQX38" s="21"/>
      <c r="OQY38" s="21"/>
      <c r="OQZ38" s="21"/>
      <c r="ORA38" s="21"/>
      <c r="ORB38" s="21"/>
      <c r="ORC38" s="21"/>
      <c r="ORD38" s="21"/>
      <c r="ORE38" s="21"/>
      <c r="ORF38" s="21"/>
      <c r="ORG38" s="21"/>
      <c r="ORH38" s="21"/>
      <c r="ORI38" s="21"/>
      <c r="ORJ38" s="21"/>
      <c r="ORK38" s="21"/>
      <c r="ORL38" s="21"/>
      <c r="ORM38" s="21"/>
      <c r="ORN38" s="21"/>
      <c r="ORO38" s="21"/>
      <c r="ORP38" s="21"/>
      <c r="ORQ38" s="21"/>
      <c r="ORR38" s="21"/>
      <c r="ORS38" s="21"/>
      <c r="ORT38" s="21"/>
      <c r="ORU38" s="21"/>
      <c r="ORV38" s="21"/>
      <c r="ORW38" s="21"/>
      <c r="ORX38" s="21"/>
      <c r="ORY38" s="21"/>
      <c r="ORZ38" s="21"/>
      <c r="OSA38" s="21"/>
      <c r="OSB38" s="21"/>
      <c r="OSC38" s="21"/>
      <c r="OSD38" s="21"/>
      <c r="OSE38" s="21"/>
      <c r="OSF38" s="21"/>
      <c r="OSG38" s="21"/>
      <c r="OSH38" s="21"/>
      <c r="OSI38" s="21"/>
      <c r="OSJ38" s="21"/>
      <c r="OSK38" s="21"/>
      <c r="OSL38" s="21"/>
      <c r="OSM38" s="21"/>
      <c r="OSN38" s="21"/>
      <c r="OSO38" s="21"/>
      <c r="OSP38" s="21"/>
      <c r="OSQ38" s="21"/>
      <c r="OSR38" s="21"/>
      <c r="OSS38" s="21"/>
      <c r="OST38" s="21"/>
      <c r="OSU38" s="21"/>
      <c r="OSV38" s="21"/>
      <c r="OSW38" s="21"/>
      <c r="OSX38" s="21"/>
      <c r="OSY38" s="21"/>
      <c r="OSZ38" s="21"/>
      <c r="OTA38" s="21"/>
      <c r="OTB38" s="21"/>
      <c r="OTC38" s="21"/>
      <c r="OTD38" s="21"/>
      <c r="OTE38" s="21"/>
      <c r="OTF38" s="21"/>
      <c r="OTG38" s="21"/>
      <c r="OTH38" s="21"/>
      <c r="OTI38" s="21"/>
      <c r="OTJ38" s="21"/>
      <c r="OTK38" s="21"/>
      <c r="OTL38" s="21"/>
      <c r="OTM38" s="21"/>
      <c r="OTN38" s="21"/>
      <c r="OTO38" s="21"/>
      <c r="OTP38" s="21"/>
      <c r="OTQ38" s="21"/>
      <c r="OTR38" s="21"/>
      <c r="OTS38" s="21"/>
      <c r="OTT38" s="21"/>
      <c r="OTU38" s="21"/>
      <c r="OTV38" s="21"/>
      <c r="OTW38" s="21"/>
      <c r="OTX38" s="21"/>
      <c r="OTY38" s="21"/>
      <c r="OTZ38" s="21"/>
      <c r="OUA38" s="21"/>
      <c r="OUB38" s="21"/>
      <c r="OUC38" s="21"/>
      <c r="OUD38" s="21"/>
      <c r="OUE38" s="21"/>
      <c r="OUF38" s="21"/>
      <c r="OUG38" s="21"/>
      <c r="OUH38" s="21"/>
      <c r="OUI38" s="21"/>
      <c r="OUJ38" s="21"/>
      <c r="OUK38" s="21"/>
      <c r="OUL38" s="21"/>
      <c r="OUM38" s="21"/>
      <c r="OUN38" s="21"/>
      <c r="OUO38" s="21"/>
      <c r="OUP38" s="21"/>
      <c r="OUQ38" s="21"/>
      <c r="OUR38" s="21"/>
      <c r="OUS38" s="21"/>
      <c r="OUT38" s="21"/>
      <c r="OUU38" s="21"/>
      <c r="OUV38" s="21"/>
      <c r="OUW38" s="21"/>
      <c r="OUX38" s="21"/>
      <c r="OUY38" s="21"/>
      <c r="OUZ38" s="21"/>
      <c r="OVA38" s="21"/>
      <c r="OVB38" s="21"/>
      <c r="OVC38" s="21"/>
      <c r="OVD38" s="21"/>
      <c r="OVE38" s="21"/>
      <c r="OVF38" s="21"/>
      <c r="OVG38" s="21"/>
      <c r="OVH38" s="21"/>
      <c r="OVI38" s="21"/>
      <c r="OVJ38" s="21"/>
      <c r="OVK38" s="21"/>
      <c r="OVL38" s="21"/>
      <c r="OVM38" s="21"/>
      <c r="OVN38" s="21"/>
      <c r="OVO38" s="21"/>
      <c r="OVP38" s="21"/>
      <c r="OVQ38" s="21"/>
      <c r="OVR38" s="21"/>
      <c r="OVS38" s="21"/>
      <c r="OVT38" s="21"/>
      <c r="OVU38" s="21"/>
      <c r="OVV38" s="21"/>
      <c r="OVW38" s="21"/>
      <c r="OVX38" s="21"/>
      <c r="OVY38" s="21"/>
      <c r="OVZ38" s="21"/>
      <c r="OWA38" s="21"/>
      <c r="OWB38" s="21"/>
      <c r="OWC38" s="21"/>
      <c r="OWD38" s="21"/>
      <c r="OWE38" s="21"/>
      <c r="OWF38" s="21"/>
      <c r="OWG38" s="21"/>
      <c r="OWH38" s="21"/>
      <c r="OWI38" s="21"/>
      <c r="OWJ38" s="21"/>
      <c r="OWK38" s="21"/>
      <c r="OWL38" s="21"/>
      <c r="OWM38" s="21"/>
      <c r="OWN38" s="21"/>
      <c r="OWO38" s="21"/>
      <c r="OWP38" s="21"/>
      <c r="OWQ38" s="21"/>
      <c r="OWR38" s="21"/>
      <c r="OWS38" s="21"/>
      <c r="OWT38" s="21"/>
      <c r="OWU38" s="21"/>
      <c r="OWV38" s="21"/>
      <c r="OWW38" s="21"/>
      <c r="OWX38" s="21"/>
      <c r="OWY38" s="21"/>
      <c r="OWZ38" s="21"/>
      <c r="OXA38" s="21"/>
      <c r="OXB38" s="21"/>
      <c r="OXC38" s="21"/>
      <c r="OXD38" s="21"/>
      <c r="OXE38" s="21"/>
      <c r="OXF38" s="21"/>
      <c r="OXG38" s="21"/>
      <c r="OXH38" s="21"/>
      <c r="OXI38" s="21"/>
      <c r="OXJ38" s="21"/>
      <c r="OXK38" s="21"/>
      <c r="OXL38" s="21"/>
      <c r="OXM38" s="21"/>
      <c r="OXN38" s="21"/>
      <c r="OXO38" s="21"/>
      <c r="OXP38" s="21"/>
      <c r="OXQ38" s="21"/>
      <c r="OXR38" s="21"/>
      <c r="OXS38" s="21"/>
      <c r="OXT38" s="21"/>
      <c r="OXU38" s="21"/>
      <c r="OXV38" s="21"/>
      <c r="OXW38" s="21"/>
      <c r="OXX38" s="21"/>
      <c r="OXY38" s="21"/>
      <c r="OXZ38" s="21"/>
      <c r="OYA38" s="21"/>
      <c r="OYB38" s="21"/>
      <c r="OYC38" s="21"/>
      <c r="OYD38" s="21"/>
      <c r="OYE38" s="21"/>
      <c r="OYF38" s="21"/>
      <c r="OYG38" s="21"/>
      <c r="OYH38" s="21"/>
      <c r="OYI38" s="21"/>
      <c r="OYJ38" s="21"/>
      <c r="OYK38" s="21"/>
      <c r="OYL38" s="21"/>
      <c r="OYM38" s="21"/>
      <c r="OYN38" s="21"/>
      <c r="OYO38" s="21"/>
      <c r="OYP38" s="21"/>
      <c r="OYQ38" s="21"/>
      <c r="OYR38" s="21"/>
      <c r="OYS38" s="21"/>
      <c r="OYT38" s="21"/>
      <c r="OYU38" s="21"/>
      <c r="OYV38" s="21"/>
      <c r="OYW38" s="21"/>
      <c r="OYX38" s="21"/>
      <c r="OYY38" s="21"/>
      <c r="OYZ38" s="21"/>
      <c r="OZA38" s="21"/>
      <c r="OZB38" s="21"/>
      <c r="OZC38" s="21"/>
      <c r="OZD38" s="21"/>
      <c r="OZE38" s="21"/>
      <c r="OZF38" s="21"/>
      <c r="OZG38" s="21"/>
      <c r="OZH38" s="21"/>
      <c r="OZI38" s="21"/>
      <c r="OZJ38" s="21"/>
      <c r="OZK38" s="21"/>
      <c r="OZL38" s="21"/>
      <c r="OZM38" s="21"/>
      <c r="OZN38" s="21"/>
      <c r="OZO38" s="21"/>
      <c r="OZP38" s="21"/>
      <c r="OZQ38" s="21"/>
      <c r="OZR38" s="21"/>
      <c r="OZS38" s="21"/>
      <c r="OZT38" s="21"/>
      <c r="OZU38" s="21"/>
      <c r="OZV38" s="21"/>
      <c r="OZW38" s="21"/>
      <c r="OZX38" s="21"/>
      <c r="OZY38" s="21"/>
      <c r="OZZ38" s="21"/>
      <c r="PAA38" s="21"/>
      <c r="PAB38" s="21"/>
      <c r="PAC38" s="21"/>
      <c r="PAD38" s="21"/>
      <c r="PAE38" s="21"/>
      <c r="PAF38" s="21"/>
      <c r="PAG38" s="21"/>
      <c r="PAH38" s="21"/>
      <c r="PAI38" s="21"/>
      <c r="PAJ38" s="21"/>
      <c r="PAK38" s="21"/>
      <c r="PAL38" s="21"/>
      <c r="PAM38" s="21"/>
      <c r="PAN38" s="21"/>
      <c r="PAO38" s="21"/>
      <c r="PAP38" s="21"/>
      <c r="PAQ38" s="21"/>
      <c r="PAR38" s="21"/>
      <c r="PAS38" s="21"/>
      <c r="PAT38" s="21"/>
      <c r="PAU38" s="21"/>
      <c r="PAV38" s="21"/>
      <c r="PAW38" s="21"/>
      <c r="PAX38" s="21"/>
      <c r="PAY38" s="21"/>
      <c r="PAZ38" s="21"/>
      <c r="PBA38" s="21"/>
      <c r="PBB38" s="21"/>
      <c r="PBC38" s="21"/>
      <c r="PBD38" s="21"/>
      <c r="PBE38" s="21"/>
      <c r="PBF38" s="21"/>
      <c r="PBG38" s="21"/>
      <c r="PBH38" s="21"/>
      <c r="PBI38" s="21"/>
      <c r="PBJ38" s="21"/>
      <c r="PBK38" s="21"/>
      <c r="PBL38" s="21"/>
      <c r="PBM38" s="21"/>
      <c r="PBN38" s="21"/>
      <c r="PBO38" s="21"/>
      <c r="PBP38" s="21"/>
      <c r="PBQ38" s="21"/>
      <c r="PBR38" s="21"/>
      <c r="PBS38" s="21"/>
      <c r="PBT38" s="21"/>
      <c r="PBU38" s="21"/>
      <c r="PBV38" s="21"/>
      <c r="PBW38" s="21"/>
      <c r="PBX38" s="21"/>
      <c r="PBY38" s="21"/>
      <c r="PBZ38" s="21"/>
      <c r="PCA38" s="21"/>
      <c r="PCB38" s="21"/>
      <c r="PCC38" s="21"/>
      <c r="PCD38" s="21"/>
      <c r="PCE38" s="21"/>
      <c r="PCF38" s="21"/>
      <c r="PCG38" s="21"/>
      <c r="PCH38" s="21"/>
      <c r="PCI38" s="21"/>
      <c r="PCJ38" s="21"/>
      <c r="PCK38" s="21"/>
      <c r="PCL38" s="21"/>
      <c r="PCM38" s="21"/>
      <c r="PCN38" s="21"/>
      <c r="PCO38" s="21"/>
      <c r="PCP38" s="21"/>
      <c r="PCQ38" s="21"/>
      <c r="PCR38" s="21"/>
      <c r="PCS38" s="21"/>
      <c r="PCT38" s="21"/>
      <c r="PCU38" s="21"/>
      <c r="PCV38" s="21"/>
      <c r="PCW38" s="21"/>
      <c r="PCX38" s="21"/>
      <c r="PCY38" s="21"/>
      <c r="PCZ38" s="21"/>
      <c r="PDA38" s="21"/>
      <c r="PDB38" s="21"/>
      <c r="PDC38" s="21"/>
      <c r="PDD38" s="21"/>
      <c r="PDE38" s="21"/>
      <c r="PDF38" s="21"/>
      <c r="PDG38" s="21"/>
      <c r="PDH38" s="21"/>
      <c r="PDI38" s="21"/>
      <c r="PDJ38" s="21"/>
      <c r="PDK38" s="21"/>
      <c r="PDL38" s="21"/>
      <c r="PDM38" s="21"/>
      <c r="PDN38" s="21"/>
      <c r="PDO38" s="21"/>
      <c r="PDP38" s="21"/>
      <c r="PDQ38" s="21"/>
      <c r="PDR38" s="21"/>
      <c r="PDS38" s="21"/>
      <c r="PDT38" s="21"/>
      <c r="PDU38" s="21"/>
      <c r="PDV38" s="21"/>
      <c r="PDW38" s="21"/>
      <c r="PDX38" s="21"/>
      <c r="PDY38" s="21"/>
      <c r="PDZ38" s="21"/>
      <c r="PEA38" s="21"/>
      <c r="PEB38" s="21"/>
      <c r="PEC38" s="21"/>
      <c r="PED38" s="21"/>
      <c r="PEE38" s="21"/>
      <c r="PEF38" s="21"/>
      <c r="PEG38" s="21"/>
      <c r="PEH38" s="21"/>
      <c r="PEI38" s="21"/>
      <c r="PEJ38" s="21"/>
      <c r="PEK38" s="21"/>
      <c r="PEL38" s="21"/>
      <c r="PEM38" s="21"/>
      <c r="PEN38" s="21"/>
      <c r="PEO38" s="21"/>
      <c r="PEP38" s="21"/>
      <c r="PEQ38" s="21"/>
      <c r="PER38" s="21"/>
      <c r="PES38" s="21"/>
      <c r="PET38" s="21"/>
      <c r="PEU38" s="21"/>
      <c r="PEV38" s="21"/>
      <c r="PEW38" s="21"/>
      <c r="PEX38" s="21"/>
      <c r="PEY38" s="21"/>
      <c r="PEZ38" s="21"/>
      <c r="PFA38" s="21"/>
      <c r="PFB38" s="21"/>
      <c r="PFC38" s="21"/>
      <c r="PFD38" s="21"/>
      <c r="PFE38" s="21"/>
      <c r="PFF38" s="21"/>
      <c r="PFG38" s="21"/>
      <c r="PFH38" s="21"/>
      <c r="PFI38" s="21"/>
      <c r="PFJ38" s="21"/>
      <c r="PFK38" s="21"/>
      <c r="PFL38" s="21"/>
      <c r="PFM38" s="21"/>
      <c r="PFN38" s="21"/>
      <c r="PFO38" s="21"/>
      <c r="PFP38" s="21"/>
      <c r="PFQ38" s="21"/>
      <c r="PFR38" s="21"/>
      <c r="PFS38" s="21"/>
      <c r="PFT38" s="21"/>
      <c r="PFU38" s="21"/>
      <c r="PFV38" s="21"/>
      <c r="PFW38" s="21"/>
      <c r="PFX38" s="21"/>
      <c r="PFY38" s="21"/>
      <c r="PFZ38" s="21"/>
      <c r="PGA38" s="21"/>
      <c r="PGB38" s="21"/>
      <c r="PGC38" s="21"/>
      <c r="PGD38" s="21"/>
      <c r="PGE38" s="21"/>
      <c r="PGF38" s="21"/>
      <c r="PGG38" s="21"/>
      <c r="PGH38" s="21"/>
      <c r="PGI38" s="21"/>
      <c r="PGJ38" s="21"/>
      <c r="PGK38" s="21"/>
      <c r="PGL38" s="21"/>
      <c r="PGM38" s="21"/>
      <c r="PGN38" s="21"/>
      <c r="PGO38" s="21"/>
      <c r="PGP38" s="21"/>
      <c r="PGQ38" s="21"/>
      <c r="PGR38" s="21"/>
      <c r="PGS38" s="21"/>
      <c r="PGT38" s="21"/>
      <c r="PGU38" s="21"/>
      <c r="PGV38" s="21"/>
      <c r="PGW38" s="21"/>
      <c r="PGX38" s="21"/>
      <c r="PGY38" s="21"/>
      <c r="PGZ38" s="21"/>
      <c r="PHA38" s="21"/>
      <c r="PHB38" s="21"/>
      <c r="PHC38" s="21"/>
      <c r="PHD38" s="21"/>
      <c r="PHE38" s="21"/>
      <c r="PHF38" s="21"/>
      <c r="PHG38" s="21"/>
      <c r="PHH38" s="21"/>
      <c r="PHI38" s="21"/>
      <c r="PHJ38" s="21"/>
      <c r="PHK38" s="21"/>
      <c r="PHL38" s="21"/>
      <c r="PHM38" s="21"/>
      <c r="PHN38" s="21"/>
      <c r="PHO38" s="21"/>
      <c r="PHP38" s="21"/>
      <c r="PHQ38" s="21"/>
      <c r="PHR38" s="21"/>
      <c r="PHS38" s="21"/>
      <c r="PHT38" s="21"/>
      <c r="PHU38" s="21"/>
      <c r="PHV38" s="21"/>
      <c r="PHW38" s="21"/>
      <c r="PHX38" s="21"/>
      <c r="PHY38" s="21"/>
      <c r="PHZ38" s="21"/>
      <c r="PIA38" s="21"/>
      <c r="PIB38" s="21"/>
      <c r="PIC38" s="21"/>
      <c r="PID38" s="21"/>
      <c r="PIE38" s="21"/>
      <c r="PIF38" s="21"/>
      <c r="PIG38" s="21"/>
      <c r="PIH38" s="21"/>
      <c r="PII38" s="21"/>
      <c r="PIJ38" s="21"/>
      <c r="PIK38" s="21"/>
      <c r="PIL38" s="21"/>
      <c r="PIM38" s="21"/>
      <c r="PIN38" s="21"/>
      <c r="PIO38" s="21"/>
      <c r="PIP38" s="21"/>
      <c r="PIQ38" s="21"/>
      <c r="PIR38" s="21"/>
      <c r="PIS38" s="21"/>
      <c r="PIT38" s="21"/>
      <c r="PIU38" s="21"/>
      <c r="PIV38" s="21"/>
      <c r="PIW38" s="21"/>
      <c r="PIX38" s="21"/>
      <c r="PIY38" s="21"/>
      <c r="PIZ38" s="21"/>
      <c r="PJA38" s="21"/>
      <c r="PJB38" s="21"/>
      <c r="PJC38" s="21"/>
      <c r="PJD38" s="21"/>
      <c r="PJE38" s="21"/>
      <c r="PJF38" s="21"/>
      <c r="PJG38" s="21"/>
      <c r="PJH38" s="21"/>
      <c r="PJI38" s="21"/>
      <c r="PJJ38" s="21"/>
      <c r="PJK38" s="21"/>
      <c r="PJL38" s="21"/>
      <c r="PJM38" s="21"/>
      <c r="PJN38" s="21"/>
      <c r="PJO38" s="21"/>
      <c r="PJP38" s="21"/>
      <c r="PJQ38" s="21"/>
      <c r="PJR38" s="21"/>
      <c r="PJS38" s="21"/>
      <c r="PJT38" s="21"/>
      <c r="PJU38" s="21"/>
      <c r="PJV38" s="21"/>
      <c r="PJW38" s="21"/>
      <c r="PJX38" s="21"/>
      <c r="PJY38" s="21"/>
      <c r="PJZ38" s="21"/>
      <c r="PKA38" s="21"/>
      <c r="PKB38" s="21"/>
      <c r="PKC38" s="21"/>
      <c r="PKD38" s="21"/>
      <c r="PKE38" s="21"/>
      <c r="PKF38" s="21"/>
      <c r="PKG38" s="21"/>
      <c r="PKH38" s="21"/>
      <c r="PKI38" s="21"/>
      <c r="PKJ38" s="21"/>
      <c r="PKK38" s="21"/>
      <c r="PKL38" s="21"/>
      <c r="PKM38" s="21"/>
      <c r="PKN38" s="21"/>
      <c r="PKO38" s="21"/>
      <c r="PKP38" s="21"/>
      <c r="PKQ38" s="21"/>
      <c r="PKR38" s="21"/>
      <c r="PKS38" s="21"/>
      <c r="PKT38" s="21"/>
      <c r="PKU38" s="21"/>
      <c r="PKV38" s="21"/>
      <c r="PKW38" s="21"/>
      <c r="PKX38" s="21"/>
      <c r="PKY38" s="21"/>
      <c r="PKZ38" s="21"/>
      <c r="PLA38" s="21"/>
      <c r="PLB38" s="21"/>
      <c r="PLC38" s="21"/>
      <c r="PLD38" s="21"/>
      <c r="PLE38" s="21"/>
      <c r="PLF38" s="21"/>
      <c r="PLG38" s="21"/>
      <c r="PLH38" s="21"/>
      <c r="PLI38" s="21"/>
      <c r="PLJ38" s="21"/>
      <c r="PLK38" s="21"/>
      <c r="PLL38" s="21"/>
      <c r="PLM38" s="21"/>
      <c r="PLN38" s="21"/>
      <c r="PLO38" s="21"/>
      <c r="PLP38" s="21"/>
      <c r="PLQ38" s="21"/>
      <c r="PLR38" s="21"/>
      <c r="PLS38" s="21"/>
      <c r="PLT38" s="21"/>
      <c r="PLU38" s="21"/>
      <c r="PLV38" s="21"/>
      <c r="PLW38" s="21"/>
      <c r="PLX38" s="21"/>
      <c r="PLY38" s="21"/>
      <c r="PLZ38" s="21"/>
      <c r="PMA38" s="21"/>
      <c r="PMB38" s="21"/>
      <c r="PMC38" s="21"/>
      <c r="PMD38" s="21"/>
      <c r="PME38" s="21"/>
      <c r="PMF38" s="21"/>
      <c r="PMG38" s="21"/>
      <c r="PMH38" s="21"/>
      <c r="PMI38" s="21"/>
      <c r="PMJ38" s="21"/>
      <c r="PMK38" s="21"/>
      <c r="PML38" s="21"/>
      <c r="PMM38" s="21"/>
      <c r="PMN38" s="21"/>
      <c r="PMO38" s="21"/>
      <c r="PMP38" s="21"/>
      <c r="PMQ38" s="21"/>
      <c r="PMR38" s="21"/>
      <c r="PMS38" s="21"/>
      <c r="PMT38" s="21"/>
      <c r="PMU38" s="21"/>
      <c r="PMV38" s="21"/>
      <c r="PMW38" s="21"/>
      <c r="PMX38" s="21"/>
      <c r="PMY38" s="21"/>
      <c r="PMZ38" s="21"/>
      <c r="PNA38" s="21"/>
      <c r="PNB38" s="21"/>
      <c r="PNC38" s="21"/>
      <c r="PND38" s="21"/>
      <c r="PNE38" s="21"/>
      <c r="PNF38" s="21"/>
      <c r="PNG38" s="21"/>
      <c r="PNH38" s="21"/>
      <c r="PNI38" s="21"/>
      <c r="PNJ38" s="21"/>
      <c r="PNK38" s="21"/>
      <c r="PNL38" s="21"/>
      <c r="PNM38" s="21"/>
      <c r="PNN38" s="21"/>
      <c r="PNO38" s="21"/>
      <c r="PNP38" s="21"/>
      <c r="PNQ38" s="21"/>
      <c r="PNR38" s="21"/>
      <c r="PNS38" s="21"/>
      <c r="PNT38" s="21"/>
      <c r="PNU38" s="21"/>
      <c r="PNV38" s="21"/>
      <c r="PNW38" s="21"/>
      <c r="PNX38" s="21"/>
      <c r="PNY38" s="21"/>
      <c r="PNZ38" s="21"/>
      <c r="POA38" s="21"/>
      <c r="POB38" s="21"/>
      <c r="POC38" s="21"/>
      <c r="POD38" s="21"/>
      <c r="POE38" s="21"/>
      <c r="POF38" s="21"/>
      <c r="POG38" s="21"/>
      <c r="POH38" s="21"/>
      <c r="POI38" s="21"/>
      <c r="POJ38" s="21"/>
      <c r="POK38" s="21"/>
      <c r="POL38" s="21"/>
      <c r="POM38" s="21"/>
      <c r="PON38" s="21"/>
      <c r="POO38" s="21"/>
      <c r="POP38" s="21"/>
      <c r="POQ38" s="21"/>
      <c r="POR38" s="21"/>
      <c r="POS38" s="21"/>
      <c r="POT38" s="21"/>
      <c r="POU38" s="21"/>
      <c r="POV38" s="21"/>
      <c r="POW38" s="21"/>
      <c r="POX38" s="21"/>
      <c r="POY38" s="21"/>
      <c r="POZ38" s="21"/>
      <c r="PPA38" s="21"/>
      <c r="PPB38" s="21"/>
      <c r="PPC38" s="21"/>
      <c r="PPD38" s="21"/>
      <c r="PPE38" s="21"/>
      <c r="PPF38" s="21"/>
      <c r="PPG38" s="21"/>
      <c r="PPH38" s="21"/>
      <c r="PPI38" s="21"/>
      <c r="PPJ38" s="21"/>
      <c r="PPK38" s="21"/>
      <c r="PPL38" s="21"/>
      <c r="PPM38" s="21"/>
      <c r="PPN38" s="21"/>
      <c r="PPO38" s="21"/>
      <c r="PPP38" s="21"/>
      <c r="PPQ38" s="21"/>
      <c r="PPR38" s="21"/>
      <c r="PPS38" s="21"/>
      <c r="PPT38" s="21"/>
      <c r="PPU38" s="21"/>
      <c r="PPV38" s="21"/>
      <c r="PPW38" s="21"/>
      <c r="PPX38" s="21"/>
      <c r="PPY38" s="21"/>
      <c r="PPZ38" s="21"/>
      <c r="PQA38" s="21"/>
      <c r="PQB38" s="21"/>
      <c r="PQC38" s="21"/>
      <c r="PQD38" s="21"/>
      <c r="PQE38" s="21"/>
      <c r="PQF38" s="21"/>
      <c r="PQG38" s="21"/>
      <c r="PQH38" s="21"/>
      <c r="PQI38" s="21"/>
      <c r="PQJ38" s="21"/>
      <c r="PQK38" s="21"/>
      <c r="PQL38" s="21"/>
      <c r="PQM38" s="21"/>
      <c r="PQN38" s="21"/>
      <c r="PQO38" s="21"/>
      <c r="PQP38" s="21"/>
      <c r="PQQ38" s="21"/>
      <c r="PQR38" s="21"/>
      <c r="PQS38" s="21"/>
      <c r="PQT38" s="21"/>
      <c r="PQU38" s="21"/>
      <c r="PQV38" s="21"/>
      <c r="PQW38" s="21"/>
      <c r="PQX38" s="21"/>
      <c r="PQY38" s="21"/>
      <c r="PQZ38" s="21"/>
      <c r="PRA38" s="21"/>
      <c r="PRB38" s="21"/>
      <c r="PRC38" s="21"/>
      <c r="PRD38" s="21"/>
      <c r="PRE38" s="21"/>
      <c r="PRF38" s="21"/>
      <c r="PRG38" s="21"/>
      <c r="PRH38" s="21"/>
      <c r="PRI38" s="21"/>
      <c r="PRJ38" s="21"/>
      <c r="PRK38" s="21"/>
      <c r="PRL38" s="21"/>
      <c r="PRM38" s="21"/>
      <c r="PRN38" s="21"/>
      <c r="PRO38" s="21"/>
      <c r="PRP38" s="21"/>
      <c r="PRQ38" s="21"/>
      <c r="PRR38" s="21"/>
      <c r="PRS38" s="21"/>
      <c r="PRT38" s="21"/>
      <c r="PRU38" s="21"/>
      <c r="PRV38" s="21"/>
      <c r="PRW38" s="21"/>
      <c r="PRX38" s="21"/>
      <c r="PRY38" s="21"/>
      <c r="PRZ38" s="21"/>
      <c r="PSA38" s="21"/>
      <c r="PSB38" s="21"/>
      <c r="PSC38" s="21"/>
      <c r="PSD38" s="21"/>
      <c r="PSE38" s="21"/>
      <c r="PSF38" s="21"/>
      <c r="PSG38" s="21"/>
      <c r="PSH38" s="21"/>
      <c r="PSI38" s="21"/>
      <c r="PSJ38" s="21"/>
      <c r="PSK38" s="21"/>
      <c r="PSL38" s="21"/>
      <c r="PSM38" s="21"/>
      <c r="PSN38" s="21"/>
      <c r="PSO38" s="21"/>
      <c r="PSP38" s="21"/>
      <c r="PSQ38" s="21"/>
      <c r="PSR38" s="21"/>
      <c r="PSS38" s="21"/>
      <c r="PST38" s="21"/>
      <c r="PSU38" s="21"/>
      <c r="PSV38" s="21"/>
      <c r="PSW38" s="21"/>
      <c r="PSX38" s="21"/>
      <c r="PSY38" s="21"/>
      <c r="PSZ38" s="21"/>
      <c r="PTA38" s="21"/>
      <c r="PTB38" s="21"/>
      <c r="PTC38" s="21"/>
      <c r="PTD38" s="21"/>
      <c r="PTE38" s="21"/>
      <c r="PTF38" s="21"/>
      <c r="PTG38" s="21"/>
      <c r="PTH38" s="21"/>
      <c r="PTI38" s="21"/>
      <c r="PTJ38" s="21"/>
      <c r="PTK38" s="21"/>
      <c r="PTL38" s="21"/>
      <c r="PTM38" s="21"/>
      <c r="PTN38" s="21"/>
      <c r="PTO38" s="21"/>
      <c r="PTP38" s="21"/>
      <c r="PTQ38" s="21"/>
      <c r="PTR38" s="21"/>
      <c r="PTS38" s="21"/>
      <c r="PTT38" s="21"/>
      <c r="PTU38" s="21"/>
      <c r="PTV38" s="21"/>
      <c r="PTW38" s="21"/>
      <c r="PTX38" s="21"/>
      <c r="PTY38" s="21"/>
      <c r="PTZ38" s="21"/>
      <c r="PUA38" s="21"/>
      <c r="PUB38" s="21"/>
      <c r="PUC38" s="21"/>
      <c r="PUD38" s="21"/>
      <c r="PUE38" s="21"/>
      <c r="PUF38" s="21"/>
      <c r="PUG38" s="21"/>
      <c r="PUH38" s="21"/>
      <c r="PUI38" s="21"/>
      <c r="PUJ38" s="21"/>
      <c r="PUK38" s="21"/>
      <c r="PUL38" s="21"/>
      <c r="PUM38" s="21"/>
      <c r="PUN38" s="21"/>
      <c r="PUO38" s="21"/>
      <c r="PUP38" s="21"/>
      <c r="PUQ38" s="21"/>
      <c r="PUR38" s="21"/>
      <c r="PUS38" s="21"/>
      <c r="PUT38" s="21"/>
      <c r="PUU38" s="21"/>
      <c r="PUV38" s="21"/>
      <c r="PUW38" s="21"/>
      <c r="PUX38" s="21"/>
      <c r="PUY38" s="21"/>
      <c r="PUZ38" s="21"/>
      <c r="PVA38" s="21"/>
      <c r="PVB38" s="21"/>
      <c r="PVC38" s="21"/>
      <c r="PVD38" s="21"/>
      <c r="PVE38" s="21"/>
      <c r="PVF38" s="21"/>
      <c r="PVG38" s="21"/>
      <c r="PVH38" s="21"/>
      <c r="PVI38" s="21"/>
      <c r="PVJ38" s="21"/>
      <c r="PVK38" s="21"/>
      <c r="PVL38" s="21"/>
      <c r="PVM38" s="21"/>
      <c r="PVN38" s="21"/>
      <c r="PVO38" s="21"/>
      <c r="PVP38" s="21"/>
      <c r="PVQ38" s="21"/>
      <c r="PVR38" s="21"/>
      <c r="PVS38" s="21"/>
      <c r="PVT38" s="21"/>
      <c r="PVU38" s="21"/>
      <c r="PVV38" s="21"/>
      <c r="PVW38" s="21"/>
      <c r="PVX38" s="21"/>
      <c r="PVY38" s="21"/>
      <c r="PVZ38" s="21"/>
      <c r="PWA38" s="21"/>
      <c r="PWB38" s="21"/>
      <c r="PWC38" s="21"/>
      <c r="PWD38" s="21"/>
      <c r="PWE38" s="21"/>
      <c r="PWF38" s="21"/>
      <c r="PWG38" s="21"/>
      <c r="PWH38" s="21"/>
      <c r="PWI38" s="21"/>
      <c r="PWJ38" s="21"/>
      <c r="PWK38" s="21"/>
      <c r="PWL38" s="21"/>
      <c r="PWM38" s="21"/>
      <c r="PWN38" s="21"/>
      <c r="PWO38" s="21"/>
      <c r="PWP38" s="21"/>
      <c r="PWQ38" s="21"/>
      <c r="PWR38" s="21"/>
      <c r="PWS38" s="21"/>
      <c r="PWT38" s="21"/>
      <c r="PWU38" s="21"/>
      <c r="PWV38" s="21"/>
      <c r="PWW38" s="21"/>
      <c r="PWX38" s="21"/>
      <c r="PWY38" s="21"/>
      <c r="PWZ38" s="21"/>
      <c r="PXA38" s="21"/>
      <c r="PXB38" s="21"/>
      <c r="PXC38" s="21"/>
      <c r="PXD38" s="21"/>
      <c r="PXE38" s="21"/>
      <c r="PXF38" s="21"/>
      <c r="PXG38" s="21"/>
      <c r="PXH38" s="21"/>
      <c r="PXI38" s="21"/>
      <c r="PXJ38" s="21"/>
      <c r="PXK38" s="21"/>
      <c r="PXL38" s="21"/>
      <c r="PXM38" s="21"/>
      <c r="PXN38" s="21"/>
      <c r="PXO38" s="21"/>
      <c r="PXP38" s="21"/>
      <c r="PXQ38" s="21"/>
      <c r="PXR38" s="21"/>
      <c r="PXS38" s="21"/>
      <c r="PXT38" s="21"/>
      <c r="PXU38" s="21"/>
      <c r="PXV38" s="21"/>
      <c r="PXW38" s="21"/>
      <c r="PXX38" s="21"/>
      <c r="PXY38" s="21"/>
      <c r="PXZ38" s="21"/>
      <c r="PYA38" s="21"/>
      <c r="PYB38" s="21"/>
      <c r="PYC38" s="21"/>
      <c r="PYD38" s="21"/>
      <c r="PYE38" s="21"/>
      <c r="PYF38" s="21"/>
      <c r="PYG38" s="21"/>
      <c r="PYH38" s="21"/>
      <c r="PYI38" s="21"/>
      <c r="PYJ38" s="21"/>
      <c r="PYK38" s="21"/>
      <c r="PYL38" s="21"/>
      <c r="PYM38" s="21"/>
      <c r="PYN38" s="21"/>
      <c r="PYO38" s="21"/>
      <c r="PYP38" s="21"/>
      <c r="PYQ38" s="21"/>
      <c r="PYR38" s="21"/>
      <c r="PYS38" s="21"/>
      <c r="PYT38" s="21"/>
      <c r="PYU38" s="21"/>
      <c r="PYV38" s="21"/>
      <c r="PYW38" s="21"/>
      <c r="PYX38" s="21"/>
      <c r="PYY38" s="21"/>
      <c r="PYZ38" s="21"/>
      <c r="PZA38" s="21"/>
      <c r="PZB38" s="21"/>
      <c r="PZC38" s="21"/>
      <c r="PZD38" s="21"/>
      <c r="PZE38" s="21"/>
      <c r="PZF38" s="21"/>
      <c r="PZG38" s="21"/>
      <c r="PZH38" s="21"/>
      <c r="PZI38" s="21"/>
      <c r="PZJ38" s="21"/>
      <c r="PZK38" s="21"/>
      <c r="PZL38" s="21"/>
      <c r="PZM38" s="21"/>
      <c r="PZN38" s="21"/>
      <c r="PZO38" s="21"/>
      <c r="PZP38" s="21"/>
      <c r="PZQ38" s="21"/>
      <c r="PZR38" s="21"/>
      <c r="PZS38" s="21"/>
      <c r="PZT38" s="21"/>
      <c r="PZU38" s="21"/>
      <c r="PZV38" s="21"/>
      <c r="PZW38" s="21"/>
      <c r="PZX38" s="21"/>
      <c r="PZY38" s="21"/>
      <c r="PZZ38" s="21"/>
      <c r="QAA38" s="21"/>
      <c r="QAB38" s="21"/>
      <c r="QAC38" s="21"/>
      <c r="QAD38" s="21"/>
      <c r="QAE38" s="21"/>
      <c r="QAF38" s="21"/>
      <c r="QAG38" s="21"/>
      <c r="QAH38" s="21"/>
      <c r="QAI38" s="21"/>
      <c r="QAJ38" s="21"/>
      <c r="QAK38" s="21"/>
      <c r="QAL38" s="21"/>
      <c r="QAM38" s="21"/>
      <c r="QAN38" s="21"/>
      <c r="QAO38" s="21"/>
      <c r="QAP38" s="21"/>
      <c r="QAQ38" s="21"/>
      <c r="QAR38" s="21"/>
      <c r="QAS38" s="21"/>
      <c r="QAT38" s="21"/>
      <c r="QAU38" s="21"/>
      <c r="QAV38" s="21"/>
      <c r="QAW38" s="21"/>
      <c r="QAX38" s="21"/>
      <c r="QAY38" s="21"/>
      <c r="QAZ38" s="21"/>
      <c r="QBA38" s="21"/>
      <c r="QBB38" s="21"/>
      <c r="QBC38" s="21"/>
      <c r="QBD38" s="21"/>
      <c r="QBE38" s="21"/>
      <c r="QBF38" s="21"/>
      <c r="QBG38" s="21"/>
      <c r="QBH38" s="21"/>
      <c r="QBI38" s="21"/>
      <c r="QBJ38" s="21"/>
      <c r="QBK38" s="21"/>
      <c r="QBL38" s="21"/>
      <c r="QBM38" s="21"/>
      <c r="QBN38" s="21"/>
      <c r="QBO38" s="21"/>
      <c r="QBP38" s="21"/>
      <c r="QBQ38" s="21"/>
      <c r="QBR38" s="21"/>
      <c r="QBS38" s="21"/>
      <c r="QBT38" s="21"/>
      <c r="QBU38" s="21"/>
      <c r="QBV38" s="21"/>
      <c r="QBW38" s="21"/>
      <c r="QBX38" s="21"/>
      <c r="QBY38" s="21"/>
      <c r="QBZ38" s="21"/>
      <c r="QCA38" s="21"/>
      <c r="QCB38" s="21"/>
      <c r="QCC38" s="21"/>
      <c r="QCD38" s="21"/>
      <c r="QCE38" s="21"/>
      <c r="QCF38" s="21"/>
      <c r="QCG38" s="21"/>
      <c r="QCH38" s="21"/>
      <c r="QCI38" s="21"/>
      <c r="QCJ38" s="21"/>
      <c r="QCK38" s="21"/>
      <c r="QCL38" s="21"/>
      <c r="QCM38" s="21"/>
      <c r="QCN38" s="21"/>
      <c r="QCO38" s="21"/>
      <c r="QCP38" s="21"/>
      <c r="QCQ38" s="21"/>
      <c r="QCR38" s="21"/>
      <c r="QCS38" s="21"/>
      <c r="QCT38" s="21"/>
      <c r="QCU38" s="21"/>
      <c r="QCV38" s="21"/>
      <c r="QCW38" s="21"/>
      <c r="QCX38" s="21"/>
      <c r="QCY38" s="21"/>
      <c r="QCZ38" s="21"/>
      <c r="QDA38" s="21"/>
      <c r="QDB38" s="21"/>
      <c r="QDC38" s="21"/>
      <c r="QDD38" s="21"/>
      <c r="QDE38" s="21"/>
      <c r="QDF38" s="21"/>
      <c r="QDG38" s="21"/>
      <c r="QDH38" s="21"/>
      <c r="QDI38" s="21"/>
      <c r="QDJ38" s="21"/>
      <c r="QDK38" s="21"/>
      <c r="QDL38" s="21"/>
      <c r="QDM38" s="21"/>
      <c r="QDN38" s="21"/>
      <c r="QDO38" s="21"/>
      <c r="QDP38" s="21"/>
      <c r="QDQ38" s="21"/>
      <c r="QDR38" s="21"/>
      <c r="QDS38" s="21"/>
      <c r="QDT38" s="21"/>
      <c r="QDU38" s="21"/>
      <c r="QDV38" s="21"/>
      <c r="QDW38" s="21"/>
      <c r="QDX38" s="21"/>
      <c r="QDY38" s="21"/>
      <c r="QDZ38" s="21"/>
      <c r="QEA38" s="21"/>
      <c r="QEB38" s="21"/>
      <c r="QEC38" s="21"/>
      <c r="QED38" s="21"/>
      <c r="QEE38" s="21"/>
      <c r="QEF38" s="21"/>
      <c r="QEG38" s="21"/>
      <c r="QEH38" s="21"/>
      <c r="QEI38" s="21"/>
      <c r="QEJ38" s="21"/>
      <c r="QEK38" s="21"/>
      <c r="QEL38" s="21"/>
      <c r="QEM38" s="21"/>
      <c r="QEN38" s="21"/>
      <c r="QEO38" s="21"/>
      <c r="QEP38" s="21"/>
      <c r="QEQ38" s="21"/>
      <c r="QER38" s="21"/>
      <c r="QES38" s="21"/>
      <c r="QET38" s="21"/>
      <c r="QEU38" s="21"/>
      <c r="QEV38" s="21"/>
      <c r="QEW38" s="21"/>
      <c r="QEX38" s="21"/>
      <c r="QEY38" s="21"/>
      <c r="QEZ38" s="21"/>
      <c r="QFA38" s="21"/>
      <c r="QFB38" s="21"/>
      <c r="QFC38" s="21"/>
      <c r="QFD38" s="21"/>
      <c r="QFE38" s="21"/>
      <c r="QFF38" s="21"/>
      <c r="QFG38" s="21"/>
      <c r="QFH38" s="21"/>
      <c r="QFI38" s="21"/>
      <c r="QFJ38" s="21"/>
      <c r="QFK38" s="21"/>
      <c r="QFL38" s="21"/>
      <c r="QFM38" s="21"/>
      <c r="QFN38" s="21"/>
      <c r="QFO38" s="21"/>
      <c r="QFP38" s="21"/>
      <c r="QFQ38" s="21"/>
      <c r="QFR38" s="21"/>
      <c r="QFS38" s="21"/>
      <c r="QFT38" s="21"/>
      <c r="QFU38" s="21"/>
      <c r="QFV38" s="21"/>
      <c r="QFW38" s="21"/>
      <c r="QFX38" s="21"/>
      <c r="QFY38" s="21"/>
      <c r="QFZ38" s="21"/>
      <c r="QGA38" s="21"/>
      <c r="QGB38" s="21"/>
      <c r="QGC38" s="21"/>
      <c r="QGD38" s="21"/>
      <c r="QGE38" s="21"/>
      <c r="QGF38" s="21"/>
      <c r="QGG38" s="21"/>
      <c r="QGH38" s="21"/>
      <c r="QGI38" s="21"/>
      <c r="QGJ38" s="21"/>
      <c r="QGK38" s="21"/>
      <c r="QGL38" s="21"/>
      <c r="QGM38" s="21"/>
      <c r="QGN38" s="21"/>
      <c r="QGO38" s="21"/>
      <c r="QGP38" s="21"/>
      <c r="QGQ38" s="21"/>
      <c r="QGR38" s="21"/>
      <c r="QGS38" s="21"/>
      <c r="QGT38" s="21"/>
      <c r="QGU38" s="21"/>
      <c r="QGV38" s="21"/>
      <c r="QGW38" s="21"/>
      <c r="QGX38" s="21"/>
      <c r="QGY38" s="21"/>
      <c r="QGZ38" s="21"/>
      <c r="QHA38" s="21"/>
      <c r="QHB38" s="21"/>
      <c r="QHC38" s="21"/>
      <c r="QHD38" s="21"/>
      <c r="QHE38" s="21"/>
      <c r="QHF38" s="21"/>
      <c r="QHG38" s="21"/>
      <c r="QHH38" s="21"/>
      <c r="QHI38" s="21"/>
      <c r="QHJ38" s="21"/>
      <c r="QHK38" s="21"/>
      <c r="QHL38" s="21"/>
      <c r="QHM38" s="21"/>
      <c r="QHN38" s="21"/>
      <c r="QHO38" s="21"/>
      <c r="QHP38" s="21"/>
      <c r="QHQ38" s="21"/>
      <c r="QHR38" s="21"/>
      <c r="QHS38" s="21"/>
      <c r="QHT38" s="21"/>
      <c r="QHU38" s="21"/>
      <c r="QHV38" s="21"/>
      <c r="QHW38" s="21"/>
      <c r="QHX38" s="21"/>
      <c r="QHY38" s="21"/>
      <c r="QHZ38" s="21"/>
      <c r="QIA38" s="21"/>
      <c r="QIB38" s="21"/>
      <c r="QIC38" s="21"/>
      <c r="QID38" s="21"/>
      <c r="QIE38" s="21"/>
      <c r="QIF38" s="21"/>
      <c r="QIG38" s="21"/>
      <c r="QIH38" s="21"/>
      <c r="QII38" s="21"/>
      <c r="QIJ38" s="21"/>
      <c r="QIK38" s="21"/>
      <c r="QIL38" s="21"/>
      <c r="QIM38" s="21"/>
      <c r="QIN38" s="21"/>
      <c r="QIO38" s="21"/>
      <c r="QIP38" s="21"/>
      <c r="QIQ38" s="21"/>
      <c r="QIR38" s="21"/>
      <c r="QIS38" s="21"/>
      <c r="QIT38" s="21"/>
      <c r="QIU38" s="21"/>
      <c r="QIV38" s="21"/>
      <c r="QIW38" s="21"/>
      <c r="QIX38" s="21"/>
      <c r="QIY38" s="21"/>
      <c r="QIZ38" s="21"/>
      <c r="QJA38" s="21"/>
      <c r="QJB38" s="21"/>
      <c r="QJC38" s="21"/>
      <c r="QJD38" s="21"/>
      <c r="QJE38" s="21"/>
      <c r="QJF38" s="21"/>
      <c r="QJG38" s="21"/>
      <c r="QJH38" s="21"/>
      <c r="QJI38" s="21"/>
      <c r="QJJ38" s="21"/>
      <c r="QJK38" s="21"/>
      <c r="QJL38" s="21"/>
      <c r="QJM38" s="21"/>
      <c r="QJN38" s="21"/>
      <c r="QJO38" s="21"/>
      <c r="QJP38" s="21"/>
      <c r="QJQ38" s="21"/>
      <c r="QJR38" s="21"/>
      <c r="QJS38" s="21"/>
      <c r="QJT38" s="21"/>
      <c r="QJU38" s="21"/>
      <c r="QJV38" s="21"/>
      <c r="QJW38" s="21"/>
      <c r="QJX38" s="21"/>
      <c r="QJY38" s="21"/>
      <c r="QJZ38" s="21"/>
      <c r="QKA38" s="21"/>
      <c r="QKB38" s="21"/>
      <c r="QKC38" s="21"/>
      <c r="QKD38" s="21"/>
      <c r="QKE38" s="21"/>
      <c r="QKF38" s="21"/>
      <c r="QKG38" s="21"/>
      <c r="QKH38" s="21"/>
      <c r="QKI38" s="21"/>
      <c r="QKJ38" s="21"/>
      <c r="QKK38" s="21"/>
      <c r="QKL38" s="21"/>
      <c r="QKM38" s="21"/>
      <c r="QKN38" s="21"/>
      <c r="QKO38" s="21"/>
      <c r="QKP38" s="21"/>
      <c r="QKQ38" s="21"/>
      <c r="QKR38" s="21"/>
      <c r="QKS38" s="21"/>
      <c r="QKT38" s="21"/>
      <c r="QKU38" s="21"/>
      <c r="QKV38" s="21"/>
      <c r="QKW38" s="21"/>
      <c r="QKX38" s="21"/>
      <c r="QKY38" s="21"/>
      <c r="QKZ38" s="21"/>
      <c r="QLA38" s="21"/>
      <c r="QLB38" s="21"/>
      <c r="QLC38" s="21"/>
      <c r="QLD38" s="21"/>
      <c r="QLE38" s="21"/>
      <c r="QLF38" s="21"/>
      <c r="QLG38" s="21"/>
      <c r="QLH38" s="21"/>
      <c r="QLI38" s="21"/>
      <c r="QLJ38" s="21"/>
      <c r="QLK38" s="21"/>
      <c r="QLL38" s="21"/>
      <c r="QLM38" s="21"/>
      <c r="QLN38" s="21"/>
      <c r="QLO38" s="21"/>
      <c r="QLP38" s="21"/>
      <c r="QLQ38" s="21"/>
      <c r="QLR38" s="21"/>
      <c r="QLS38" s="21"/>
      <c r="QLT38" s="21"/>
      <c r="QLU38" s="21"/>
      <c r="QLV38" s="21"/>
      <c r="QLW38" s="21"/>
      <c r="QLX38" s="21"/>
      <c r="QLY38" s="21"/>
      <c r="QLZ38" s="21"/>
      <c r="QMA38" s="21"/>
      <c r="QMB38" s="21"/>
      <c r="QMC38" s="21"/>
      <c r="QMD38" s="21"/>
      <c r="QME38" s="21"/>
      <c r="QMF38" s="21"/>
      <c r="QMG38" s="21"/>
      <c r="QMH38" s="21"/>
      <c r="QMI38" s="21"/>
      <c r="QMJ38" s="21"/>
      <c r="QMK38" s="21"/>
      <c r="QML38" s="21"/>
      <c r="QMM38" s="21"/>
      <c r="QMN38" s="21"/>
      <c r="QMO38" s="21"/>
      <c r="QMP38" s="21"/>
      <c r="QMQ38" s="21"/>
      <c r="QMR38" s="21"/>
      <c r="QMS38" s="21"/>
      <c r="QMT38" s="21"/>
      <c r="QMU38" s="21"/>
      <c r="QMV38" s="21"/>
      <c r="QMW38" s="21"/>
      <c r="QMX38" s="21"/>
      <c r="QMY38" s="21"/>
      <c r="QMZ38" s="21"/>
      <c r="QNA38" s="21"/>
      <c r="QNB38" s="21"/>
      <c r="QNC38" s="21"/>
      <c r="QND38" s="21"/>
      <c r="QNE38" s="21"/>
      <c r="QNF38" s="21"/>
      <c r="QNG38" s="21"/>
      <c r="QNH38" s="21"/>
      <c r="QNI38" s="21"/>
      <c r="QNJ38" s="21"/>
      <c r="QNK38" s="21"/>
      <c r="QNL38" s="21"/>
      <c r="QNM38" s="21"/>
      <c r="QNN38" s="21"/>
      <c r="QNO38" s="21"/>
      <c r="QNP38" s="21"/>
      <c r="QNQ38" s="21"/>
      <c r="QNR38" s="21"/>
      <c r="QNS38" s="21"/>
      <c r="QNT38" s="21"/>
      <c r="QNU38" s="21"/>
      <c r="QNV38" s="21"/>
      <c r="QNW38" s="21"/>
      <c r="QNX38" s="21"/>
      <c r="QNY38" s="21"/>
      <c r="QNZ38" s="21"/>
      <c r="QOA38" s="21"/>
      <c r="QOB38" s="21"/>
      <c r="QOC38" s="21"/>
      <c r="QOD38" s="21"/>
      <c r="QOE38" s="21"/>
      <c r="QOF38" s="21"/>
      <c r="QOG38" s="21"/>
      <c r="QOH38" s="21"/>
      <c r="QOI38" s="21"/>
      <c r="QOJ38" s="21"/>
      <c r="QOK38" s="21"/>
      <c r="QOL38" s="21"/>
      <c r="QOM38" s="21"/>
      <c r="QON38" s="21"/>
      <c r="QOO38" s="21"/>
      <c r="QOP38" s="21"/>
      <c r="QOQ38" s="21"/>
      <c r="QOR38" s="21"/>
      <c r="QOS38" s="21"/>
      <c r="QOT38" s="21"/>
      <c r="QOU38" s="21"/>
      <c r="QOV38" s="21"/>
      <c r="QOW38" s="21"/>
      <c r="QOX38" s="21"/>
      <c r="QOY38" s="21"/>
      <c r="QOZ38" s="21"/>
      <c r="QPA38" s="21"/>
      <c r="QPB38" s="21"/>
      <c r="QPC38" s="21"/>
      <c r="QPD38" s="21"/>
      <c r="QPE38" s="21"/>
      <c r="QPF38" s="21"/>
      <c r="QPG38" s="21"/>
      <c r="QPH38" s="21"/>
      <c r="QPI38" s="21"/>
      <c r="QPJ38" s="21"/>
      <c r="QPK38" s="21"/>
      <c r="QPL38" s="21"/>
      <c r="QPM38" s="21"/>
      <c r="QPN38" s="21"/>
      <c r="QPO38" s="21"/>
      <c r="QPP38" s="21"/>
      <c r="QPQ38" s="21"/>
      <c r="QPR38" s="21"/>
      <c r="QPS38" s="21"/>
      <c r="QPT38" s="21"/>
      <c r="QPU38" s="21"/>
      <c r="QPV38" s="21"/>
      <c r="QPW38" s="21"/>
      <c r="QPX38" s="21"/>
      <c r="QPY38" s="21"/>
      <c r="QPZ38" s="21"/>
      <c r="QQA38" s="21"/>
      <c r="QQB38" s="21"/>
      <c r="QQC38" s="21"/>
      <c r="QQD38" s="21"/>
      <c r="QQE38" s="21"/>
      <c r="QQF38" s="21"/>
      <c r="QQG38" s="21"/>
      <c r="QQH38" s="21"/>
      <c r="QQI38" s="21"/>
      <c r="QQJ38" s="21"/>
      <c r="QQK38" s="21"/>
      <c r="QQL38" s="21"/>
      <c r="QQM38" s="21"/>
      <c r="QQN38" s="21"/>
      <c r="QQO38" s="21"/>
      <c r="QQP38" s="21"/>
      <c r="QQQ38" s="21"/>
      <c r="QQR38" s="21"/>
      <c r="QQS38" s="21"/>
      <c r="QQT38" s="21"/>
      <c r="QQU38" s="21"/>
      <c r="QQV38" s="21"/>
      <c r="QQW38" s="21"/>
      <c r="QQX38" s="21"/>
      <c r="QQY38" s="21"/>
      <c r="QQZ38" s="21"/>
      <c r="QRA38" s="21"/>
      <c r="QRB38" s="21"/>
      <c r="QRC38" s="21"/>
      <c r="QRD38" s="21"/>
      <c r="QRE38" s="21"/>
      <c r="QRF38" s="21"/>
      <c r="QRG38" s="21"/>
      <c r="QRH38" s="21"/>
      <c r="QRI38" s="21"/>
      <c r="QRJ38" s="21"/>
      <c r="QRK38" s="21"/>
      <c r="QRL38" s="21"/>
      <c r="QRM38" s="21"/>
      <c r="QRN38" s="21"/>
      <c r="QRO38" s="21"/>
      <c r="QRP38" s="21"/>
      <c r="QRQ38" s="21"/>
      <c r="QRR38" s="21"/>
      <c r="QRS38" s="21"/>
      <c r="QRT38" s="21"/>
      <c r="QRU38" s="21"/>
      <c r="QRV38" s="21"/>
      <c r="QRW38" s="21"/>
      <c r="QRX38" s="21"/>
      <c r="QRY38" s="21"/>
      <c r="QRZ38" s="21"/>
      <c r="QSA38" s="21"/>
      <c r="QSB38" s="21"/>
      <c r="QSC38" s="21"/>
      <c r="QSD38" s="21"/>
      <c r="QSE38" s="21"/>
      <c r="QSF38" s="21"/>
      <c r="QSG38" s="21"/>
      <c r="QSH38" s="21"/>
      <c r="QSI38" s="21"/>
      <c r="QSJ38" s="21"/>
      <c r="QSK38" s="21"/>
      <c r="QSL38" s="21"/>
      <c r="QSM38" s="21"/>
      <c r="QSN38" s="21"/>
      <c r="QSO38" s="21"/>
      <c r="QSP38" s="21"/>
      <c r="QSQ38" s="21"/>
      <c r="QSR38" s="21"/>
      <c r="QSS38" s="21"/>
      <c r="QST38" s="21"/>
      <c r="QSU38" s="21"/>
      <c r="QSV38" s="21"/>
      <c r="QSW38" s="21"/>
      <c r="QSX38" s="21"/>
      <c r="QSY38" s="21"/>
      <c r="QSZ38" s="21"/>
      <c r="QTA38" s="21"/>
      <c r="QTB38" s="21"/>
      <c r="QTC38" s="21"/>
      <c r="QTD38" s="21"/>
      <c r="QTE38" s="21"/>
      <c r="QTF38" s="21"/>
      <c r="QTG38" s="21"/>
      <c r="QTH38" s="21"/>
      <c r="QTI38" s="21"/>
      <c r="QTJ38" s="21"/>
      <c r="QTK38" s="21"/>
      <c r="QTL38" s="21"/>
      <c r="QTM38" s="21"/>
      <c r="QTN38" s="21"/>
      <c r="QTO38" s="21"/>
      <c r="QTP38" s="21"/>
      <c r="QTQ38" s="21"/>
      <c r="QTR38" s="21"/>
      <c r="QTS38" s="21"/>
      <c r="QTT38" s="21"/>
      <c r="QTU38" s="21"/>
      <c r="QTV38" s="21"/>
      <c r="QTW38" s="21"/>
      <c r="QTX38" s="21"/>
      <c r="QTY38" s="21"/>
      <c r="QTZ38" s="21"/>
      <c r="QUA38" s="21"/>
      <c r="QUB38" s="21"/>
      <c r="QUC38" s="21"/>
      <c r="QUD38" s="21"/>
      <c r="QUE38" s="21"/>
      <c r="QUF38" s="21"/>
      <c r="QUG38" s="21"/>
      <c r="QUH38" s="21"/>
      <c r="QUI38" s="21"/>
      <c r="QUJ38" s="21"/>
      <c r="QUK38" s="21"/>
      <c r="QUL38" s="21"/>
      <c r="QUM38" s="21"/>
      <c r="QUN38" s="21"/>
      <c r="QUO38" s="21"/>
      <c r="QUP38" s="21"/>
      <c r="QUQ38" s="21"/>
      <c r="QUR38" s="21"/>
      <c r="QUS38" s="21"/>
      <c r="QUT38" s="21"/>
      <c r="QUU38" s="21"/>
      <c r="QUV38" s="21"/>
      <c r="QUW38" s="21"/>
      <c r="QUX38" s="21"/>
      <c r="QUY38" s="21"/>
      <c r="QUZ38" s="21"/>
      <c r="QVA38" s="21"/>
      <c r="QVB38" s="21"/>
      <c r="QVC38" s="21"/>
      <c r="QVD38" s="21"/>
      <c r="QVE38" s="21"/>
      <c r="QVF38" s="21"/>
      <c r="QVG38" s="21"/>
      <c r="QVH38" s="21"/>
      <c r="QVI38" s="21"/>
      <c r="QVJ38" s="21"/>
      <c r="QVK38" s="21"/>
      <c r="QVL38" s="21"/>
      <c r="QVM38" s="21"/>
      <c r="QVN38" s="21"/>
      <c r="QVO38" s="21"/>
      <c r="QVP38" s="21"/>
      <c r="QVQ38" s="21"/>
      <c r="QVR38" s="21"/>
      <c r="QVS38" s="21"/>
      <c r="QVT38" s="21"/>
      <c r="QVU38" s="21"/>
      <c r="QVV38" s="21"/>
      <c r="QVW38" s="21"/>
      <c r="QVX38" s="21"/>
      <c r="QVY38" s="21"/>
      <c r="QVZ38" s="21"/>
      <c r="QWA38" s="21"/>
      <c r="QWB38" s="21"/>
      <c r="QWC38" s="21"/>
      <c r="QWD38" s="21"/>
      <c r="QWE38" s="21"/>
      <c r="QWF38" s="21"/>
      <c r="QWG38" s="21"/>
      <c r="QWH38" s="21"/>
      <c r="QWI38" s="21"/>
      <c r="QWJ38" s="21"/>
      <c r="QWK38" s="21"/>
      <c r="QWL38" s="21"/>
      <c r="QWM38" s="21"/>
      <c r="QWN38" s="21"/>
      <c r="QWO38" s="21"/>
      <c r="QWP38" s="21"/>
      <c r="QWQ38" s="21"/>
      <c r="QWR38" s="21"/>
      <c r="QWS38" s="21"/>
      <c r="QWT38" s="21"/>
      <c r="QWU38" s="21"/>
      <c r="QWV38" s="21"/>
      <c r="QWW38" s="21"/>
      <c r="QWX38" s="21"/>
      <c r="QWY38" s="21"/>
      <c r="QWZ38" s="21"/>
      <c r="QXA38" s="21"/>
      <c r="QXB38" s="21"/>
      <c r="QXC38" s="21"/>
      <c r="QXD38" s="21"/>
      <c r="QXE38" s="21"/>
      <c r="QXF38" s="21"/>
      <c r="QXG38" s="21"/>
      <c r="QXH38" s="21"/>
      <c r="QXI38" s="21"/>
      <c r="QXJ38" s="21"/>
      <c r="QXK38" s="21"/>
      <c r="QXL38" s="21"/>
      <c r="QXM38" s="21"/>
      <c r="QXN38" s="21"/>
      <c r="QXO38" s="21"/>
      <c r="QXP38" s="21"/>
      <c r="QXQ38" s="21"/>
      <c r="QXR38" s="21"/>
      <c r="QXS38" s="21"/>
      <c r="QXT38" s="21"/>
      <c r="QXU38" s="21"/>
      <c r="QXV38" s="21"/>
      <c r="QXW38" s="21"/>
      <c r="QXX38" s="21"/>
      <c r="QXY38" s="21"/>
      <c r="QXZ38" s="21"/>
      <c r="QYA38" s="21"/>
      <c r="QYB38" s="21"/>
      <c r="QYC38" s="21"/>
      <c r="QYD38" s="21"/>
      <c r="QYE38" s="21"/>
      <c r="QYF38" s="21"/>
      <c r="QYG38" s="21"/>
      <c r="QYH38" s="21"/>
      <c r="QYI38" s="21"/>
      <c r="QYJ38" s="21"/>
      <c r="QYK38" s="21"/>
      <c r="QYL38" s="21"/>
      <c r="QYM38" s="21"/>
      <c r="QYN38" s="21"/>
      <c r="QYO38" s="21"/>
      <c r="QYP38" s="21"/>
      <c r="QYQ38" s="21"/>
      <c r="QYR38" s="21"/>
      <c r="QYS38" s="21"/>
      <c r="QYT38" s="21"/>
      <c r="QYU38" s="21"/>
      <c r="QYV38" s="21"/>
      <c r="QYW38" s="21"/>
      <c r="QYX38" s="21"/>
      <c r="QYY38" s="21"/>
      <c r="QYZ38" s="21"/>
      <c r="QZA38" s="21"/>
      <c r="QZB38" s="21"/>
      <c r="QZC38" s="21"/>
      <c r="QZD38" s="21"/>
      <c r="QZE38" s="21"/>
      <c r="QZF38" s="21"/>
      <c r="QZG38" s="21"/>
      <c r="QZH38" s="21"/>
      <c r="QZI38" s="21"/>
      <c r="QZJ38" s="21"/>
      <c r="QZK38" s="21"/>
      <c r="QZL38" s="21"/>
      <c r="QZM38" s="21"/>
      <c r="QZN38" s="21"/>
      <c r="QZO38" s="21"/>
      <c r="QZP38" s="21"/>
      <c r="QZQ38" s="21"/>
      <c r="QZR38" s="21"/>
      <c r="QZS38" s="21"/>
      <c r="QZT38" s="21"/>
      <c r="QZU38" s="21"/>
      <c r="QZV38" s="21"/>
      <c r="QZW38" s="21"/>
      <c r="QZX38" s="21"/>
      <c r="QZY38" s="21"/>
      <c r="QZZ38" s="21"/>
      <c r="RAA38" s="21"/>
      <c r="RAB38" s="21"/>
      <c r="RAC38" s="21"/>
      <c r="RAD38" s="21"/>
      <c r="RAE38" s="21"/>
      <c r="RAF38" s="21"/>
      <c r="RAG38" s="21"/>
      <c r="RAH38" s="21"/>
      <c r="RAI38" s="21"/>
      <c r="RAJ38" s="21"/>
      <c r="RAK38" s="21"/>
      <c r="RAL38" s="21"/>
      <c r="RAM38" s="21"/>
      <c r="RAN38" s="21"/>
      <c r="RAO38" s="21"/>
      <c r="RAP38" s="21"/>
      <c r="RAQ38" s="21"/>
      <c r="RAR38" s="21"/>
      <c r="RAS38" s="21"/>
      <c r="RAT38" s="21"/>
      <c r="RAU38" s="21"/>
      <c r="RAV38" s="21"/>
      <c r="RAW38" s="21"/>
      <c r="RAX38" s="21"/>
      <c r="RAY38" s="21"/>
      <c r="RAZ38" s="21"/>
      <c r="RBA38" s="21"/>
      <c r="RBB38" s="21"/>
      <c r="RBC38" s="21"/>
      <c r="RBD38" s="21"/>
      <c r="RBE38" s="21"/>
      <c r="RBF38" s="21"/>
      <c r="RBG38" s="21"/>
      <c r="RBH38" s="21"/>
      <c r="RBI38" s="21"/>
      <c r="RBJ38" s="21"/>
      <c r="RBK38" s="21"/>
      <c r="RBL38" s="21"/>
      <c r="RBM38" s="21"/>
      <c r="RBN38" s="21"/>
      <c r="RBO38" s="21"/>
      <c r="RBP38" s="21"/>
      <c r="RBQ38" s="21"/>
      <c r="RBR38" s="21"/>
      <c r="RBS38" s="21"/>
      <c r="RBT38" s="21"/>
      <c r="RBU38" s="21"/>
      <c r="RBV38" s="21"/>
      <c r="RBW38" s="21"/>
      <c r="RBX38" s="21"/>
      <c r="RBY38" s="21"/>
      <c r="RBZ38" s="21"/>
      <c r="RCA38" s="21"/>
      <c r="RCB38" s="21"/>
      <c r="RCC38" s="21"/>
      <c r="RCD38" s="21"/>
      <c r="RCE38" s="21"/>
      <c r="RCF38" s="21"/>
      <c r="RCG38" s="21"/>
      <c r="RCH38" s="21"/>
      <c r="RCI38" s="21"/>
      <c r="RCJ38" s="21"/>
      <c r="RCK38" s="21"/>
      <c r="RCL38" s="21"/>
      <c r="RCM38" s="21"/>
      <c r="RCN38" s="21"/>
      <c r="RCO38" s="21"/>
      <c r="RCP38" s="21"/>
      <c r="RCQ38" s="21"/>
      <c r="RCR38" s="21"/>
      <c r="RCS38" s="21"/>
      <c r="RCT38" s="21"/>
      <c r="RCU38" s="21"/>
      <c r="RCV38" s="21"/>
      <c r="RCW38" s="21"/>
      <c r="RCX38" s="21"/>
      <c r="RCY38" s="21"/>
      <c r="RCZ38" s="21"/>
      <c r="RDA38" s="21"/>
      <c r="RDB38" s="21"/>
      <c r="RDC38" s="21"/>
      <c r="RDD38" s="21"/>
      <c r="RDE38" s="21"/>
      <c r="RDF38" s="21"/>
      <c r="RDG38" s="21"/>
      <c r="RDH38" s="21"/>
      <c r="RDI38" s="21"/>
      <c r="RDJ38" s="21"/>
      <c r="RDK38" s="21"/>
      <c r="RDL38" s="21"/>
      <c r="RDM38" s="21"/>
      <c r="RDN38" s="21"/>
      <c r="RDO38" s="21"/>
      <c r="RDP38" s="21"/>
      <c r="RDQ38" s="21"/>
      <c r="RDR38" s="21"/>
      <c r="RDS38" s="21"/>
      <c r="RDT38" s="21"/>
      <c r="RDU38" s="21"/>
      <c r="RDV38" s="21"/>
      <c r="RDW38" s="21"/>
      <c r="RDX38" s="21"/>
      <c r="RDY38" s="21"/>
      <c r="RDZ38" s="21"/>
      <c r="REA38" s="21"/>
      <c r="REB38" s="21"/>
      <c r="REC38" s="21"/>
      <c r="RED38" s="21"/>
      <c r="REE38" s="21"/>
      <c r="REF38" s="21"/>
      <c r="REG38" s="21"/>
      <c r="REH38" s="21"/>
      <c r="REI38" s="21"/>
      <c r="REJ38" s="21"/>
      <c r="REK38" s="21"/>
      <c r="REL38" s="21"/>
      <c r="REM38" s="21"/>
      <c r="REN38" s="21"/>
      <c r="REO38" s="21"/>
      <c r="REP38" s="21"/>
      <c r="REQ38" s="21"/>
      <c r="RER38" s="21"/>
      <c r="RES38" s="21"/>
      <c r="RET38" s="21"/>
      <c r="REU38" s="21"/>
      <c r="REV38" s="21"/>
      <c r="REW38" s="21"/>
      <c r="REX38" s="21"/>
      <c r="REY38" s="21"/>
      <c r="REZ38" s="21"/>
      <c r="RFA38" s="21"/>
      <c r="RFB38" s="21"/>
      <c r="RFC38" s="21"/>
      <c r="RFD38" s="21"/>
      <c r="RFE38" s="21"/>
      <c r="RFF38" s="21"/>
      <c r="RFG38" s="21"/>
      <c r="RFH38" s="21"/>
      <c r="RFI38" s="21"/>
      <c r="RFJ38" s="21"/>
      <c r="RFK38" s="21"/>
      <c r="RFL38" s="21"/>
      <c r="RFM38" s="21"/>
      <c r="RFN38" s="21"/>
      <c r="RFO38" s="21"/>
      <c r="RFP38" s="21"/>
      <c r="RFQ38" s="21"/>
      <c r="RFR38" s="21"/>
      <c r="RFS38" s="21"/>
      <c r="RFT38" s="21"/>
      <c r="RFU38" s="21"/>
      <c r="RFV38" s="21"/>
      <c r="RFW38" s="21"/>
      <c r="RFX38" s="21"/>
      <c r="RFY38" s="21"/>
      <c r="RFZ38" s="21"/>
      <c r="RGA38" s="21"/>
      <c r="RGB38" s="21"/>
      <c r="RGC38" s="21"/>
      <c r="RGD38" s="21"/>
      <c r="RGE38" s="21"/>
      <c r="RGF38" s="21"/>
      <c r="RGG38" s="21"/>
      <c r="RGH38" s="21"/>
      <c r="RGI38" s="21"/>
      <c r="RGJ38" s="21"/>
      <c r="RGK38" s="21"/>
      <c r="RGL38" s="21"/>
      <c r="RGM38" s="21"/>
      <c r="RGN38" s="21"/>
      <c r="RGO38" s="21"/>
      <c r="RGP38" s="21"/>
      <c r="RGQ38" s="21"/>
      <c r="RGR38" s="21"/>
      <c r="RGS38" s="21"/>
      <c r="RGT38" s="21"/>
      <c r="RGU38" s="21"/>
      <c r="RGV38" s="21"/>
      <c r="RGW38" s="21"/>
      <c r="RGX38" s="21"/>
      <c r="RGY38" s="21"/>
      <c r="RGZ38" s="21"/>
      <c r="RHA38" s="21"/>
      <c r="RHB38" s="21"/>
      <c r="RHC38" s="21"/>
      <c r="RHD38" s="21"/>
      <c r="RHE38" s="21"/>
      <c r="RHF38" s="21"/>
      <c r="RHG38" s="21"/>
      <c r="RHH38" s="21"/>
      <c r="RHI38" s="21"/>
      <c r="RHJ38" s="21"/>
      <c r="RHK38" s="21"/>
      <c r="RHL38" s="21"/>
      <c r="RHM38" s="21"/>
      <c r="RHN38" s="21"/>
      <c r="RHO38" s="21"/>
      <c r="RHP38" s="21"/>
      <c r="RHQ38" s="21"/>
      <c r="RHR38" s="21"/>
      <c r="RHS38" s="21"/>
      <c r="RHT38" s="21"/>
      <c r="RHU38" s="21"/>
      <c r="RHV38" s="21"/>
      <c r="RHW38" s="21"/>
      <c r="RHX38" s="21"/>
      <c r="RHY38" s="21"/>
      <c r="RHZ38" s="21"/>
      <c r="RIA38" s="21"/>
      <c r="RIB38" s="21"/>
      <c r="RIC38" s="21"/>
      <c r="RID38" s="21"/>
      <c r="RIE38" s="21"/>
      <c r="RIF38" s="21"/>
      <c r="RIG38" s="21"/>
      <c r="RIH38" s="21"/>
      <c r="RII38" s="21"/>
      <c r="RIJ38" s="21"/>
      <c r="RIK38" s="21"/>
      <c r="RIL38" s="21"/>
      <c r="RIM38" s="21"/>
      <c r="RIN38" s="21"/>
      <c r="RIO38" s="21"/>
      <c r="RIP38" s="21"/>
      <c r="RIQ38" s="21"/>
      <c r="RIR38" s="21"/>
      <c r="RIS38" s="21"/>
      <c r="RIT38" s="21"/>
      <c r="RIU38" s="21"/>
      <c r="RIV38" s="21"/>
      <c r="RIW38" s="21"/>
      <c r="RIX38" s="21"/>
      <c r="RIY38" s="21"/>
      <c r="RIZ38" s="21"/>
      <c r="RJA38" s="21"/>
      <c r="RJB38" s="21"/>
      <c r="RJC38" s="21"/>
      <c r="RJD38" s="21"/>
      <c r="RJE38" s="21"/>
      <c r="RJF38" s="21"/>
      <c r="RJG38" s="21"/>
      <c r="RJH38" s="21"/>
      <c r="RJI38" s="21"/>
      <c r="RJJ38" s="21"/>
      <c r="RJK38" s="21"/>
      <c r="RJL38" s="21"/>
      <c r="RJM38" s="21"/>
      <c r="RJN38" s="21"/>
      <c r="RJO38" s="21"/>
      <c r="RJP38" s="21"/>
      <c r="RJQ38" s="21"/>
      <c r="RJR38" s="21"/>
      <c r="RJS38" s="21"/>
      <c r="RJT38" s="21"/>
      <c r="RJU38" s="21"/>
      <c r="RJV38" s="21"/>
      <c r="RJW38" s="21"/>
      <c r="RJX38" s="21"/>
      <c r="RJY38" s="21"/>
      <c r="RJZ38" s="21"/>
      <c r="RKA38" s="21"/>
      <c r="RKB38" s="21"/>
      <c r="RKC38" s="21"/>
      <c r="RKD38" s="21"/>
      <c r="RKE38" s="21"/>
      <c r="RKF38" s="21"/>
      <c r="RKG38" s="21"/>
      <c r="RKH38" s="21"/>
      <c r="RKI38" s="21"/>
      <c r="RKJ38" s="21"/>
      <c r="RKK38" s="21"/>
      <c r="RKL38" s="21"/>
      <c r="RKM38" s="21"/>
      <c r="RKN38" s="21"/>
      <c r="RKO38" s="21"/>
      <c r="RKP38" s="21"/>
      <c r="RKQ38" s="21"/>
      <c r="RKR38" s="21"/>
      <c r="RKS38" s="21"/>
      <c r="RKT38" s="21"/>
      <c r="RKU38" s="21"/>
      <c r="RKV38" s="21"/>
      <c r="RKW38" s="21"/>
      <c r="RKX38" s="21"/>
      <c r="RKY38" s="21"/>
      <c r="RKZ38" s="21"/>
      <c r="RLA38" s="21"/>
      <c r="RLB38" s="21"/>
      <c r="RLC38" s="21"/>
      <c r="RLD38" s="21"/>
      <c r="RLE38" s="21"/>
      <c r="RLF38" s="21"/>
      <c r="RLG38" s="21"/>
      <c r="RLH38" s="21"/>
      <c r="RLI38" s="21"/>
      <c r="RLJ38" s="21"/>
      <c r="RLK38" s="21"/>
      <c r="RLL38" s="21"/>
      <c r="RLM38" s="21"/>
      <c r="RLN38" s="21"/>
      <c r="RLO38" s="21"/>
      <c r="RLP38" s="21"/>
      <c r="RLQ38" s="21"/>
      <c r="RLR38" s="21"/>
      <c r="RLS38" s="21"/>
      <c r="RLT38" s="21"/>
      <c r="RLU38" s="21"/>
      <c r="RLV38" s="21"/>
      <c r="RLW38" s="21"/>
      <c r="RLX38" s="21"/>
      <c r="RLY38" s="21"/>
      <c r="RLZ38" s="21"/>
      <c r="RMA38" s="21"/>
      <c r="RMB38" s="21"/>
      <c r="RMC38" s="21"/>
      <c r="RMD38" s="21"/>
      <c r="RME38" s="21"/>
      <c r="RMF38" s="21"/>
      <c r="RMG38" s="21"/>
      <c r="RMH38" s="21"/>
      <c r="RMI38" s="21"/>
      <c r="RMJ38" s="21"/>
      <c r="RMK38" s="21"/>
      <c r="RML38" s="21"/>
      <c r="RMM38" s="21"/>
      <c r="RMN38" s="21"/>
      <c r="RMO38" s="21"/>
      <c r="RMP38" s="21"/>
      <c r="RMQ38" s="21"/>
      <c r="RMR38" s="21"/>
      <c r="RMS38" s="21"/>
      <c r="RMT38" s="21"/>
      <c r="RMU38" s="21"/>
      <c r="RMV38" s="21"/>
      <c r="RMW38" s="21"/>
      <c r="RMX38" s="21"/>
      <c r="RMY38" s="21"/>
      <c r="RMZ38" s="21"/>
      <c r="RNA38" s="21"/>
      <c r="RNB38" s="21"/>
      <c r="RNC38" s="21"/>
      <c r="RND38" s="21"/>
      <c r="RNE38" s="21"/>
      <c r="RNF38" s="21"/>
      <c r="RNG38" s="21"/>
      <c r="RNH38" s="21"/>
      <c r="RNI38" s="21"/>
      <c r="RNJ38" s="21"/>
      <c r="RNK38" s="21"/>
      <c r="RNL38" s="21"/>
      <c r="RNM38" s="21"/>
      <c r="RNN38" s="21"/>
      <c r="RNO38" s="21"/>
      <c r="RNP38" s="21"/>
      <c r="RNQ38" s="21"/>
      <c r="RNR38" s="21"/>
      <c r="RNS38" s="21"/>
      <c r="RNT38" s="21"/>
      <c r="RNU38" s="21"/>
      <c r="RNV38" s="21"/>
      <c r="RNW38" s="21"/>
      <c r="RNX38" s="21"/>
      <c r="RNY38" s="21"/>
      <c r="RNZ38" s="21"/>
      <c r="ROA38" s="21"/>
      <c r="ROB38" s="21"/>
      <c r="ROC38" s="21"/>
      <c r="ROD38" s="21"/>
      <c r="ROE38" s="21"/>
      <c r="ROF38" s="21"/>
      <c r="ROG38" s="21"/>
      <c r="ROH38" s="21"/>
      <c r="ROI38" s="21"/>
      <c r="ROJ38" s="21"/>
      <c r="ROK38" s="21"/>
      <c r="ROL38" s="21"/>
      <c r="ROM38" s="21"/>
      <c r="RON38" s="21"/>
      <c r="ROO38" s="21"/>
      <c r="ROP38" s="21"/>
      <c r="ROQ38" s="21"/>
      <c r="ROR38" s="21"/>
      <c r="ROS38" s="21"/>
      <c r="ROT38" s="21"/>
      <c r="ROU38" s="21"/>
      <c r="ROV38" s="21"/>
      <c r="ROW38" s="21"/>
      <c r="ROX38" s="21"/>
      <c r="ROY38" s="21"/>
      <c r="ROZ38" s="21"/>
      <c r="RPA38" s="21"/>
      <c r="RPB38" s="21"/>
      <c r="RPC38" s="21"/>
      <c r="RPD38" s="21"/>
      <c r="RPE38" s="21"/>
      <c r="RPF38" s="21"/>
      <c r="RPG38" s="21"/>
      <c r="RPH38" s="21"/>
      <c r="RPI38" s="21"/>
      <c r="RPJ38" s="21"/>
      <c r="RPK38" s="21"/>
      <c r="RPL38" s="21"/>
      <c r="RPM38" s="21"/>
      <c r="RPN38" s="21"/>
      <c r="RPO38" s="21"/>
      <c r="RPP38" s="21"/>
      <c r="RPQ38" s="21"/>
      <c r="RPR38" s="21"/>
      <c r="RPS38" s="21"/>
      <c r="RPT38" s="21"/>
      <c r="RPU38" s="21"/>
      <c r="RPV38" s="21"/>
      <c r="RPW38" s="21"/>
      <c r="RPX38" s="21"/>
      <c r="RPY38" s="21"/>
      <c r="RPZ38" s="21"/>
      <c r="RQA38" s="21"/>
      <c r="RQB38" s="21"/>
      <c r="RQC38" s="21"/>
      <c r="RQD38" s="21"/>
      <c r="RQE38" s="21"/>
      <c r="RQF38" s="21"/>
      <c r="RQG38" s="21"/>
      <c r="RQH38" s="21"/>
      <c r="RQI38" s="21"/>
      <c r="RQJ38" s="21"/>
      <c r="RQK38" s="21"/>
      <c r="RQL38" s="21"/>
      <c r="RQM38" s="21"/>
      <c r="RQN38" s="21"/>
      <c r="RQO38" s="21"/>
      <c r="RQP38" s="21"/>
      <c r="RQQ38" s="21"/>
      <c r="RQR38" s="21"/>
      <c r="RQS38" s="21"/>
      <c r="RQT38" s="21"/>
      <c r="RQU38" s="21"/>
      <c r="RQV38" s="21"/>
      <c r="RQW38" s="21"/>
      <c r="RQX38" s="21"/>
      <c r="RQY38" s="21"/>
      <c r="RQZ38" s="21"/>
      <c r="RRA38" s="21"/>
      <c r="RRB38" s="21"/>
      <c r="RRC38" s="21"/>
      <c r="RRD38" s="21"/>
      <c r="RRE38" s="21"/>
      <c r="RRF38" s="21"/>
      <c r="RRG38" s="21"/>
      <c r="RRH38" s="21"/>
      <c r="RRI38" s="21"/>
      <c r="RRJ38" s="21"/>
      <c r="RRK38" s="21"/>
      <c r="RRL38" s="21"/>
      <c r="RRM38" s="21"/>
      <c r="RRN38" s="21"/>
      <c r="RRO38" s="21"/>
      <c r="RRP38" s="21"/>
      <c r="RRQ38" s="21"/>
      <c r="RRR38" s="21"/>
      <c r="RRS38" s="21"/>
      <c r="RRT38" s="21"/>
      <c r="RRU38" s="21"/>
      <c r="RRV38" s="21"/>
      <c r="RRW38" s="21"/>
      <c r="RRX38" s="21"/>
      <c r="RRY38" s="21"/>
      <c r="RRZ38" s="21"/>
      <c r="RSA38" s="21"/>
      <c r="RSB38" s="21"/>
      <c r="RSC38" s="21"/>
      <c r="RSD38" s="21"/>
      <c r="RSE38" s="21"/>
      <c r="RSF38" s="21"/>
      <c r="RSG38" s="21"/>
      <c r="RSH38" s="21"/>
      <c r="RSI38" s="21"/>
      <c r="RSJ38" s="21"/>
      <c r="RSK38" s="21"/>
      <c r="RSL38" s="21"/>
      <c r="RSM38" s="21"/>
      <c r="RSN38" s="21"/>
      <c r="RSO38" s="21"/>
      <c r="RSP38" s="21"/>
      <c r="RSQ38" s="21"/>
      <c r="RSR38" s="21"/>
      <c r="RSS38" s="21"/>
      <c r="RST38" s="21"/>
      <c r="RSU38" s="21"/>
      <c r="RSV38" s="21"/>
      <c r="RSW38" s="21"/>
      <c r="RSX38" s="21"/>
      <c r="RSY38" s="21"/>
      <c r="RSZ38" s="21"/>
      <c r="RTA38" s="21"/>
      <c r="RTB38" s="21"/>
      <c r="RTC38" s="21"/>
      <c r="RTD38" s="21"/>
      <c r="RTE38" s="21"/>
      <c r="RTF38" s="21"/>
      <c r="RTG38" s="21"/>
      <c r="RTH38" s="21"/>
      <c r="RTI38" s="21"/>
      <c r="RTJ38" s="21"/>
      <c r="RTK38" s="21"/>
      <c r="RTL38" s="21"/>
      <c r="RTM38" s="21"/>
      <c r="RTN38" s="21"/>
      <c r="RTO38" s="21"/>
      <c r="RTP38" s="21"/>
      <c r="RTQ38" s="21"/>
      <c r="RTR38" s="21"/>
      <c r="RTS38" s="21"/>
      <c r="RTT38" s="21"/>
      <c r="RTU38" s="21"/>
      <c r="RTV38" s="21"/>
      <c r="RTW38" s="21"/>
      <c r="RTX38" s="21"/>
      <c r="RTY38" s="21"/>
      <c r="RTZ38" s="21"/>
      <c r="RUA38" s="21"/>
      <c r="RUB38" s="21"/>
      <c r="RUC38" s="21"/>
      <c r="RUD38" s="21"/>
      <c r="RUE38" s="21"/>
      <c r="RUF38" s="21"/>
      <c r="RUG38" s="21"/>
      <c r="RUH38" s="21"/>
      <c r="RUI38" s="21"/>
      <c r="RUJ38" s="21"/>
      <c r="RUK38" s="21"/>
      <c r="RUL38" s="21"/>
      <c r="RUM38" s="21"/>
      <c r="RUN38" s="21"/>
      <c r="RUO38" s="21"/>
      <c r="RUP38" s="21"/>
      <c r="RUQ38" s="21"/>
      <c r="RUR38" s="21"/>
      <c r="RUS38" s="21"/>
      <c r="RUT38" s="21"/>
      <c r="RUU38" s="21"/>
      <c r="RUV38" s="21"/>
      <c r="RUW38" s="21"/>
      <c r="RUX38" s="21"/>
      <c r="RUY38" s="21"/>
      <c r="RUZ38" s="21"/>
      <c r="RVA38" s="21"/>
      <c r="RVB38" s="21"/>
      <c r="RVC38" s="21"/>
      <c r="RVD38" s="21"/>
      <c r="RVE38" s="21"/>
      <c r="RVF38" s="21"/>
      <c r="RVG38" s="21"/>
      <c r="RVH38" s="21"/>
      <c r="RVI38" s="21"/>
      <c r="RVJ38" s="21"/>
      <c r="RVK38" s="21"/>
      <c r="RVL38" s="21"/>
      <c r="RVM38" s="21"/>
      <c r="RVN38" s="21"/>
      <c r="RVO38" s="21"/>
      <c r="RVP38" s="21"/>
      <c r="RVQ38" s="21"/>
      <c r="RVR38" s="21"/>
      <c r="RVS38" s="21"/>
      <c r="RVT38" s="21"/>
      <c r="RVU38" s="21"/>
      <c r="RVV38" s="21"/>
      <c r="RVW38" s="21"/>
      <c r="RVX38" s="21"/>
      <c r="RVY38" s="21"/>
      <c r="RVZ38" s="21"/>
      <c r="RWA38" s="21"/>
      <c r="RWB38" s="21"/>
      <c r="RWC38" s="21"/>
      <c r="RWD38" s="21"/>
      <c r="RWE38" s="21"/>
      <c r="RWF38" s="21"/>
      <c r="RWG38" s="21"/>
      <c r="RWH38" s="21"/>
      <c r="RWI38" s="21"/>
      <c r="RWJ38" s="21"/>
      <c r="RWK38" s="21"/>
      <c r="RWL38" s="21"/>
      <c r="RWM38" s="21"/>
      <c r="RWN38" s="21"/>
      <c r="RWO38" s="21"/>
      <c r="RWP38" s="21"/>
      <c r="RWQ38" s="21"/>
      <c r="RWR38" s="21"/>
      <c r="RWS38" s="21"/>
      <c r="RWT38" s="21"/>
      <c r="RWU38" s="21"/>
      <c r="RWV38" s="21"/>
      <c r="RWW38" s="21"/>
      <c r="RWX38" s="21"/>
      <c r="RWY38" s="21"/>
      <c r="RWZ38" s="21"/>
      <c r="RXA38" s="21"/>
      <c r="RXB38" s="21"/>
      <c r="RXC38" s="21"/>
      <c r="RXD38" s="21"/>
      <c r="RXE38" s="21"/>
      <c r="RXF38" s="21"/>
      <c r="RXG38" s="21"/>
      <c r="RXH38" s="21"/>
      <c r="RXI38" s="21"/>
      <c r="RXJ38" s="21"/>
      <c r="RXK38" s="21"/>
      <c r="RXL38" s="21"/>
      <c r="RXM38" s="21"/>
      <c r="RXN38" s="21"/>
      <c r="RXO38" s="21"/>
      <c r="RXP38" s="21"/>
      <c r="RXQ38" s="21"/>
      <c r="RXR38" s="21"/>
      <c r="RXS38" s="21"/>
      <c r="RXT38" s="21"/>
      <c r="RXU38" s="21"/>
      <c r="RXV38" s="21"/>
      <c r="RXW38" s="21"/>
      <c r="RXX38" s="21"/>
      <c r="RXY38" s="21"/>
      <c r="RXZ38" s="21"/>
      <c r="RYA38" s="21"/>
      <c r="RYB38" s="21"/>
      <c r="RYC38" s="21"/>
      <c r="RYD38" s="21"/>
      <c r="RYE38" s="21"/>
      <c r="RYF38" s="21"/>
      <c r="RYG38" s="21"/>
      <c r="RYH38" s="21"/>
      <c r="RYI38" s="21"/>
      <c r="RYJ38" s="21"/>
      <c r="RYK38" s="21"/>
      <c r="RYL38" s="21"/>
      <c r="RYM38" s="21"/>
      <c r="RYN38" s="21"/>
      <c r="RYO38" s="21"/>
      <c r="RYP38" s="21"/>
      <c r="RYQ38" s="21"/>
      <c r="RYR38" s="21"/>
      <c r="RYS38" s="21"/>
      <c r="RYT38" s="21"/>
      <c r="RYU38" s="21"/>
      <c r="RYV38" s="21"/>
      <c r="RYW38" s="21"/>
      <c r="RYX38" s="21"/>
      <c r="RYY38" s="21"/>
      <c r="RYZ38" s="21"/>
      <c r="RZA38" s="21"/>
      <c r="RZB38" s="21"/>
      <c r="RZC38" s="21"/>
      <c r="RZD38" s="21"/>
      <c r="RZE38" s="21"/>
      <c r="RZF38" s="21"/>
      <c r="RZG38" s="21"/>
      <c r="RZH38" s="21"/>
      <c r="RZI38" s="21"/>
      <c r="RZJ38" s="21"/>
      <c r="RZK38" s="21"/>
      <c r="RZL38" s="21"/>
      <c r="RZM38" s="21"/>
      <c r="RZN38" s="21"/>
      <c r="RZO38" s="21"/>
      <c r="RZP38" s="21"/>
      <c r="RZQ38" s="21"/>
      <c r="RZR38" s="21"/>
      <c r="RZS38" s="21"/>
      <c r="RZT38" s="21"/>
      <c r="RZU38" s="21"/>
      <c r="RZV38" s="21"/>
      <c r="RZW38" s="21"/>
      <c r="RZX38" s="21"/>
      <c r="RZY38" s="21"/>
      <c r="RZZ38" s="21"/>
      <c r="SAA38" s="21"/>
      <c r="SAB38" s="21"/>
      <c r="SAC38" s="21"/>
      <c r="SAD38" s="21"/>
      <c r="SAE38" s="21"/>
      <c r="SAF38" s="21"/>
      <c r="SAG38" s="21"/>
      <c r="SAH38" s="21"/>
      <c r="SAI38" s="21"/>
      <c r="SAJ38" s="21"/>
      <c r="SAK38" s="21"/>
      <c r="SAL38" s="21"/>
      <c r="SAM38" s="21"/>
      <c r="SAN38" s="21"/>
      <c r="SAO38" s="21"/>
      <c r="SAP38" s="21"/>
      <c r="SAQ38" s="21"/>
      <c r="SAR38" s="21"/>
      <c r="SAS38" s="21"/>
      <c r="SAT38" s="21"/>
      <c r="SAU38" s="21"/>
      <c r="SAV38" s="21"/>
      <c r="SAW38" s="21"/>
      <c r="SAX38" s="21"/>
      <c r="SAY38" s="21"/>
      <c r="SAZ38" s="21"/>
      <c r="SBA38" s="21"/>
      <c r="SBB38" s="21"/>
      <c r="SBC38" s="21"/>
      <c r="SBD38" s="21"/>
      <c r="SBE38" s="21"/>
      <c r="SBF38" s="21"/>
      <c r="SBG38" s="21"/>
      <c r="SBH38" s="21"/>
      <c r="SBI38" s="21"/>
      <c r="SBJ38" s="21"/>
      <c r="SBK38" s="21"/>
      <c r="SBL38" s="21"/>
      <c r="SBM38" s="21"/>
      <c r="SBN38" s="21"/>
      <c r="SBO38" s="21"/>
      <c r="SBP38" s="21"/>
      <c r="SBQ38" s="21"/>
      <c r="SBR38" s="21"/>
      <c r="SBS38" s="21"/>
      <c r="SBT38" s="21"/>
      <c r="SBU38" s="21"/>
      <c r="SBV38" s="21"/>
      <c r="SBW38" s="21"/>
      <c r="SBX38" s="21"/>
      <c r="SBY38" s="21"/>
      <c r="SBZ38" s="21"/>
      <c r="SCA38" s="21"/>
      <c r="SCB38" s="21"/>
      <c r="SCC38" s="21"/>
      <c r="SCD38" s="21"/>
      <c r="SCE38" s="21"/>
      <c r="SCF38" s="21"/>
      <c r="SCG38" s="21"/>
      <c r="SCH38" s="21"/>
      <c r="SCI38" s="21"/>
      <c r="SCJ38" s="21"/>
      <c r="SCK38" s="21"/>
      <c r="SCL38" s="21"/>
      <c r="SCM38" s="21"/>
      <c r="SCN38" s="21"/>
      <c r="SCO38" s="21"/>
      <c r="SCP38" s="21"/>
      <c r="SCQ38" s="21"/>
      <c r="SCR38" s="21"/>
      <c r="SCS38" s="21"/>
      <c r="SCT38" s="21"/>
      <c r="SCU38" s="21"/>
      <c r="SCV38" s="21"/>
      <c r="SCW38" s="21"/>
      <c r="SCX38" s="21"/>
      <c r="SCY38" s="21"/>
      <c r="SCZ38" s="21"/>
      <c r="SDA38" s="21"/>
      <c r="SDB38" s="21"/>
      <c r="SDC38" s="21"/>
      <c r="SDD38" s="21"/>
      <c r="SDE38" s="21"/>
      <c r="SDF38" s="21"/>
      <c r="SDG38" s="21"/>
      <c r="SDH38" s="21"/>
      <c r="SDI38" s="21"/>
      <c r="SDJ38" s="21"/>
      <c r="SDK38" s="21"/>
      <c r="SDL38" s="21"/>
      <c r="SDM38" s="21"/>
      <c r="SDN38" s="21"/>
      <c r="SDO38" s="21"/>
      <c r="SDP38" s="21"/>
      <c r="SDQ38" s="21"/>
      <c r="SDR38" s="21"/>
      <c r="SDS38" s="21"/>
      <c r="SDT38" s="21"/>
      <c r="SDU38" s="21"/>
      <c r="SDV38" s="21"/>
      <c r="SDW38" s="21"/>
      <c r="SDX38" s="21"/>
      <c r="SDY38" s="21"/>
      <c r="SDZ38" s="21"/>
      <c r="SEA38" s="21"/>
      <c r="SEB38" s="21"/>
      <c r="SEC38" s="21"/>
      <c r="SED38" s="21"/>
      <c r="SEE38" s="21"/>
      <c r="SEF38" s="21"/>
      <c r="SEG38" s="21"/>
      <c r="SEH38" s="21"/>
      <c r="SEI38" s="21"/>
      <c r="SEJ38" s="21"/>
      <c r="SEK38" s="21"/>
      <c r="SEL38" s="21"/>
      <c r="SEM38" s="21"/>
      <c r="SEN38" s="21"/>
      <c r="SEO38" s="21"/>
      <c r="SEP38" s="21"/>
      <c r="SEQ38" s="21"/>
      <c r="SER38" s="21"/>
      <c r="SES38" s="21"/>
      <c r="SET38" s="21"/>
      <c r="SEU38" s="21"/>
      <c r="SEV38" s="21"/>
      <c r="SEW38" s="21"/>
      <c r="SEX38" s="21"/>
      <c r="SEY38" s="21"/>
      <c r="SEZ38" s="21"/>
      <c r="SFA38" s="21"/>
      <c r="SFB38" s="21"/>
      <c r="SFC38" s="21"/>
      <c r="SFD38" s="21"/>
      <c r="SFE38" s="21"/>
      <c r="SFF38" s="21"/>
      <c r="SFG38" s="21"/>
      <c r="SFH38" s="21"/>
      <c r="SFI38" s="21"/>
      <c r="SFJ38" s="21"/>
      <c r="SFK38" s="21"/>
      <c r="SFL38" s="21"/>
      <c r="SFM38" s="21"/>
      <c r="SFN38" s="21"/>
      <c r="SFO38" s="21"/>
      <c r="SFP38" s="21"/>
      <c r="SFQ38" s="21"/>
      <c r="SFR38" s="21"/>
      <c r="SFS38" s="21"/>
      <c r="SFT38" s="21"/>
      <c r="SFU38" s="21"/>
      <c r="SFV38" s="21"/>
      <c r="SFW38" s="21"/>
      <c r="SFX38" s="21"/>
      <c r="SFY38" s="21"/>
      <c r="SFZ38" s="21"/>
      <c r="SGA38" s="21"/>
      <c r="SGB38" s="21"/>
      <c r="SGC38" s="21"/>
      <c r="SGD38" s="21"/>
      <c r="SGE38" s="21"/>
      <c r="SGF38" s="21"/>
      <c r="SGG38" s="21"/>
      <c r="SGH38" s="21"/>
      <c r="SGI38" s="21"/>
      <c r="SGJ38" s="21"/>
      <c r="SGK38" s="21"/>
      <c r="SGL38" s="21"/>
      <c r="SGM38" s="21"/>
      <c r="SGN38" s="21"/>
      <c r="SGO38" s="21"/>
      <c r="SGP38" s="21"/>
      <c r="SGQ38" s="21"/>
      <c r="SGR38" s="21"/>
      <c r="SGS38" s="21"/>
      <c r="SGT38" s="21"/>
      <c r="SGU38" s="21"/>
      <c r="SGV38" s="21"/>
      <c r="SGW38" s="21"/>
      <c r="SGX38" s="21"/>
      <c r="SGY38" s="21"/>
      <c r="SGZ38" s="21"/>
      <c r="SHA38" s="21"/>
      <c r="SHB38" s="21"/>
      <c r="SHC38" s="21"/>
      <c r="SHD38" s="21"/>
      <c r="SHE38" s="21"/>
      <c r="SHF38" s="21"/>
      <c r="SHG38" s="21"/>
      <c r="SHH38" s="21"/>
      <c r="SHI38" s="21"/>
      <c r="SHJ38" s="21"/>
      <c r="SHK38" s="21"/>
      <c r="SHL38" s="21"/>
      <c r="SHM38" s="21"/>
      <c r="SHN38" s="21"/>
      <c r="SHO38" s="21"/>
      <c r="SHP38" s="21"/>
      <c r="SHQ38" s="21"/>
      <c r="SHR38" s="21"/>
      <c r="SHS38" s="21"/>
      <c r="SHT38" s="21"/>
      <c r="SHU38" s="21"/>
      <c r="SHV38" s="21"/>
      <c r="SHW38" s="21"/>
      <c r="SHX38" s="21"/>
      <c r="SHY38" s="21"/>
      <c r="SHZ38" s="21"/>
      <c r="SIA38" s="21"/>
      <c r="SIB38" s="21"/>
      <c r="SIC38" s="21"/>
      <c r="SID38" s="21"/>
      <c r="SIE38" s="21"/>
      <c r="SIF38" s="21"/>
      <c r="SIG38" s="21"/>
      <c r="SIH38" s="21"/>
      <c r="SII38" s="21"/>
      <c r="SIJ38" s="21"/>
      <c r="SIK38" s="21"/>
      <c r="SIL38" s="21"/>
      <c r="SIM38" s="21"/>
      <c r="SIN38" s="21"/>
      <c r="SIO38" s="21"/>
      <c r="SIP38" s="21"/>
      <c r="SIQ38" s="21"/>
      <c r="SIR38" s="21"/>
      <c r="SIS38" s="21"/>
      <c r="SIT38" s="21"/>
      <c r="SIU38" s="21"/>
      <c r="SIV38" s="21"/>
      <c r="SIW38" s="21"/>
      <c r="SIX38" s="21"/>
      <c r="SIY38" s="21"/>
      <c r="SIZ38" s="21"/>
      <c r="SJA38" s="21"/>
      <c r="SJB38" s="21"/>
      <c r="SJC38" s="21"/>
      <c r="SJD38" s="21"/>
      <c r="SJE38" s="21"/>
      <c r="SJF38" s="21"/>
      <c r="SJG38" s="21"/>
      <c r="SJH38" s="21"/>
      <c r="SJI38" s="21"/>
      <c r="SJJ38" s="21"/>
      <c r="SJK38" s="21"/>
      <c r="SJL38" s="21"/>
      <c r="SJM38" s="21"/>
      <c r="SJN38" s="21"/>
      <c r="SJO38" s="21"/>
      <c r="SJP38" s="21"/>
      <c r="SJQ38" s="21"/>
      <c r="SJR38" s="21"/>
      <c r="SJS38" s="21"/>
      <c r="SJT38" s="21"/>
      <c r="SJU38" s="21"/>
      <c r="SJV38" s="21"/>
      <c r="SJW38" s="21"/>
      <c r="SJX38" s="21"/>
      <c r="SJY38" s="21"/>
      <c r="SJZ38" s="21"/>
      <c r="SKA38" s="21"/>
      <c r="SKB38" s="21"/>
      <c r="SKC38" s="21"/>
      <c r="SKD38" s="21"/>
      <c r="SKE38" s="21"/>
      <c r="SKF38" s="21"/>
      <c r="SKG38" s="21"/>
      <c r="SKH38" s="21"/>
      <c r="SKI38" s="21"/>
      <c r="SKJ38" s="21"/>
      <c r="SKK38" s="21"/>
      <c r="SKL38" s="21"/>
      <c r="SKM38" s="21"/>
      <c r="SKN38" s="21"/>
      <c r="SKO38" s="21"/>
      <c r="SKP38" s="21"/>
      <c r="SKQ38" s="21"/>
      <c r="SKR38" s="21"/>
      <c r="SKS38" s="21"/>
      <c r="SKT38" s="21"/>
      <c r="SKU38" s="21"/>
      <c r="SKV38" s="21"/>
      <c r="SKW38" s="21"/>
      <c r="SKX38" s="21"/>
      <c r="SKY38" s="21"/>
      <c r="SKZ38" s="21"/>
      <c r="SLA38" s="21"/>
      <c r="SLB38" s="21"/>
      <c r="SLC38" s="21"/>
      <c r="SLD38" s="21"/>
      <c r="SLE38" s="21"/>
      <c r="SLF38" s="21"/>
      <c r="SLG38" s="21"/>
      <c r="SLH38" s="21"/>
      <c r="SLI38" s="21"/>
      <c r="SLJ38" s="21"/>
      <c r="SLK38" s="21"/>
      <c r="SLL38" s="21"/>
      <c r="SLM38" s="21"/>
      <c r="SLN38" s="21"/>
      <c r="SLO38" s="21"/>
      <c r="SLP38" s="21"/>
      <c r="SLQ38" s="21"/>
      <c r="SLR38" s="21"/>
      <c r="SLS38" s="21"/>
      <c r="SLT38" s="21"/>
      <c r="SLU38" s="21"/>
      <c r="SLV38" s="21"/>
      <c r="SLW38" s="21"/>
      <c r="SLX38" s="21"/>
      <c r="SLY38" s="21"/>
      <c r="SLZ38" s="21"/>
      <c r="SMA38" s="21"/>
      <c r="SMB38" s="21"/>
      <c r="SMC38" s="21"/>
      <c r="SMD38" s="21"/>
      <c r="SME38" s="21"/>
      <c r="SMF38" s="21"/>
      <c r="SMG38" s="21"/>
      <c r="SMH38" s="21"/>
      <c r="SMI38" s="21"/>
      <c r="SMJ38" s="21"/>
      <c r="SMK38" s="21"/>
      <c r="SML38" s="21"/>
      <c r="SMM38" s="21"/>
      <c r="SMN38" s="21"/>
      <c r="SMO38" s="21"/>
      <c r="SMP38" s="21"/>
      <c r="SMQ38" s="21"/>
      <c r="SMR38" s="21"/>
      <c r="SMS38" s="21"/>
      <c r="SMT38" s="21"/>
      <c r="SMU38" s="21"/>
      <c r="SMV38" s="21"/>
      <c r="SMW38" s="21"/>
      <c r="SMX38" s="21"/>
      <c r="SMY38" s="21"/>
      <c r="SMZ38" s="21"/>
      <c r="SNA38" s="21"/>
      <c r="SNB38" s="21"/>
      <c r="SNC38" s="21"/>
      <c r="SND38" s="21"/>
      <c r="SNE38" s="21"/>
      <c r="SNF38" s="21"/>
      <c r="SNG38" s="21"/>
      <c r="SNH38" s="21"/>
      <c r="SNI38" s="21"/>
      <c r="SNJ38" s="21"/>
      <c r="SNK38" s="21"/>
      <c r="SNL38" s="21"/>
      <c r="SNM38" s="21"/>
      <c r="SNN38" s="21"/>
      <c r="SNO38" s="21"/>
      <c r="SNP38" s="21"/>
      <c r="SNQ38" s="21"/>
      <c r="SNR38" s="21"/>
      <c r="SNS38" s="21"/>
      <c r="SNT38" s="21"/>
      <c r="SNU38" s="21"/>
      <c r="SNV38" s="21"/>
      <c r="SNW38" s="21"/>
      <c r="SNX38" s="21"/>
      <c r="SNY38" s="21"/>
      <c r="SNZ38" s="21"/>
      <c r="SOA38" s="21"/>
      <c r="SOB38" s="21"/>
      <c r="SOC38" s="21"/>
      <c r="SOD38" s="21"/>
      <c r="SOE38" s="21"/>
      <c r="SOF38" s="21"/>
      <c r="SOG38" s="21"/>
      <c r="SOH38" s="21"/>
      <c r="SOI38" s="21"/>
      <c r="SOJ38" s="21"/>
      <c r="SOK38" s="21"/>
      <c r="SOL38" s="21"/>
      <c r="SOM38" s="21"/>
      <c r="SON38" s="21"/>
      <c r="SOO38" s="21"/>
      <c r="SOP38" s="21"/>
      <c r="SOQ38" s="21"/>
      <c r="SOR38" s="21"/>
      <c r="SOS38" s="21"/>
      <c r="SOT38" s="21"/>
      <c r="SOU38" s="21"/>
      <c r="SOV38" s="21"/>
      <c r="SOW38" s="21"/>
      <c r="SOX38" s="21"/>
      <c r="SOY38" s="21"/>
      <c r="SOZ38" s="21"/>
      <c r="SPA38" s="21"/>
      <c r="SPB38" s="21"/>
      <c r="SPC38" s="21"/>
      <c r="SPD38" s="21"/>
      <c r="SPE38" s="21"/>
      <c r="SPF38" s="21"/>
      <c r="SPG38" s="21"/>
      <c r="SPH38" s="21"/>
      <c r="SPI38" s="21"/>
      <c r="SPJ38" s="21"/>
      <c r="SPK38" s="21"/>
      <c r="SPL38" s="21"/>
      <c r="SPM38" s="21"/>
      <c r="SPN38" s="21"/>
      <c r="SPO38" s="21"/>
      <c r="SPP38" s="21"/>
      <c r="SPQ38" s="21"/>
      <c r="SPR38" s="21"/>
      <c r="SPS38" s="21"/>
      <c r="SPT38" s="21"/>
      <c r="SPU38" s="21"/>
      <c r="SPV38" s="21"/>
      <c r="SPW38" s="21"/>
      <c r="SPX38" s="21"/>
      <c r="SPY38" s="21"/>
      <c r="SPZ38" s="21"/>
      <c r="SQA38" s="21"/>
      <c r="SQB38" s="21"/>
      <c r="SQC38" s="21"/>
      <c r="SQD38" s="21"/>
      <c r="SQE38" s="21"/>
      <c r="SQF38" s="21"/>
      <c r="SQG38" s="21"/>
      <c r="SQH38" s="21"/>
      <c r="SQI38" s="21"/>
      <c r="SQJ38" s="21"/>
      <c r="SQK38" s="21"/>
      <c r="SQL38" s="21"/>
      <c r="SQM38" s="21"/>
      <c r="SQN38" s="21"/>
      <c r="SQO38" s="21"/>
      <c r="SQP38" s="21"/>
      <c r="SQQ38" s="21"/>
      <c r="SQR38" s="21"/>
      <c r="SQS38" s="21"/>
      <c r="SQT38" s="21"/>
      <c r="SQU38" s="21"/>
      <c r="SQV38" s="21"/>
      <c r="SQW38" s="21"/>
      <c r="SQX38" s="21"/>
      <c r="SQY38" s="21"/>
      <c r="SQZ38" s="21"/>
      <c r="SRA38" s="21"/>
      <c r="SRB38" s="21"/>
      <c r="SRC38" s="21"/>
      <c r="SRD38" s="21"/>
      <c r="SRE38" s="21"/>
      <c r="SRF38" s="21"/>
      <c r="SRG38" s="21"/>
      <c r="SRH38" s="21"/>
      <c r="SRI38" s="21"/>
      <c r="SRJ38" s="21"/>
      <c r="SRK38" s="21"/>
      <c r="SRL38" s="21"/>
      <c r="SRM38" s="21"/>
      <c r="SRN38" s="21"/>
      <c r="SRO38" s="21"/>
      <c r="SRP38" s="21"/>
      <c r="SRQ38" s="21"/>
      <c r="SRR38" s="21"/>
      <c r="SRS38" s="21"/>
      <c r="SRT38" s="21"/>
      <c r="SRU38" s="21"/>
      <c r="SRV38" s="21"/>
      <c r="SRW38" s="21"/>
      <c r="SRX38" s="21"/>
      <c r="SRY38" s="21"/>
      <c r="SRZ38" s="21"/>
      <c r="SSA38" s="21"/>
      <c r="SSB38" s="21"/>
      <c r="SSC38" s="21"/>
      <c r="SSD38" s="21"/>
      <c r="SSE38" s="21"/>
      <c r="SSF38" s="21"/>
      <c r="SSG38" s="21"/>
      <c r="SSH38" s="21"/>
      <c r="SSI38" s="21"/>
      <c r="SSJ38" s="21"/>
      <c r="SSK38" s="21"/>
      <c r="SSL38" s="21"/>
      <c r="SSM38" s="21"/>
      <c r="SSN38" s="21"/>
      <c r="SSO38" s="21"/>
      <c r="SSP38" s="21"/>
      <c r="SSQ38" s="21"/>
      <c r="SSR38" s="21"/>
      <c r="SSS38" s="21"/>
      <c r="SST38" s="21"/>
      <c r="SSU38" s="21"/>
      <c r="SSV38" s="21"/>
      <c r="SSW38" s="21"/>
      <c r="SSX38" s="21"/>
      <c r="SSY38" s="21"/>
      <c r="SSZ38" s="21"/>
      <c r="STA38" s="21"/>
      <c r="STB38" s="21"/>
      <c r="STC38" s="21"/>
      <c r="STD38" s="21"/>
      <c r="STE38" s="21"/>
      <c r="STF38" s="21"/>
      <c r="STG38" s="21"/>
      <c r="STH38" s="21"/>
      <c r="STI38" s="21"/>
      <c r="STJ38" s="21"/>
      <c r="STK38" s="21"/>
      <c r="STL38" s="21"/>
      <c r="STM38" s="21"/>
      <c r="STN38" s="21"/>
      <c r="STO38" s="21"/>
      <c r="STP38" s="21"/>
      <c r="STQ38" s="21"/>
      <c r="STR38" s="21"/>
      <c r="STS38" s="21"/>
      <c r="STT38" s="21"/>
      <c r="STU38" s="21"/>
      <c r="STV38" s="21"/>
      <c r="STW38" s="21"/>
      <c r="STX38" s="21"/>
      <c r="STY38" s="21"/>
      <c r="STZ38" s="21"/>
      <c r="SUA38" s="21"/>
      <c r="SUB38" s="21"/>
      <c r="SUC38" s="21"/>
      <c r="SUD38" s="21"/>
      <c r="SUE38" s="21"/>
      <c r="SUF38" s="21"/>
      <c r="SUG38" s="21"/>
      <c r="SUH38" s="21"/>
      <c r="SUI38" s="21"/>
      <c r="SUJ38" s="21"/>
      <c r="SUK38" s="21"/>
      <c r="SUL38" s="21"/>
      <c r="SUM38" s="21"/>
      <c r="SUN38" s="21"/>
      <c r="SUO38" s="21"/>
      <c r="SUP38" s="21"/>
      <c r="SUQ38" s="21"/>
      <c r="SUR38" s="21"/>
      <c r="SUS38" s="21"/>
      <c r="SUT38" s="21"/>
      <c r="SUU38" s="21"/>
      <c r="SUV38" s="21"/>
      <c r="SUW38" s="21"/>
      <c r="SUX38" s="21"/>
      <c r="SUY38" s="21"/>
      <c r="SUZ38" s="21"/>
      <c r="SVA38" s="21"/>
      <c r="SVB38" s="21"/>
      <c r="SVC38" s="21"/>
      <c r="SVD38" s="21"/>
      <c r="SVE38" s="21"/>
      <c r="SVF38" s="21"/>
      <c r="SVG38" s="21"/>
      <c r="SVH38" s="21"/>
      <c r="SVI38" s="21"/>
      <c r="SVJ38" s="21"/>
      <c r="SVK38" s="21"/>
      <c r="SVL38" s="21"/>
      <c r="SVM38" s="21"/>
      <c r="SVN38" s="21"/>
      <c r="SVO38" s="21"/>
      <c r="SVP38" s="21"/>
      <c r="SVQ38" s="21"/>
      <c r="SVR38" s="21"/>
      <c r="SVS38" s="21"/>
      <c r="SVT38" s="21"/>
      <c r="SVU38" s="21"/>
      <c r="SVV38" s="21"/>
      <c r="SVW38" s="21"/>
      <c r="SVX38" s="21"/>
      <c r="SVY38" s="21"/>
      <c r="SVZ38" s="21"/>
      <c r="SWA38" s="21"/>
      <c r="SWB38" s="21"/>
      <c r="SWC38" s="21"/>
      <c r="SWD38" s="21"/>
      <c r="SWE38" s="21"/>
      <c r="SWF38" s="21"/>
      <c r="SWG38" s="21"/>
      <c r="SWH38" s="21"/>
      <c r="SWI38" s="21"/>
      <c r="SWJ38" s="21"/>
      <c r="SWK38" s="21"/>
      <c r="SWL38" s="21"/>
      <c r="SWM38" s="21"/>
      <c r="SWN38" s="21"/>
      <c r="SWO38" s="21"/>
      <c r="SWP38" s="21"/>
      <c r="SWQ38" s="21"/>
      <c r="SWR38" s="21"/>
      <c r="SWS38" s="21"/>
      <c r="SWT38" s="21"/>
      <c r="SWU38" s="21"/>
      <c r="SWV38" s="21"/>
      <c r="SWW38" s="21"/>
      <c r="SWX38" s="21"/>
      <c r="SWY38" s="21"/>
      <c r="SWZ38" s="21"/>
      <c r="SXA38" s="21"/>
      <c r="SXB38" s="21"/>
      <c r="SXC38" s="21"/>
      <c r="SXD38" s="21"/>
      <c r="SXE38" s="21"/>
      <c r="SXF38" s="21"/>
      <c r="SXG38" s="21"/>
      <c r="SXH38" s="21"/>
      <c r="SXI38" s="21"/>
      <c r="SXJ38" s="21"/>
      <c r="SXK38" s="21"/>
      <c r="SXL38" s="21"/>
      <c r="SXM38" s="21"/>
      <c r="SXN38" s="21"/>
      <c r="SXO38" s="21"/>
      <c r="SXP38" s="21"/>
      <c r="SXQ38" s="21"/>
      <c r="SXR38" s="21"/>
      <c r="SXS38" s="21"/>
      <c r="SXT38" s="21"/>
      <c r="SXU38" s="21"/>
      <c r="SXV38" s="21"/>
      <c r="SXW38" s="21"/>
      <c r="SXX38" s="21"/>
      <c r="SXY38" s="21"/>
      <c r="SXZ38" s="21"/>
      <c r="SYA38" s="21"/>
      <c r="SYB38" s="21"/>
      <c r="SYC38" s="21"/>
      <c r="SYD38" s="21"/>
      <c r="SYE38" s="21"/>
      <c r="SYF38" s="21"/>
      <c r="SYG38" s="21"/>
      <c r="SYH38" s="21"/>
      <c r="SYI38" s="21"/>
      <c r="SYJ38" s="21"/>
      <c r="SYK38" s="21"/>
      <c r="SYL38" s="21"/>
      <c r="SYM38" s="21"/>
      <c r="SYN38" s="21"/>
      <c r="SYO38" s="21"/>
      <c r="SYP38" s="21"/>
      <c r="SYQ38" s="21"/>
      <c r="SYR38" s="21"/>
      <c r="SYS38" s="21"/>
      <c r="SYT38" s="21"/>
      <c r="SYU38" s="21"/>
      <c r="SYV38" s="21"/>
      <c r="SYW38" s="21"/>
      <c r="SYX38" s="21"/>
      <c r="SYY38" s="21"/>
      <c r="SYZ38" s="21"/>
      <c r="SZA38" s="21"/>
      <c r="SZB38" s="21"/>
      <c r="SZC38" s="21"/>
      <c r="SZD38" s="21"/>
      <c r="SZE38" s="21"/>
      <c r="SZF38" s="21"/>
      <c r="SZG38" s="21"/>
      <c r="SZH38" s="21"/>
      <c r="SZI38" s="21"/>
      <c r="SZJ38" s="21"/>
      <c r="SZK38" s="21"/>
      <c r="SZL38" s="21"/>
      <c r="SZM38" s="21"/>
      <c r="SZN38" s="21"/>
      <c r="SZO38" s="21"/>
      <c r="SZP38" s="21"/>
      <c r="SZQ38" s="21"/>
      <c r="SZR38" s="21"/>
      <c r="SZS38" s="21"/>
      <c r="SZT38" s="21"/>
      <c r="SZU38" s="21"/>
      <c r="SZV38" s="21"/>
      <c r="SZW38" s="21"/>
      <c r="SZX38" s="21"/>
      <c r="SZY38" s="21"/>
      <c r="SZZ38" s="21"/>
      <c r="TAA38" s="21"/>
      <c r="TAB38" s="21"/>
      <c r="TAC38" s="21"/>
      <c r="TAD38" s="21"/>
      <c r="TAE38" s="21"/>
      <c r="TAF38" s="21"/>
      <c r="TAG38" s="21"/>
      <c r="TAH38" s="21"/>
      <c r="TAI38" s="21"/>
      <c r="TAJ38" s="21"/>
      <c r="TAK38" s="21"/>
      <c r="TAL38" s="21"/>
      <c r="TAM38" s="21"/>
      <c r="TAN38" s="21"/>
      <c r="TAO38" s="21"/>
      <c r="TAP38" s="21"/>
      <c r="TAQ38" s="21"/>
      <c r="TAR38" s="21"/>
      <c r="TAS38" s="21"/>
      <c r="TAT38" s="21"/>
      <c r="TAU38" s="21"/>
      <c r="TAV38" s="21"/>
      <c r="TAW38" s="21"/>
      <c r="TAX38" s="21"/>
      <c r="TAY38" s="21"/>
      <c r="TAZ38" s="21"/>
      <c r="TBA38" s="21"/>
      <c r="TBB38" s="21"/>
      <c r="TBC38" s="21"/>
      <c r="TBD38" s="21"/>
      <c r="TBE38" s="21"/>
      <c r="TBF38" s="21"/>
      <c r="TBG38" s="21"/>
      <c r="TBH38" s="21"/>
      <c r="TBI38" s="21"/>
      <c r="TBJ38" s="21"/>
      <c r="TBK38" s="21"/>
      <c r="TBL38" s="21"/>
      <c r="TBM38" s="21"/>
      <c r="TBN38" s="21"/>
      <c r="TBO38" s="21"/>
      <c r="TBP38" s="21"/>
      <c r="TBQ38" s="21"/>
      <c r="TBR38" s="21"/>
      <c r="TBS38" s="21"/>
      <c r="TBT38" s="21"/>
      <c r="TBU38" s="21"/>
      <c r="TBV38" s="21"/>
      <c r="TBW38" s="21"/>
      <c r="TBX38" s="21"/>
      <c r="TBY38" s="21"/>
      <c r="TBZ38" s="21"/>
      <c r="TCA38" s="21"/>
      <c r="TCB38" s="21"/>
      <c r="TCC38" s="21"/>
      <c r="TCD38" s="21"/>
      <c r="TCE38" s="21"/>
      <c r="TCF38" s="21"/>
      <c r="TCG38" s="21"/>
      <c r="TCH38" s="21"/>
      <c r="TCI38" s="21"/>
      <c r="TCJ38" s="21"/>
      <c r="TCK38" s="21"/>
      <c r="TCL38" s="21"/>
      <c r="TCM38" s="21"/>
      <c r="TCN38" s="21"/>
      <c r="TCO38" s="21"/>
      <c r="TCP38" s="21"/>
      <c r="TCQ38" s="21"/>
      <c r="TCR38" s="21"/>
      <c r="TCS38" s="21"/>
      <c r="TCT38" s="21"/>
      <c r="TCU38" s="21"/>
      <c r="TCV38" s="21"/>
      <c r="TCW38" s="21"/>
      <c r="TCX38" s="21"/>
      <c r="TCY38" s="21"/>
      <c r="TCZ38" s="21"/>
      <c r="TDA38" s="21"/>
      <c r="TDB38" s="21"/>
      <c r="TDC38" s="21"/>
      <c r="TDD38" s="21"/>
      <c r="TDE38" s="21"/>
      <c r="TDF38" s="21"/>
      <c r="TDG38" s="21"/>
      <c r="TDH38" s="21"/>
      <c r="TDI38" s="21"/>
      <c r="TDJ38" s="21"/>
      <c r="TDK38" s="21"/>
      <c r="TDL38" s="21"/>
      <c r="TDM38" s="21"/>
      <c r="TDN38" s="21"/>
      <c r="TDO38" s="21"/>
      <c r="TDP38" s="21"/>
      <c r="TDQ38" s="21"/>
      <c r="TDR38" s="21"/>
      <c r="TDS38" s="21"/>
      <c r="TDT38" s="21"/>
      <c r="TDU38" s="21"/>
      <c r="TDV38" s="21"/>
      <c r="TDW38" s="21"/>
      <c r="TDX38" s="21"/>
      <c r="TDY38" s="21"/>
      <c r="TDZ38" s="21"/>
      <c r="TEA38" s="21"/>
      <c r="TEB38" s="21"/>
      <c r="TEC38" s="21"/>
      <c r="TED38" s="21"/>
      <c r="TEE38" s="21"/>
      <c r="TEF38" s="21"/>
      <c r="TEG38" s="21"/>
      <c r="TEH38" s="21"/>
      <c r="TEI38" s="21"/>
      <c r="TEJ38" s="21"/>
      <c r="TEK38" s="21"/>
      <c r="TEL38" s="21"/>
      <c r="TEM38" s="21"/>
      <c r="TEN38" s="21"/>
      <c r="TEO38" s="21"/>
      <c r="TEP38" s="21"/>
      <c r="TEQ38" s="21"/>
      <c r="TER38" s="21"/>
      <c r="TES38" s="21"/>
      <c r="TET38" s="21"/>
      <c r="TEU38" s="21"/>
      <c r="TEV38" s="21"/>
      <c r="TEW38" s="21"/>
      <c r="TEX38" s="21"/>
      <c r="TEY38" s="21"/>
      <c r="TEZ38" s="21"/>
      <c r="TFA38" s="21"/>
      <c r="TFB38" s="21"/>
      <c r="TFC38" s="21"/>
      <c r="TFD38" s="21"/>
      <c r="TFE38" s="21"/>
      <c r="TFF38" s="21"/>
      <c r="TFG38" s="21"/>
      <c r="TFH38" s="21"/>
      <c r="TFI38" s="21"/>
      <c r="TFJ38" s="21"/>
      <c r="TFK38" s="21"/>
      <c r="TFL38" s="21"/>
      <c r="TFM38" s="21"/>
      <c r="TFN38" s="21"/>
      <c r="TFO38" s="21"/>
      <c r="TFP38" s="21"/>
      <c r="TFQ38" s="21"/>
      <c r="TFR38" s="21"/>
      <c r="TFS38" s="21"/>
      <c r="TFT38" s="21"/>
      <c r="TFU38" s="21"/>
      <c r="TFV38" s="21"/>
      <c r="TFW38" s="21"/>
      <c r="TFX38" s="21"/>
      <c r="TFY38" s="21"/>
      <c r="TFZ38" s="21"/>
      <c r="TGA38" s="21"/>
      <c r="TGB38" s="21"/>
      <c r="TGC38" s="21"/>
      <c r="TGD38" s="21"/>
      <c r="TGE38" s="21"/>
      <c r="TGF38" s="21"/>
      <c r="TGG38" s="21"/>
      <c r="TGH38" s="21"/>
      <c r="TGI38" s="21"/>
      <c r="TGJ38" s="21"/>
      <c r="TGK38" s="21"/>
      <c r="TGL38" s="21"/>
      <c r="TGM38" s="21"/>
      <c r="TGN38" s="21"/>
      <c r="TGO38" s="21"/>
      <c r="TGP38" s="21"/>
      <c r="TGQ38" s="21"/>
      <c r="TGR38" s="21"/>
      <c r="TGS38" s="21"/>
      <c r="TGT38" s="21"/>
      <c r="TGU38" s="21"/>
      <c r="TGV38" s="21"/>
      <c r="TGW38" s="21"/>
      <c r="TGX38" s="21"/>
      <c r="TGY38" s="21"/>
      <c r="TGZ38" s="21"/>
      <c r="THA38" s="21"/>
      <c r="THB38" s="21"/>
      <c r="THC38" s="21"/>
      <c r="THD38" s="21"/>
      <c r="THE38" s="21"/>
      <c r="THF38" s="21"/>
      <c r="THG38" s="21"/>
      <c r="THH38" s="21"/>
      <c r="THI38" s="21"/>
      <c r="THJ38" s="21"/>
      <c r="THK38" s="21"/>
      <c r="THL38" s="21"/>
      <c r="THM38" s="21"/>
      <c r="THN38" s="21"/>
      <c r="THO38" s="21"/>
      <c r="THP38" s="21"/>
      <c r="THQ38" s="21"/>
      <c r="THR38" s="21"/>
      <c r="THS38" s="21"/>
      <c r="THT38" s="21"/>
      <c r="THU38" s="21"/>
      <c r="THV38" s="21"/>
      <c r="THW38" s="21"/>
      <c r="THX38" s="21"/>
      <c r="THY38" s="21"/>
      <c r="THZ38" s="21"/>
      <c r="TIA38" s="21"/>
      <c r="TIB38" s="21"/>
      <c r="TIC38" s="21"/>
      <c r="TID38" s="21"/>
      <c r="TIE38" s="21"/>
      <c r="TIF38" s="21"/>
      <c r="TIG38" s="21"/>
      <c r="TIH38" s="21"/>
      <c r="TII38" s="21"/>
      <c r="TIJ38" s="21"/>
      <c r="TIK38" s="21"/>
      <c r="TIL38" s="21"/>
      <c r="TIM38" s="21"/>
      <c r="TIN38" s="21"/>
      <c r="TIO38" s="21"/>
      <c r="TIP38" s="21"/>
      <c r="TIQ38" s="21"/>
      <c r="TIR38" s="21"/>
      <c r="TIS38" s="21"/>
      <c r="TIT38" s="21"/>
      <c r="TIU38" s="21"/>
      <c r="TIV38" s="21"/>
      <c r="TIW38" s="21"/>
      <c r="TIX38" s="21"/>
      <c r="TIY38" s="21"/>
      <c r="TIZ38" s="21"/>
      <c r="TJA38" s="21"/>
      <c r="TJB38" s="21"/>
      <c r="TJC38" s="21"/>
      <c r="TJD38" s="21"/>
      <c r="TJE38" s="21"/>
      <c r="TJF38" s="21"/>
      <c r="TJG38" s="21"/>
      <c r="TJH38" s="21"/>
      <c r="TJI38" s="21"/>
      <c r="TJJ38" s="21"/>
      <c r="TJK38" s="21"/>
      <c r="TJL38" s="21"/>
      <c r="TJM38" s="21"/>
      <c r="TJN38" s="21"/>
      <c r="TJO38" s="21"/>
      <c r="TJP38" s="21"/>
      <c r="TJQ38" s="21"/>
      <c r="TJR38" s="21"/>
      <c r="TJS38" s="21"/>
      <c r="TJT38" s="21"/>
      <c r="TJU38" s="21"/>
      <c r="TJV38" s="21"/>
      <c r="TJW38" s="21"/>
      <c r="TJX38" s="21"/>
      <c r="TJY38" s="21"/>
      <c r="TJZ38" s="21"/>
      <c r="TKA38" s="21"/>
      <c r="TKB38" s="21"/>
      <c r="TKC38" s="21"/>
      <c r="TKD38" s="21"/>
      <c r="TKE38" s="21"/>
      <c r="TKF38" s="21"/>
      <c r="TKG38" s="21"/>
      <c r="TKH38" s="21"/>
      <c r="TKI38" s="21"/>
      <c r="TKJ38" s="21"/>
      <c r="TKK38" s="21"/>
      <c r="TKL38" s="21"/>
      <c r="TKM38" s="21"/>
      <c r="TKN38" s="21"/>
      <c r="TKO38" s="21"/>
      <c r="TKP38" s="21"/>
      <c r="TKQ38" s="21"/>
      <c r="TKR38" s="21"/>
      <c r="TKS38" s="21"/>
      <c r="TKT38" s="21"/>
      <c r="TKU38" s="21"/>
      <c r="TKV38" s="21"/>
      <c r="TKW38" s="21"/>
      <c r="TKX38" s="21"/>
      <c r="TKY38" s="21"/>
      <c r="TKZ38" s="21"/>
      <c r="TLA38" s="21"/>
      <c r="TLB38" s="21"/>
      <c r="TLC38" s="21"/>
      <c r="TLD38" s="21"/>
      <c r="TLE38" s="21"/>
      <c r="TLF38" s="21"/>
      <c r="TLG38" s="21"/>
      <c r="TLH38" s="21"/>
      <c r="TLI38" s="21"/>
      <c r="TLJ38" s="21"/>
      <c r="TLK38" s="21"/>
      <c r="TLL38" s="21"/>
      <c r="TLM38" s="21"/>
      <c r="TLN38" s="21"/>
      <c r="TLO38" s="21"/>
      <c r="TLP38" s="21"/>
      <c r="TLQ38" s="21"/>
      <c r="TLR38" s="21"/>
      <c r="TLS38" s="21"/>
      <c r="TLT38" s="21"/>
      <c r="TLU38" s="21"/>
      <c r="TLV38" s="21"/>
      <c r="TLW38" s="21"/>
      <c r="TLX38" s="21"/>
      <c r="TLY38" s="21"/>
      <c r="TLZ38" s="21"/>
      <c r="TMA38" s="21"/>
      <c r="TMB38" s="21"/>
      <c r="TMC38" s="21"/>
      <c r="TMD38" s="21"/>
      <c r="TME38" s="21"/>
      <c r="TMF38" s="21"/>
      <c r="TMG38" s="21"/>
      <c r="TMH38" s="21"/>
      <c r="TMI38" s="21"/>
      <c r="TMJ38" s="21"/>
      <c r="TMK38" s="21"/>
      <c r="TML38" s="21"/>
      <c r="TMM38" s="21"/>
      <c r="TMN38" s="21"/>
      <c r="TMO38" s="21"/>
      <c r="TMP38" s="21"/>
      <c r="TMQ38" s="21"/>
      <c r="TMR38" s="21"/>
      <c r="TMS38" s="21"/>
      <c r="TMT38" s="21"/>
      <c r="TMU38" s="21"/>
      <c r="TMV38" s="21"/>
      <c r="TMW38" s="21"/>
      <c r="TMX38" s="21"/>
      <c r="TMY38" s="21"/>
      <c r="TMZ38" s="21"/>
      <c r="TNA38" s="21"/>
      <c r="TNB38" s="21"/>
      <c r="TNC38" s="21"/>
      <c r="TND38" s="21"/>
      <c r="TNE38" s="21"/>
      <c r="TNF38" s="21"/>
      <c r="TNG38" s="21"/>
      <c r="TNH38" s="21"/>
      <c r="TNI38" s="21"/>
      <c r="TNJ38" s="21"/>
      <c r="TNK38" s="21"/>
      <c r="TNL38" s="21"/>
      <c r="TNM38" s="21"/>
      <c r="TNN38" s="21"/>
      <c r="TNO38" s="21"/>
      <c r="TNP38" s="21"/>
      <c r="TNQ38" s="21"/>
      <c r="TNR38" s="21"/>
      <c r="TNS38" s="21"/>
      <c r="TNT38" s="21"/>
      <c r="TNU38" s="21"/>
      <c r="TNV38" s="21"/>
      <c r="TNW38" s="21"/>
      <c r="TNX38" s="21"/>
      <c r="TNY38" s="21"/>
      <c r="TNZ38" s="21"/>
      <c r="TOA38" s="21"/>
      <c r="TOB38" s="21"/>
      <c r="TOC38" s="21"/>
      <c r="TOD38" s="21"/>
      <c r="TOE38" s="21"/>
      <c r="TOF38" s="21"/>
      <c r="TOG38" s="21"/>
      <c r="TOH38" s="21"/>
      <c r="TOI38" s="21"/>
      <c r="TOJ38" s="21"/>
      <c r="TOK38" s="21"/>
      <c r="TOL38" s="21"/>
      <c r="TOM38" s="21"/>
      <c r="TON38" s="21"/>
      <c r="TOO38" s="21"/>
      <c r="TOP38" s="21"/>
      <c r="TOQ38" s="21"/>
      <c r="TOR38" s="21"/>
      <c r="TOS38" s="21"/>
      <c r="TOT38" s="21"/>
      <c r="TOU38" s="21"/>
      <c r="TOV38" s="21"/>
      <c r="TOW38" s="21"/>
      <c r="TOX38" s="21"/>
      <c r="TOY38" s="21"/>
      <c r="TOZ38" s="21"/>
      <c r="TPA38" s="21"/>
      <c r="TPB38" s="21"/>
      <c r="TPC38" s="21"/>
      <c r="TPD38" s="21"/>
      <c r="TPE38" s="21"/>
      <c r="TPF38" s="21"/>
      <c r="TPG38" s="21"/>
      <c r="TPH38" s="21"/>
      <c r="TPI38" s="21"/>
      <c r="TPJ38" s="21"/>
      <c r="TPK38" s="21"/>
      <c r="TPL38" s="21"/>
      <c r="TPM38" s="21"/>
      <c r="TPN38" s="21"/>
      <c r="TPO38" s="21"/>
      <c r="TPP38" s="21"/>
      <c r="TPQ38" s="21"/>
      <c r="TPR38" s="21"/>
      <c r="TPS38" s="21"/>
      <c r="TPT38" s="21"/>
      <c r="TPU38" s="21"/>
      <c r="TPV38" s="21"/>
      <c r="TPW38" s="21"/>
      <c r="TPX38" s="21"/>
      <c r="TPY38" s="21"/>
      <c r="TPZ38" s="21"/>
      <c r="TQA38" s="21"/>
      <c r="TQB38" s="21"/>
      <c r="TQC38" s="21"/>
      <c r="TQD38" s="21"/>
      <c r="TQE38" s="21"/>
      <c r="TQF38" s="21"/>
      <c r="TQG38" s="21"/>
      <c r="TQH38" s="21"/>
      <c r="TQI38" s="21"/>
      <c r="TQJ38" s="21"/>
      <c r="TQK38" s="21"/>
      <c r="TQL38" s="21"/>
      <c r="TQM38" s="21"/>
      <c r="TQN38" s="21"/>
      <c r="TQO38" s="21"/>
      <c r="TQP38" s="21"/>
      <c r="TQQ38" s="21"/>
      <c r="TQR38" s="21"/>
      <c r="TQS38" s="21"/>
      <c r="TQT38" s="21"/>
      <c r="TQU38" s="21"/>
      <c r="TQV38" s="21"/>
      <c r="TQW38" s="21"/>
      <c r="TQX38" s="21"/>
      <c r="TQY38" s="21"/>
      <c r="TQZ38" s="21"/>
      <c r="TRA38" s="21"/>
      <c r="TRB38" s="21"/>
      <c r="TRC38" s="21"/>
      <c r="TRD38" s="21"/>
      <c r="TRE38" s="21"/>
      <c r="TRF38" s="21"/>
      <c r="TRG38" s="21"/>
      <c r="TRH38" s="21"/>
      <c r="TRI38" s="21"/>
      <c r="TRJ38" s="21"/>
      <c r="TRK38" s="21"/>
      <c r="TRL38" s="21"/>
      <c r="TRM38" s="21"/>
      <c r="TRN38" s="21"/>
      <c r="TRO38" s="21"/>
      <c r="TRP38" s="21"/>
      <c r="TRQ38" s="21"/>
      <c r="TRR38" s="21"/>
      <c r="TRS38" s="21"/>
      <c r="TRT38" s="21"/>
      <c r="TRU38" s="21"/>
      <c r="TRV38" s="21"/>
      <c r="TRW38" s="21"/>
      <c r="TRX38" s="21"/>
      <c r="TRY38" s="21"/>
      <c r="TRZ38" s="21"/>
      <c r="TSA38" s="21"/>
      <c r="TSB38" s="21"/>
      <c r="TSC38" s="21"/>
      <c r="TSD38" s="21"/>
      <c r="TSE38" s="21"/>
      <c r="TSF38" s="21"/>
      <c r="TSG38" s="21"/>
      <c r="TSH38" s="21"/>
      <c r="TSI38" s="21"/>
      <c r="TSJ38" s="21"/>
      <c r="TSK38" s="21"/>
      <c r="TSL38" s="21"/>
      <c r="TSM38" s="21"/>
      <c r="TSN38" s="21"/>
      <c r="TSO38" s="21"/>
      <c r="TSP38" s="21"/>
      <c r="TSQ38" s="21"/>
      <c r="TSR38" s="21"/>
      <c r="TSS38" s="21"/>
      <c r="TST38" s="21"/>
      <c r="TSU38" s="21"/>
      <c r="TSV38" s="21"/>
      <c r="TSW38" s="21"/>
      <c r="TSX38" s="21"/>
      <c r="TSY38" s="21"/>
      <c r="TSZ38" s="21"/>
      <c r="TTA38" s="21"/>
      <c r="TTB38" s="21"/>
      <c r="TTC38" s="21"/>
      <c r="TTD38" s="21"/>
      <c r="TTE38" s="21"/>
      <c r="TTF38" s="21"/>
      <c r="TTG38" s="21"/>
      <c r="TTH38" s="21"/>
      <c r="TTI38" s="21"/>
      <c r="TTJ38" s="21"/>
      <c r="TTK38" s="21"/>
      <c r="TTL38" s="21"/>
      <c r="TTM38" s="21"/>
      <c r="TTN38" s="21"/>
      <c r="TTO38" s="21"/>
      <c r="TTP38" s="21"/>
      <c r="TTQ38" s="21"/>
      <c r="TTR38" s="21"/>
      <c r="TTS38" s="21"/>
      <c r="TTT38" s="21"/>
      <c r="TTU38" s="21"/>
      <c r="TTV38" s="21"/>
      <c r="TTW38" s="21"/>
      <c r="TTX38" s="21"/>
      <c r="TTY38" s="21"/>
      <c r="TTZ38" s="21"/>
      <c r="TUA38" s="21"/>
      <c r="TUB38" s="21"/>
      <c r="TUC38" s="21"/>
      <c r="TUD38" s="21"/>
      <c r="TUE38" s="21"/>
      <c r="TUF38" s="21"/>
      <c r="TUG38" s="21"/>
      <c r="TUH38" s="21"/>
      <c r="TUI38" s="21"/>
      <c r="TUJ38" s="21"/>
      <c r="TUK38" s="21"/>
      <c r="TUL38" s="21"/>
      <c r="TUM38" s="21"/>
      <c r="TUN38" s="21"/>
      <c r="TUO38" s="21"/>
      <c r="TUP38" s="21"/>
      <c r="TUQ38" s="21"/>
      <c r="TUR38" s="21"/>
      <c r="TUS38" s="21"/>
      <c r="TUT38" s="21"/>
      <c r="TUU38" s="21"/>
      <c r="TUV38" s="21"/>
      <c r="TUW38" s="21"/>
      <c r="TUX38" s="21"/>
      <c r="TUY38" s="21"/>
      <c r="TUZ38" s="21"/>
      <c r="TVA38" s="21"/>
      <c r="TVB38" s="21"/>
      <c r="TVC38" s="21"/>
      <c r="TVD38" s="21"/>
      <c r="TVE38" s="21"/>
      <c r="TVF38" s="21"/>
      <c r="TVG38" s="21"/>
      <c r="TVH38" s="21"/>
      <c r="TVI38" s="21"/>
      <c r="TVJ38" s="21"/>
      <c r="TVK38" s="21"/>
      <c r="TVL38" s="21"/>
      <c r="TVM38" s="21"/>
      <c r="TVN38" s="21"/>
      <c r="TVO38" s="21"/>
      <c r="TVP38" s="21"/>
      <c r="TVQ38" s="21"/>
      <c r="TVR38" s="21"/>
      <c r="TVS38" s="21"/>
      <c r="TVT38" s="21"/>
      <c r="TVU38" s="21"/>
      <c r="TVV38" s="21"/>
      <c r="TVW38" s="21"/>
      <c r="TVX38" s="21"/>
      <c r="TVY38" s="21"/>
      <c r="TVZ38" s="21"/>
      <c r="TWA38" s="21"/>
      <c r="TWB38" s="21"/>
      <c r="TWC38" s="21"/>
      <c r="TWD38" s="21"/>
      <c r="TWE38" s="21"/>
      <c r="TWF38" s="21"/>
      <c r="TWG38" s="21"/>
      <c r="TWH38" s="21"/>
      <c r="TWI38" s="21"/>
      <c r="TWJ38" s="21"/>
      <c r="TWK38" s="21"/>
      <c r="TWL38" s="21"/>
      <c r="TWM38" s="21"/>
      <c r="TWN38" s="21"/>
      <c r="TWO38" s="21"/>
      <c r="TWP38" s="21"/>
      <c r="TWQ38" s="21"/>
      <c r="TWR38" s="21"/>
      <c r="TWS38" s="21"/>
      <c r="TWT38" s="21"/>
      <c r="TWU38" s="21"/>
      <c r="TWV38" s="21"/>
      <c r="TWW38" s="21"/>
      <c r="TWX38" s="21"/>
      <c r="TWY38" s="21"/>
      <c r="TWZ38" s="21"/>
      <c r="TXA38" s="21"/>
      <c r="TXB38" s="21"/>
      <c r="TXC38" s="21"/>
      <c r="TXD38" s="21"/>
      <c r="TXE38" s="21"/>
      <c r="TXF38" s="21"/>
      <c r="TXG38" s="21"/>
      <c r="TXH38" s="21"/>
      <c r="TXI38" s="21"/>
      <c r="TXJ38" s="21"/>
      <c r="TXK38" s="21"/>
      <c r="TXL38" s="21"/>
      <c r="TXM38" s="21"/>
      <c r="TXN38" s="21"/>
      <c r="TXO38" s="21"/>
      <c r="TXP38" s="21"/>
      <c r="TXQ38" s="21"/>
      <c r="TXR38" s="21"/>
      <c r="TXS38" s="21"/>
      <c r="TXT38" s="21"/>
      <c r="TXU38" s="21"/>
      <c r="TXV38" s="21"/>
      <c r="TXW38" s="21"/>
      <c r="TXX38" s="21"/>
      <c r="TXY38" s="21"/>
      <c r="TXZ38" s="21"/>
      <c r="TYA38" s="21"/>
      <c r="TYB38" s="21"/>
      <c r="TYC38" s="21"/>
      <c r="TYD38" s="21"/>
      <c r="TYE38" s="21"/>
      <c r="TYF38" s="21"/>
      <c r="TYG38" s="21"/>
      <c r="TYH38" s="21"/>
      <c r="TYI38" s="21"/>
      <c r="TYJ38" s="21"/>
      <c r="TYK38" s="21"/>
      <c r="TYL38" s="21"/>
      <c r="TYM38" s="21"/>
      <c r="TYN38" s="21"/>
      <c r="TYO38" s="21"/>
      <c r="TYP38" s="21"/>
      <c r="TYQ38" s="21"/>
      <c r="TYR38" s="21"/>
      <c r="TYS38" s="21"/>
      <c r="TYT38" s="21"/>
      <c r="TYU38" s="21"/>
      <c r="TYV38" s="21"/>
      <c r="TYW38" s="21"/>
      <c r="TYX38" s="21"/>
      <c r="TYY38" s="21"/>
      <c r="TYZ38" s="21"/>
      <c r="TZA38" s="21"/>
      <c r="TZB38" s="21"/>
      <c r="TZC38" s="21"/>
      <c r="TZD38" s="21"/>
      <c r="TZE38" s="21"/>
      <c r="TZF38" s="21"/>
      <c r="TZG38" s="21"/>
      <c r="TZH38" s="21"/>
      <c r="TZI38" s="21"/>
      <c r="TZJ38" s="21"/>
      <c r="TZK38" s="21"/>
      <c r="TZL38" s="21"/>
      <c r="TZM38" s="21"/>
      <c r="TZN38" s="21"/>
      <c r="TZO38" s="21"/>
      <c r="TZP38" s="21"/>
      <c r="TZQ38" s="21"/>
      <c r="TZR38" s="21"/>
      <c r="TZS38" s="21"/>
      <c r="TZT38" s="21"/>
      <c r="TZU38" s="21"/>
      <c r="TZV38" s="21"/>
      <c r="TZW38" s="21"/>
      <c r="TZX38" s="21"/>
      <c r="TZY38" s="21"/>
      <c r="TZZ38" s="21"/>
      <c r="UAA38" s="21"/>
      <c r="UAB38" s="21"/>
      <c r="UAC38" s="21"/>
      <c r="UAD38" s="21"/>
      <c r="UAE38" s="21"/>
      <c r="UAF38" s="21"/>
      <c r="UAG38" s="21"/>
      <c r="UAH38" s="21"/>
      <c r="UAI38" s="21"/>
      <c r="UAJ38" s="21"/>
      <c r="UAK38" s="21"/>
      <c r="UAL38" s="21"/>
      <c r="UAM38" s="21"/>
      <c r="UAN38" s="21"/>
      <c r="UAO38" s="21"/>
      <c r="UAP38" s="21"/>
      <c r="UAQ38" s="21"/>
      <c r="UAR38" s="21"/>
      <c r="UAS38" s="21"/>
      <c r="UAT38" s="21"/>
      <c r="UAU38" s="21"/>
      <c r="UAV38" s="21"/>
      <c r="UAW38" s="21"/>
      <c r="UAX38" s="21"/>
      <c r="UAY38" s="21"/>
      <c r="UAZ38" s="21"/>
      <c r="UBA38" s="21"/>
      <c r="UBB38" s="21"/>
      <c r="UBC38" s="21"/>
      <c r="UBD38" s="21"/>
      <c r="UBE38" s="21"/>
      <c r="UBF38" s="21"/>
      <c r="UBG38" s="21"/>
      <c r="UBH38" s="21"/>
      <c r="UBI38" s="21"/>
      <c r="UBJ38" s="21"/>
      <c r="UBK38" s="21"/>
      <c r="UBL38" s="21"/>
      <c r="UBM38" s="21"/>
      <c r="UBN38" s="21"/>
      <c r="UBO38" s="21"/>
      <c r="UBP38" s="21"/>
      <c r="UBQ38" s="21"/>
      <c r="UBR38" s="21"/>
      <c r="UBS38" s="21"/>
      <c r="UBT38" s="21"/>
      <c r="UBU38" s="21"/>
      <c r="UBV38" s="21"/>
      <c r="UBW38" s="21"/>
      <c r="UBX38" s="21"/>
      <c r="UBY38" s="21"/>
      <c r="UBZ38" s="21"/>
      <c r="UCA38" s="21"/>
      <c r="UCB38" s="21"/>
      <c r="UCC38" s="21"/>
      <c r="UCD38" s="21"/>
      <c r="UCE38" s="21"/>
      <c r="UCF38" s="21"/>
      <c r="UCG38" s="21"/>
      <c r="UCH38" s="21"/>
      <c r="UCI38" s="21"/>
      <c r="UCJ38" s="21"/>
      <c r="UCK38" s="21"/>
      <c r="UCL38" s="21"/>
      <c r="UCM38" s="21"/>
      <c r="UCN38" s="21"/>
      <c r="UCO38" s="21"/>
      <c r="UCP38" s="21"/>
      <c r="UCQ38" s="21"/>
      <c r="UCR38" s="21"/>
      <c r="UCS38" s="21"/>
      <c r="UCT38" s="21"/>
      <c r="UCU38" s="21"/>
      <c r="UCV38" s="21"/>
      <c r="UCW38" s="21"/>
      <c r="UCX38" s="21"/>
      <c r="UCY38" s="21"/>
      <c r="UCZ38" s="21"/>
      <c r="UDA38" s="21"/>
      <c r="UDB38" s="21"/>
      <c r="UDC38" s="21"/>
      <c r="UDD38" s="21"/>
      <c r="UDE38" s="21"/>
      <c r="UDF38" s="21"/>
      <c r="UDG38" s="21"/>
      <c r="UDH38" s="21"/>
      <c r="UDI38" s="21"/>
      <c r="UDJ38" s="21"/>
      <c r="UDK38" s="21"/>
      <c r="UDL38" s="21"/>
      <c r="UDM38" s="21"/>
      <c r="UDN38" s="21"/>
      <c r="UDO38" s="21"/>
      <c r="UDP38" s="21"/>
      <c r="UDQ38" s="21"/>
      <c r="UDR38" s="21"/>
      <c r="UDS38" s="21"/>
      <c r="UDT38" s="21"/>
      <c r="UDU38" s="21"/>
      <c r="UDV38" s="21"/>
      <c r="UDW38" s="21"/>
      <c r="UDX38" s="21"/>
      <c r="UDY38" s="21"/>
      <c r="UDZ38" s="21"/>
      <c r="UEA38" s="21"/>
      <c r="UEB38" s="21"/>
      <c r="UEC38" s="21"/>
      <c r="UED38" s="21"/>
      <c r="UEE38" s="21"/>
      <c r="UEF38" s="21"/>
      <c r="UEG38" s="21"/>
      <c r="UEH38" s="21"/>
      <c r="UEI38" s="21"/>
      <c r="UEJ38" s="21"/>
      <c r="UEK38" s="21"/>
      <c r="UEL38" s="21"/>
      <c r="UEM38" s="21"/>
      <c r="UEN38" s="21"/>
      <c r="UEO38" s="21"/>
      <c r="UEP38" s="21"/>
      <c r="UEQ38" s="21"/>
      <c r="UER38" s="21"/>
      <c r="UES38" s="21"/>
      <c r="UET38" s="21"/>
      <c r="UEU38" s="21"/>
      <c r="UEV38" s="21"/>
      <c r="UEW38" s="21"/>
      <c r="UEX38" s="21"/>
      <c r="UEY38" s="21"/>
      <c r="UEZ38" s="21"/>
      <c r="UFA38" s="21"/>
      <c r="UFB38" s="21"/>
      <c r="UFC38" s="21"/>
      <c r="UFD38" s="21"/>
      <c r="UFE38" s="21"/>
      <c r="UFF38" s="21"/>
      <c r="UFG38" s="21"/>
      <c r="UFH38" s="21"/>
      <c r="UFI38" s="21"/>
      <c r="UFJ38" s="21"/>
      <c r="UFK38" s="21"/>
      <c r="UFL38" s="21"/>
      <c r="UFM38" s="21"/>
      <c r="UFN38" s="21"/>
      <c r="UFO38" s="21"/>
      <c r="UFP38" s="21"/>
      <c r="UFQ38" s="21"/>
      <c r="UFR38" s="21"/>
      <c r="UFS38" s="21"/>
      <c r="UFT38" s="21"/>
      <c r="UFU38" s="21"/>
      <c r="UFV38" s="21"/>
      <c r="UFW38" s="21"/>
      <c r="UFX38" s="21"/>
      <c r="UFY38" s="21"/>
      <c r="UFZ38" s="21"/>
      <c r="UGA38" s="21"/>
      <c r="UGB38" s="21"/>
      <c r="UGC38" s="21"/>
      <c r="UGD38" s="21"/>
      <c r="UGE38" s="21"/>
      <c r="UGF38" s="21"/>
      <c r="UGG38" s="21"/>
      <c r="UGH38" s="21"/>
      <c r="UGI38" s="21"/>
      <c r="UGJ38" s="21"/>
      <c r="UGK38" s="21"/>
      <c r="UGL38" s="21"/>
      <c r="UGM38" s="21"/>
      <c r="UGN38" s="21"/>
      <c r="UGO38" s="21"/>
      <c r="UGP38" s="21"/>
      <c r="UGQ38" s="21"/>
      <c r="UGR38" s="21"/>
      <c r="UGS38" s="21"/>
      <c r="UGT38" s="21"/>
      <c r="UGU38" s="21"/>
      <c r="UGV38" s="21"/>
      <c r="UGW38" s="21"/>
      <c r="UGX38" s="21"/>
      <c r="UGY38" s="21"/>
      <c r="UGZ38" s="21"/>
      <c r="UHA38" s="21"/>
      <c r="UHB38" s="21"/>
      <c r="UHC38" s="21"/>
      <c r="UHD38" s="21"/>
      <c r="UHE38" s="21"/>
      <c r="UHF38" s="21"/>
      <c r="UHG38" s="21"/>
      <c r="UHH38" s="21"/>
      <c r="UHI38" s="21"/>
      <c r="UHJ38" s="21"/>
      <c r="UHK38" s="21"/>
      <c r="UHL38" s="21"/>
      <c r="UHM38" s="21"/>
      <c r="UHN38" s="21"/>
      <c r="UHO38" s="21"/>
      <c r="UHP38" s="21"/>
      <c r="UHQ38" s="21"/>
      <c r="UHR38" s="21"/>
      <c r="UHS38" s="21"/>
      <c r="UHT38" s="21"/>
      <c r="UHU38" s="21"/>
      <c r="UHV38" s="21"/>
      <c r="UHW38" s="21"/>
      <c r="UHX38" s="21"/>
      <c r="UHY38" s="21"/>
      <c r="UHZ38" s="21"/>
      <c r="UIA38" s="21"/>
      <c r="UIB38" s="21"/>
      <c r="UIC38" s="21"/>
      <c r="UID38" s="21"/>
      <c r="UIE38" s="21"/>
      <c r="UIF38" s="21"/>
      <c r="UIG38" s="21"/>
      <c r="UIH38" s="21"/>
      <c r="UII38" s="21"/>
      <c r="UIJ38" s="21"/>
      <c r="UIK38" s="21"/>
      <c r="UIL38" s="21"/>
      <c r="UIM38" s="21"/>
      <c r="UIN38" s="21"/>
      <c r="UIO38" s="21"/>
      <c r="UIP38" s="21"/>
      <c r="UIQ38" s="21"/>
      <c r="UIR38" s="21"/>
      <c r="UIS38" s="21"/>
      <c r="UIT38" s="21"/>
      <c r="UIU38" s="21"/>
      <c r="UIV38" s="21"/>
      <c r="UIW38" s="21"/>
      <c r="UIX38" s="21"/>
      <c r="UIY38" s="21"/>
      <c r="UIZ38" s="21"/>
      <c r="UJA38" s="21"/>
      <c r="UJB38" s="21"/>
      <c r="UJC38" s="21"/>
      <c r="UJD38" s="21"/>
      <c r="UJE38" s="21"/>
      <c r="UJF38" s="21"/>
      <c r="UJG38" s="21"/>
      <c r="UJH38" s="21"/>
      <c r="UJI38" s="21"/>
      <c r="UJJ38" s="21"/>
      <c r="UJK38" s="21"/>
      <c r="UJL38" s="21"/>
      <c r="UJM38" s="21"/>
      <c r="UJN38" s="21"/>
      <c r="UJO38" s="21"/>
      <c r="UJP38" s="21"/>
      <c r="UJQ38" s="21"/>
      <c r="UJR38" s="21"/>
      <c r="UJS38" s="21"/>
      <c r="UJT38" s="21"/>
      <c r="UJU38" s="21"/>
      <c r="UJV38" s="21"/>
      <c r="UJW38" s="21"/>
      <c r="UJX38" s="21"/>
      <c r="UJY38" s="21"/>
      <c r="UJZ38" s="21"/>
      <c r="UKA38" s="21"/>
      <c r="UKB38" s="21"/>
      <c r="UKC38" s="21"/>
      <c r="UKD38" s="21"/>
      <c r="UKE38" s="21"/>
      <c r="UKF38" s="21"/>
      <c r="UKG38" s="21"/>
      <c r="UKH38" s="21"/>
      <c r="UKI38" s="21"/>
      <c r="UKJ38" s="21"/>
      <c r="UKK38" s="21"/>
      <c r="UKL38" s="21"/>
      <c r="UKM38" s="21"/>
      <c r="UKN38" s="21"/>
      <c r="UKO38" s="21"/>
      <c r="UKP38" s="21"/>
      <c r="UKQ38" s="21"/>
      <c r="UKR38" s="21"/>
      <c r="UKS38" s="21"/>
      <c r="UKT38" s="21"/>
      <c r="UKU38" s="21"/>
      <c r="UKV38" s="21"/>
      <c r="UKW38" s="21"/>
      <c r="UKX38" s="21"/>
      <c r="UKY38" s="21"/>
      <c r="UKZ38" s="21"/>
      <c r="ULA38" s="21"/>
      <c r="ULB38" s="21"/>
      <c r="ULC38" s="21"/>
      <c r="ULD38" s="21"/>
      <c r="ULE38" s="21"/>
      <c r="ULF38" s="21"/>
      <c r="ULG38" s="21"/>
      <c r="ULH38" s="21"/>
      <c r="ULI38" s="21"/>
      <c r="ULJ38" s="21"/>
      <c r="ULK38" s="21"/>
      <c r="ULL38" s="21"/>
      <c r="ULM38" s="21"/>
      <c r="ULN38" s="21"/>
      <c r="ULO38" s="21"/>
      <c r="ULP38" s="21"/>
      <c r="ULQ38" s="21"/>
      <c r="ULR38" s="21"/>
      <c r="ULS38" s="21"/>
      <c r="ULT38" s="21"/>
      <c r="ULU38" s="21"/>
      <c r="ULV38" s="21"/>
      <c r="ULW38" s="21"/>
      <c r="ULX38" s="21"/>
      <c r="ULY38" s="21"/>
      <c r="ULZ38" s="21"/>
      <c r="UMA38" s="21"/>
      <c r="UMB38" s="21"/>
      <c r="UMC38" s="21"/>
      <c r="UMD38" s="21"/>
      <c r="UME38" s="21"/>
      <c r="UMF38" s="21"/>
      <c r="UMG38" s="21"/>
      <c r="UMH38" s="21"/>
      <c r="UMI38" s="21"/>
      <c r="UMJ38" s="21"/>
      <c r="UMK38" s="21"/>
      <c r="UML38" s="21"/>
      <c r="UMM38" s="21"/>
      <c r="UMN38" s="21"/>
      <c r="UMO38" s="21"/>
      <c r="UMP38" s="21"/>
      <c r="UMQ38" s="21"/>
      <c r="UMR38" s="21"/>
      <c r="UMS38" s="21"/>
      <c r="UMT38" s="21"/>
      <c r="UMU38" s="21"/>
      <c r="UMV38" s="21"/>
      <c r="UMW38" s="21"/>
      <c r="UMX38" s="21"/>
      <c r="UMY38" s="21"/>
      <c r="UMZ38" s="21"/>
      <c r="UNA38" s="21"/>
      <c r="UNB38" s="21"/>
      <c r="UNC38" s="21"/>
      <c r="UND38" s="21"/>
      <c r="UNE38" s="21"/>
      <c r="UNF38" s="21"/>
      <c r="UNG38" s="21"/>
      <c r="UNH38" s="21"/>
      <c r="UNI38" s="21"/>
      <c r="UNJ38" s="21"/>
      <c r="UNK38" s="21"/>
      <c r="UNL38" s="21"/>
      <c r="UNM38" s="21"/>
      <c r="UNN38" s="21"/>
      <c r="UNO38" s="21"/>
      <c r="UNP38" s="21"/>
      <c r="UNQ38" s="21"/>
      <c r="UNR38" s="21"/>
      <c r="UNS38" s="21"/>
      <c r="UNT38" s="21"/>
      <c r="UNU38" s="21"/>
      <c r="UNV38" s="21"/>
      <c r="UNW38" s="21"/>
      <c r="UNX38" s="21"/>
      <c r="UNY38" s="21"/>
      <c r="UNZ38" s="21"/>
      <c r="UOA38" s="21"/>
      <c r="UOB38" s="21"/>
      <c r="UOC38" s="21"/>
      <c r="UOD38" s="21"/>
      <c r="UOE38" s="21"/>
      <c r="UOF38" s="21"/>
      <c r="UOG38" s="21"/>
      <c r="UOH38" s="21"/>
      <c r="UOI38" s="21"/>
      <c r="UOJ38" s="21"/>
      <c r="UOK38" s="21"/>
      <c r="UOL38" s="21"/>
      <c r="UOM38" s="21"/>
      <c r="UON38" s="21"/>
      <c r="UOO38" s="21"/>
      <c r="UOP38" s="21"/>
      <c r="UOQ38" s="21"/>
      <c r="UOR38" s="21"/>
      <c r="UOS38" s="21"/>
      <c r="UOT38" s="21"/>
      <c r="UOU38" s="21"/>
      <c r="UOV38" s="21"/>
      <c r="UOW38" s="21"/>
      <c r="UOX38" s="21"/>
      <c r="UOY38" s="21"/>
      <c r="UOZ38" s="21"/>
      <c r="UPA38" s="21"/>
      <c r="UPB38" s="21"/>
      <c r="UPC38" s="21"/>
      <c r="UPD38" s="21"/>
      <c r="UPE38" s="21"/>
      <c r="UPF38" s="21"/>
      <c r="UPG38" s="21"/>
      <c r="UPH38" s="21"/>
      <c r="UPI38" s="21"/>
      <c r="UPJ38" s="21"/>
      <c r="UPK38" s="21"/>
      <c r="UPL38" s="21"/>
      <c r="UPM38" s="21"/>
      <c r="UPN38" s="21"/>
      <c r="UPO38" s="21"/>
      <c r="UPP38" s="21"/>
      <c r="UPQ38" s="21"/>
      <c r="UPR38" s="21"/>
      <c r="UPS38" s="21"/>
      <c r="UPT38" s="21"/>
      <c r="UPU38" s="21"/>
      <c r="UPV38" s="21"/>
      <c r="UPW38" s="21"/>
      <c r="UPX38" s="21"/>
      <c r="UPY38" s="21"/>
      <c r="UPZ38" s="21"/>
      <c r="UQA38" s="21"/>
      <c r="UQB38" s="21"/>
      <c r="UQC38" s="21"/>
      <c r="UQD38" s="21"/>
      <c r="UQE38" s="21"/>
      <c r="UQF38" s="21"/>
      <c r="UQG38" s="21"/>
      <c r="UQH38" s="21"/>
      <c r="UQI38" s="21"/>
      <c r="UQJ38" s="21"/>
      <c r="UQK38" s="21"/>
      <c r="UQL38" s="21"/>
      <c r="UQM38" s="21"/>
      <c r="UQN38" s="21"/>
      <c r="UQO38" s="21"/>
      <c r="UQP38" s="21"/>
      <c r="UQQ38" s="21"/>
      <c r="UQR38" s="21"/>
      <c r="UQS38" s="21"/>
      <c r="UQT38" s="21"/>
      <c r="UQU38" s="21"/>
      <c r="UQV38" s="21"/>
      <c r="UQW38" s="21"/>
      <c r="UQX38" s="21"/>
      <c r="UQY38" s="21"/>
      <c r="UQZ38" s="21"/>
      <c r="URA38" s="21"/>
      <c r="URB38" s="21"/>
      <c r="URC38" s="21"/>
      <c r="URD38" s="21"/>
      <c r="URE38" s="21"/>
      <c r="URF38" s="21"/>
      <c r="URG38" s="21"/>
      <c r="URH38" s="21"/>
      <c r="URI38" s="21"/>
      <c r="URJ38" s="21"/>
      <c r="URK38" s="21"/>
      <c r="URL38" s="21"/>
      <c r="URM38" s="21"/>
      <c r="URN38" s="21"/>
      <c r="URO38" s="21"/>
      <c r="URP38" s="21"/>
      <c r="URQ38" s="21"/>
      <c r="URR38" s="21"/>
      <c r="URS38" s="21"/>
      <c r="URT38" s="21"/>
      <c r="URU38" s="21"/>
      <c r="URV38" s="21"/>
      <c r="URW38" s="21"/>
      <c r="URX38" s="21"/>
      <c r="URY38" s="21"/>
      <c r="URZ38" s="21"/>
      <c r="USA38" s="21"/>
      <c r="USB38" s="21"/>
      <c r="USC38" s="21"/>
      <c r="USD38" s="21"/>
      <c r="USE38" s="21"/>
      <c r="USF38" s="21"/>
      <c r="USG38" s="21"/>
      <c r="USH38" s="21"/>
      <c r="USI38" s="21"/>
      <c r="USJ38" s="21"/>
      <c r="USK38" s="21"/>
      <c r="USL38" s="21"/>
      <c r="USM38" s="21"/>
      <c r="USN38" s="21"/>
      <c r="USO38" s="21"/>
      <c r="USP38" s="21"/>
      <c r="USQ38" s="21"/>
      <c r="USR38" s="21"/>
      <c r="USS38" s="21"/>
      <c r="UST38" s="21"/>
      <c r="USU38" s="21"/>
      <c r="USV38" s="21"/>
      <c r="USW38" s="21"/>
      <c r="USX38" s="21"/>
      <c r="USY38" s="21"/>
      <c r="USZ38" s="21"/>
      <c r="UTA38" s="21"/>
      <c r="UTB38" s="21"/>
      <c r="UTC38" s="21"/>
      <c r="UTD38" s="21"/>
      <c r="UTE38" s="21"/>
      <c r="UTF38" s="21"/>
      <c r="UTG38" s="21"/>
      <c r="UTH38" s="21"/>
      <c r="UTI38" s="21"/>
      <c r="UTJ38" s="21"/>
      <c r="UTK38" s="21"/>
      <c r="UTL38" s="21"/>
      <c r="UTM38" s="21"/>
      <c r="UTN38" s="21"/>
      <c r="UTO38" s="21"/>
      <c r="UTP38" s="21"/>
      <c r="UTQ38" s="21"/>
      <c r="UTR38" s="21"/>
      <c r="UTS38" s="21"/>
      <c r="UTT38" s="21"/>
      <c r="UTU38" s="21"/>
      <c r="UTV38" s="21"/>
      <c r="UTW38" s="21"/>
      <c r="UTX38" s="21"/>
      <c r="UTY38" s="21"/>
      <c r="UTZ38" s="21"/>
      <c r="UUA38" s="21"/>
      <c r="UUB38" s="21"/>
      <c r="UUC38" s="21"/>
      <c r="UUD38" s="21"/>
      <c r="UUE38" s="21"/>
      <c r="UUF38" s="21"/>
      <c r="UUG38" s="21"/>
      <c r="UUH38" s="21"/>
      <c r="UUI38" s="21"/>
      <c r="UUJ38" s="21"/>
      <c r="UUK38" s="21"/>
      <c r="UUL38" s="21"/>
      <c r="UUM38" s="21"/>
      <c r="UUN38" s="21"/>
      <c r="UUO38" s="21"/>
      <c r="UUP38" s="21"/>
      <c r="UUQ38" s="21"/>
      <c r="UUR38" s="21"/>
      <c r="UUS38" s="21"/>
      <c r="UUT38" s="21"/>
      <c r="UUU38" s="21"/>
      <c r="UUV38" s="21"/>
      <c r="UUW38" s="21"/>
      <c r="UUX38" s="21"/>
      <c r="UUY38" s="21"/>
      <c r="UUZ38" s="21"/>
      <c r="UVA38" s="21"/>
      <c r="UVB38" s="21"/>
      <c r="UVC38" s="21"/>
      <c r="UVD38" s="21"/>
      <c r="UVE38" s="21"/>
      <c r="UVF38" s="21"/>
      <c r="UVG38" s="21"/>
      <c r="UVH38" s="21"/>
      <c r="UVI38" s="21"/>
      <c r="UVJ38" s="21"/>
      <c r="UVK38" s="21"/>
      <c r="UVL38" s="21"/>
      <c r="UVM38" s="21"/>
      <c r="UVN38" s="21"/>
      <c r="UVO38" s="21"/>
      <c r="UVP38" s="21"/>
      <c r="UVQ38" s="21"/>
      <c r="UVR38" s="21"/>
      <c r="UVS38" s="21"/>
      <c r="UVT38" s="21"/>
      <c r="UVU38" s="21"/>
      <c r="UVV38" s="21"/>
      <c r="UVW38" s="21"/>
      <c r="UVX38" s="21"/>
      <c r="UVY38" s="21"/>
      <c r="UVZ38" s="21"/>
      <c r="UWA38" s="21"/>
      <c r="UWB38" s="21"/>
      <c r="UWC38" s="21"/>
      <c r="UWD38" s="21"/>
      <c r="UWE38" s="21"/>
      <c r="UWF38" s="21"/>
      <c r="UWG38" s="21"/>
      <c r="UWH38" s="21"/>
      <c r="UWI38" s="21"/>
      <c r="UWJ38" s="21"/>
      <c r="UWK38" s="21"/>
      <c r="UWL38" s="21"/>
      <c r="UWM38" s="21"/>
      <c r="UWN38" s="21"/>
      <c r="UWO38" s="21"/>
      <c r="UWP38" s="21"/>
      <c r="UWQ38" s="21"/>
      <c r="UWR38" s="21"/>
      <c r="UWS38" s="21"/>
      <c r="UWT38" s="21"/>
      <c r="UWU38" s="21"/>
      <c r="UWV38" s="21"/>
      <c r="UWW38" s="21"/>
      <c r="UWX38" s="21"/>
      <c r="UWY38" s="21"/>
      <c r="UWZ38" s="21"/>
      <c r="UXA38" s="21"/>
      <c r="UXB38" s="21"/>
      <c r="UXC38" s="21"/>
      <c r="UXD38" s="21"/>
      <c r="UXE38" s="21"/>
      <c r="UXF38" s="21"/>
      <c r="UXG38" s="21"/>
      <c r="UXH38" s="21"/>
      <c r="UXI38" s="21"/>
      <c r="UXJ38" s="21"/>
      <c r="UXK38" s="21"/>
      <c r="UXL38" s="21"/>
      <c r="UXM38" s="21"/>
      <c r="UXN38" s="21"/>
      <c r="UXO38" s="21"/>
      <c r="UXP38" s="21"/>
      <c r="UXQ38" s="21"/>
      <c r="UXR38" s="21"/>
      <c r="UXS38" s="21"/>
      <c r="UXT38" s="21"/>
      <c r="UXU38" s="21"/>
      <c r="UXV38" s="21"/>
      <c r="UXW38" s="21"/>
      <c r="UXX38" s="21"/>
      <c r="UXY38" s="21"/>
      <c r="UXZ38" s="21"/>
      <c r="UYA38" s="21"/>
      <c r="UYB38" s="21"/>
      <c r="UYC38" s="21"/>
      <c r="UYD38" s="21"/>
      <c r="UYE38" s="21"/>
      <c r="UYF38" s="21"/>
      <c r="UYG38" s="21"/>
      <c r="UYH38" s="21"/>
      <c r="UYI38" s="21"/>
      <c r="UYJ38" s="21"/>
      <c r="UYK38" s="21"/>
      <c r="UYL38" s="21"/>
      <c r="UYM38" s="21"/>
      <c r="UYN38" s="21"/>
      <c r="UYO38" s="21"/>
      <c r="UYP38" s="21"/>
      <c r="UYQ38" s="21"/>
      <c r="UYR38" s="21"/>
      <c r="UYS38" s="21"/>
      <c r="UYT38" s="21"/>
      <c r="UYU38" s="21"/>
      <c r="UYV38" s="21"/>
      <c r="UYW38" s="21"/>
      <c r="UYX38" s="21"/>
      <c r="UYY38" s="21"/>
      <c r="UYZ38" s="21"/>
      <c r="UZA38" s="21"/>
      <c r="UZB38" s="21"/>
      <c r="UZC38" s="21"/>
      <c r="UZD38" s="21"/>
      <c r="UZE38" s="21"/>
      <c r="UZF38" s="21"/>
      <c r="UZG38" s="21"/>
      <c r="UZH38" s="21"/>
      <c r="UZI38" s="21"/>
      <c r="UZJ38" s="21"/>
      <c r="UZK38" s="21"/>
      <c r="UZL38" s="21"/>
      <c r="UZM38" s="21"/>
      <c r="UZN38" s="21"/>
      <c r="UZO38" s="21"/>
      <c r="UZP38" s="21"/>
      <c r="UZQ38" s="21"/>
      <c r="UZR38" s="21"/>
      <c r="UZS38" s="21"/>
      <c r="UZT38" s="21"/>
      <c r="UZU38" s="21"/>
      <c r="UZV38" s="21"/>
      <c r="UZW38" s="21"/>
      <c r="UZX38" s="21"/>
      <c r="UZY38" s="21"/>
      <c r="UZZ38" s="21"/>
      <c r="VAA38" s="21"/>
      <c r="VAB38" s="21"/>
      <c r="VAC38" s="21"/>
      <c r="VAD38" s="21"/>
      <c r="VAE38" s="21"/>
      <c r="VAF38" s="21"/>
      <c r="VAG38" s="21"/>
      <c r="VAH38" s="21"/>
      <c r="VAI38" s="21"/>
      <c r="VAJ38" s="21"/>
      <c r="VAK38" s="21"/>
      <c r="VAL38" s="21"/>
      <c r="VAM38" s="21"/>
      <c r="VAN38" s="21"/>
      <c r="VAO38" s="21"/>
      <c r="VAP38" s="21"/>
      <c r="VAQ38" s="21"/>
      <c r="VAR38" s="21"/>
      <c r="VAS38" s="21"/>
      <c r="VAT38" s="21"/>
      <c r="VAU38" s="21"/>
      <c r="VAV38" s="21"/>
      <c r="VAW38" s="21"/>
      <c r="VAX38" s="21"/>
      <c r="VAY38" s="21"/>
      <c r="VAZ38" s="21"/>
      <c r="VBA38" s="21"/>
      <c r="VBB38" s="21"/>
      <c r="VBC38" s="21"/>
      <c r="VBD38" s="21"/>
      <c r="VBE38" s="21"/>
      <c r="VBF38" s="21"/>
      <c r="VBG38" s="21"/>
      <c r="VBH38" s="21"/>
      <c r="VBI38" s="21"/>
      <c r="VBJ38" s="21"/>
      <c r="VBK38" s="21"/>
      <c r="VBL38" s="21"/>
      <c r="VBM38" s="21"/>
      <c r="VBN38" s="21"/>
      <c r="VBO38" s="21"/>
      <c r="VBP38" s="21"/>
      <c r="VBQ38" s="21"/>
      <c r="VBR38" s="21"/>
      <c r="VBS38" s="21"/>
      <c r="VBT38" s="21"/>
      <c r="VBU38" s="21"/>
      <c r="VBV38" s="21"/>
      <c r="VBW38" s="21"/>
      <c r="VBX38" s="21"/>
      <c r="VBY38" s="21"/>
      <c r="VBZ38" s="21"/>
      <c r="VCA38" s="21"/>
      <c r="VCB38" s="21"/>
      <c r="VCC38" s="21"/>
      <c r="VCD38" s="21"/>
      <c r="VCE38" s="21"/>
      <c r="VCF38" s="21"/>
      <c r="VCG38" s="21"/>
      <c r="VCH38" s="21"/>
      <c r="VCI38" s="21"/>
      <c r="VCJ38" s="21"/>
      <c r="VCK38" s="21"/>
      <c r="VCL38" s="21"/>
      <c r="VCM38" s="21"/>
      <c r="VCN38" s="21"/>
      <c r="VCO38" s="21"/>
      <c r="VCP38" s="21"/>
      <c r="VCQ38" s="21"/>
      <c r="VCR38" s="21"/>
      <c r="VCS38" s="21"/>
      <c r="VCT38" s="21"/>
      <c r="VCU38" s="21"/>
      <c r="VCV38" s="21"/>
      <c r="VCW38" s="21"/>
      <c r="VCX38" s="21"/>
      <c r="VCY38" s="21"/>
      <c r="VCZ38" s="21"/>
      <c r="VDA38" s="21"/>
      <c r="VDB38" s="21"/>
      <c r="VDC38" s="21"/>
      <c r="VDD38" s="21"/>
      <c r="VDE38" s="21"/>
      <c r="VDF38" s="21"/>
      <c r="VDG38" s="21"/>
      <c r="VDH38" s="21"/>
      <c r="VDI38" s="21"/>
      <c r="VDJ38" s="21"/>
      <c r="VDK38" s="21"/>
      <c r="VDL38" s="21"/>
      <c r="VDM38" s="21"/>
      <c r="VDN38" s="21"/>
      <c r="VDO38" s="21"/>
      <c r="VDP38" s="21"/>
      <c r="VDQ38" s="21"/>
      <c r="VDR38" s="21"/>
      <c r="VDS38" s="21"/>
      <c r="VDT38" s="21"/>
      <c r="VDU38" s="21"/>
      <c r="VDV38" s="21"/>
      <c r="VDW38" s="21"/>
      <c r="VDX38" s="21"/>
      <c r="VDY38" s="21"/>
      <c r="VDZ38" s="21"/>
      <c r="VEA38" s="21"/>
      <c r="VEB38" s="21"/>
      <c r="VEC38" s="21"/>
      <c r="VED38" s="21"/>
      <c r="VEE38" s="21"/>
      <c r="VEF38" s="21"/>
      <c r="VEG38" s="21"/>
      <c r="VEH38" s="21"/>
      <c r="VEI38" s="21"/>
      <c r="VEJ38" s="21"/>
      <c r="VEK38" s="21"/>
      <c r="VEL38" s="21"/>
      <c r="VEM38" s="21"/>
      <c r="VEN38" s="21"/>
      <c r="VEO38" s="21"/>
      <c r="VEP38" s="21"/>
      <c r="VEQ38" s="21"/>
      <c r="VER38" s="21"/>
      <c r="VES38" s="21"/>
      <c r="VET38" s="21"/>
      <c r="VEU38" s="21"/>
      <c r="VEV38" s="21"/>
      <c r="VEW38" s="21"/>
      <c r="VEX38" s="21"/>
      <c r="VEY38" s="21"/>
      <c r="VEZ38" s="21"/>
      <c r="VFA38" s="21"/>
      <c r="VFB38" s="21"/>
      <c r="VFC38" s="21"/>
      <c r="VFD38" s="21"/>
      <c r="VFE38" s="21"/>
      <c r="VFF38" s="21"/>
      <c r="VFG38" s="21"/>
      <c r="VFH38" s="21"/>
      <c r="VFI38" s="21"/>
      <c r="VFJ38" s="21"/>
      <c r="VFK38" s="21"/>
      <c r="VFL38" s="21"/>
      <c r="VFM38" s="21"/>
      <c r="VFN38" s="21"/>
      <c r="VFO38" s="21"/>
      <c r="VFP38" s="21"/>
      <c r="VFQ38" s="21"/>
      <c r="VFR38" s="21"/>
      <c r="VFS38" s="21"/>
      <c r="VFT38" s="21"/>
      <c r="VFU38" s="21"/>
      <c r="VFV38" s="21"/>
      <c r="VFW38" s="21"/>
      <c r="VFX38" s="21"/>
      <c r="VFY38" s="21"/>
      <c r="VFZ38" s="21"/>
      <c r="VGA38" s="21"/>
      <c r="VGB38" s="21"/>
      <c r="VGC38" s="21"/>
      <c r="VGD38" s="21"/>
      <c r="VGE38" s="21"/>
      <c r="VGF38" s="21"/>
      <c r="VGG38" s="21"/>
      <c r="VGH38" s="21"/>
      <c r="VGI38" s="21"/>
      <c r="VGJ38" s="21"/>
      <c r="VGK38" s="21"/>
      <c r="VGL38" s="21"/>
      <c r="VGM38" s="21"/>
      <c r="VGN38" s="21"/>
      <c r="VGO38" s="21"/>
      <c r="VGP38" s="21"/>
      <c r="VGQ38" s="21"/>
      <c r="VGR38" s="21"/>
      <c r="VGS38" s="21"/>
      <c r="VGT38" s="21"/>
      <c r="VGU38" s="21"/>
      <c r="VGV38" s="21"/>
      <c r="VGW38" s="21"/>
      <c r="VGX38" s="21"/>
      <c r="VGY38" s="21"/>
      <c r="VGZ38" s="21"/>
      <c r="VHA38" s="21"/>
      <c r="VHB38" s="21"/>
      <c r="VHC38" s="21"/>
      <c r="VHD38" s="21"/>
      <c r="VHE38" s="21"/>
      <c r="VHF38" s="21"/>
      <c r="VHG38" s="21"/>
      <c r="VHH38" s="21"/>
      <c r="VHI38" s="21"/>
      <c r="VHJ38" s="21"/>
      <c r="VHK38" s="21"/>
      <c r="VHL38" s="21"/>
      <c r="VHM38" s="21"/>
      <c r="VHN38" s="21"/>
      <c r="VHO38" s="21"/>
      <c r="VHP38" s="21"/>
      <c r="VHQ38" s="21"/>
      <c r="VHR38" s="21"/>
      <c r="VHS38" s="21"/>
      <c r="VHT38" s="21"/>
      <c r="VHU38" s="21"/>
      <c r="VHV38" s="21"/>
      <c r="VHW38" s="21"/>
      <c r="VHX38" s="21"/>
      <c r="VHY38" s="21"/>
      <c r="VHZ38" s="21"/>
      <c r="VIA38" s="21"/>
      <c r="VIB38" s="21"/>
      <c r="VIC38" s="21"/>
      <c r="VID38" s="21"/>
      <c r="VIE38" s="21"/>
      <c r="VIF38" s="21"/>
      <c r="VIG38" s="21"/>
      <c r="VIH38" s="21"/>
      <c r="VII38" s="21"/>
      <c r="VIJ38" s="21"/>
      <c r="VIK38" s="21"/>
      <c r="VIL38" s="21"/>
      <c r="VIM38" s="21"/>
      <c r="VIN38" s="21"/>
      <c r="VIO38" s="21"/>
      <c r="VIP38" s="21"/>
      <c r="VIQ38" s="21"/>
      <c r="VIR38" s="21"/>
      <c r="VIS38" s="21"/>
      <c r="VIT38" s="21"/>
      <c r="VIU38" s="21"/>
      <c r="VIV38" s="21"/>
      <c r="VIW38" s="21"/>
      <c r="VIX38" s="21"/>
      <c r="VIY38" s="21"/>
      <c r="VIZ38" s="21"/>
      <c r="VJA38" s="21"/>
      <c r="VJB38" s="21"/>
      <c r="VJC38" s="21"/>
      <c r="VJD38" s="21"/>
      <c r="VJE38" s="21"/>
      <c r="VJF38" s="21"/>
      <c r="VJG38" s="21"/>
      <c r="VJH38" s="21"/>
      <c r="VJI38" s="21"/>
      <c r="VJJ38" s="21"/>
      <c r="VJK38" s="21"/>
      <c r="VJL38" s="21"/>
      <c r="VJM38" s="21"/>
      <c r="VJN38" s="21"/>
      <c r="VJO38" s="21"/>
      <c r="VJP38" s="21"/>
      <c r="VJQ38" s="21"/>
      <c r="VJR38" s="21"/>
      <c r="VJS38" s="21"/>
      <c r="VJT38" s="21"/>
      <c r="VJU38" s="21"/>
      <c r="VJV38" s="21"/>
      <c r="VJW38" s="21"/>
      <c r="VJX38" s="21"/>
      <c r="VJY38" s="21"/>
      <c r="VJZ38" s="21"/>
      <c r="VKA38" s="21"/>
      <c r="VKB38" s="21"/>
      <c r="VKC38" s="21"/>
      <c r="VKD38" s="21"/>
      <c r="VKE38" s="21"/>
      <c r="VKF38" s="21"/>
      <c r="VKG38" s="21"/>
      <c r="VKH38" s="21"/>
      <c r="VKI38" s="21"/>
      <c r="VKJ38" s="21"/>
      <c r="VKK38" s="21"/>
      <c r="VKL38" s="21"/>
      <c r="VKM38" s="21"/>
      <c r="VKN38" s="21"/>
      <c r="VKO38" s="21"/>
      <c r="VKP38" s="21"/>
      <c r="VKQ38" s="21"/>
      <c r="VKR38" s="21"/>
      <c r="VKS38" s="21"/>
      <c r="VKT38" s="21"/>
      <c r="VKU38" s="21"/>
      <c r="VKV38" s="21"/>
      <c r="VKW38" s="21"/>
      <c r="VKX38" s="21"/>
      <c r="VKY38" s="21"/>
      <c r="VKZ38" s="21"/>
      <c r="VLA38" s="21"/>
      <c r="VLB38" s="21"/>
      <c r="VLC38" s="21"/>
      <c r="VLD38" s="21"/>
      <c r="VLE38" s="21"/>
      <c r="VLF38" s="21"/>
      <c r="VLG38" s="21"/>
      <c r="VLH38" s="21"/>
      <c r="VLI38" s="21"/>
      <c r="VLJ38" s="21"/>
      <c r="VLK38" s="21"/>
      <c r="VLL38" s="21"/>
      <c r="VLM38" s="21"/>
      <c r="VLN38" s="21"/>
      <c r="VLO38" s="21"/>
      <c r="VLP38" s="21"/>
      <c r="VLQ38" s="21"/>
      <c r="VLR38" s="21"/>
      <c r="VLS38" s="21"/>
      <c r="VLT38" s="21"/>
      <c r="VLU38" s="21"/>
      <c r="VLV38" s="21"/>
      <c r="VLW38" s="21"/>
      <c r="VLX38" s="21"/>
      <c r="VLY38" s="21"/>
      <c r="VLZ38" s="21"/>
      <c r="VMA38" s="21"/>
      <c r="VMB38" s="21"/>
      <c r="VMC38" s="21"/>
      <c r="VMD38" s="21"/>
      <c r="VME38" s="21"/>
      <c r="VMF38" s="21"/>
      <c r="VMG38" s="21"/>
      <c r="VMH38" s="21"/>
      <c r="VMI38" s="21"/>
      <c r="VMJ38" s="21"/>
      <c r="VMK38" s="21"/>
      <c r="VML38" s="21"/>
      <c r="VMM38" s="21"/>
      <c r="VMN38" s="21"/>
      <c r="VMO38" s="21"/>
      <c r="VMP38" s="21"/>
      <c r="VMQ38" s="21"/>
      <c r="VMR38" s="21"/>
      <c r="VMS38" s="21"/>
      <c r="VMT38" s="21"/>
      <c r="VMU38" s="21"/>
      <c r="VMV38" s="21"/>
      <c r="VMW38" s="21"/>
      <c r="VMX38" s="21"/>
      <c r="VMY38" s="21"/>
      <c r="VMZ38" s="21"/>
      <c r="VNA38" s="21"/>
      <c r="VNB38" s="21"/>
      <c r="VNC38" s="21"/>
      <c r="VND38" s="21"/>
      <c r="VNE38" s="21"/>
      <c r="VNF38" s="21"/>
      <c r="VNG38" s="21"/>
      <c r="VNH38" s="21"/>
      <c r="VNI38" s="21"/>
      <c r="VNJ38" s="21"/>
      <c r="VNK38" s="21"/>
      <c r="VNL38" s="21"/>
      <c r="VNM38" s="21"/>
      <c r="VNN38" s="21"/>
      <c r="VNO38" s="21"/>
      <c r="VNP38" s="21"/>
      <c r="VNQ38" s="21"/>
      <c r="VNR38" s="21"/>
      <c r="VNS38" s="21"/>
      <c r="VNT38" s="21"/>
      <c r="VNU38" s="21"/>
      <c r="VNV38" s="21"/>
      <c r="VNW38" s="21"/>
      <c r="VNX38" s="21"/>
      <c r="VNY38" s="21"/>
      <c r="VNZ38" s="21"/>
      <c r="VOA38" s="21"/>
      <c r="VOB38" s="21"/>
      <c r="VOC38" s="21"/>
      <c r="VOD38" s="21"/>
      <c r="VOE38" s="21"/>
      <c r="VOF38" s="21"/>
      <c r="VOG38" s="21"/>
      <c r="VOH38" s="21"/>
      <c r="VOI38" s="21"/>
      <c r="VOJ38" s="21"/>
      <c r="VOK38" s="21"/>
      <c r="VOL38" s="21"/>
      <c r="VOM38" s="21"/>
      <c r="VON38" s="21"/>
      <c r="VOO38" s="21"/>
      <c r="VOP38" s="21"/>
      <c r="VOQ38" s="21"/>
      <c r="VOR38" s="21"/>
      <c r="VOS38" s="21"/>
      <c r="VOT38" s="21"/>
      <c r="VOU38" s="21"/>
      <c r="VOV38" s="21"/>
      <c r="VOW38" s="21"/>
      <c r="VOX38" s="21"/>
      <c r="VOY38" s="21"/>
      <c r="VOZ38" s="21"/>
      <c r="VPA38" s="21"/>
      <c r="VPB38" s="21"/>
      <c r="VPC38" s="21"/>
      <c r="VPD38" s="21"/>
      <c r="VPE38" s="21"/>
      <c r="VPF38" s="21"/>
      <c r="VPG38" s="21"/>
      <c r="VPH38" s="21"/>
      <c r="VPI38" s="21"/>
      <c r="VPJ38" s="21"/>
      <c r="VPK38" s="21"/>
      <c r="VPL38" s="21"/>
      <c r="VPM38" s="21"/>
      <c r="VPN38" s="21"/>
      <c r="VPO38" s="21"/>
      <c r="VPP38" s="21"/>
      <c r="VPQ38" s="21"/>
      <c r="VPR38" s="21"/>
      <c r="VPS38" s="21"/>
      <c r="VPT38" s="21"/>
      <c r="VPU38" s="21"/>
      <c r="VPV38" s="21"/>
      <c r="VPW38" s="21"/>
      <c r="VPX38" s="21"/>
      <c r="VPY38" s="21"/>
      <c r="VPZ38" s="21"/>
      <c r="VQA38" s="21"/>
      <c r="VQB38" s="21"/>
      <c r="VQC38" s="21"/>
      <c r="VQD38" s="21"/>
      <c r="VQE38" s="21"/>
      <c r="VQF38" s="21"/>
      <c r="VQG38" s="21"/>
      <c r="VQH38" s="21"/>
      <c r="VQI38" s="21"/>
      <c r="VQJ38" s="21"/>
      <c r="VQK38" s="21"/>
      <c r="VQL38" s="21"/>
      <c r="VQM38" s="21"/>
      <c r="VQN38" s="21"/>
      <c r="VQO38" s="21"/>
      <c r="VQP38" s="21"/>
      <c r="VQQ38" s="21"/>
      <c r="VQR38" s="21"/>
      <c r="VQS38" s="21"/>
      <c r="VQT38" s="21"/>
      <c r="VQU38" s="21"/>
      <c r="VQV38" s="21"/>
      <c r="VQW38" s="21"/>
      <c r="VQX38" s="21"/>
      <c r="VQY38" s="21"/>
      <c r="VQZ38" s="21"/>
      <c r="VRA38" s="21"/>
      <c r="VRB38" s="21"/>
      <c r="VRC38" s="21"/>
      <c r="VRD38" s="21"/>
      <c r="VRE38" s="21"/>
      <c r="VRF38" s="21"/>
      <c r="VRG38" s="21"/>
      <c r="VRH38" s="21"/>
      <c r="VRI38" s="21"/>
      <c r="VRJ38" s="21"/>
      <c r="VRK38" s="21"/>
      <c r="VRL38" s="21"/>
      <c r="VRM38" s="21"/>
      <c r="VRN38" s="21"/>
      <c r="VRO38" s="21"/>
      <c r="VRP38" s="21"/>
      <c r="VRQ38" s="21"/>
      <c r="VRR38" s="21"/>
      <c r="VRS38" s="21"/>
      <c r="VRT38" s="21"/>
      <c r="VRU38" s="21"/>
      <c r="VRV38" s="21"/>
      <c r="VRW38" s="21"/>
      <c r="VRX38" s="21"/>
      <c r="VRY38" s="21"/>
      <c r="VRZ38" s="21"/>
      <c r="VSA38" s="21"/>
      <c r="VSB38" s="21"/>
      <c r="VSC38" s="21"/>
      <c r="VSD38" s="21"/>
      <c r="VSE38" s="21"/>
      <c r="VSF38" s="21"/>
      <c r="VSG38" s="21"/>
      <c r="VSH38" s="21"/>
      <c r="VSI38" s="21"/>
      <c r="VSJ38" s="21"/>
      <c r="VSK38" s="21"/>
      <c r="VSL38" s="21"/>
      <c r="VSM38" s="21"/>
      <c r="VSN38" s="21"/>
      <c r="VSO38" s="21"/>
      <c r="VSP38" s="21"/>
      <c r="VSQ38" s="21"/>
      <c r="VSR38" s="21"/>
      <c r="VSS38" s="21"/>
      <c r="VST38" s="21"/>
      <c r="VSU38" s="21"/>
      <c r="VSV38" s="21"/>
      <c r="VSW38" s="21"/>
      <c r="VSX38" s="21"/>
      <c r="VSY38" s="21"/>
      <c r="VSZ38" s="21"/>
      <c r="VTA38" s="21"/>
      <c r="VTB38" s="21"/>
      <c r="VTC38" s="21"/>
      <c r="VTD38" s="21"/>
      <c r="VTE38" s="21"/>
      <c r="VTF38" s="21"/>
      <c r="VTG38" s="21"/>
      <c r="VTH38" s="21"/>
      <c r="VTI38" s="21"/>
      <c r="VTJ38" s="21"/>
      <c r="VTK38" s="21"/>
      <c r="VTL38" s="21"/>
      <c r="VTM38" s="21"/>
      <c r="VTN38" s="21"/>
      <c r="VTO38" s="21"/>
      <c r="VTP38" s="21"/>
      <c r="VTQ38" s="21"/>
      <c r="VTR38" s="21"/>
      <c r="VTS38" s="21"/>
      <c r="VTT38" s="21"/>
      <c r="VTU38" s="21"/>
      <c r="VTV38" s="21"/>
      <c r="VTW38" s="21"/>
      <c r="VTX38" s="21"/>
      <c r="VTY38" s="21"/>
      <c r="VTZ38" s="21"/>
      <c r="VUA38" s="21"/>
      <c r="VUB38" s="21"/>
      <c r="VUC38" s="21"/>
      <c r="VUD38" s="21"/>
      <c r="VUE38" s="21"/>
      <c r="VUF38" s="21"/>
      <c r="VUG38" s="21"/>
      <c r="VUH38" s="21"/>
      <c r="VUI38" s="21"/>
      <c r="VUJ38" s="21"/>
      <c r="VUK38" s="21"/>
      <c r="VUL38" s="21"/>
      <c r="VUM38" s="21"/>
      <c r="VUN38" s="21"/>
      <c r="VUO38" s="21"/>
      <c r="VUP38" s="21"/>
      <c r="VUQ38" s="21"/>
      <c r="VUR38" s="21"/>
      <c r="VUS38" s="21"/>
      <c r="VUT38" s="21"/>
      <c r="VUU38" s="21"/>
      <c r="VUV38" s="21"/>
      <c r="VUW38" s="21"/>
      <c r="VUX38" s="21"/>
      <c r="VUY38" s="21"/>
      <c r="VUZ38" s="21"/>
      <c r="VVA38" s="21"/>
      <c r="VVB38" s="21"/>
      <c r="VVC38" s="21"/>
      <c r="VVD38" s="21"/>
      <c r="VVE38" s="21"/>
      <c r="VVF38" s="21"/>
      <c r="VVG38" s="21"/>
      <c r="VVH38" s="21"/>
      <c r="VVI38" s="21"/>
      <c r="VVJ38" s="21"/>
      <c r="VVK38" s="21"/>
      <c r="VVL38" s="21"/>
      <c r="VVM38" s="21"/>
      <c r="VVN38" s="21"/>
      <c r="VVO38" s="21"/>
      <c r="VVP38" s="21"/>
      <c r="VVQ38" s="21"/>
      <c r="VVR38" s="21"/>
      <c r="VVS38" s="21"/>
      <c r="VVT38" s="21"/>
      <c r="VVU38" s="21"/>
      <c r="VVV38" s="21"/>
      <c r="VVW38" s="21"/>
      <c r="VVX38" s="21"/>
      <c r="VVY38" s="21"/>
      <c r="VVZ38" s="21"/>
      <c r="VWA38" s="21"/>
      <c r="VWB38" s="21"/>
      <c r="VWC38" s="21"/>
      <c r="VWD38" s="21"/>
      <c r="VWE38" s="21"/>
      <c r="VWF38" s="21"/>
      <c r="VWG38" s="21"/>
      <c r="VWH38" s="21"/>
      <c r="VWI38" s="21"/>
      <c r="VWJ38" s="21"/>
      <c r="VWK38" s="21"/>
      <c r="VWL38" s="21"/>
      <c r="VWM38" s="21"/>
      <c r="VWN38" s="21"/>
      <c r="VWO38" s="21"/>
      <c r="VWP38" s="21"/>
      <c r="VWQ38" s="21"/>
      <c r="VWR38" s="21"/>
      <c r="VWS38" s="21"/>
      <c r="VWT38" s="21"/>
      <c r="VWU38" s="21"/>
      <c r="VWV38" s="21"/>
      <c r="VWW38" s="21"/>
      <c r="VWX38" s="21"/>
      <c r="VWY38" s="21"/>
      <c r="VWZ38" s="21"/>
      <c r="VXA38" s="21"/>
      <c r="VXB38" s="21"/>
      <c r="VXC38" s="21"/>
      <c r="VXD38" s="21"/>
      <c r="VXE38" s="21"/>
      <c r="VXF38" s="21"/>
      <c r="VXG38" s="21"/>
      <c r="VXH38" s="21"/>
      <c r="VXI38" s="21"/>
      <c r="VXJ38" s="21"/>
      <c r="VXK38" s="21"/>
      <c r="VXL38" s="21"/>
      <c r="VXM38" s="21"/>
      <c r="VXN38" s="21"/>
      <c r="VXO38" s="21"/>
      <c r="VXP38" s="21"/>
      <c r="VXQ38" s="21"/>
      <c r="VXR38" s="21"/>
      <c r="VXS38" s="21"/>
      <c r="VXT38" s="21"/>
      <c r="VXU38" s="21"/>
      <c r="VXV38" s="21"/>
      <c r="VXW38" s="21"/>
      <c r="VXX38" s="21"/>
      <c r="VXY38" s="21"/>
      <c r="VXZ38" s="21"/>
      <c r="VYA38" s="21"/>
      <c r="VYB38" s="21"/>
      <c r="VYC38" s="21"/>
      <c r="VYD38" s="21"/>
      <c r="VYE38" s="21"/>
      <c r="VYF38" s="21"/>
      <c r="VYG38" s="21"/>
      <c r="VYH38" s="21"/>
      <c r="VYI38" s="21"/>
      <c r="VYJ38" s="21"/>
      <c r="VYK38" s="21"/>
      <c r="VYL38" s="21"/>
      <c r="VYM38" s="21"/>
      <c r="VYN38" s="21"/>
      <c r="VYO38" s="21"/>
      <c r="VYP38" s="21"/>
      <c r="VYQ38" s="21"/>
      <c r="VYR38" s="21"/>
      <c r="VYS38" s="21"/>
      <c r="VYT38" s="21"/>
      <c r="VYU38" s="21"/>
      <c r="VYV38" s="21"/>
      <c r="VYW38" s="21"/>
      <c r="VYX38" s="21"/>
      <c r="VYY38" s="21"/>
      <c r="VYZ38" s="21"/>
      <c r="VZA38" s="21"/>
      <c r="VZB38" s="21"/>
      <c r="VZC38" s="21"/>
      <c r="VZD38" s="21"/>
      <c r="VZE38" s="21"/>
      <c r="VZF38" s="21"/>
      <c r="VZG38" s="21"/>
      <c r="VZH38" s="21"/>
      <c r="VZI38" s="21"/>
      <c r="VZJ38" s="21"/>
      <c r="VZK38" s="21"/>
      <c r="VZL38" s="21"/>
      <c r="VZM38" s="21"/>
      <c r="VZN38" s="21"/>
      <c r="VZO38" s="21"/>
      <c r="VZP38" s="21"/>
      <c r="VZQ38" s="21"/>
      <c r="VZR38" s="21"/>
      <c r="VZS38" s="21"/>
      <c r="VZT38" s="21"/>
      <c r="VZU38" s="21"/>
      <c r="VZV38" s="21"/>
      <c r="VZW38" s="21"/>
      <c r="VZX38" s="21"/>
      <c r="VZY38" s="21"/>
      <c r="VZZ38" s="21"/>
      <c r="WAA38" s="21"/>
      <c r="WAB38" s="21"/>
      <c r="WAC38" s="21"/>
      <c r="WAD38" s="21"/>
      <c r="WAE38" s="21"/>
      <c r="WAF38" s="21"/>
      <c r="WAG38" s="21"/>
      <c r="WAH38" s="21"/>
      <c r="WAI38" s="21"/>
      <c r="WAJ38" s="21"/>
      <c r="WAK38" s="21"/>
      <c r="WAL38" s="21"/>
      <c r="WAM38" s="21"/>
      <c r="WAN38" s="21"/>
      <c r="WAO38" s="21"/>
      <c r="WAP38" s="21"/>
      <c r="WAQ38" s="21"/>
      <c r="WAR38" s="21"/>
      <c r="WAS38" s="21"/>
      <c r="WAT38" s="21"/>
      <c r="WAU38" s="21"/>
      <c r="WAV38" s="21"/>
      <c r="WAW38" s="21"/>
      <c r="WAX38" s="21"/>
      <c r="WAY38" s="21"/>
      <c r="WAZ38" s="21"/>
      <c r="WBA38" s="21"/>
      <c r="WBB38" s="21"/>
      <c r="WBC38" s="21"/>
      <c r="WBD38" s="21"/>
      <c r="WBE38" s="21"/>
      <c r="WBF38" s="21"/>
      <c r="WBG38" s="21"/>
      <c r="WBH38" s="21"/>
      <c r="WBI38" s="21"/>
      <c r="WBJ38" s="21"/>
      <c r="WBK38" s="21"/>
      <c r="WBL38" s="21"/>
      <c r="WBM38" s="21"/>
      <c r="WBN38" s="21"/>
      <c r="WBO38" s="21"/>
      <c r="WBP38" s="21"/>
      <c r="WBQ38" s="21"/>
      <c r="WBR38" s="21"/>
      <c r="WBS38" s="21"/>
      <c r="WBT38" s="21"/>
      <c r="WBU38" s="21"/>
      <c r="WBV38" s="21"/>
      <c r="WBW38" s="21"/>
      <c r="WBX38" s="21"/>
      <c r="WBY38" s="21"/>
      <c r="WBZ38" s="21"/>
      <c r="WCA38" s="21"/>
      <c r="WCB38" s="21"/>
      <c r="WCC38" s="21"/>
      <c r="WCD38" s="21"/>
      <c r="WCE38" s="21"/>
      <c r="WCF38" s="21"/>
      <c r="WCG38" s="21"/>
      <c r="WCH38" s="21"/>
      <c r="WCI38" s="21"/>
      <c r="WCJ38" s="21"/>
      <c r="WCK38" s="21"/>
      <c r="WCL38" s="21"/>
      <c r="WCM38" s="21"/>
      <c r="WCN38" s="21"/>
      <c r="WCO38" s="21"/>
      <c r="WCP38" s="21"/>
      <c r="WCQ38" s="21"/>
      <c r="WCR38" s="21"/>
      <c r="WCS38" s="21"/>
      <c r="WCT38" s="21"/>
      <c r="WCU38" s="21"/>
      <c r="WCV38" s="21"/>
      <c r="WCW38" s="21"/>
      <c r="WCX38" s="21"/>
      <c r="WCY38" s="21"/>
      <c r="WCZ38" s="21"/>
      <c r="WDA38" s="21"/>
      <c r="WDB38" s="21"/>
      <c r="WDC38" s="21"/>
      <c r="WDD38" s="21"/>
      <c r="WDE38" s="21"/>
      <c r="WDF38" s="21"/>
      <c r="WDG38" s="21"/>
      <c r="WDH38" s="21"/>
      <c r="WDI38" s="21"/>
      <c r="WDJ38" s="21"/>
      <c r="WDK38" s="21"/>
      <c r="WDL38" s="21"/>
      <c r="WDM38" s="21"/>
      <c r="WDN38" s="21"/>
      <c r="WDO38" s="21"/>
      <c r="WDP38" s="21"/>
      <c r="WDQ38" s="21"/>
      <c r="WDR38" s="21"/>
      <c r="WDS38" s="21"/>
      <c r="WDT38" s="21"/>
      <c r="WDU38" s="21"/>
      <c r="WDV38" s="21"/>
      <c r="WDW38" s="21"/>
      <c r="WDX38" s="21"/>
      <c r="WDY38" s="21"/>
      <c r="WDZ38" s="21"/>
      <c r="WEA38" s="21"/>
      <c r="WEB38" s="21"/>
      <c r="WEC38" s="21"/>
      <c r="WED38" s="21"/>
      <c r="WEE38" s="21"/>
      <c r="WEF38" s="21"/>
      <c r="WEG38" s="21"/>
      <c r="WEH38" s="21"/>
      <c r="WEI38" s="21"/>
      <c r="WEJ38" s="21"/>
      <c r="WEK38" s="21"/>
      <c r="WEL38" s="21"/>
      <c r="WEM38" s="21"/>
      <c r="WEN38" s="21"/>
      <c r="WEO38" s="21"/>
      <c r="WEP38" s="21"/>
      <c r="WEQ38" s="21"/>
      <c r="WER38" s="21"/>
      <c r="WES38" s="21"/>
      <c r="WET38" s="21"/>
      <c r="WEU38" s="21"/>
      <c r="WEV38" s="21"/>
      <c r="WEW38" s="21"/>
      <c r="WEX38" s="21"/>
      <c r="WEY38" s="21"/>
      <c r="WEZ38" s="21"/>
      <c r="WFA38" s="21"/>
      <c r="WFB38" s="21"/>
      <c r="WFC38" s="21"/>
      <c r="WFD38" s="21"/>
      <c r="WFE38" s="21"/>
      <c r="WFF38" s="21"/>
      <c r="WFG38" s="21"/>
      <c r="WFH38" s="21"/>
      <c r="WFI38" s="21"/>
      <c r="WFJ38" s="21"/>
      <c r="WFK38" s="21"/>
      <c r="WFL38" s="21"/>
      <c r="WFM38" s="21"/>
      <c r="WFN38" s="21"/>
      <c r="WFO38" s="21"/>
      <c r="WFP38" s="21"/>
      <c r="WFQ38" s="21"/>
      <c r="WFR38" s="21"/>
      <c r="WFS38" s="21"/>
      <c r="WFT38" s="21"/>
      <c r="WFU38" s="21"/>
      <c r="WFV38" s="21"/>
      <c r="WFW38" s="21"/>
      <c r="WFX38" s="21"/>
      <c r="WFY38" s="21"/>
      <c r="WFZ38" s="21"/>
      <c r="WGA38" s="21"/>
      <c r="WGB38" s="21"/>
      <c r="WGC38" s="21"/>
      <c r="WGD38" s="21"/>
      <c r="WGE38" s="21"/>
      <c r="WGF38" s="21"/>
      <c r="WGG38" s="21"/>
      <c r="WGH38" s="21"/>
      <c r="WGI38" s="21"/>
      <c r="WGJ38" s="21"/>
      <c r="WGK38" s="21"/>
      <c r="WGL38" s="21"/>
      <c r="WGM38" s="21"/>
      <c r="WGN38" s="21"/>
      <c r="WGO38" s="21"/>
      <c r="WGP38" s="21"/>
      <c r="WGQ38" s="21"/>
      <c r="WGR38" s="21"/>
      <c r="WGS38" s="21"/>
      <c r="WGT38" s="21"/>
      <c r="WGU38" s="21"/>
      <c r="WGV38" s="21"/>
      <c r="WGW38" s="21"/>
      <c r="WGX38" s="21"/>
      <c r="WGY38" s="21"/>
      <c r="WGZ38" s="21"/>
      <c r="WHA38" s="21"/>
      <c r="WHB38" s="21"/>
      <c r="WHC38" s="21"/>
      <c r="WHD38" s="21"/>
      <c r="WHE38" s="21"/>
      <c r="WHF38" s="21"/>
      <c r="WHG38" s="21"/>
      <c r="WHH38" s="21"/>
      <c r="WHI38" s="21"/>
      <c r="WHJ38" s="21"/>
      <c r="WHK38" s="21"/>
      <c r="WHL38" s="21"/>
      <c r="WHM38" s="21"/>
      <c r="WHN38" s="21"/>
      <c r="WHO38" s="21"/>
      <c r="WHP38" s="21"/>
      <c r="WHQ38" s="21"/>
      <c r="WHR38" s="21"/>
      <c r="WHS38" s="21"/>
      <c r="WHT38" s="21"/>
      <c r="WHU38" s="21"/>
      <c r="WHV38" s="21"/>
      <c r="WHW38" s="21"/>
      <c r="WHX38" s="21"/>
      <c r="WHY38" s="21"/>
      <c r="WHZ38" s="21"/>
      <c r="WIA38" s="21"/>
      <c r="WIB38" s="21"/>
      <c r="WIC38" s="21"/>
      <c r="WID38" s="21"/>
      <c r="WIE38" s="21"/>
      <c r="WIF38" s="21"/>
      <c r="WIG38" s="21"/>
      <c r="WIH38" s="21"/>
      <c r="WII38" s="21"/>
      <c r="WIJ38" s="21"/>
      <c r="WIK38" s="21"/>
      <c r="WIL38" s="21"/>
      <c r="WIM38" s="21"/>
      <c r="WIN38" s="21"/>
      <c r="WIO38" s="21"/>
      <c r="WIP38" s="21"/>
      <c r="WIQ38" s="21"/>
      <c r="WIR38" s="21"/>
      <c r="WIS38" s="21"/>
      <c r="WIT38" s="21"/>
      <c r="WIU38" s="21"/>
      <c r="WIV38" s="21"/>
      <c r="WIW38" s="21"/>
      <c r="WIX38" s="21"/>
      <c r="WIY38" s="21"/>
      <c r="WIZ38" s="21"/>
      <c r="WJA38" s="21"/>
      <c r="WJB38" s="21"/>
      <c r="WJC38" s="21"/>
      <c r="WJD38" s="21"/>
      <c r="WJE38" s="21"/>
      <c r="WJF38" s="21"/>
      <c r="WJG38" s="21"/>
      <c r="WJH38" s="21"/>
      <c r="WJI38" s="21"/>
      <c r="WJJ38" s="21"/>
      <c r="WJK38" s="21"/>
      <c r="WJL38" s="21"/>
      <c r="WJM38" s="21"/>
      <c r="WJN38" s="21"/>
      <c r="WJO38" s="21"/>
      <c r="WJP38" s="21"/>
      <c r="WJQ38" s="21"/>
      <c r="WJR38" s="21"/>
      <c r="WJS38" s="21"/>
      <c r="WJT38" s="21"/>
      <c r="WJU38" s="21"/>
      <c r="WJV38" s="21"/>
      <c r="WJW38" s="21"/>
      <c r="WJX38" s="21"/>
      <c r="WJY38" s="21"/>
      <c r="WJZ38" s="21"/>
      <c r="WKA38" s="21"/>
      <c r="WKB38" s="21"/>
      <c r="WKC38" s="21"/>
      <c r="WKD38" s="21"/>
      <c r="WKE38" s="21"/>
      <c r="WKF38" s="21"/>
      <c r="WKG38" s="21"/>
      <c r="WKH38" s="21"/>
      <c r="WKI38" s="21"/>
      <c r="WKJ38" s="21"/>
      <c r="WKK38" s="21"/>
      <c r="WKL38" s="21"/>
      <c r="WKM38" s="21"/>
      <c r="WKN38" s="21"/>
      <c r="WKO38" s="21"/>
      <c r="WKP38" s="21"/>
      <c r="WKQ38" s="21"/>
      <c r="WKR38" s="21"/>
      <c r="WKS38" s="21"/>
      <c r="WKT38" s="21"/>
      <c r="WKU38" s="21"/>
      <c r="WKV38" s="21"/>
      <c r="WKW38" s="21"/>
      <c r="WKX38" s="21"/>
      <c r="WKY38" s="21"/>
      <c r="WKZ38" s="21"/>
      <c r="WLA38" s="21"/>
      <c r="WLB38" s="21"/>
      <c r="WLC38" s="21"/>
      <c r="WLD38" s="21"/>
      <c r="WLE38" s="21"/>
      <c r="WLF38" s="21"/>
      <c r="WLG38" s="21"/>
      <c r="WLH38" s="21"/>
      <c r="WLI38" s="21"/>
      <c r="WLJ38" s="21"/>
      <c r="WLK38" s="21"/>
      <c r="WLL38" s="21"/>
      <c r="WLM38" s="21"/>
      <c r="WLN38" s="21"/>
      <c r="WLO38" s="21"/>
      <c r="WLP38" s="21"/>
      <c r="WLQ38" s="21"/>
      <c r="WLR38" s="21"/>
      <c r="WLS38" s="21"/>
      <c r="WLT38" s="21"/>
      <c r="WLU38" s="21"/>
      <c r="WLV38" s="21"/>
      <c r="WLW38" s="21"/>
      <c r="WLX38" s="21"/>
      <c r="WLY38" s="21"/>
      <c r="WLZ38" s="21"/>
      <c r="WMA38" s="21"/>
      <c r="WMB38" s="21"/>
      <c r="WMC38" s="21"/>
      <c r="WMD38" s="21"/>
      <c r="WME38" s="21"/>
      <c r="WMF38" s="21"/>
      <c r="WMG38" s="21"/>
      <c r="WMH38" s="21"/>
      <c r="WMI38" s="21"/>
      <c r="WMJ38" s="21"/>
      <c r="WMK38" s="21"/>
      <c r="WML38" s="21"/>
      <c r="WMM38" s="21"/>
      <c r="WMN38" s="21"/>
      <c r="WMO38" s="21"/>
      <c r="WMP38" s="21"/>
      <c r="WMQ38" s="21"/>
      <c r="WMR38" s="21"/>
      <c r="WMS38" s="21"/>
      <c r="WMT38" s="21"/>
      <c r="WMU38" s="21"/>
      <c r="WMV38" s="21"/>
      <c r="WMW38" s="21"/>
      <c r="WMX38" s="21"/>
      <c r="WMY38" s="21"/>
      <c r="WMZ38" s="21"/>
      <c r="WNA38" s="21"/>
      <c r="WNB38" s="21"/>
      <c r="WNC38" s="21"/>
      <c r="WND38" s="21"/>
      <c r="WNE38" s="21"/>
      <c r="WNF38" s="21"/>
      <c r="WNG38" s="21"/>
      <c r="WNH38" s="21"/>
      <c r="WNI38" s="21"/>
      <c r="WNJ38" s="21"/>
      <c r="WNK38" s="21"/>
      <c r="WNL38" s="21"/>
      <c r="WNM38" s="21"/>
      <c r="WNN38" s="21"/>
      <c r="WNO38" s="21"/>
      <c r="WNP38" s="21"/>
      <c r="WNQ38" s="21"/>
      <c r="WNR38" s="21"/>
      <c r="WNS38" s="21"/>
      <c r="WNT38" s="21"/>
      <c r="WNU38" s="21"/>
      <c r="WNV38" s="21"/>
      <c r="WNW38" s="21"/>
      <c r="WNX38" s="21"/>
      <c r="WNY38" s="21"/>
      <c r="WNZ38" s="21"/>
      <c r="WOA38" s="21"/>
      <c r="WOB38" s="21"/>
      <c r="WOC38" s="21"/>
      <c r="WOD38" s="21"/>
      <c r="WOE38" s="21"/>
      <c r="WOF38" s="21"/>
      <c r="WOG38" s="21"/>
      <c r="WOH38" s="21"/>
      <c r="WOI38" s="21"/>
      <c r="WOJ38" s="21"/>
      <c r="WOK38" s="21"/>
      <c r="WOL38" s="21"/>
      <c r="WOM38" s="21"/>
      <c r="WON38" s="21"/>
      <c r="WOO38" s="21"/>
      <c r="WOP38" s="21"/>
      <c r="WOQ38" s="21"/>
      <c r="WOR38" s="21"/>
      <c r="WOS38" s="21"/>
      <c r="WOT38" s="21"/>
      <c r="WOU38" s="21"/>
      <c r="WOV38" s="21"/>
      <c r="WOW38" s="21"/>
      <c r="WOX38" s="21"/>
      <c r="WOY38" s="21"/>
      <c r="WOZ38" s="21"/>
      <c r="WPA38" s="21"/>
      <c r="WPB38" s="21"/>
      <c r="WPC38" s="21"/>
      <c r="WPD38" s="21"/>
      <c r="WPE38" s="21"/>
      <c r="WPF38" s="21"/>
      <c r="WPG38" s="21"/>
      <c r="WPH38" s="21"/>
      <c r="WPI38" s="21"/>
      <c r="WPJ38" s="21"/>
      <c r="WPK38" s="21"/>
      <c r="WPL38" s="21"/>
      <c r="WPM38" s="21"/>
      <c r="WPN38" s="21"/>
      <c r="WPO38" s="21"/>
      <c r="WPP38" s="21"/>
      <c r="WPQ38" s="21"/>
      <c r="WPR38" s="21"/>
      <c r="WPS38" s="21"/>
      <c r="WPT38" s="21"/>
      <c r="WPU38" s="21"/>
      <c r="WPV38" s="21"/>
      <c r="WPW38" s="21"/>
      <c r="WPX38" s="21"/>
      <c r="WPY38" s="21"/>
      <c r="WPZ38" s="21"/>
      <c r="WQA38" s="21"/>
      <c r="WQB38" s="21"/>
      <c r="WQC38" s="21"/>
      <c r="WQD38" s="21"/>
      <c r="WQE38" s="21"/>
      <c r="WQF38" s="21"/>
      <c r="WQG38" s="21"/>
      <c r="WQH38" s="21"/>
      <c r="WQI38" s="21"/>
      <c r="WQJ38" s="21"/>
      <c r="WQK38" s="21"/>
      <c r="WQL38" s="21"/>
      <c r="WQM38" s="21"/>
      <c r="WQN38" s="21"/>
      <c r="WQO38" s="21"/>
      <c r="WQP38" s="21"/>
      <c r="WQQ38" s="21"/>
      <c r="WQR38" s="21"/>
      <c r="WQS38" s="21"/>
      <c r="WQT38" s="21"/>
      <c r="WQU38" s="21"/>
      <c r="WQV38" s="21"/>
      <c r="WQW38" s="21"/>
      <c r="WQX38" s="21"/>
      <c r="WQY38" s="21"/>
      <c r="WQZ38" s="21"/>
      <c r="WRA38" s="21"/>
      <c r="WRB38" s="21"/>
      <c r="WRC38" s="21"/>
      <c r="WRD38" s="21"/>
      <c r="WRE38" s="21"/>
      <c r="WRF38" s="21"/>
      <c r="WRG38" s="21"/>
      <c r="WRH38" s="21"/>
      <c r="WRI38" s="21"/>
      <c r="WRJ38" s="21"/>
      <c r="WRK38" s="21"/>
      <c r="WRL38" s="21"/>
      <c r="WRM38" s="21"/>
      <c r="WRN38" s="21"/>
      <c r="WRO38" s="21"/>
      <c r="WRP38" s="21"/>
      <c r="WRQ38" s="21"/>
      <c r="WRR38" s="21"/>
      <c r="WRS38" s="21"/>
      <c r="WRT38" s="21"/>
      <c r="WRU38" s="21"/>
      <c r="WRV38" s="21"/>
      <c r="WRW38" s="21"/>
      <c r="WRX38" s="21"/>
      <c r="WRY38" s="21"/>
      <c r="WRZ38" s="21"/>
      <c r="WSA38" s="21"/>
      <c r="WSB38" s="21"/>
      <c r="WSC38" s="21"/>
      <c r="WSD38" s="21"/>
      <c r="WSE38" s="21"/>
      <c r="WSF38" s="21"/>
      <c r="WSG38" s="21"/>
      <c r="WSH38" s="21"/>
      <c r="WSI38" s="21"/>
      <c r="WSJ38" s="21"/>
      <c r="WSK38" s="21"/>
      <c r="WSL38" s="21"/>
      <c r="WSM38" s="21"/>
      <c r="WSN38" s="21"/>
      <c r="WSO38" s="21"/>
      <c r="WSP38" s="21"/>
      <c r="WSQ38" s="21"/>
      <c r="WSR38" s="21"/>
      <c r="WSS38" s="21"/>
      <c r="WST38" s="21"/>
      <c r="WSU38" s="21"/>
      <c r="WSV38" s="21"/>
      <c r="WSW38" s="21"/>
      <c r="WSX38" s="21"/>
      <c r="WSY38" s="21"/>
      <c r="WSZ38" s="21"/>
      <c r="WTA38" s="21"/>
      <c r="WTB38" s="21"/>
      <c r="WTC38" s="21"/>
      <c r="WTD38" s="21"/>
      <c r="WTE38" s="21"/>
      <c r="WTF38" s="21"/>
      <c r="WTG38" s="21"/>
      <c r="WTH38" s="21"/>
      <c r="WTI38" s="21"/>
      <c r="WTJ38" s="21"/>
      <c r="WTK38" s="21"/>
      <c r="WTL38" s="21"/>
      <c r="WTM38" s="21"/>
      <c r="WTN38" s="21"/>
      <c r="WTO38" s="21"/>
      <c r="WTP38" s="21"/>
      <c r="WTQ38" s="21"/>
      <c r="WTR38" s="21"/>
      <c r="WTS38" s="21"/>
      <c r="WTT38" s="21"/>
      <c r="WTU38" s="21"/>
      <c r="WTV38" s="21"/>
      <c r="WTW38" s="21"/>
      <c r="WTX38" s="21"/>
      <c r="WTY38" s="21"/>
      <c r="WTZ38" s="21"/>
      <c r="WUA38" s="21"/>
      <c r="WUB38" s="21"/>
      <c r="WUC38" s="21"/>
      <c r="WUD38" s="21"/>
      <c r="WUE38" s="21"/>
      <c r="WUF38" s="21"/>
      <c r="WUG38" s="21"/>
      <c r="WUH38" s="21"/>
      <c r="WUI38" s="21"/>
      <c r="WUJ38" s="21"/>
      <c r="WUK38" s="21"/>
      <c r="WUL38" s="21"/>
      <c r="WUM38" s="21"/>
      <c r="WUN38" s="21"/>
      <c r="WUO38" s="21"/>
      <c r="WUP38" s="21"/>
      <c r="WUQ38" s="21"/>
      <c r="WUR38" s="21"/>
      <c r="WUS38" s="21"/>
      <c r="WUT38" s="21"/>
      <c r="WUU38" s="21"/>
      <c r="WUV38" s="21"/>
      <c r="WUW38" s="21"/>
      <c r="WUX38" s="21"/>
      <c r="WUY38" s="21"/>
      <c r="WUZ38" s="21"/>
      <c r="WVA38" s="21"/>
      <c r="WVB38" s="21"/>
      <c r="WVC38" s="21"/>
      <c r="WVD38" s="21"/>
      <c r="WVE38" s="21"/>
      <c r="WVF38" s="21"/>
      <c r="WVG38" s="21"/>
      <c r="WVH38" s="21"/>
      <c r="WVI38" s="21"/>
      <c r="WVJ38" s="21"/>
      <c r="WVK38" s="21"/>
      <c r="WVL38" s="21"/>
      <c r="WVM38" s="21"/>
      <c r="WVN38" s="21"/>
      <c r="WVO38" s="21"/>
      <c r="WVP38" s="21"/>
      <c r="WVQ38" s="21"/>
      <c r="WVR38" s="21"/>
      <c r="WVS38" s="21"/>
      <c r="WVT38" s="21"/>
      <c r="WVU38" s="21"/>
      <c r="WVV38" s="21"/>
      <c r="WVW38" s="21"/>
      <c r="WVX38" s="21"/>
      <c r="WVY38" s="21"/>
      <c r="WVZ38" s="21"/>
      <c r="WWA38" s="21"/>
      <c r="WWB38" s="21"/>
      <c r="WWC38" s="21"/>
      <c r="WWD38" s="21"/>
      <c r="WWE38" s="21"/>
      <c r="WWF38" s="21"/>
      <c r="WWG38" s="21"/>
      <c r="WWH38" s="21"/>
      <c r="WWI38" s="21"/>
      <c r="WWJ38" s="21"/>
      <c r="WWK38" s="21"/>
      <c r="WWL38" s="21"/>
      <c r="WWM38" s="21"/>
      <c r="WWN38" s="21"/>
      <c r="WWO38" s="21"/>
      <c r="WWP38" s="21"/>
      <c r="WWQ38" s="21"/>
      <c r="WWR38" s="21"/>
      <c r="WWS38" s="21"/>
      <c r="WWT38" s="21"/>
      <c r="WWU38" s="21"/>
      <c r="WWV38" s="21"/>
      <c r="WWW38" s="21"/>
      <c r="WWX38" s="21"/>
      <c r="WWY38" s="21"/>
      <c r="WWZ38" s="21"/>
      <c r="WXA38" s="21"/>
      <c r="WXB38" s="21"/>
      <c r="WXC38" s="21"/>
      <c r="WXD38" s="21"/>
      <c r="WXE38" s="21"/>
      <c r="WXF38" s="21"/>
      <c r="WXG38" s="21"/>
      <c r="WXH38" s="21"/>
      <c r="WXI38" s="21"/>
      <c r="WXJ38" s="21"/>
      <c r="WXK38" s="21"/>
      <c r="WXL38" s="21"/>
      <c r="WXM38" s="21"/>
      <c r="WXN38" s="21"/>
      <c r="WXO38" s="21"/>
      <c r="WXP38" s="21"/>
      <c r="WXQ38" s="21"/>
      <c r="WXR38" s="21"/>
      <c r="WXS38" s="21"/>
      <c r="WXT38" s="21"/>
      <c r="WXU38" s="21"/>
      <c r="WXV38" s="21"/>
      <c r="WXW38" s="21"/>
      <c r="WXX38" s="21"/>
      <c r="WXY38" s="21"/>
      <c r="WXZ38" s="21"/>
      <c r="WYA38" s="21"/>
      <c r="WYB38" s="21"/>
      <c r="WYC38" s="21"/>
      <c r="WYD38" s="21"/>
      <c r="WYE38" s="21"/>
      <c r="WYF38" s="21"/>
      <c r="WYG38" s="21"/>
      <c r="WYH38" s="21"/>
      <c r="WYI38" s="21"/>
      <c r="WYJ38" s="21"/>
      <c r="WYK38" s="21"/>
      <c r="WYL38" s="21"/>
      <c r="WYM38" s="21"/>
      <c r="WYN38" s="21"/>
      <c r="WYO38" s="21"/>
      <c r="WYP38" s="21"/>
      <c r="WYQ38" s="21"/>
      <c r="WYR38" s="21"/>
      <c r="WYS38" s="21"/>
      <c r="WYT38" s="21"/>
      <c r="WYU38" s="21"/>
      <c r="WYV38" s="21"/>
      <c r="WYW38" s="21"/>
      <c r="WYX38" s="21"/>
      <c r="WYY38" s="21"/>
      <c r="WYZ38" s="21"/>
      <c r="WZA38" s="21"/>
      <c r="WZB38" s="21"/>
      <c r="WZC38" s="21"/>
      <c r="WZD38" s="21"/>
      <c r="WZE38" s="21"/>
      <c r="WZF38" s="21"/>
      <c r="WZG38" s="21"/>
      <c r="WZH38" s="21"/>
      <c r="WZI38" s="21"/>
      <c r="WZJ38" s="21"/>
      <c r="WZK38" s="21"/>
      <c r="WZL38" s="21"/>
      <c r="WZM38" s="21"/>
      <c r="WZN38" s="21"/>
      <c r="WZO38" s="21"/>
      <c r="WZP38" s="21"/>
      <c r="WZQ38" s="21"/>
      <c r="WZR38" s="21"/>
      <c r="WZS38" s="21"/>
      <c r="WZT38" s="21"/>
      <c r="WZU38" s="21"/>
      <c r="WZV38" s="21"/>
      <c r="WZW38" s="21"/>
      <c r="WZX38" s="21"/>
      <c r="WZY38" s="21"/>
      <c r="WZZ38" s="21"/>
      <c r="XAA38" s="21"/>
      <c r="XAB38" s="21"/>
      <c r="XAC38" s="21"/>
      <c r="XAD38" s="21"/>
      <c r="XAE38" s="21"/>
      <c r="XAF38" s="21"/>
      <c r="XAG38" s="21"/>
      <c r="XAH38" s="21"/>
      <c r="XAI38" s="21"/>
      <c r="XAJ38" s="21"/>
      <c r="XAK38" s="21"/>
      <c r="XAL38" s="21"/>
      <c r="XAM38" s="21"/>
      <c r="XAN38" s="21"/>
      <c r="XAO38" s="21"/>
      <c r="XAP38" s="21"/>
      <c r="XAQ38" s="21"/>
      <c r="XAR38" s="21"/>
      <c r="XAS38" s="21"/>
      <c r="XAT38" s="21"/>
      <c r="XAU38" s="21"/>
      <c r="XAV38" s="21"/>
      <c r="XAW38" s="21"/>
      <c r="XAX38" s="21"/>
      <c r="XAY38" s="21"/>
      <c r="XAZ38" s="21"/>
      <c r="XBA38" s="21"/>
      <c r="XBB38" s="21"/>
      <c r="XBC38" s="21"/>
      <c r="XBD38" s="21"/>
      <c r="XBE38" s="21"/>
      <c r="XBF38" s="21"/>
      <c r="XBG38" s="21"/>
      <c r="XBH38" s="21"/>
      <c r="XBI38" s="21"/>
      <c r="XBJ38" s="21"/>
      <c r="XBK38" s="21"/>
      <c r="XBL38" s="21"/>
      <c r="XBM38" s="21"/>
      <c r="XBN38" s="21"/>
      <c r="XBO38" s="21"/>
      <c r="XBP38" s="21"/>
      <c r="XBQ38" s="21"/>
      <c r="XBR38" s="21"/>
      <c r="XBS38" s="21"/>
      <c r="XBT38" s="21"/>
      <c r="XBU38" s="21"/>
      <c r="XBV38" s="21"/>
      <c r="XBW38" s="21"/>
      <c r="XBX38" s="21"/>
      <c r="XBY38" s="21"/>
      <c r="XBZ38" s="21"/>
      <c r="XCA38" s="21"/>
      <c r="XCB38" s="21"/>
      <c r="XCC38" s="21"/>
      <c r="XCD38" s="21"/>
      <c r="XCE38" s="21"/>
      <c r="XCF38" s="21"/>
      <c r="XCG38" s="21"/>
      <c r="XCH38" s="21"/>
      <c r="XCI38" s="21"/>
      <c r="XCJ38" s="21"/>
      <c r="XCK38" s="21"/>
      <c r="XCL38" s="21"/>
      <c r="XCM38" s="21"/>
      <c r="XCN38" s="21"/>
      <c r="XCO38" s="21"/>
      <c r="XCP38" s="21"/>
      <c r="XCQ38" s="21"/>
      <c r="XCR38" s="21"/>
      <c r="XCS38" s="21"/>
      <c r="XCT38" s="21"/>
      <c r="XCU38" s="21"/>
      <c r="XCV38" s="21"/>
      <c r="XCW38" s="21"/>
      <c r="XCX38" s="21"/>
      <c r="XCY38" s="21"/>
      <c r="XCZ38" s="21"/>
      <c r="XDA38" s="21"/>
      <c r="XDB38" s="21"/>
      <c r="XDC38" s="21"/>
      <c r="XDD38" s="21"/>
      <c r="XDE38" s="21"/>
      <c r="XDF38" s="21"/>
      <c r="XDG38" s="21"/>
      <c r="XDH38" s="21"/>
      <c r="XDI38" s="21"/>
      <c r="XDJ38" s="21"/>
      <c r="XDK38" s="21"/>
      <c r="XDL38" s="21"/>
      <c r="XDM38" s="21"/>
      <c r="XDN38" s="21"/>
      <c r="XDO38" s="21"/>
      <c r="XDP38" s="21"/>
      <c r="XDQ38" s="21"/>
      <c r="XDR38" s="21"/>
      <c r="XDS38" s="21"/>
      <c r="XDT38" s="21"/>
      <c r="XDU38" s="21"/>
      <c r="XDV38" s="21"/>
      <c r="XDW38" s="21"/>
      <c r="XDX38" s="21"/>
      <c r="XDY38" s="21"/>
      <c r="XDZ38" s="21"/>
      <c r="XEA38" s="21"/>
      <c r="XEB38" s="21"/>
      <c r="XEC38" s="21"/>
      <c r="XED38" s="21"/>
      <c r="XEE38" s="21"/>
      <c r="XEF38" s="21"/>
      <c r="XEG38" s="21"/>
      <c r="XEH38" s="21"/>
      <c r="XEI38" s="21"/>
      <c r="XEJ38" s="21"/>
      <c r="XEK38" s="21"/>
      <c r="XEL38" s="21"/>
      <c r="XEM38" s="21"/>
      <c r="XEN38" s="21"/>
      <c r="XEO38" s="21"/>
      <c r="XEP38" s="21"/>
      <c r="XEQ38" s="21"/>
      <c r="XER38" s="21"/>
      <c r="XES38" s="21"/>
      <c r="XET38" s="21"/>
      <c r="XEU38" s="21"/>
      <c r="XEV38" s="21"/>
      <c r="XEW38" s="21"/>
      <c r="XEX38" s="21"/>
      <c r="XEY38" s="21"/>
      <c r="XEZ38" s="21"/>
      <c r="XFA38" s="21"/>
      <c r="XFB38" s="21"/>
      <c r="XFC38" s="21"/>
      <c r="XFD38" s="21"/>
    </row>
    <row r="39" spans="2:16384" s="74" customFormat="1" ht="15" customHeight="1">
      <c r="B39" s="173"/>
      <c r="C39" s="150"/>
      <c r="D39" s="150"/>
      <c r="E39" s="150"/>
      <c r="F39" s="150"/>
    </row>
    <row r="40" spans="2:16384" s="27" customFormat="1">
      <c r="B40" s="12" t="s">
        <v>53</v>
      </c>
    </row>
    <row r="41" spans="2:16384" s="27" customFormat="1">
      <c r="B41" s="174" t="s">
        <v>54</v>
      </c>
    </row>
    <row r="42" spans="2:16384" s="27" customFormat="1">
      <c r="B42" s="174" t="s">
        <v>55</v>
      </c>
    </row>
    <row r="43" spans="2:16384" s="27" customFormat="1">
      <c r="B43" s="50"/>
    </row>
    <row r="44" spans="2:16384">
      <c r="B44" s="67" t="s">
        <v>56</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16"/>
      <c r="GY44" s="16"/>
      <c r="GZ44" s="16"/>
      <c r="HA44" s="16"/>
      <c r="HB44" s="16"/>
      <c r="HC44" s="16"/>
      <c r="HD44" s="16"/>
      <c r="HE44" s="16"/>
      <c r="HF44" s="16"/>
      <c r="HG44" s="16"/>
      <c r="HH44" s="16"/>
      <c r="HI44" s="16"/>
      <c r="HJ44" s="16"/>
      <c r="HK44" s="16"/>
      <c r="HL44" s="16"/>
      <c r="HM44" s="16"/>
      <c r="HN44" s="16"/>
      <c r="HO44" s="16"/>
      <c r="HP44" s="16"/>
      <c r="HQ44" s="16"/>
      <c r="HR44" s="16"/>
      <c r="HS44" s="16"/>
      <c r="HT44" s="16"/>
      <c r="HU44" s="16"/>
      <c r="HV44" s="16"/>
      <c r="HW44" s="16"/>
      <c r="HX44" s="16"/>
      <c r="HY44" s="16"/>
      <c r="HZ44" s="16"/>
      <c r="IA44" s="16"/>
      <c r="IB44" s="16"/>
      <c r="IC44" s="16"/>
      <c r="ID44" s="16"/>
      <c r="IE44" s="16"/>
      <c r="IF44" s="16"/>
      <c r="IG44" s="16"/>
      <c r="IH44" s="16"/>
      <c r="II44" s="16"/>
      <c r="IJ44" s="16"/>
      <c r="IK44" s="16"/>
      <c r="IL44" s="16"/>
      <c r="IM44" s="16"/>
      <c r="IN44" s="16"/>
      <c r="IO44" s="16"/>
      <c r="IP44" s="16"/>
      <c r="IQ44" s="16"/>
      <c r="IR44" s="16"/>
      <c r="IS44" s="16"/>
      <c r="IT44" s="16"/>
      <c r="IU44" s="16"/>
      <c r="IV44" s="16"/>
      <c r="IW44" s="16"/>
      <c r="IX44" s="16"/>
      <c r="IY44" s="16"/>
      <c r="IZ44" s="16"/>
      <c r="JA44" s="16"/>
      <c r="JB44" s="16"/>
      <c r="JC44" s="16"/>
      <c r="JD44" s="16"/>
      <c r="JE44" s="16"/>
      <c r="JF44" s="16"/>
      <c r="JG44" s="16"/>
      <c r="JH44" s="16"/>
      <c r="JI44" s="16"/>
      <c r="JJ44" s="16"/>
      <c r="JK44" s="16"/>
      <c r="JL44" s="16"/>
      <c r="JM44" s="16"/>
      <c r="JN44" s="16"/>
      <c r="JO44" s="16"/>
      <c r="JP44" s="16"/>
      <c r="JQ44" s="16"/>
      <c r="JR44" s="16"/>
      <c r="JS44" s="16"/>
      <c r="JT44" s="16"/>
      <c r="JU44" s="16"/>
      <c r="JV44" s="16"/>
      <c r="JW44" s="16"/>
      <c r="JX44" s="16"/>
      <c r="JY44" s="16"/>
      <c r="JZ44" s="16"/>
      <c r="KA44" s="16"/>
      <c r="KB44" s="16"/>
      <c r="KC44" s="16"/>
      <c r="KD44" s="16"/>
      <c r="KE44" s="16"/>
      <c r="KF44" s="16"/>
      <c r="KG44" s="16"/>
      <c r="KH44" s="16"/>
      <c r="KI44" s="16"/>
      <c r="KJ44" s="16"/>
      <c r="KK44" s="16"/>
      <c r="KL44" s="16"/>
      <c r="KM44" s="16"/>
      <c r="KN44" s="16"/>
      <c r="KO44" s="16"/>
      <c r="KP44" s="16"/>
      <c r="KQ44" s="16"/>
      <c r="KR44" s="16"/>
      <c r="KS44" s="16"/>
      <c r="KT44" s="16"/>
      <c r="KU44" s="16"/>
      <c r="KV44" s="16"/>
      <c r="KW44" s="16"/>
      <c r="KX44" s="16"/>
      <c r="KY44" s="16"/>
      <c r="KZ44" s="16"/>
      <c r="LA44" s="16"/>
      <c r="LB44" s="16"/>
      <c r="LC44" s="16"/>
      <c r="LD44" s="16"/>
      <c r="LE44" s="16"/>
      <c r="LF44" s="16"/>
      <c r="LG44" s="16"/>
      <c r="LH44" s="16"/>
      <c r="LI44" s="16"/>
      <c r="LJ44" s="16"/>
      <c r="LK44" s="16"/>
      <c r="LL44" s="16"/>
      <c r="LM44" s="16"/>
      <c r="LN44" s="16"/>
      <c r="LO44" s="16"/>
      <c r="LP44" s="16"/>
      <c r="LQ44" s="16"/>
      <c r="LR44" s="16"/>
      <c r="LS44" s="16"/>
      <c r="LT44" s="16"/>
      <c r="LU44" s="16"/>
      <c r="LV44" s="16"/>
      <c r="LW44" s="16"/>
      <c r="LX44" s="16"/>
      <c r="LY44" s="16"/>
      <c r="LZ44" s="16"/>
      <c r="MA44" s="16"/>
      <c r="MB44" s="16"/>
      <c r="MC44" s="16"/>
      <c r="MD44" s="16"/>
      <c r="ME44" s="16"/>
      <c r="MF44" s="16"/>
      <c r="MG44" s="16"/>
      <c r="MH44" s="16"/>
      <c r="MI44" s="16"/>
      <c r="MJ44" s="16"/>
      <c r="MK44" s="16"/>
      <c r="ML44" s="16"/>
      <c r="MM44" s="16"/>
      <c r="MN44" s="16"/>
      <c r="MO44" s="16"/>
      <c r="MP44" s="16"/>
      <c r="MQ44" s="16"/>
      <c r="MR44" s="16"/>
      <c r="MS44" s="16"/>
      <c r="MT44" s="16"/>
      <c r="MU44" s="16"/>
      <c r="MV44" s="16"/>
      <c r="MW44" s="16"/>
      <c r="MX44" s="16"/>
      <c r="MY44" s="16"/>
      <c r="MZ44" s="16"/>
      <c r="NA44" s="16"/>
      <c r="NB44" s="16"/>
      <c r="NC44" s="16"/>
      <c r="ND44" s="16"/>
      <c r="NE44" s="16"/>
      <c r="NF44" s="16"/>
      <c r="NG44" s="16"/>
      <c r="NH44" s="16"/>
      <c r="NI44" s="16"/>
      <c r="NJ44" s="16"/>
      <c r="NK44" s="16"/>
      <c r="NL44" s="16"/>
      <c r="NM44" s="16"/>
      <c r="NN44" s="16"/>
      <c r="NO44" s="16"/>
      <c r="NP44" s="16"/>
      <c r="NQ44" s="16"/>
      <c r="NR44" s="16"/>
      <c r="NS44" s="16"/>
      <c r="NT44" s="16"/>
      <c r="NU44" s="16"/>
      <c r="NV44" s="16"/>
      <c r="NW44" s="16"/>
      <c r="NX44" s="16"/>
      <c r="NY44" s="16"/>
      <c r="NZ44" s="16"/>
      <c r="OA44" s="16"/>
      <c r="OB44" s="16"/>
      <c r="OC44" s="16"/>
      <c r="OD44" s="16"/>
      <c r="OE44" s="16"/>
      <c r="OF44" s="16"/>
      <c r="OG44" s="16"/>
      <c r="OH44" s="16"/>
      <c r="OI44" s="16"/>
      <c r="OJ44" s="16"/>
      <c r="OK44" s="16"/>
      <c r="OL44" s="16"/>
      <c r="OM44" s="16"/>
      <c r="ON44" s="16"/>
      <c r="OO44" s="16"/>
      <c r="OP44" s="16"/>
      <c r="OQ44" s="16"/>
      <c r="OR44" s="16"/>
      <c r="OS44" s="16"/>
      <c r="OT44" s="16"/>
      <c r="OU44" s="16"/>
      <c r="OV44" s="16"/>
      <c r="OW44" s="16"/>
      <c r="OX44" s="16"/>
      <c r="OY44" s="16"/>
      <c r="OZ44" s="16"/>
      <c r="PA44" s="16"/>
      <c r="PB44" s="16"/>
      <c r="PC44" s="16"/>
      <c r="PD44" s="16"/>
      <c r="PE44" s="16"/>
      <c r="PF44" s="16"/>
      <c r="PG44" s="16"/>
      <c r="PH44" s="16"/>
      <c r="PI44" s="16"/>
      <c r="PJ44" s="16"/>
      <c r="PK44" s="16"/>
      <c r="PL44" s="16"/>
      <c r="PM44" s="16"/>
      <c r="PN44" s="16"/>
      <c r="PO44" s="16"/>
      <c r="PP44" s="16"/>
      <c r="PQ44" s="16"/>
      <c r="PR44" s="16"/>
      <c r="PS44" s="16"/>
      <c r="PT44" s="16"/>
      <c r="PU44" s="16"/>
      <c r="PV44" s="16"/>
      <c r="PW44" s="16"/>
      <c r="PX44" s="16"/>
      <c r="PY44" s="16"/>
      <c r="PZ44" s="16"/>
      <c r="QA44" s="16"/>
      <c r="QB44" s="16"/>
      <c r="QC44" s="16"/>
      <c r="QD44" s="16"/>
      <c r="QE44" s="16"/>
      <c r="QF44" s="16"/>
      <c r="QG44" s="16"/>
      <c r="QH44" s="16"/>
      <c r="QI44" s="16"/>
      <c r="QJ44" s="16"/>
      <c r="QK44" s="16"/>
      <c r="QL44" s="16"/>
      <c r="QM44" s="16"/>
      <c r="QN44" s="16"/>
      <c r="QO44" s="16"/>
      <c r="QP44" s="16"/>
      <c r="QQ44" s="16"/>
      <c r="QR44" s="16"/>
      <c r="QS44" s="16"/>
      <c r="QT44" s="16"/>
      <c r="QU44" s="16"/>
      <c r="QV44" s="16"/>
      <c r="QW44" s="16"/>
      <c r="QX44" s="16"/>
      <c r="QY44" s="16"/>
      <c r="QZ44" s="16"/>
      <c r="RA44" s="16"/>
      <c r="RB44" s="16"/>
      <c r="RC44" s="16"/>
      <c r="RD44" s="16"/>
      <c r="RE44" s="16"/>
      <c r="RF44" s="16"/>
      <c r="RG44" s="16"/>
      <c r="RH44" s="16"/>
      <c r="RI44" s="16"/>
      <c r="RJ44" s="16"/>
      <c r="RK44" s="16"/>
      <c r="RL44" s="16"/>
      <c r="RM44" s="16"/>
      <c r="RN44" s="16"/>
      <c r="RO44" s="16"/>
      <c r="RP44" s="16"/>
      <c r="RQ44" s="16"/>
      <c r="RR44" s="16"/>
      <c r="RS44" s="16"/>
      <c r="RT44" s="16"/>
      <c r="RU44" s="16"/>
      <c r="RV44" s="16"/>
      <c r="RW44" s="16"/>
      <c r="RX44" s="16"/>
      <c r="RY44" s="16"/>
      <c r="RZ44" s="16"/>
      <c r="SA44" s="16"/>
      <c r="SB44" s="16"/>
      <c r="SC44" s="16"/>
      <c r="SD44" s="16"/>
      <c r="SE44" s="16"/>
      <c r="SF44" s="16"/>
      <c r="SG44" s="16"/>
      <c r="SH44" s="16"/>
      <c r="SI44" s="16"/>
      <c r="SJ44" s="16"/>
      <c r="SK44" s="16"/>
      <c r="SL44" s="16"/>
      <c r="SM44" s="16"/>
      <c r="SN44" s="16"/>
      <c r="SO44" s="16"/>
      <c r="SP44" s="16"/>
      <c r="SQ44" s="16"/>
      <c r="SR44" s="16"/>
      <c r="SS44" s="16"/>
      <c r="ST44" s="16"/>
      <c r="SU44" s="16"/>
      <c r="SV44" s="16"/>
      <c r="SW44" s="16"/>
      <c r="SX44" s="16"/>
      <c r="SY44" s="16"/>
      <c r="SZ44" s="16"/>
      <c r="TA44" s="16"/>
      <c r="TB44" s="16"/>
      <c r="TC44" s="16"/>
      <c r="TD44" s="16"/>
      <c r="TE44" s="16"/>
      <c r="TF44" s="16"/>
      <c r="TG44" s="16"/>
      <c r="TH44" s="16"/>
      <c r="TI44" s="16"/>
      <c r="TJ44" s="16"/>
      <c r="TK44" s="16"/>
      <c r="TL44" s="16"/>
      <c r="TM44" s="16"/>
      <c r="TN44" s="16"/>
      <c r="TO44" s="16"/>
      <c r="TP44" s="16"/>
      <c r="TQ44" s="16"/>
      <c r="TR44" s="16"/>
      <c r="TS44" s="16"/>
      <c r="TT44" s="16"/>
      <c r="TU44" s="16"/>
      <c r="TV44" s="16"/>
      <c r="TW44" s="16"/>
      <c r="TX44" s="16"/>
      <c r="TY44" s="16"/>
      <c r="TZ44" s="16"/>
      <c r="UA44" s="16"/>
      <c r="UB44" s="16"/>
      <c r="UC44" s="16"/>
      <c r="UD44" s="16"/>
      <c r="UE44" s="16"/>
      <c r="UF44" s="16"/>
      <c r="UG44" s="16"/>
      <c r="UH44" s="16"/>
      <c r="UI44" s="16"/>
      <c r="UJ44" s="16"/>
      <c r="UK44" s="16"/>
      <c r="UL44" s="16"/>
      <c r="UM44" s="16"/>
      <c r="UN44" s="16"/>
      <c r="UO44" s="16"/>
      <c r="UP44" s="16"/>
      <c r="UQ44" s="16"/>
      <c r="UR44" s="16"/>
      <c r="US44" s="16"/>
      <c r="UT44" s="16"/>
      <c r="UU44" s="16"/>
      <c r="UV44" s="16"/>
      <c r="UW44" s="16"/>
      <c r="UX44" s="16"/>
      <c r="UY44" s="16"/>
      <c r="UZ44" s="16"/>
      <c r="VA44" s="16"/>
      <c r="VB44" s="16"/>
      <c r="VC44" s="16"/>
      <c r="VD44" s="16"/>
      <c r="VE44" s="16"/>
      <c r="VF44" s="16"/>
      <c r="VG44" s="16"/>
      <c r="VH44" s="16"/>
      <c r="VI44" s="16"/>
      <c r="VJ44" s="16"/>
      <c r="VK44" s="16"/>
      <c r="VL44" s="16"/>
      <c r="VM44" s="16"/>
      <c r="VN44" s="16"/>
      <c r="VO44" s="16"/>
      <c r="VP44" s="16"/>
      <c r="VQ44" s="16"/>
      <c r="VR44" s="16"/>
      <c r="VS44" s="16"/>
      <c r="VT44" s="16"/>
      <c r="VU44" s="16"/>
      <c r="VV44" s="16"/>
      <c r="VW44" s="16"/>
      <c r="VX44" s="16"/>
      <c r="VY44" s="16"/>
      <c r="VZ44" s="16"/>
      <c r="WA44" s="16"/>
      <c r="WB44" s="16"/>
      <c r="WC44" s="16"/>
      <c r="WD44" s="16"/>
      <c r="WE44" s="16"/>
      <c r="WF44" s="16"/>
      <c r="WG44" s="16"/>
      <c r="WH44" s="16"/>
      <c r="WI44" s="16"/>
      <c r="WJ44" s="16"/>
      <c r="WK44" s="16"/>
      <c r="WL44" s="16"/>
      <c r="WM44" s="16"/>
      <c r="WN44" s="16"/>
      <c r="WO44" s="16"/>
      <c r="WP44" s="16"/>
      <c r="WQ44" s="16"/>
      <c r="WR44" s="16"/>
      <c r="WS44" s="16"/>
      <c r="WT44" s="16"/>
      <c r="WU44" s="16"/>
      <c r="WV44" s="16"/>
      <c r="WW44" s="16"/>
      <c r="WX44" s="16"/>
      <c r="WY44" s="16"/>
      <c r="WZ44" s="16"/>
      <c r="XA44" s="16"/>
      <c r="XB44" s="16"/>
      <c r="XC44" s="16"/>
      <c r="XD44" s="16"/>
      <c r="XE44" s="16"/>
      <c r="XF44" s="16"/>
      <c r="XG44" s="16"/>
      <c r="XH44" s="16"/>
      <c r="XI44" s="16"/>
      <c r="XJ44" s="16"/>
      <c r="XK44" s="16"/>
      <c r="XL44" s="16"/>
      <c r="XM44" s="16"/>
      <c r="XN44" s="16"/>
      <c r="XO44" s="16"/>
      <c r="XP44" s="16"/>
      <c r="XQ44" s="16"/>
      <c r="XR44" s="16"/>
      <c r="XS44" s="16"/>
      <c r="XT44" s="16"/>
      <c r="XU44" s="16"/>
      <c r="XV44" s="16"/>
      <c r="XW44" s="16"/>
      <c r="XX44" s="16"/>
      <c r="XY44" s="16"/>
      <c r="XZ44" s="16"/>
      <c r="YA44" s="16"/>
      <c r="YB44" s="16"/>
      <c r="YC44" s="16"/>
      <c r="YD44" s="16"/>
      <c r="YE44" s="16"/>
      <c r="YF44" s="16"/>
      <c r="YG44" s="16"/>
      <c r="YH44" s="16"/>
      <c r="YI44" s="16"/>
      <c r="YJ44" s="16"/>
      <c r="YK44" s="16"/>
      <c r="YL44" s="16"/>
      <c r="YM44" s="16"/>
      <c r="YN44" s="16"/>
      <c r="YO44" s="16"/>
      <c r="YP44" s="16"/>
      <c r="YQ44" s="16"/>
      <c r="YR44" s="16"/>
      <c r="YS44" s="16"/>
      <c r="YT44" s="16"/>
      <c r="YU44" s="16"/>
      <c r="YV44" s="16"/>
      <c r="YW44" s="16"/>
      <c r="YX44" s="16"/>
      <c r="YY44" s="16"/>
      <c r="YZ44" s="16"/>
      <c r="ZA44" s="16"/>
      <c r="ZB44" s="16"/>
      <c r="ZC44" s="16"/>
      <c r="ZD44" s="16"/>
      <c r="ZE44" s="16"/>
      <c r="ZF44" s="16"/>
      <c r="ZG44" s="16"/>
      <c r="ZH44" s="16"/>
      <c r="ZI44" s="16"/>
      <c r="ZJ44" s="16"/>
      <c r="ZK44" s="16"/>
      <c r="ZL44" s="16"/>
      <c r="ZM44" s="16"/>
      <c r="ZN44" s="16"/>
      <c r="ZO44" s="16"/>
      <c r="ZP44" s="16"/>
      <c r="ZQ44" s="16"/>
      <c r="ZR44" s="16"/>
      <c r="ZS44" s="16"/>
      <c r="ZT44" s="16"/>
      <c r="ZU44" s="16"/>
      <c r="ZV44" s="16"/>
      <c r="ZW44" s="16"/>
      <c r="ZX44" s="16"/>
      <c r="ZY44" s="16"/>
      <c r="ZZ44" s="16"/>
      <c r="AAA44" s="16"/>
      <c r="AAB44" s="16"/>
      <c r="AAC44" s="16"/>
      <c r="AAD44" s="16"/>
      <c r="AAE44" s="16"/>
      <c r="AAF44" s="16"/>
      <c r="AAG44" s="16"/>
      <c r="AAH44" s="16"/>
      <c r="AAI44" s="16"/>
      <c r="AAJ44" s="16"/>
      <c r="AAK44" s="16"/>
      <c r="AAL44" s="16"/>
      <c r="AAM44" s="16"/>
      <c r="AAN44" s="16"/>
      <c r="AAO44" s="16"/>
      <c r="AAP44" s="16"/>
      <c r="AAQ44" s="16"/>
      <c r="AAR44" s="16"/>
      <c r="AAS44" s="16"/>
      <c r="AAT44" s="16"/>
      <c r="AAU44" s="16"/>
      <c r="AAV44" s="16"/>
      <c r="AAW44" s="16"/>
      <c r="AAX44" s="16"/>
      <c r="AAY44" s="16"/>
      <c r="AAZ44" s="16"/>
      <c r="ABA44" s="16"/>
      <c r="ABB44" s="16"/>
      <c r="ABC44" s="16"/>
      <c r="ABD44" s="16"/>
      <c r="ABE44" s="16"/>
      <c r="ABF44" s="16"/>
      <c r="ABG44" s="16"/>
      <c r="ABH44" s="16"/>
      <c r="ABI44" s="16"/>
      <c r="ABJ44" s="16"/>
      <c r="ABK44" s="16"/>
      <c r="ABL44" s="16"/>
      <c r="ABM44" s="16"/>
      <c r="ABN44" s="16"/>
      <c r="ABO44" s="16"/>
      <c r="ABP44" s="16"/>
      <c r="ABQ44" s="16"/>
      <c r="ABR44" s="16"/>
      <c r="ABS44" s="16"/>
      <c r="ABT44" s="16"/>
      <c r="ABU44" s="16"/>
      <c r="ABV44" s="16"/>
      <c r="ABW44" s="16"/>
      <c r="ABX44" s="16"/>
      <c r="ABY44" s="16"/>
      <c r="ABZ44" s="16"/>
      <c r="ACA44" s="16"/>
      <c r="ACB44" s="16"/>
      <c r="ACC44" s="16"/>
      <c r="ACD44" s="16"/>
      <c r="ACE44" s="16"/>
      <c r="ACF44" s="16"/>
      <c r="ACG44" s="16"/>
      <c r="ACH44" s="16"/>
      <c r="ACI44" s="16"/>
      <c r="ACJ44" s="16"/>
      <c r="ACK44" s="16"/>
      <c r="ACL44" s="16"/>
      <c r="ACM44" s="16"/>
      <c r="ACN44" s="16"/>
      <c r="ACO44" s="16"/>
      <c r="ACP44" s="16"/>
      <c r="ACQ44" s="16"/>
      <c r="ACR44" s="16"/>
      <c r="ACS44" s="16"/>
      <c r="ACT44" s="16"/>
      <c r="ACU44" s="16"/>
      <c r="ACV44" s="16"/>
      <c r="ACW44" s="16"/>
      <c r="ACX44" s="16"/>
      <c r="ACY44" s="16"/>
      <c r="ACZ44" s="16"/>
      <c r="ADA44" s="16"/>
      <c r="ADB44" s="16"/>
      <c r="ADC44" s="16"/>
      <c r="ADD44" s="16"/>
      <c r="ADE44" s="16"/>
      <c r="ADF44" s="16"/>
      <c r="ADG44" s="16"/>
      <c r="ADH44" s="16"/>
      <c r="ADI44" s="16"/>
      <c r="ADJ44" s="16"/>
      <c r="ADK44" s="16"/>
      <c r="ADL44" s="16"/>
      <c r="ADM44" s="16"/>
      <c r="ADN44" s="16"/>
      <c r="ADO44" s="16"/>
      <c r="ADP44" s="16"/>
      <c r="ADQ44" s="16"/>
      <c r="ADR44" s="16"/>
      <c r="ADS44" s="16"/>
      <c r="ADT44" s="16"/>
      <c r="ADU44" s="16"/>
      <c r="ADV44" s="16"/>
      <c r="ADW44" s="16"/>
      <c r="ADX44" s="16"/>
      <c r="ADY44" s="16"/>
      <c r="ADZ44" s="16"/>
      <c r="AEA44" s="16"/>
      <c r="AEB44" s="16"/>
      <c r="AEC44" s="16"/>
      <c r="AED44" s="16"/>
      <c r="AEE44" s="16"/>
      <c r="AEF44" s="16"/>
      <c r="AEG44" s="16"/>
      <c r="AEH44" s="16"/>
      <c r="AEI44" s="16"/>
      <c r="AEJ44" s="16"/>
      <c r="AEK44" s="16"/>
      <c r="AEL44" s="16"/>
      <c r="AEM44" s="16"/>
      <c r="AEN44" s="16"/>
      <c r="AEO44" s="16"/>
      <c r="AEP44" s="16"/>
      <c r="AEQ44" s="16"/>
      <c r="AER44" s="16"/>
      <c r="AES44" s="16"/>
      <c r="AET44" s="16"/>
      <c r="AEU44" s="16"/>
      <c r="AEV44" s="16"/>
      <c r="AEW44" s="16"/>
      <c r="AEX44" s="16"/>
      <c r="AEY44" s="16"/>
      <c r="AEZ44" s="16"/>
      <c r="AFA44" s="16"/>
      <c r="AFB44" s="16"/>
      <c r="AFC44" s="16"/>
      <c r="AFD44" s="16"/>
      <c r="AFE44" s="16"/>
      <c r="AFF44" s="16"/>
      <c r="AFG44" s="16"/>
      <c r="AFH44" s="16"/>
      <c r="AFI44" s="16"/>
      <c r="AFJ44" s="16"/>
      <c r="AFK44" s="16"/>
      <c r="AFL44" s="16"/>
      <c r="AFM44" s="16"/>
      <c r="AFN44" s="16"/>
      <c r="AFO44" s="16"/>
      <c r="AFP44" s="16"/>
      <c r="AFQ44" s="16"/>
      <c r="AFR44" s="16"/>
      <c r="AFS44" s="16"/>
      <c r="AFT44" s="16"/>
      <c r="AFU44" s="16"/>
      <c r="AFV44" s="16"/>
      <c r="AFW44" s="16"/>
      <c r="AFX44" s="16"/>
      <c r="AFY44" s="16"/>
      <c r="AFZ44" s="16"/>
      <c r="AGA44" s="16"/>
      <c r="AGB44" s="16"/>
      <c r="AGC44" s="16"/>
      <c r="AGD44" s="16"/>
      <c r="AGE44" s="16"/>
      <c r="AGF44" s="16"/>
      <c r="AGG44" s="16"/>
      <c r="AGH44" s="16"/>
      <c r="AGI44" s="16"/>
      <c r="AGJ44" s="16"/>
      <c r="AGK44" s="16"/>
      <c r="AGL44" s="16"/>
      <c r="AGM44" s="16"/>
      <c r="AGN44" s="16"/>
      <c r="AGO44" s="16"/>
      <c r="AGP44" s="16"/>
      <c r="AGQ44" s="16"/>
      <c r="AGR44" s="16"/>
      <c r="AGS44" s="16"/>
      <c r="AGT44" s="16"/>
      <c r="AGU44" s="16"/>
      <c r="AGV44" s="16"/>
      <c r="AGW44" s="16"/>
      <c r="AGX44" s="16"/>
      <c r="AGY44" s="16"/>
      <c r="AGZ44" s="16"/>
      <c r="AHA44" s="16"/>
      <c r="AHB44" s="16"/>
      <c r="AHC44" s="16"/>
      <c r="AHD44" s="16"/>
      <c r="AHE44" s="16"/>
      <c r="AHF44" s="16"/>
      <c r="AHG44" s="16"/>
      <c r="AHH44" s="16"/>
      <c r="AHI44" s="16"/>
      <c r="AHJ44" s="16"/>
      <c r="AHK44" s="16"/>
      <c r="AHL44" s="16"/>
      <c r="AHM44" s="16"/>
      <c r="AHN44" s="16"/>
      <c r="AHO44" s="16"/>
      <c r="AHP44" s="16"/>
      <c r="AHQ44" s="16"/>
      <c r="AHR44" s="16"/>
      <c r="AHS44" s="16"/>
      <c r="AHT44" s="16"/>
      <c r="AHU44" s="16"/>
      <c r="AHV44" s="16"/>
      <c r="AHW44" s="16"/>
      <c r="AHX44" s="16"/>
      <c r="AHY44" s="16"/>
      <c r="AHZ44" s="16"/>
      <c r="AIA44" s="16"/>
      <c r="AIB44" s="16"/>
      <c r="AIC44" s="16"/>
      <c r="AID44" s="16"/>
      <c r="AIE44" s="16"/>
      <c r="AIF44" s="16"/>
      <c r="AIG44" s="16"/>
      <c r="AIH44" s="16"/>
      <c r="AII44" s="16"/>
      <c r="AIJ44" s="16"/>
      <c r="AIK44" s="16"/>
      <c r="AIL44" s="16"/>
      <c r="AIM44" s="16"/>
      <c r="AIN44" s="16"/>
      <c r="AIO44" s="16"/>
      <c r="AIP44" s="16"/>
      <c r="AIQ44" s="16"/>
      <c r="AIR44" s="16"/>
      <c r="AIS44" s="16"/>
      <c r="AIT44" s="16"/>
      <c r="AIU44" s="16"/>
      <c r="AIV44" s="16"/>
      <c r="AIW44" s="16"/>
      <c r="AIX44" s="16"/>
      <c r="AIY44" s="16"/>
      <c r="AIZ44" s="16"/>
      <c r="AJA44" s="16"/>
      <c r="AJB44" s="16"/>
      <c r="AJC44" s="16"/>
      <c r="AJD44" s="16"/>
      <c r="AJE44" s="16"/>
      <c r="AJF44" s="16"/>
      <c r="AJG44" s="16"/>
      <c r="AJH44" s="16"/>
      <c r="AJI44" s="16"/>
      <c r="AJJ44" s="16"/>
      <c r="AJK44" s="16"/>
      <c r="AJL44" s="16"/>
      <c r="AJM44" s="16"/>
      <c r="AJN44" s="16"/>
      <c r="AJO44" s="16"/>
      <c r="AJP44" s="16"/>
      <c r="AJQ44" s="16"/>
      <c r="AJR44" s="16"/>
      <c r="AJS44" s="16"/>
      <c r="AJT44" s="16"/>
      <c r="AJU44" s="16"/>
      <c r="AJV44" s="16"/>
      <c r="AJW44" s="16"/>
      <c r="AJX44" s="16"/>
      <c r="AJY44" s="16"/>
      <c r="AJZ44" s="16"/>
      <c r="AKA44" s="16"/>
      <c r="AKB44" s="16"/>
      <c r="AKC44" s="16"/>
      <c r="AKD44" s="16"/>
      <c r="AKE44" s="16"/>
      <c r="AKF44" s="16"/>
      <c r="AKG44" s="16"/>
      <c r="AKH44" s="16"/>
      <c r="AKI44" s="16"/>
      <c r="AKJ44" s="16"/>
      <c r="AKK44" s="16"/>
      <c r="AKL44" s="16"/>
      <c r="AKM44" s="16"/>
      <c r="AKN44" s="16"/>
      <c r="AKO44" s="16"/>
      <c r="AKP44" s="16"/>
      <c r="AKQ44" s="16"/>
      <c r="AKR44" s="16"/>
      <c r="AKS44" s="16"/>
      <c r="AKT44" s="16"/>
      <c r="AKU44" s="16"/>
      <c r="AKV44" s="16"/>
      <c r="AKW44" s="16"/>
      <c r="AKX44" s="16"/>
      <c r="AKY44" s="16"/>
      <c r="AKZ44" s="16"/>
      <c r="ALA44" s="16"/>
      <c r="ALB44" s="16"/>
      <c r="ALC44" s="16"/>
      <c r="ALD44" s="16"/>
      <c r="ALE44" s="16"/>
      <c r="ALF44" s="16"/>
      <c r="ALG44" s="16"/>
      <c r="ALH44" s="16"/>
      <c r="ALI44" s="16"/>
      <c r="ALJ44" s="16"/>
      <c r="ALK44" s="16"/>
      <c r="ALL44" s="16"/>
      <c r="ALM44" s="16"/>
      <c r="ALN44" s="16"/>
      <c r="ALO44" s="16"/>
      <c r="ALP44" s="16"/>
      <c r="ALQ44" s="16"/>
      <c r="ALR44" s="16"/>
      <c r="ALS44" s="16"/>
      <c r="ALT44" s="16"/>
      <c r="ALU44" s="16"/>
      <c r="ALV44" s="16"/>
      <c r="ALW44" s="16"/>
      <c r="ALX44" s="16"/>
      <c r="ALY44" s="16"/>
      <c r="ALZ44" s="16"/>
      <c r="AMA44" s="16"/>
      <c r="AMB44" s="16"/>
      <c r="AMC44" s="16"/>
      <c r="AMD44" s="16"/>
      <c r="AME44" s="16"/>
      <c r="AMF44" s="16"/>
      <c r="AMG44" s="16"/>
      <c r="AMH44" s="16"/>
      <c r="AMI44" s="16"/>
      <c r="AMJ44" s="16"/>
      <c r="AMK44" s="16"/>
      <c r="AML44" s="16"/>
      <c r="AMM44" s="16"/>
      <c r="AMN44" s="16"/>
      <c r="AMO44" s="16"/>
      <c r="AMP44" s="16"/>
      <c r="AMQ44" s="16"/>
      <c r="AMR44" s="16"/>
      <c r="AMS44" s="16"/>
      <c r="AMT44" s="16"/>
      <c r="AMU44" s="16"/>
      <c r="AMV44" s="16"/>
      <c r="AMW44" s="16"/>
      <c r="AMX44" s="16"/>
      <c r="AMY44" s="16"/>
      <c r="AMZ44" s="16"/>
      <c r="ANA44" s="16"/>
      <c r="ANB44" s="16"/>
      <c r="ANC44" s="16"/>
      <c r="AND44" s="16"/>
      <c r="ANE44" s="16"/>
      <c r="ANF44" s="16"/>
      <c r="ANG44" s="16"/>
      <c r="ANH44" s="16"/>
      <c r="ANI44" s="16"/>
      <c r="ANJ44" s="16"/>
      <c r="ANK44" s="16"/>
      <c r="ANL44" s="16"/>
      <c r="ANM44" s="16"/>
      <c r="ANN44" s="16"/>
      <c r="ANO44" s="16"/>
      <c r="ANP44" s="16"/>
      <c r="ANQ44" s="16"/>
      <c r="ANR44" s="16"/>
      <c r="ANS44" s="16"/>
      <c r="ANT44" s="16"/>
      <c r="ANU44" s="16"/>
      <c r="ANV44" s="16"/>
      <c r="ANW44" s="16"/>
      <c r="ANX44" s="16"/>
      <c r="ANY44" s="16"/>
      <c r="ANZ44" s="16"/>
      <c r="AOA44" s="16"/>
      <c r="AOB44" s="16"/>
      <c r="AOC44" s="16"/>
      <c r="AOD44" s="16"/>
      <c r="AOE44" s="16"/>
      <c r="AOF44" s="16"/>
      <c r="AOG44" s="16"/>
      <c r="AOH44" s="16"/>
      <c r="AOI44" s="16"/>
      <c r="AOJ44" s="16"/>
      <c r="AOK44" s="16"/>
      <c r="AOL44" s="16"/>
      <c r="AOM44" s="16"/>
      <c r="AON44" s="16"/>
      <c r="AOO44" s="16"/>
      <c r="AOP44" s="16"/>
      <c r="AOQ44" s="16"/>
      <c r="AOR44" s="16"/>
      <c r="AOS44" s="16"/>
      <c r="AOT44" s="16"/>
      <c r="AOU44" s="16"/>
      <c r="AOV44" s="16"/>
      <c r="AOW44" s="16"/>
      <c r="AOX44" s="16"/>
      <c r="AOY44" s="16"/>
      <c r="AOZ44" s="16"/>
      <c r="APA44" s="16"/>
      <c r="APB44" s="16"/>
      <c r="APC44" s="16"/>
      <c r="APD44" s="16"/>
      <c r="APE44" s="16"/>
      <c r="APF44" s="16"/>
      <c r="APG44" s="16"/>
      <c r="APH44" s="16"/>
      <c r="API44" s="16"/>
      <c r="APJ44" s="16"/>
      <c r="APK44" s="16"/>
      <c r="APL44" s="16"/>
      <c r="APM44" s="16"/>
      <c r="APN44" s="16"/>
      <c r="APO44" s="16"/>
      <c r="APP44" s="16"/>
      <c r="APQ44" s="16"/>
      <c r="APR44" s="16"/>
      <c r="APS44" s="16"/>
      <c r="APT44" s="16"/>
      <c r="APU44" s="16"/>
      <c r="APV44" s="16"/>
      <c r="APW44" s="16"/>
      <c r="APX44" s="16"/>
      <c r="APY44" s="16"/>
      <c r="APZ44" s="16"/>
      <c r="AQA44" s="16"/>
      <c r="AQB44" s="16"/>
      <c r="AQC44" s="16"/>
      <c r="AQD44" s="16"/>
      <c r="AQE44" s="16"/>
      <c r="AQF44" s="16"/>
      <c r="AQG44" s="16"/>
      <c r="AQH44" s="16"/>
      <c r="AQI44" s="16"/>
      <c r="AQJ44" s="16"/>
      <c r="AQK44" s="16"/>
      <c r="AQL44" s="16"/>
      <c r="AQM44" s="16"/>
      <c r="AQN44" s="16"/>
      <c r="AQO44" s="16"/>
      <c r="AQP44" s="16"/>
      <c r="AQQ44" s="16"/>
      <c r="AQR44" s="16"/>
      <c r="AQS44" s="16"/>
      <c r="AQT44" s="16"/>
      <c r="AQU44" s="16"/>
      <c r="AQV44" s="16"/>
      <c r="AQW44" s="16"/>
      <c r="AQX44" s="16"/>
      <c r="AQY44" s="16"/>
      <c r="AQZ44" s="16"/>
      <c r="ARA44" s="16"/>
      <c r="ARB44" s="16"/>
      <c r="ARC44" s="16"/>
      <c r="ARD44" s="16"/>
      <c r="ARE44" s="16"/>
      <c r="ARF44" s="16"/>
      <c r="ARG44" s="16"/>
      <c r="ARH44" s="16"/>
      <c r="ARI44" s="16"/>
      <c r="ARJ44" s="16"/>
      <c r="ARK44" s="16"/>
      <c r="ARL44" s="16"/>
      <c r="ARM44" s="16"/>
      <c r="ARN44" s="16"/>
      <c r="ARO44" s="16"/>
      <c r="ARP44" s="16"/>
      <c r="ARQ44" s="16"/>
      <c r="ARR44" s="16"/>
      <c r="ARS44" s="16"/>
      <c r="ART44" s="16"/>
      <c r="ARU44" s="16"/>
      <c r="ARV44" s="16"/>
      <c r="ARW44" s="16"/>
      <c r="ARX44" s="16"/>
      <c r="ARY44" s="16"/>
      <c r="ARZ44" s="16"/>
      <c r="ASA44" s="16"/>
      <c r="ASB44" s="16"/>
      <c r="ASC44" s="16"/>
      <c r="ASD44" s="16"/>
      <c r="ASE44" s="16"/>
      <c r="ASF44" s="16"/>
      <c r="ASG44" s="16"/>
      <c r="ASH44" s="16"/>
      <c r="ASI44" s="16"/>
      <c r="ASJ44" s="16"/>
      <c r="ASK44" s="16"/>
      <c r="ASL44" s="16"/>
      <c r="ASM44" s="16"/>
      <c r="ASN44" s="16"/>
      <c r="ASO44" s="16"/>
      <c r="ASP44" s="16"/>
      <c r="ASQ44" s="16"/>
      <c r="ASR44" s="16"/>
      <c r="ASS44" s="16"/>
      <c r="AST44" s="16"/>
      <c r="ASU44" s="16"/>
      <c r="ASV44" s="16"/>
      <c r="ASW44" s="16"/>
      <c r="ASX44" s="16"/>
      <c r="ASY44" s="16"/>
      <c r="ASZ44" s="16"/>
      <c r="ATA44" s="16"/>
      <c r="ATB44" s="16"/>
      <c r="ATC44" s="16"/>
      <c r="ATD44" s="16"/>
      <c r="ATE44" s="16"/>
      <c r="ATF44" s="16"/>
      <c r="ATG44" s="16"/>
      <c r="ATH44" s="16"/>
      <c r="ATI44" s="16"/>
      <c r="ATJ44" s="16"/>
      <c r="ATK44" s="16"/>
      <c r="ATL44" s="16"/>
      <c r="ATM44" s="16"/>
      <c r="ATN44" s="16"/>
      <c r="ATO44" s="16"/>
      <c r="ATP44" s="16"/>
      <c r="ATQ44" s="16"/>
      <c r="ATR44" s="16"/>
      <c r="ATS44" s="16"/>
      <c r="ATT44" s="16"/>
      <c r="ATU44" s="16"/>
      <c r="ATV44" s="16"/>
      <c r="ATW44" s="16"/>
      <c r="ATX44" s="16"/>
      <c r="ATY44" s="16"/>
      <c r="ATZ44" s="16"/>
      <c r="AUA44" s="16"/>
      <c r="AUB44" s="16"/>
      <c r="AUC44" s="16"/>
      <c r="AUD44" s="16"/>
      <c r="AUE44" s="16"/>
      <c r="AUF44" s="16"/>
      <c r="AUG44" s="16"/>
      <c r="AUH44" s="16"/>
      <c r="AUI44" s="16"/>
      <c r="AUJ44" s="16"/>
      <c r="AUK44" s="16"/>
      <c r="AUL44" s="16"/>
      <c r="AUM44" s="16"/>
      <c r="AUN44" s="16"/>
      <c r="AUO44" s="16"/>
      <c r="AUP44" s="16"/>
      <c r="AUQ44" s="16"/>
      <c r="AUR44" s="16"/>
      <c r="AUS44" s="16"/>
      <c r="AUT44" s="16"/>
      <c r="AUU44" s="16"/>
      <c r="AUV44" s="16"/>
      <c r="AUW44" s="16"/>
      <c r="AUX44" s="16"/>
      <c r="AUY44" s="16"/>
      <c r="AUZ44" s="16"/>
      <c r="AVA44" s="16"/>
      <c r="AVB44" s="16"/>
      <c r="AVC44" s="16"/>
      <c r="AVD44" s="16"/>
      <c r="AVE44" s="16"/>
      <c r="AVF44" s="16"/>
      <c r="AVG44" s="16"/>
      <c r="AVH44" s="16"/>
      <c r="AVI44" s="16"/>
      <c r="AVJ44" s="16"/>
      <c r="AVK44" s="16"/>
      <c r="AVL44" s="16"/>
      <c r="AVM44" s="16"/>
      <c r="AVN44" s="16"/>
      <c r="AVO44" s="16"/>
      <c r="AVP44" s="16"/>
      <c r="AVQ44" s="16"/>
      <c r="AVR44" s="16"/>
      <c r="AVS44" s="16"/>
      <c r="AVT44" s="16"/>
      <c r="AVU44" s="16"/>
      <c r="AVV44" s="16"/>
      <c r="AVW44" s="16"/>
      <c r="AVX44" s="16"/>
      <c r="AVY44" s="16"/>
      <c r="AVZ44" s="16"/>
      <c r="AWA44" s="16"/>
      <c r="AWB44" s="16"/>
      <c r="AWC44" s="16"/>
      <c r="AWD44" s="16"/>
      <c r="AWE44" s="16"/>
      <c r="AWF44" s="16"/>
      <c r="AWG44" s="16"/>
      <c r="AWH44" s="16"/>
      <c r="AWI44" s="16"/>
      <c r="AWJ44" s="16"/>
      <c r="AWK44" s="16"/>
      <c r="AWL44" s="16"/>
      <c r="AWM44" s="16"/>
      <c r="AWN44" s="16"/>
      <c r="AWO44" s="16"/>
      <c r="AWP44" s="16"/>
      <c r="AWQ44" s="16"/>
      <c r="AWR44" s="16"/>
      <c r="AWS44" s="16"/>
      <c r="AWT44" s="16"/>
      <c r="AWU44" s="16"/>
      <c r="AWV44" s="16"/>
      <c r="AWW44" s="16"/>
      <c r="AWX44" s="16"/>
      <c r="AWY44" s="16"/>
      <c r="AWZ44" s="16"/>
      <c r="AXA44" s="16"/>
      <c r="AXB44" s="16"/>
      <c r="AXC44" s="16"/>
      <c r="AXD44" s="16"/>
      <c r="AXE44" s="16"/>
      <c r="AXF44" s="16"/>
      <c r="AXG44" s="16"/>
      <c r="AXH44" s="16"/>
      <c r="AXI44" s="16"/>
      <c r="AXJ44" s="16"/>
      <c r="AXK44" s="16"/>
      <c r="AXL44" s="16"/>
      <c r="AXM44" s="16"/>
      <c r="AXN44" s="16"/>
      <c r="AXO44" s="16"/>
      <c r="AXP44" s="16"/>
      <c r="AXQ44" s="16"/>
      <c r="AXR44" s="16"/>
      <c r="AXS44" s="16"/>
      <c r="AXT44" s="16"/>
      <c r="AXU44" s="16"/>
      <c r="AXV44" s="16"/>
      <c r="AXW44" s="16"/>
      <c r="AXX44" s="16"/>
      <c r="AXY44" s="16"/>
      <c r="AXZ44" s="16"/>
      <c r="AYA44" s="16"/>
      <c r="AYB44" s="16"/>
      <c r="AYC44" s="16"/>
      <c r="AYD44" s="16"/>
      <c r="AYE44" s="16"/>
      <c r="AYF44" s="16"/>
      <c r="AYG44" s="16"/>
      <c r="AYH44" s="16"/>
      <c r="AYI44" s="16"/>
      <c r="AYJ44" s="16"/>
      <c r="AYK44" s="16"/>
      <c r="AYL44" s="16"/>
      <c r="AYM44" s="16"/>
      <c r="AYN44" s="16"/>
      <c r="AYO44" s="16"/>
      <c r="AYP44" s="16"/>
      <c r="AYQ44" s="16"/>
      <c r="AYR44" s="16"/>
      <c r="AYS44" s="16"/>
      <c r="AYT44" s="16"/>
      <c r="AYU44" s="16"/>
      <c r="AYV44" s="16"/>
      <c r="AYW44" s="16"/>
      <c r="AYX44" s="16"/>
      <c r="AYY44" s="16"/>
      <c r="AYZ44" s="16"/>
      <c r="AZA44" s="16"/>
      <c r="AZB44" s="16"/>
      <c r="AZC44" s="16"/>
      <c r="AZD44" s="16"/>
      <c r="AZE44" s="16"/>
      <c r="AZF44" s="16"/>
      <c r="AZG44" s="16"/>
      <c r="AZH44" s="16"/>
      <c r="AZI44" s="16"/>
      <c r="AZJ44" s="16"/>
      <c r="AZK44" s="16"/>
      <c r="AZL44" s="16"/>
      <c r="AZM44" s="16"/>
      <c r="AZN44" s="16"/>
      <c r="AZO44" s="16"/>
      <c r="AZP44" s="16"/>
      <c r="AZQ44" s="16"/>
      <c r="AZR44" s="16"/>
      <c r="AZS44" s="16"/>
      <c r="AZT44" s="16"/>
      <c r="AZU44" s="16"/>
      <c r="AZV44" s="16"/>
      <c r="AZW44" s="16"/>
      <c r="AZX44" s="16"/>
      <c r="AZY44" s="16"/>
      <c r="AZZ44" s="16"/>
      <c r="BAA44" s="16"/>
      <c r="BAB44" s="16"/>
      <c r="BAC44" s="16"/>
      <c r="BAD44" s="16"/>
      <c r="BAE44" s="16"/>
      <c r="BAF44" s="16"/>
      <c r="BAG44" s="16"/>
      <c r="BAH44" s="16"/>
      <c r="BAI44" s="16"/>
      <c r="BAJ44" s="16"/>
      <c r="BAK44" s="16"/>
      <c r="BAL44" s="16"/>
      <c r="BAM44" s="16"/>
      <c r="BAN44" s="16"/>
      <c r="BAO44" s="16"/>
      <c r="BAP44" s="16"/>
      <c r="BAQ44" s="16"/>
      <c r="BAR44" s="16"/>
      <c r="BAS44" s="16"/>
      <c r="BAT44" s="16"/>
      <c r="BAU44" s="16"/>
      <c r="BAV44" s="16"/>
      <c r="BAW44" s="16"/>
      <c r="BAX44" s="16"/>
      <c r="BAY44" s="16"/>
      <c r="BAZ44" s="16"/>
      <c r="BBA44" s="16"/>
      <c r="BBB44" s="16"/>
      <c r="BBC44" s="16"/>
      <c r="BBD44" s="16"/>
      <c r="BBE44" s="16"/>
      <c r="BBF44" s="16"/>
      <c r="BBG44" s="16"/>
      <c r="BBH44" s="16"/>
      <c r="BBI44" s="16"/>
      <c r="BBJ44" s="16"/>
      <c r="BBK44" s="16"/>
      <c r="BBL44" s="16"/>
      <c r="BBM44" s="16"/>
      <c r="BBN44" s="16"/>
      <c r="BBO44" s="16"/>
      <c r="BBP44" s="16"/>
      <c r="BBQ44" s="16"/>
      <c r="BBR44" s="16"/>
      <c r="BBS44" s="16"/>
      <c r="BBT44" s="16"/>
      <c r="BBU44" s="16"/>
      <c r="BBV44" s="16"/>
      <c r="BBW44" s="16"/>
      <c r="BBX44" s="16"/>
      <c r="BBY44" s="16"/>
      <c r="BBZ44" s="16"/>
      <c r="BCA44" s="16"/>
      <c r="BCB44" s="16"/>
      <c r="BCC44" s="16"/>
      <c r="BCD44" s="16"/>
      <c r="BCE44" s="16"/>
      <c r="BCF44" s="16"/>
      <c r="BCG44" s="16"/>
      <c r="BCH44" s="16"/>
      <c r="BCI44" s="16"/>
      <c r="BCJ44" s="16"/>
      <c r="BCK44" s="16"/>
      <c r="BCL44" s="16"/>
      <c r="BCM44" s="16"/>
      <c r="BCN44" s="16"/>
      <c r="BCO44" s="16"/>
      <c r="BCP44" s="16"/>
      <c r="BCQ44" s="16"/>
      <c r="BCR44" s="16"/>
      <c r="BCS44" s="16"/>
      <c r="BCT44" s="16"/>
      <c r="BCU44" s="16"/>
      <c r="BCV44" s="16"/>
      <c r="BCW44" s="16"/>
      <c r="BCX44" s="16"/>
      <c r="BCY44" s="16"/>
      <c r="BCZ44" s="16"/>
      <c r="BDA44" s="16"/>
      <c r="BDB44" s="16"/>
      <c r="BDC44" s="16"/>
      <c r="BDD44" s="16"/>
      <c r="BDE44" s="16"/>
      <c r="BDF44" s="16"/>
      <c r="BDG44" s="16"/>
      <c r="BDH44" s="16"/>
      <c r="BDI44" s="16"/>
      <c r="BDJ44" s="16"/>
      <c r="BDK44" s="16"/>
      <c r="BDL44" s="16"/>
      <c r="BDM44" s="16"/>
      <c r="BDN44" s="16"/>
      <c r="BDO44" s="16"/>
      <c r="BDP44" s="16"/>
      <c r="BDQ44" s="16"/>
      <c r="BDR44" s="16"/>
      <c r="BDS44" s="16"/>
      <c r="BDT44" s="16"/>
      <c r="BDU44" s="16"/>
      <c r="BDV44" s="16"/>
      <c r="BDW44" s="16"/>
      <c r="BDX44" s="16"/>
      <c r="BDY44" s="16"/>
      <c r="BDZ44" s="16"/>
      <c r="BEA44" s="16"/>
      <c r="BEB44" s="16"/>
      <c r="BEC44" s="16"/>
      <c r="BED44" s="16"/>
      <c r="BEE44" s="16"/>
      <c r="BEF44" s="16"/>
      <c r="BEG44" s="16"/>
      <c r="BEH44" s="16"/>
      <c r="BEI44" s="16"/>
      <c r="BEJ44" s="16"/>
      <c r="BEK44" s="16"/>
      <c r="BEL44" s="16"/>
      <c r="BEM44" s="16"/>
      <c r="BEN44" s="16"/>
      <c r="BEO44" s="16"/>
      <c r="BEP44" s="16"/>
      <c r="BEQ44" s="16"/>
      <c r="BER44" s="16"/>
      <c r="BES44" s="16"/>
      <c r="BET44" s="16"/>
      <c r="BEU44" s="16"/>
      <c r="BEV44" s="16"/>
      <c r="BEW44" s="16"/>
      <c r="BEX44" s="16"/>
      <c r="BEY44" s="16"/>
      <c r="BEZ44" s="16"/>
      <c r="BFA44" s="16"/>
      <c r="BFB44" s="16"/>
      <c r="BFC44" s="16"/>
      <c r="BFD44" s="16"/>
      <c r="BFE44" s="16"/>
      <c r="BFF44" s="16"/>
      <c r="BFG44" s="16"/>
      <c r="BFH44" s="16"/>
      <c r="BFI44" s="16"/>
      <c r="BFJ44" s="16"/>
      <c r="BFK44" s="16"/>
      <c r="BFL44" s="16"/>
      <c r="BFM44" s="16"/>
      <c r="BFN44" s="16"/>
      <c r="BFO44" s="16"/>
      <c r="BFP44" s="16"/>
      <c r="BFQ44" s="16"/>
      <c r="BFR44" s="16"/>
      <c r="BFS44" s="16"/>
      <c r="BFT44" s="16"/>
      <c r="BFU44" s="16"/>
      <c r="BFV44" s="16"/>
      <c r="BFW44" s="16"/>
      <c r="BFX44" s="16"/>
      <c r="BFY44" s="16"/>
      <c r="BFZ44" s="16"/>
      <c r="BGA44" s="16"/>
      <c r="BGB44" s="16"/>
      <c r="BGC44" s="16"/>
      <c r="BGD44" s="16"/>
      <c r="BGE44" s="16"/>
      <c r="BGF44" s="16"/>
      <c r="BGG44" s="16"/>
      <c r="BGH44" s="16"/>
      <c r="BGI44" s="16"/>
      <c r="BGJ44" s="16"/>
      <c r="BGK44" s="16"/>
      <c r="BGL44" s="16"/>
      <c r="BGM44" s="16"/>
      <c r="BGN44" s="16"/>
      <c r="BGO44" s="16"/>
      <c r="BGP44" s="16"/>
      <c r="BGQ44" s="16"/>
      <c r="BGR44" s="16"/>
      <c r="BGS44" s="16"/>
      <c r="BGT44" s="16"/>
      <c r="BGU44" s="16"/>
      <c r="BGV44" s="16"/>
      <c r="BGW44" s="16"/>
      <c r="BGX44" s="16"/>
      <c r="BGY44" s="16"/>
      <c r="BGZ44" s="16"/>
      <c r="BHA44" s="16"/>
      <c r="BHB44" s="16"/>
      <c r="BHC44" s="16"/>
      <c r="BHD44" s="16"/>
      <c r="BHE44" s="16"/>
      <c r="BHF44" s="16"/>
      <c r="BHG44" s="16"/>
      <c r="BHH44" s="16"/>
      <c r="BHI44" s="16"/>
      <c r="BHJ44" s="16"/>
      <c r="BHK44" s="16"/>
      <c r="BHL44" s="16"/>
      <c r="BHM44" s="16"/>
      <c r="BHN44" s="16"/>
      <c r="BHO44" s="16"/>
      <c r="BHP44" s="16"/>
      <c r="BHQ44" s="16"/>
      <c r="BHR44" s="16"/>
      <c r="BHS44" s="16"/>
      <c r="BHT44" s="16"/>
      <c r="BHU44" s="16"/>
      <c r="BHV44" s="16"/>
      <c r="BHW44" s="16"/>
      <c r="BHX44" s="16"/>
      <c r="BHY44" s="16"/>
      <c r="BHZ44" s="16"/>
      <c r="BIA44" s="16"/>
      <c r="BIB44" s="16"/>
      <c r="BIC44" s="16"/>
      <c r="BID44" s="16"/>
      <c r="BIE44" s="16"/>
      <c r="BIF44" s="16"/>
      <c r="BIG44" s="16"/>
      <c r="BIH44" s="16"/>
      <c r="BII44" s="16"/>
      <c r="BIJ44" s="16"/>
      <c r="BIK44" s="16"/>
      <c r="BIL44" s="16"/>
      <c r="BIM44" s="16"/>
      <c r="BIN44" s="16"/>
      <c r="BIO44" s="16"/>
      <c r="BIP44" s="16"/>
      <c r="BIQ44" s="16"/>
      <c r="BIR44" s="16"/>
      <c r="BIS44" s="16"/>
      <c r="BIT44" s="16"/>
      <c r="BIU44" s="16"/>
      <c r="BIV44" s="16"/>
      <c r="BIW44" s="16"/>
      <c r="BIX44" s="16"/>
      <c r="BIY44" s="16"/>
      <c r="BIZ44" s="16"/>
      <c r="BJA44" s="16"/>
      <c r="BJB44" s="16"/>
      <c r="BJC44" s="16"/>
      <c r="BJD44" s="16"/>
      <c r="BJE44" s="16"/>
      <c r="BJF44" s="16"/>
      <c r="BJG44" s="16"/>
      <c r="BJH44" s="16"/>
      <c r="BJI44" s="16"/>
      <c r="BJJ44" s="16"/>
      <c r="BJK44" s="16"/>
      <c r="BJL44" s="16"/>
      <c r="BJM44" s="16"/>
      <c r="BJN44" s="16"/>
      <c r="BJO44" s="16"/>
      <c r="BJP44" s="16"/>
      <c r="BJQ44" s="16"/>
      <c r="BJR44" s="16"/>
      <c r="BJS44" s="16"/>
      <c r="BJT44" s="16"/>
      <c r="BJU44" s="16"/>
      <c r="BJV44" s="16"/>
      <c r="BJW44" s="16"/>
      <c r="BJX44" s="16"/>
      <c r="BJY44" s="16"/>
      <c r="BJZ44" s="16"/>
      <c r="BKA44" s="16"/>
      <c r="BKB44" s="16"/>
      <c r="BKC44" s="16"/>
      <c r="BKD44" s="16"/>
      <c r="BKE44" s="16"/>
      <c r="BKF44" s="16"/>
      <c r="BKG44" s="16"/>
      <c r="BKH44" s="16"/>
      <c r="BKI44" s="16"/>
      <c r="BKJ44" s="16"/>
      <c r="BKK44" s="16"/>
      <c r="BKL44" s="16"/>
      <c r="BKM44" s="16"/>
      <c r="BKN44" s="16"/>
      <c r="BKO44" s="16"/>
      <c r="BKP44" s="16"/>
      <c r="BKQ44" s="16"/>
      <c r="BKR44" s="16"/>
      <c r="BKS44" s="16"/>
      <c r="BKT44" s="16"/>
      <c r="BKU44" s="16"/>
      <c r="BKV44" s="16"/>
      <c r="BKW44" s="16"/>
      <c r="BKX44" s="16"/>
      <c r="BKY44" s="16"/>
      <c r="BKZ44" s="16"/>
      <c r="BLA44" s="16"/>
      <c r="BLB44" s="16"/>
      <c r="BLC44" s="16"/>
      <c r="BLD44" s="16"/>
      <c r="BLE44" s="16"/>
      <c r="BLF44" s="16"/>
      <c r="BLG44" s="16"/>
      <c r="BLH44" s="16"/>
      <c r="BLI44" s="16"/>
      <c r="BLJ44" s="16"/>
      <c r="BLK44" s="16"/>
      <c r="BLL44" s="16"/>
      <c r="BLM44" s="16"/>
      <c r="BLN44" s="16"/>
      <c r="BLO44" s="16"/>
      <c r="BLP44" s="16"/>
      <c r="BLQ44" s="16"/>
      <c r="BLR44" s="16"/>
      <c r="BLS44" s="16"/>
      <c r="BLT44" s="16"/>
      <c r="BLU44" s="16"/>
      <c r="BLV44" s="16"/>
      <c r="BLW44" s="16"/>
      <c r="BLX44" s="16"/>
      <c r="BLY44" s="16"/>
      <c r="BLZ44" s="16"/>
      <c r="BMA44" s="16"/>
      <c r="BMB44" s="16"/>
      <c r="BMC44" s="16"/>
      <c r="BMD44" s="16"/>
      <c r="BME44" s="16"/>
      <c r="BMF44" s="16"/>
      <c r="BMG44" s="16"/>
      <c r="BMH44" s="16"/>
      <c r="BMI44" s="16"/>
      <c r="BMJ44" s="16"/>
      <c r="BMK44" s="16"/>
      <c r="BML44" s="16"/>
      <c r="BMM44" s="16"/>
      <c r="BMN44" s="16"/>
      <c r="BMO44" s="16"/>
      <c r="BMP44" s="16"/>
      <c r="BMQ44" s="16"/>
      <c r="BMR44" s="16"/>
      <c r="BMS44" s="16"/>
      <c r="BMT44" s="16"/>
      <c r="BMU44" s="16"/>
      <c r="BMV44" s="16"/>
      <c r="BMW44" s="16"/>
      <c r="BMX44" s="16"/>
      <c r="BMY44" s="16"/>
      <c r="BMZ44" s="16"/>
      <c r="BNA44" s="16"/>
      <c r="BNB44" s="16"/>
      <c r="BNC44" s="16"/>
      <c r="BND44" s="16"/>
      <c r="BNE44" s="16"/>
      <c r="BNF44" s="16"/>
      <c r="BNG44" s="16"/>
      <c r="BNH44" s="16"/>
      <c r="BNI44" s="16"/>
      <c r="BNJ44" s="16"/>
      <c r="BNK44" s="16"/>
      <c r="BNL44" s="16"/>
      <c r="BNM44" s="16"/>
      <c r="BNN44" s="16"/>
      <c r="BNO44" s="16"/>
      <c r="BNP44" s="16"/>
      <c r="BNQ44" s="16"/>
      <c r="BNR44" s="16"/>
      <c r="BNS44" s="16"/>
      <c r="BNT44" s="16"/>
      <c r="BNU44" s="16"/>
      <c r="BNV44" s="16"/>
      <c r="BNW44" s="16"/>
      <c r="BNX44" s="16"/>
      <c r="BNY44" s="16"/>
      <c r="BNZ44" s="16"/>
      <c r="BOA44" s="16"/>
      <c r="BOB44" s="16"/>
      <c r="BOC44" s="16"/>
      <c r="BOD44" s="16"/>
      <c r="BOE44" s="16"/>
      <c r="BOF44" s="16"/>
      <c r="BOG44" s="16"/>
      <c r="BOH44" s="16"/>
      <c r="BOI44" s="16"/>
      <c r="BOJ44" s="16"/>
      <c r="BOK44" s="16"/>
      <c r="BOL44" s="16"/>
      <c r="BOM44" s="16"/>
      <c r="BON44" s="16"/>
      <c r="BOO44" s="16"/>
      <c r="BOP44" s="16"/>
      <c r="BOQ44" s="16"/>
      <c r="BOR44" s="16"/>
      <c r="BOS44" s="16"/>
      <c r="BOT44" s="16"/>
      <c r="BOU44" s="16"/>
      <c r="BOV44" s="16"/>
      <c r="BOW44" s="16"/>
      <c r="BOX44" s="16"/>
      <c r="BOY44" s="16"/>
      <c r="BOZ44" s="16"/>
      <c r="BPA44" s="16"/>
      <c r="BPB44" s="16"/>
      <c r="BPC44" s="16"/>
      <c r="BPD44" s="16"/>
      <c r="BPE44" s="16"/>
      <c r="BPF44" s="16"/>
      <c r="BPG44" s="16"/>
      <c r="BPH44" s="16"/>
      <c r="BPI44" s="16"/>
      <c r="BPJ44" s="16"/>
      <c r="BPK44" s="16"/>
      <c r="BPL44" s="16"/>
      <c r="BPM44" s="16"/>
      <c r="BPN44" s="16"/>
      <c r="BPO44" s="16"/>
      <c r="BPP44" s="16"/>
      <c r="BPQ44" s="16"/>
      <c r="BPR44" s="16"/>
      <c r="BPS44" s="16"/>
      <c r="BPT44" s="16"/>
      <c r="BPU44" s="16"/>
      <c r="BPV44" s="16"/>
      <c r="BPW44" s="16"/>
      <c r="BPX44" s="16"/>
      <c r="BPY44" s="16"/>
      <c r="BPZ44" s="16"/>
      <c r="BQA44" s="16"/>
      <c r="BQB44" s="16"/>
      <c r="BQC44" s="16"/>
      <c r="BQD44" s="16"/>
      <c r="BQE44" s="16"/>
      <c r="BQF44" s="16"/>
      <c r="BQG44" s="16"/>
      <c r="BQH44" s="16"/>
      <c r="BQI44" s="16"/>
      <c r="BQJ44" s="16"/>
      <c r="BQK44" s="16"/>
      <c r="BQL44" s="16"/>
      <c r="BQM44" s="16"/>
      <c r="BQN44" s="16"/>
      <c r="BQO44" s="16"/>
      <c r="BQP44" s="16"/>
      <c r="BQQ44" s="16"/>
      <c r="BQR44" s="16"/>
      <c r="BQS44" s="16"/>
      <c r="BQT44" s="16"/>
      <c r="BQU44" s="16"/>
      <c r="BQV44" s="16"/>
      <c r="BQW44" s="16"/>
      <c r="BQX44" s="16"/>
      <c r="BQY44" s="16"/>
      <c r="BQZ44" s="16"/>
      <c r="BRA44" s="16"/>
      <c r="BRB44" s="16"/>
      <c r="BRC44" s="16"/>
      <c r="BRD44" s="16"/>
      <c r="BRE44" s="16"/>
      <c r="BRF44" s="16"/>
      <c r="BRG44" s="16"/>
      <c r="BRH44" s="16"/>
      <c r="BRI44" s="16"/>
      <c r="BRJ44" s="16"/>
      <c r="BRK44" s="16"/>
      <c r="BRL44" s="16"/>
      <c r="BRM44" s="16"/>
      <c r="BRN44" s="16"/>
      <c r="BRO44" s="16"/>
      <c r="BRP44" s="16"/>
      <c r="BRQ44" s="16"/>
      <c r="BRR44" s="16"/>
      <c r="BRS44" s="16"/>
      <c r="BRT44" s="16"/>
      <c r="BRU44" s="16"/>
      <c r="BRV44" s="16"/>
      <c r="BRW44" s="16"/>
      <c r="BRX44" s="16"/>
      <c r="BRY44" s="16"/>
      <c r="BRZ44" s="16"/>
      <c r="BSA44" s="16"/>
      <c r="BSB44" s="16"/>
      <c r="BSC44" s="16"/>
      <c r="BSD44" s="16"/>
      <c r="BSE44" s="16"/>
      <c r="BSF44" s="16"/>
      <c r="BSG44" s="16"/>
      <c r="BSH44" s="16"/>
      <c r="BSI44" s="16"/>
      <c r="BSJ44" s="16"/>
      <c r="BSK44" s="16"/>
      <c r="BSL44" s="16"/>
      <c r="BSM44" s="16"/>
      <c r="BSN44" s="16"/>
      <c r="BSO44" s="16"/>
      <c r="BSP44" s="16"/>
      <c r="BSQ44" s="16"/>
      <c r="BSR44" s="16"/>
      <c r="BSS44" s="16"/>
      <c r="BST44" s="16"/>
      <c r="BSU44" s="16"/>
      <c r="BSV44" s="16"/>
      <c r="BSW44" s="16"/>
      <c r="BSX44" s="16"/>
      <c r="BSY44" s="16"/>
      <c r="BSZ44" s="16"/>
      <c r="BTA44" s="16"/>
      <c r="BTB44" s="16"/>
      <c r="BTC44" s="16"/>
      <c r="BTD44" s="16"/>
      <c r="BTE44" s="16"/>
      <c r="BTF44" s="16"/>
      <c r="BTG44" s="16"/>
      <c r="BTH44" s="16"/>
      <c r="BTI44" s="16"/>
      <c r="BTJ44" s="16"/>
      <c r="BTK44" s="16"/>
      <c r="BTL44" s="16"/>
      <c r="BTM44" s="16"/>
      <c r="BTN44" s="16"/>
      <c r="BTO44" s="16"/>
      <c r="BTP44" s="16"/>
      <c r="BTQ44" s="16"/>
      <c r="BTR44" s="16"/>
      <c r="BTS44" s="16"/>
      <c r="BTT44" s="16"/>
      <c r="BTU44" s="16"/>
      <c r="BTV44" s="16"/>
      <c r="BTW44" s="16"/>
      <c r="BTX44" s="16"/>
      <c r="BTY44" s="16"/>
      <c r="BTZ44" s="16"/>
      <c r="BUA44" s="16"/>
      <c r="BUB44" s="16"/>
      <c r="BUC44" s="16"/>
      <c r="BUD44" s="16"/>
      <c r="BUE44" s="16"/>
      <c r="BUF44" s="16"/>
      <c r="BUG44" s="16"/>
      <c r="BUH44" s="16"/>
      <c r="BUI44" s="16"/>
      <c r="BUJ44" s="16"/>
      <c r="BUK44" s="16"/>
      <c r="BUL44" s="16"/>
      <c r="BUM44" s="16"/>
      <c r="BUN44" s="16"/>
      <c r="BUO44" s="16"/>
      <c r="BUP44" s="16"/>
      <c r="BUQ44" s="16"/>
      <c r="BUR44" s="16"/>
      <c r="BUS44" s="16"/>
      <c r="BUT44" s="16"/>
      <c r="BUU44" s="16"/>
      <c r="BUV44" s="16"/>
      <c r="BUW44" s="16"/>
      <c r="BUX44" s="16"/>
      <c r="BUY44" s="16"/>
      <c r="BUZ44" s="16"/>
      <c r="BVA44" s="16"/>
      <c r="BVB44" s="16"/>
      <c r="BVC44" s="16"/>
      <c r="BVD44" s="16"/>
      <c r="BVE44" s="16"/>
      <c r="BVF44" s="16"/>
      <c r="BVG44" s="16"/>
      <c r="BVH44" s="16"/>
      <c r="BVI44" s="16"/>
      <c r="BVJ44" s="16"/>
      <c r="BVK44" s="16"/>
      <c r="BVL44" s="16"/>
      <c r="BVM44" s="16"/>
      <c r="BVN44" s="16"/>
      <c r="BVO44" s="16"/>
      <c r="BVP44" s="16"/>
      <c r="BVQ44" s="16"/>
      <c r="BVR44" s="16"/>
      <c r="BVS44" s="16"/>
      <c r="BVT44" s="16"/>
      <c r="BVU44" s="16"/>
      <c r="BVV44" s="16"/>
      <c r="BVW44" s="16"/>
      <c r="BVX44" s="16"/>
      <c r="BVY44" s="16"/>
      <c r="BVZ44" s="16"/>
      <c r="BWA44" s="16"/>
      <c r="BWB44" s="16"/>
      <c r="BWC44" s="16"/>
      <c r="BWD44" s="16"/>
      <c r="BWE44" s="16"/>
      <c r="BWF44" s="16"/>
      <c r="BWG44" s="16"/>
      <c r="BWH44" s="16"/>
      <c r="BWI44" s="16"/>
      <c r="BWJ44" s="16"/>
      <c r="BWK44" s="16"/>
      <c r="BWL44" s="16"/>
      <c r="BWM44" s="16"/>
      <c r="BWN44" s="16"/>
      <c r="BWO44" s="16"/>
      <c r="BWP44" s="16"/>
      <c r="BWQ44" s="16"/>
      <c r="BWR44" s="16"/>
      <c r="BWS44" s="16"/>
      <c r="BWT44" s="16"/>
      <c r="BWU44" s="16"/>
      <c r="BWV44" s="16"/>
      <c r="BWW44" s="16"/>
      <c r="BWX44" s="16"/>
      <c r="BWY44" s="16"/>
      <c r="BWZ44" s="16"/>
      <c r="BXA44" s="16"/>
      <c r="BXB44" s="16"/>
      <c r="BXC44" s="16"/>
      <c r="BXD44" s="16"/>
      <c r="BXE44" s="16"/>
      <c r="BXF44" s="16"/>
      <c r="BXG44" s="16"/>
      <c r="BXH44" s="16"/>
      <c r="BXI44" s="16"/>
      <c r="BXJ44" s="16"/>
      <c r="BXK44" s="16"/>
      <c r="BXL44" s="16"/>
      <c r="BXM44" s="16"/>
      <c r="BXN44" s="16"/>
      <c r="BXO44" s="16"/>
      <c r="BXP44" s="16"/>
      <c r="BXQ44" s="16"/>
      <c r="BXR44" s="16"/>
      <c r="BXS44" s="16"/>
      <c r="BXT44" s="16"/>
      <c r="BXU44" s="16"/>
      <c r="BXV44" s="16"/>
      <c r="BXW44" s="16"/>
      <c r="BXX44" s="16"/>
      <c r="BXY44" s="16"/>
      <c r="BXZ44" s="16"/>
      <c r="BYA44" s="16"/>
      <c r="BYB44" s="16"/>
      <c r="BYC44" s="16"/>
      <c r="BYD44" s="16"/>
      <c r="BYE44" s="16"/>
      <c r="BYF44" s="16"/>
      <c r="BYG44" s="16"/>
      <c r="BYH44" s="16"/>
      <c r="BYI44" s="16"/>
      <c r="BYJ44" s="16"/>
      <c r="BYK44" s="16"/>
      <c r="BYL44" s="16"/>
      <c r="BYM44" s="16"/>
      <c r="BYN44" s="16"/>
      <c r="BYO44" s="16"/>
      <c r="BYP44" s="16"/>
      <c r="BYQ44" s="16"/>
      <c r="BYR44" s="16"/>
      <c r="BYS44" s="16"/>
      <c r="BYT44" s="16"/>
      <c r="BYU44" s="16"/>
      <c r="BYV44" s="16"/>
      <c r="BYW44" s="16"/>
      <c r="BYX44" s="16"/>
      <c r="BYY44" s="16"/>
      <c r="BYZ44" s="16"/>
      <c r="BZA44" s="16"/>
      <c r="BZB44" s="16"/>
      <c r="BZC44" s="16"/>
      <c r="BZD44" s="16"/>
      <c r="BZE44" s="16"/>
      <c r="BZF44" s="16"/>
      <c r="BZG44" s="16"/>
      <c r="BZH44" s="16"/>
      <c r="BZI44" s="16"/>
      <c r="BZJ44" s="16"/>
      <c r="BZK44" s="16"/>
      <c r="BZL44" s="16"/>
      <c r="BZM44" s="16"/>
      <c r="BZN44" s="16"/>
      <c r="BZO44" s="16"/>
      <c r="BZP44" s="16"/>
      <c r="BZQ44" s="16"/>
      <c r="BZR44" s="16"/>
      <c r="BZS44" s="16"/>
      <c r="BZT44" s="16"/>
      <c r="BZU44" s="16"/>
      <c r="BZV44" s="16"/>
      <c r="BZW44" s="16"/>
      <c r="BZX44" s="16"/>
      <c r="BZY44" s="16"/>
      <c r="BZZ44" s="16"/>
      <c r="CAA44" s="16"/>
      <c r="CAB44" s="16"/>
      <c r="CAC44" s="16"/>
      <c r="CAD44" s="16"/>
      <c r="CAE44" s="16"/>
      <c r="CAF44" s="16"/>
      <c r="CAG44" s="16"/>
      <c r="CAH44" s="16"/>
      <c r="CAI44" s="16"/>
      <c r="CAJ44" s="16"/>
      <c r="CAK44" s="16"/>
      <c r="CAL44" s="16"/>
      <c r="CAM44" s="16"/>
      <c r="CAN44" s="16"/>
      <c r="CAO44" s="16"/>
      <c r="CAP44" s="16"/>
      <c r="CAQ44" s="16"/>
      <c r="CAR44" s="16"/>
      <c r="CAS44" s="16"/>
      <c r="CAT44" s="16"/>
      <c r="CAU44" s="16"/>
      <c r="CAV44" s="16"/>
      <c r="CAW44" s="16"/>
      <c r="CAX44" s="16"/>
      <c r="CAY44" s="16"/>
      <c r="CAZ44" s="16"/>
      <c r="CBA44" s="16"/>
      <c r="CBB44" s="16"/>
      <c r="CBC44" s="16"/>
      <c r="CBD44" s="16"/>
      <c r="CBE44" s="16"/>
      <c r="CBF44" s="16"/>
      <c r="CBG44" s="16"/>
      <c r="CBH44" s="16"/>
      <c r="CBI44" s="16"/>
      <c r="CBJ44" s="16"/>
      <c r="CBK44" s="16"/>
      <c r="CBL44" s="16"/>
      <c r="CBM44" s="16"/>
      <c r="CBN44" s="16"/>
      <c r="CBO44" s="16"/>
      <c r="CBP44" s="16"/>
      <c r="CBQ44" s="16"/>
      <c r="CBR44" s="16"/>
      <c r="CBS44" s="16"/>
      <c r="CBT44" s="16"/>
      <c r="CBU44" s="16"/>
      <c r="CBV44" s="16"/>
      <c r="CBW44" s="16"/>
      <c r="CBX44" s="16"/>
      <c r="CBY44" s="16"/>
      <c r="CBZ44" s="16"/>
      <c r="CCA44" s="16"/>
      <c r="CCB44" s="16"/>
      <c r="CCC44" s="16"/>
      <c r="CCD44" s="16"/>
      <c r="CCE44" s="16"/>
      <c r="CCF44" s="16"/>
      <c r="CCG44" s="16"/>
      <c r="CCH44" s="16"/>
      <c r="CCI44" s="16"/>
      <c r="CCJ44" s="16"/>
      <c r="CCK44" s="16"/>
      <c r="CCL44" s="16"/>
      <c r="CCM44" s="16"/>
      <c r="CCN44" s="16"/>
      <c r="CCO44" s="16"/>
      <c r="CCP44" s="16"/>
      <c r="CCQ44" s="16"/>
      <c r="CCR44" s="16"/>
      <c r="CCS44" s="16"/>
      <c r="CCT44" s="16"/>
      <c r="CCU44" s="16"/>
      <c r="CCV44" s="16"/>
      <c r="CCW44" s="16"/>
      <c r="CCX44" s="16"/>
      <c r="CCY44" s="16"/>
      <c r="CCZ44" s="16"/>
      <c r="CDA44" s="16"/>
      <c r="CDB44" s="16"/>
      <c r="CDC44" s="16"/>
      <c r="CDD44" s="16"/>
      <c r="CDE44" s="16"/>
      <c r="CDF44" s="16"/>
      <c r="CDG44" s="16"/>
      <c r="CDH44" s="16"/>
      <c r="CDI44" s="16"/>
      <c r="CDJ44" s="16"/>
      <c r="CDK44" s="16"/>
      <c r="CDL44" s="16"/>
      <c r="CDM44" s="16"/>
      <c r="CDN44" s="16"/>
      <c r="CDO44" s="16"/>
      <c r="CDP44" s="16"/>
      <c r="CDQ44" s="16"/>
      <c r="CDR44" s="16"/>
      <c r="CDS44" s="16"/>
      <c r="CDT44" s="16"/>
      <c r="CDU44" s="16"/>
      <c r="CDV44" s="16"/>
      <c r="CDW44" s="16"/>
      <c r="CDX44" s="16"/>
      <c r="CDY44" s="16"/>
      <c r="CDZ44" s="16"/>
      <c r="CEA44" s="16"/>
      <c r="CEB44" s="16"/>
      <c r="CEC44" s="16"/>
      <c r="CED44" s="16"/>
      <c r="CEE44" s="16"/>
      <c r="CEF44" s="16"/>
      <c r="CEG44" s="16"/>
      <c r="CEH44" s="16"/>
      <c r="CEI44" s="16"/>
      <c r="CEJ44" s="16"/>
      <c r="CEK44" s="16"/>
      <c r="CEL44" s="16"/>
      <c r="CEM44" s="16"/>
      <c r="CEN44" s="16"/>
      <c r="CEO44" s="16"/>
      <c r="CEP44" s="16"/>
      <c r="CEQ44" s="16"/>
      <c r="CER44" s="16"/>
      <c r="CES44" s="16"/>
      <c r="CET44" s="16"/>
      <c r="CEU44" s="16"/>
      <c r="CEV44" s="16"/>
      <c r="CEW44" s="16"/>
      <c r="CEX44" s="16"/>
      <c r="CEY44" s="16"/>
      <c r="CEZ44" s="16"/>
      <c r="CFA44" s="16"/>
      <c r="CFB44" s="16"/>
      <c r="CFC44" s="16"/>
      <c r="CFD44" s="16"/>
      <c r="CFE44" s="16"/>
      <c r="CFF44" s="16"/>
      <c r="CFG44" s="16"/>
      <c r="CFH44" s="16"/>
      <c r="CFI44" s="16"/>
      <c r="CFJ44" s="16"/>
      <c r="CFK44" s="16"/>
      <c r="CFL44" s="16"/>
      <c r="CFM44" s="16"/>
      <c r="CFN44" s="16"/>
      <c r="CFO44" s="16"/>
      <c r="CFP44" s="16"/>
      <c r="CFQ44" s="16"/>
      <c r="CFR44" s="16"/>
      <c r="CFS44" s="16"/>
      <c r="CFT44" s="16"/>
      <c r="CFU44" s="16"/>
      <c r="CFV44" s="16"/>
      <c r="CFW44" s="16"/>
      <c r="CFX44" s="16"/>
      <c r="CFY44" s="16"/>
      <c r="CFZ44" s="16"/>
      <c r="CGA44" s="16"/>
      <c r="CGB44" s="16"/>
      <c r="CGC44" s="16"/>
      <c r="CGD44" s="16"/>
      <c r="CGE44" s="16"/>
      <c r="CGF44" s="16"/>
      <c r="CGG44" s="16"/>
      <c r="CGH44" s="16"/>
      <c r="CGI44" s="16"/>
      <c r="CGJ44" s="16"/>
      <c r="CGK44" s="16"/>
      <c r="CGL44" s="16"/>
      <c r="CGM44" s="16"/>
      <c r="CGN44" s="16"/>
      <c r="CGO44" s="16"/>
      <c r="CGP44" s="16"/>
      <c r="CGQ44" s="16"/>
      <c r="CGR44" s="16"/>
      <c r="CGS44" s="16"/>
      <c r="CGT44" s="16"/>
      <c r="CGU44" s="16"/>
      <c r="CGV44" s="16"/>
      <c r="CGW44" s="16"/>
      <c r="CGX44" s="16"/>
      <c r="CGY44" s="16"/>
      <c r="CGZ44" s="16"/>
      <c r="CHA44" s="16"/>
      <c r="CHB44" s="16"/>
      <c r="CHC44" s="16"/>
      <c r="CHD44" s="16"/>
      <c r="CHE44" s="16"/>
      <c r="CHF44" s="16"/>
      <c r="CHG44" s="16"/>
      <c r="CHH44" s="16"/>
      <c r="CHI44" s="16"/>
      <c r="CHJ44" s="16"/>
      <c r="CHK44" s="16"/>
      <c r="CHL44" s="16"/>
      <c r="CHM44" s="16"/>
      <c r="CHN44" s="16"/>
      <c r="CHO44" s="16"/>
      <c r="CHP44" s="16"/>
      <c r="CHQ44" s="16"/>
      <c r="CHR44" s="16"/>
      <c r="CHS44" s="16"/>
      <c r="CHT44" s="16"/>
      <c r="CHU44" s="16"/>
      <c r="CHV44" s="16"/>
      <c r="CHW44" s="16"/>
      <c r="CHX44" s="16"/>
      <c r="CHY44" s="16"/>
      <c r="CHZ44" s="16"/>
      <c r="CIA44" s="16"/>
      <c r="CIB44" s="16"/>
      <c r="CIC44" s="16"/>
      <c r="CID44" s="16"/>
      <c r="CIE44" s="16"/>
      <c r="CIF44" s="16"/>
      <c r="CIG44" s="16"/>
      <c r="CIH44" s="16"/>
      <c r="CII44" s="16"/>
      <c r="CIJ44" s="16"/>
      <c r="CIK44" s="16"/>
      <c r="CIL44" s="16"/>
      <c r="CIM44" s="16"/>
      <c r="CIN44" s="16"/>
      <c r="CIO44" s="16"/>
      <c r="CIP44" s="16"/>
      <c r="CIQ44" s="16"/>
      <c r="CIR44" s="16"/>
      <c r="CIS44" s="16"/>
      <c r="CIT44" s="16"/>
      <c r="CIU44" s="16"/>
      <c r="CIV44" s="16"/>
      <c r="CIW44" s="16"/>
      <c r="CIX44" s="16"/>
      <c r="CIY44" s="16"/>
      <c r="CIZ44" s="16"/>
      <c r="CJA44" s="16"/>
      <c r="CJB44" s="16"/>
      <c r="CJC44" s="16"/>
      <c r="CJD44" s="16"/>
      <c r="CJE44" s="16"/>
      <c r="CJF44" s="16"/>
      <c r="CJG44" s="16"/>
      <c r="CJH44" s="16"/>
      <c r="CJI44" s="16"/>
      <c r="CJJ44" s="16"/>
      <c r="CJK44" s="16"/>
      <c r="CJL44" s="16"/>
      <c r="CJM44" s="16"/>
      <c r="CJN44" s="16"/>
      <c r="CJO44" s="16"/>
      <c r="CJP44" s="16"/>
      <c r="CJQ44" s="16"/>
      <c r="CJR44" s="16"/>
      <c r="CJS44" s="16"/>
      <c r="CJT44" s="16"/>
      <c r="CJU44" s="16"/>
      <c r="CJV44" s="16"/>
      <c r="CJW44" s="16"/>
      <c r="CJX44" s="16"/>
      <c r="CJY44" s="16"/>
      <c r="CJZ44" s="16"/>
      <c r="CKA44" s="16"/>
      <c r="CKB44" s="16"/>
      <c r="CKC44" s="16"/>
      <c r="CKD44" s="16"/>
      <c r="CKE44" s="16"/>
      <c r="CKF44" s="16"/>
      <c r="CKG44" s="16"/>
      <c r="CKH44" s="16"/>
      <c r="CKI44" s="16"/>
      <c r="CKJ44" s="16"/>
      <c r="CKK44" s="16"/>
      <c r="CKL44" s="16"/>
      <c r="CKM44" s="16"/>
      <c r="CKN44" s="16"/>
      <c r="CKO44" s="16"/>
      <c r="CKP44" s="16"/>
      <c r="CKQ44" s="16"/>
      <c r="CKR44" s="16"/>
      <c r="CKS44" s="16"/>
      <c r="CKT44" s="16"/>
      <c r="CKU44" s="16"/>
      <c r="CKV44" s="16"/>
      <c r="CKW44" s="16"/>
      <c r="CKX44" s="16"/>
      <c r="CKY44" s="16"/>
      <c r="CKZ44" s="16"/>
      <c r="CLA44" s="16"/>
      <c r="CLB44" s="16"/>
      <c r="CLC44" s="16"/>
      <c r="CLD44" s="16"/>
      <c r="CLE44" s="16"/>
      <c r="CLF44" s="16"/>
      <c r="CLG44" s="16"/>
      <c r="CLH44" s="16"/>
      <c r="CLI44" s="16"/>
      <c r="CLJ44" s="16"/>
      <c r="CLK44" s="16"/>
      <c r="CLL44" s="16"/>
      <c r="CLM44" s="16"/>
      <c r="CLN44" s="16"/>
      <c r="CLO44" s="16"/>
      <c r="CLP44" s="16"/>
      <c r="CLQ44" s="16"/>
      <c r="CLR44" s="16"/>
      <c r="CLS44" s="16"/>
      <c r="CLT44" s="16"/>
      <c r="CLU44" s="16"/>
      <c r="CLV44" s="16"/>
      <c r="CLW44" s="16"/>
      <c r="CLX44" s="16"/>
      <c r="CLY44" s="16"/>
      <c r="CLZ44" s="16"/>
      <c r="CMA44" s="16"/>
      <c r="CMB44" s="16"/>
      <c r="CMC44" s="16"/>
      <c r="CMD44" s="16"/>
      <c r="CME44" s="16"/>
      <c r="CMF44" s="16"/>
      <c r="CMG44" s="16"/>
      <c r="CMH44" s="16"/>
      <c r="CMI44" s="16"/>
      <c r="CMJ44" s="16"/>
      <c r="CMK44" s="16"/>
      <c r="CML44" s="16"/>
      <c r="CMM44" s="16"/>
      <c r="CMN44" s="16"/>
      <c r="CMO44" s="16"/>
      <c r="CMP44" s="16"/>
      <c r="CMQ44" s="16"/>
      <c r="CMR44" s="16"/>
      <c r="CMS44" s="16"/>
      <c r="CMT44" s="16"/>
      <c r="CMU44" s="16"/>
      <c r="CMV44" s="16"/>
      <c r="CMW44" s="16"/>
      <c r="CMX44" s="16"/>
      <c r="CMY44" s="16"/>
      <c r="CMZ44" s="16"/>
      <c r="CNA44" s="16"/>
      <c r="CNB44" s="16"/>
      <c r="CNC44" s="16"/>
      <c r="CND44" s="16"/>
      <c r="CNE44" s="16"/>
      <c r="CNF44" s="16"/>
      <c r="CNG44" s="16"/>
      <c r="CNH44" s="16"/>
      <c r="CNI44" s="16"/>
      <c r="CNJ44" s="16"/>
      <c r="CNK44" s="16"/>
      <c r="CNL44" s="16"/>
      <c r="CNM44" s="16"/>
      <c r="CNN44" s="16"/>
      <c r="CNO44" s="16"/>
      <c r="CNP44" s="16"/>
      <c r="CNQ44" s="16"/>
      <c r="CNR44" s="16"/>
      <c r="CNS44" s="16"/>
      <c r="CNT44" s="16"/>
      <c r="CNU44" s="16"/>
      <c r="CNV44" s="16"/>
      <c r="CNW44" s="16"/>
      <c r="CNX44" s="16"/>
      <c r="CNY44" s="16"/>
      <c r="CNZ44" s="16"/>
      <c r="COA44" s="16"/>
      <c r="COB44" s="16"/>
      <c r="COC44" s="16"/>
      <c r="COD44" s="16"/>
      <c r="COE44" s="16"/>
      <c r="COF44" s="16"/>
      <c r="COG44" s="16"/>
      <c r="COH44" s="16"/>
      <c r="COI44" s="16"/>
      <c r="COJ44" s="16"/>
      <c r="COK44" s="16"/>
      <c r="COL44" s="16"/>
      <c r="COM44" s="16"/>
      <c r="CON44" s="16"/>
      <c r="COO44" s="16"/>
      <c r="COP44" s="16"/>
      <c r="COQ44" s="16"/>
      <c r="COR44" s="16"/>
      <c r="COS44" s="16"/>
      <c r="COT44" s="16"/>
      <c r="COU44" s="16"/>
      <c r="COV44" s="16"/>
      <c r="COW44" s="16"/>
      <c r="COX44" s="16"/>
      <c r="COY44" s="16"/>
      <c r="COZ44" s="16"/>
      <c r="CPA44" s="16"/>
      <c r="CPB44" s="16"/>
      <c r="CPC44" s="16"/>
      <c r="CPD44" s="16"/>
      <c r="CPE44" s="16"/>
      <c r="CPF44" s="16"/>
      <c r="CPG44" s="16"/>
      <c r="CPH44" s="16"/>
      <c r="CPI44" s="16"/>
      <c r="CPJ44" s="16"/>
      <c r="CPK44" s="16"/>
      <c r="CPL44" s="16"/>
      <c r="CPM44" s="16"/>
      <c r="CPN44" s="16"/>
      <c r="CPO44" s="16"/>
      <c r="CPP44" s="16"/>
      <c r="CPQ44" s="16"/>
      <c r="CPR44" s="16"/>
      <c r="CPS44" s="16"/>
      <c r="CPT44" s="16"/>
      <c r="CPU44" s="16"/>
      <c r="CPV44" s="16"/>
      <c r="CPW44" s="16"/>
      <c r="CPX44" s="16"/>
      <c r="CPY44" s="16"/>
      <c r="CPZ44" s="16"/>
      <c r="CQA44" s="16"/>
      <c r="CQB44" s="16"/>
      <c r="CQC44" s="16"/>
      <c r="CQD44" s="16"/>
      <c r="CQE44" s="16"/>
      <c r="CQF44" s="16"/>
      <c r="CQG44" s="16"/>
      <c r="CQH44" s="16"/>
      <c r="CQI44" s="16"/>
      <c r="CQJ44" s="16"/>
      <c r="CQK44" s="16"/>
      <c r="CQL44" s="16"/>
      <c r="CQM44" s="16"/>
      <c r="CQN44" s="16"/>
      <c r="CQO44" s="16"/>
      <c r="CQP44" s="16"/>
      <c r="CQQ44" s="16"/>
      <c r="CQR44" s="16"/>
      <c r="CQS44" s="16"/>
      <c r="CQT44" s="16"/>
      <c r="CQU44" s="16"/>
      <c r="CQV44" s="16"/>
      <c r="CQW44" s="16"/>
      <c r="CQX44" s="16"/>
      <c r="CQY44" s="16"/>
      <c r="CQZ44" s="16"/>
      <c r="CRA44" s="16"/>
      <c r="CRB44" s="16"/>
      <c r="CRC44" s="16"/>
      <c r="CRD44" s="16"/>
      <c r="CRE44" s="16"/>
      <c r="CRF44" s="16"/>
      <c r="CRG44" s="16"/>
      <c r="CRH44" s="16"/>
      <c r="CRI44" s="16"/>
      <c r="CRJ44" s="16"/>
      <c r="CRK44" s="16"/>
      <c r="CRL44" s="16"/>
      <c r="CRM44" s="16"/>
      <c r="CRN44" s="16"/>
      <c r="CRO44" s="16"/>
      <c r="CRP44" s="16"/>
      <c r="CRQ44" s="16"/>
      <c r="CRR44" s="16"/>
      <c r="CRS44" s="16"/>
      <c r="CRT44" s="16"/>
      <c r="CRU44" s="16"/>
      <c r="CRV44" s="16"/>
      <c r="CRW44" s="16"/>
      <c r="CRX44" s="16"/>
      <c r="CRY44" s="16"/>
      <c r="CRZ44" s="16"/>
      <c r="CSA44" s="16"/>
      <c r="CSB44" s="16"/>
      <c r="CSC44" s="16"/>
      <c r="CSD44" s="16"/>
      <c r="CSE44" s="16"/>
      <c r="CSF44" s="16"/>
      <c r="CSG44" s="16"/>
      <c r="CSH44" s="16"/>
      <c r="CSI44" s="16"/>
      <c r="CSJ44" s="16"/>
      <c r="CSK44" s="16"/>
      <c r="CSL44" s="16"/>
      <c r="CSM44" s="16"/>
      <c r="CSN44" s="16"/>
      <c r="CSO44" s="16"/>
      <c r="CSP44" s="16"/>
      <c r="CSQ44" s="16"/>
      <c r="CSR44" s="16"/>
      <c r="CSS44" s="16"/>
      <c r="CST44" s="16"/>
      <c r="CSU44" s="16"/>
      <c r="CSV44" s="16"/>
      <c r="CSW44" s="16"/>
      <c r="CSX44" s="16"/>
      <c r="CSY44" s="16"/>
      <c r="CSZ44" s="16"/>
      <c r="CTA44" s="16"/>
      <c r="CTB44" s="16"/>
      <c r="CTC44" s="16"/>
      <c r="CTD44" s="16"/>
      <c r="CTE44" s="16"/>
      <c r="CTF44" s="16"/>
      <c r="CTG44" s="16"/>
      <c r="CTH44" s="16"/>
      <c r="CTI44" s="16"/>
      <c r="CTJ44" s="16"/>
      <c r="CTK44" s="16"/>
      <c r="CTL44" s="16"/>
      <c r="CTM44" s="16"/>
      <c r="CTN44" s="16"/>
      <c r="CTO44" s="16"/>
      <c r="CTP44" s="16"/>
      <c r="CTQ44" s="16"/>
      <c r="CTR44" s="16"/>
      <c r="CTS44" s="16"/>
      <c r="CTT44" s="16"/>
      <c r="CTU44" s="16"/>
      <c r="CTV44" s="16"/>
      <c r="CTW44" s="16"/>
      <c r="CTX44" s="16"/>
      <c r="CTY44" s="16"/>
      <c r="CTZ44" s="16"/>
      <c r="CUA44" s="16"/>
      <c r="CUB44" s="16"/>
      <c r="CUC44" s="16"/>
      <c r="CUD44" s="16"/>
      <c r="CUE44" s="16"/>
      <c r="CUF44" s="16"/>
      <c r="CUG44" s="16"/>
      <c r="CUH44" s="16"/>
      <c r="CUI44" s="16"/>
      <c r="CUJ44" s="16"/>
      <c r="CUK44" s="16"/>
      <c r="CUL44" s="16"/>
      <c r="CUM44" s="16"/>
      <c r="CUN44" s="16"/>
      <c r="CUO44" s="16"/>
      <c r="CUP44" s="16"/>
      <c r="CUQ44" s="16"/>
      <c r="CUR44" s="16"/>
      <c r="CUS44" s="16"/>
      <c r="CUT44" s="16"/>
      <c r="CUU44" s="16"/>
      <c r="CUV44" s="16"/>
      <c r="CUW44" s="16"/>
      <c r="CUX44" s="16"/>
      <c r="CUY44" s="16"/>
      <c r="CUZ44" s="16"/>
      <c r="CVA44" s="16"/>
      <c r="CVB44" s="16"/>
      <c r="CVC44" s="16"/>
      <c r="CVD44" s="16"/>
      <c r="CVE44" s="16"/>
      <c r="CVF44" s="16"/>
      <c r="CVG44" s="16"/>
      <c r="CVH44" s="16"/>
      <c r="CVI44" s="16"/>
      <c r="CVJ44" s="16"/>
      <c r="CVK44" s="16"/>
      <c r="CVL44" s="16"/>
      <c r="CVM44" s="16"/>
      <c r="CVN44" s="16"/>
      <c r="CVO44" s="16"/>
      <c r="CVP44" s="16"/>
      <c r="CVQ44" s="16"/>
      <c r="CVR44" s="16"/>
      <c r="CVS44" s="16"/>
      <c r="CVT44" s="16"/>
      <c r="CVU44" s="16"/>
      <c r="CVV44" s="16"/>
      <c r="CVW44" s="16"/>
      <c r="CVX44" s="16"/>
      <c r="CVY44" s="16"/>
      <c r="CVZ44" s="16"/>
      <c r="CWA44" s="16"/>
      <c r="CWB44" s="16"/>
      <c r="CWC44" s="16"/>
      <c r="CWD44" s="16"/>
      <c r="CWE44" s="16"/>
      <c r="CWF44" s="16"/>
      <c r="CWG44" s="16"/>
      <c r="CWH44" s="16"/>
      <c r="CWI44" s="16"/>
      <c r="CWJ44" s="16"/>
      <c r="CWK44" s="16"/>
      <c r="CWL44" s="16"/>
      <c r="CWM44" s="16"/>
      <c r="CWN44" s="16"/>
      <c r="CWO44" s="16"/>
      <c r="CWP44" s="16"/>
      <c r="CWQ44" s="16"/>
      <c r="CWR44" s="16"/>
      <c r="CWS44" s="16"/>
      <c r="CWT44" s="16"/>
      <c r="CWU44" s="16"/>
      <c r="CWV44" s="16"/>
      <c r="CWW44" s="16"/>
      <c r="CWX44" s="16"/>
      <c r="CWY44" s="16"/>
      <c r="CWZ44" s="16"/>
      <c r="CXA44" s="16"/>
      <c r="CXB44" s="16"/>
      <c r="CXC44" s="16"/>
      <c r="CXD44" s="16"/>
      <c r="CXE44" s="16"/>
      <c r="CXF44" s="16"/>
      <c r="CXG44" s="16"/>
      <c r="CXH44" s="16"/>
      <c r="CXI44" s="16"/>
      <c r="CXJ44" s="16"/>
      <c r="CXK44" s="16"/>
      <c r="CXL44" s="16"/>
      <c r="CXM44" s="16"/>
      <c r="CXN44" s="16"/>
      <c r="CXO44" s="16"/>
      <c r="CXP44" s="16"/>
      <c r="CXQ44" s="16"/>
      <c r="CXR44" s="16"/>
      <c r="CXS44" s="16"/>
      <c r="CXT44" s="16"/>
      <c r="CXU44" s="16"/>
      <c r="CXV44" s="16"/>
      <c r="CXW44" s="16"/>
      <c r="CXX44" s="16"/>
      <c r="CXY44" s="16"/>
      <c r="CXZ44" s="16"/>
      <c r="CYA44" s="16"/>
      <c r="CYB44" s="16"/>
      <c r="CYC44" s="16"/>
      <c r="CYD44" s="16"/>
      <c r="CYE44" s="16"/>
      <c r="CYF44" s="16"/>
      <c r="CYG44" s="16"/>
      <c r="CYH44" s="16"/>
      <c r="CYI44" s="16"/>
      <c r="CYJ44" s="16"/>
      <c r="CYK44" s="16"/>
      <c r="CYL44" s="16"/>
      <c r="CYM44" s="16"/>
      <c r="CYN44" s="16"/>
      <c r="CYO44" s="16"/>
      <c r="CYP44" s="16"/>
      <c r="CYQ44" s="16"/>
      <c r="CYR44" s="16"/>
      <c r="CYS44" s="16"/>
      <c r="CYT44" s="16"/>
      <c r="CYU44" s="16"/>
      <c r="CYV44" s="16"/>
      <c r="CYW44" s="16"/>
      <c r="CYX44" s="16"/>
      <c r="CYY44" s="16"/>
      <c r="CYZ44" s="16"/>
      <c r="CZA44" s="16"/>
      <c r="CZB44" s="16"/>
      <c r="CZC44" s="16"/>
      <c r="CZD44" s="16"/>
      <c r="CZE44" s="16"/>
      <c r="CZF44" s="16"/>
      <c r="CZG44" s="16"/>
      <c r="CZH44" s="16"/>
      <c r="CZI44" s="16"/>
      <c r="CZJ44" s="16"/>
      <c r="CZK44" s="16"/>
      <c r="CZL44" s="16"/>
      <c r="CZM44" s="16"/>
      <c r="CZN44" s="16"/>
      <c r="CZO44" s="16"/>
      <c r="CZP44" s="16"/>
      <c r="CZQ44" s="16"/>
      <c r="CZR44" s="16"/>
      <c r="CZS44" s="16"/>
      <c r="CZT44" s="16"/>
      <c r="CZU44" s="16"/>
      <c r="CZV44" s="16"/>
      <c r="CZW44" s="16"/>
      <c r="CZX44" s="16"/>
      <c r="CZY44" s="16"/>
      <c r="CZZ44" s="16"/>
      <c r="DAA44" s="16"/>
      <c r="DAB44" s="16"/>
      <c r="DAC44" s="16"/>
      <c r="DAD44" s="16"/>
      <c r="DAE44" s="16"/>
      <c r="DAF44" s="16"/>
      <c r="DAG44" s="16"/>
      <c r="DAH44" s="16"/>
      <c r="DAI44" s="16"/>
      <c r="DAJ44" s="16"/>
      <c r="DAK44" s="16"/>
      <c r="DAL44" s="16"/>
      <c r="DAM44" s="16"/>
      <c r="DAN44" s="16"/>
      <c r="DAO44" s="16"/>
      <c r="DAP44" s="16"/>
      <c r="DAQ44" s="16"/>
      <c r="DAR44" s="16"/>
      <c r="DAS44" s="16"/>
      <c r="DAT44" s="16"/>
      <c r="DAU44" s="16"/>
      <c r="DAV44" s="16"/>
      <c r="DAW44" s="16"/>
      <c r="DAX44" s="16"/>
      <c r="DAY44" s="16"/>
      <c r="DAZ44" s="16"/>
      <c r="DBA44" s="16"/>
      <c r="DBB44" s="16"/>
      <c r="DBC44" s="16"/>
      <c r="DBD44" s="16"/>
      <c r="DBE44" s="16"/>
      <c r="DBF44" s="16"/>
      <c r="DBG44" s="16"/>
      <c r="DBH44" s="16"/>
      <c r="DBI44" s="16"/>
      <c r="DBJ44" s="16"/>
      <c r="DBK44" s="16"/>
      <c r="DBL44" s="16"/>
      <c r="DBM44" s="16"/>
      <c r="DBN44" s="16"/>
      <c r="DBO44" s="16"/>
      <c r="DBP44" s="16"/>
      <c r="DBQ44" s="16"/>
      <c r="DBR44" s="16"/>
      <c r="DBS44" s="16"/>
      <c r="DBT44" s="16"/>
      <c r="DBU44" s="16"/>
      <c r="DBV44" s="16"/>
      <c r="DBW44" s="16"/>
      <c r="DBX44" s="16"/>
      <c r="DBY44" s="16"/>
      <c r="DBZ44" s="16"/>
      <c r="DCA44" s="16"/>
      <c r="DCB44" s="16"/>
      <c r="DCC44" s="16"/>
      <c r="DCD44" s="16"/>
      <c r="DCE44" s="16"/>
      <c r="DCF44" s="16"/>
      <c r="DCG44" s="16"/>
      <c r="DCH44" s="16"/>
      <c r="DCI44" s="16"/>
      <c r="DCJ44" s="16"/>
      <c r="DCK44" s="16"/>
      <c r="DCL44" s="16"/>
      <c r="DCM44" s="16"/>
      <c r="DCN44" s="16"/>
      <c r="DCO44" s="16"/>
      <c r="DCP44" s="16"/>
      <c r="DCQ44" s="16"/>
      <c r="DCR44" s="16"/>
      <c r="DCS44" s="16"/>
      <c r="DCT44" s="16"/>
      <c r="DCU44" s="16"/>
      <c r="DCV44" s="16"/>
      <c r="DCW44" s="16"/>
      <c r="DCX44" s="16"/>
      <c r="DCY44" s="16"/>
      <c r="DCZ44" s="16"/>
      <c r="DDA44" s="16"/>
      <c r="DDB44" s="16"/>
      <c r="DDC44" s="16"/>
      <c r="DDD44" s="16"/>
      <c r="DDE44" s="16"/>
      <c r="DDF44" s="16"/>
      <c r="DDG44" s="16"/>
      <c r="DDH44" s="16"/>
      <c r="DDI44" s="16"/>
      <c r="DDJ44" s="16"/>
      <c r="DDK44" s="16"/>
      <c r="DDL44" s="16"/>
      <c r="DDM44" s="16"/>
      <c r="DDN44" s="16"/>
      <c r="DDO44" s="16"/>
      <c r="DDP44" s="16"/>
      <c r="DDQ44" s="16"/>
      <c r="DDR44" s="16"/>
      <c r="DDS44" s="16"/>
      <c r="DDT44" s="16"/>
      <c r="DDU44" s="16"/>
      <c r="DDV44" s="16"/>
      <c r="DDW44" s="16"/>
      <c r="DDX44" s="16"/>
      <c r="DDY44" s="16"/>
      <c r="DDZ44" s="16"/>
      <c r="DEA44" s="16"/>
      <c r="DEB44" s="16"/>
      <c r="DEC44" s="16"/>
      <c r="DED44" s="16"/>
      <c r="DEE44" s="16"/>
      <c r="DEF44" s="16"/>
      <c r="DEG44" s="16"/>
      <c r="DEH44" s="16"/>
      <c r="DEI44" s="16"/>
      <c r="DEJ44" s="16"/>
      <c r="DEK44" s="16"/>
      <c r="DEL44" s="16"/>
      <c r="DEM44" s="16"/>
      <c r="DEN44" s="16"/>
      <c r="DEO44" s="16"/>
      <c r="DEP44" s="16"/>
      <c r="DEQ44" s="16"/>
      <c r="DER44" s="16"/>
      <c r="DES44" s="16"/>
      <c r="DET44" s="16"/>
      <c r="DEU44" s="16"/>
      <c r="DEV44" s="16"/>
      <c r="DEW44" s="16"/>
      <c r="DEX44" s="16"/>
      <c r="DEY44" s="16"/>
      <c r="DEZ44" s="16"/>
      <c r="DFA44" s="16"/>
      <c r="DFB44" s="16"/>
      <c r="DFC44" s="16"/>
      <c r="DFD44" s="16"/>
      <c r="DFE44" s="16"/>
      <c r="DFF44" s="16"/>
      <c r="DFG44" s="16"/>
      <c r="DFH44" s="16"/>
      <c r="DFI44" s="16"/>
      <c r="DFJ44" s="16"/>
      <c r="DFK44" s="16"/>
      <c r="DFL44" s="16"/>
      <c r="DFM44" s="16"/>
      <c r="DFN44" s="16"/>
      <c r="DFO44" s="16"/>
      <c r="DFP44" s="16"/>
      <c r="DFQ44" s="16"/>
      <c r="DFR44" s="16"/>
      <c r="DFS44" s="16"/>
      <c r="DFT44" s="16"/>
      <c r="DFU44" s="16"/>
      <c r="DFV44" s="16"/>
      <c r="DFW44" s="16"/>
      <c r="DFX44" s="16"/>
      <c r="DFY44" s="16"/>
      <c r="DFZ44" s="16"/>
      <c r="DGA44" s="16"/>
      <c r="DGB44" s="16"/>
      <c r="DGC44" s="16"/>
      <c r="DGD44" s="16"/>
      <c r="DGE44" s="16"/>
      <c r="DGF44" s="16"/>
      <c r="DGG44" s="16"/>
      <c r="DGH44" s="16"/>
      <c r="DGI44" s="16"/>
      <c r="DGJ44" s="16"/>
      <c r="DGK44" s="16"/>
      <c r="DGL44" s="16"/>
      <c r="DGM44" s="16"/>
      <c r="DGN44" s="16"/>
      <c r="DGO44" s="16"/>
      <c r="DGP44" s="16"/>
      <c r="DGQ44" s="16"/>
      <c r="DGR44" s="16"/>
      <c r="DGS44" s="16"/>
      <c r="DGT44" s="16"/>
      <c r="DGU44" s="16"/>
      <c r="DGV44" s="16"/>
      <c r="DGW44" s="16"/>
      <c r="DGX44" s="16"/>
      <c r="DGY44" s="16"/>
      <c r="DGZ44" s="16"/>
      <c r="DHA44" s="16"/>
      <c r="DHB44" s="16"/>
      <c r="DHC44" s="16"/>
      <c r="DHD44" s="16"/>
      <c r="DHE44" s="16"/>
      <c r="DHF44" s="16"/>
      <c r="DHG44" s="16"/>
      <c r="DHH44" s="16"/>
      <c r="DHI44" s="16"/>
      <c r="DHJ44" s="16"/>
      <c r="DHK44" s="16"/>
      <c r="DHL44" s="16"/>
      <c r="DHM44" s="16"/>
      <c r="DHN44" s="16"/>
      <c r="DHO44" s="16"/>
      <c r="DHP44" s="16"/>
      <c r="DHQ44" s="16"/>
      <c r="DHR44" s="16"/>
      <c r="DHS44" s="16"/>
      <c r="DHT44" s="16"/>
      <c r="DHU44" s="16"/>
      <c r="DHV44" s="16"/>
      <c r="DHW44" s="16"/>
      <c r="DHX44" s="16"/>
      <c r="DHY44" s="16"/>
      <c r="DHZ44" s="16"/>
      <c r="DIA44" s="16"/>
      <c r="DIB44" s="16"/>
      <c r="DIC44" s="16"/>
      <c r="DID44" s="16"/>
      <c r="DIE44" s="16"/>
      <c r="DIF44" s="16"/>
      <c r="DIG44" s="16"/>
      <c r="DIH44" s="16"/>
      <c r="DII44" s="16"/>
      <c r="DIJ44" s="16"/>
      <c r="DIK44" s="16"/>
      <c r="DIL44" s="16"/>
      <c r="DIM44" s="16"/>
      <c r="DIN44" s="16"/>
      <c r="DIO44" s="16"/>
      <c r="DIP44" s="16"/>
      <c r="DIQ44" s="16"/>
      <c r="DIR44" s="16"/>
      <c r="DIS44" s="16"/>
      <c r="DIT44" s="16"/>
      <c r="DIU44" s="16"/>
      <c r="DIV44" s="16"/>
      <c r="DIW44" s="16"/>
      <c r="DIX44" s="16"/>
      <c r="DIY44" s="16"/>
      <c r="DIZ44" s="16"/>
      <c r="DJA44" s="16"/>
      <c r="DJB44" s="16"/>
      <c r="DJC44" s="16"/>
      <c r="DJD44" s="16"/>
      <c r="DJE44" s="16"/>
      <c r="DJF44" s="16"/>
      <c r="DJG44" s="16"/>
      <c r="DJH44" s="16"/>
      <c r="DJI44" s="16"/>
      <c r="DJJ44" s="16"/>
      <c r="DJK44" s="16"/>
      <c r="DJL44" s="16"/>
      <c r="DJM44" s="16"/>
      <c r="DJN44" s="16"/>
      <c r="DJO44" s="16"/>
      <c r="DJP44" s="16"/>
      <c r="DJQ44" s="16"/>
      <c r="DJR44" s="16"/>
      <c r="DJS44" s="16"/>
      <c r="DJT44" s="16"/>
      <c r="DJU44" s="16"/>
      <c r="DJV44" s="16"/>
      <c r="DJW44" s="16"/>
      <c r="DJX44" s="16"/>
      <c r="DJY44" s="16"/>
      <c r="DJZ44" s="16"/>
      <c r="DKA44" s="16"/>
      <c r="DKB44" s="16"/>
      <c r="DKC44" s="16"/>
      <c r="DKD44" s="16"/>
      <c r="DKE44" s="16"/>
      <c r="DKF44" s="16"/>
      <c r="DKG44" s="16"/>
      <c r="DKH44" s="16"/>
      <c r="DKI44" s="16"/>
      <c r="DKJ44" s="16"/>
      <c r="DKK44" s="16"/>
      <c r="DKL44" s="16"/>
      <c r="DKM44" s="16"/>
      <c r="DKN44" s="16"/>
      <c r="DKO44" s="16"/>
      <c r="DKP44" s="16"/>
      <c r="DKQ44" s="16"/>
      <c r="DKR44" s="16"/>
      <c r="DKS44" s="16"/>
      <c r="DKT44" s="16"/>
      <c r="DKU44" s="16"/>
      <c r="DKV44" s="16"/>
      <c r="DKW44" s="16"/>
      <c r="DKX44" s="16"/>
      <c r="DKY44" s="16"/>
      <c r="DKZ44" s="16"/>
      <c r="DLA44" s="16"/>
      <c r="DLB44" s="16"/>
      <c r="DLC44" s="16"/>
      <c r="DLD44" s="16"/>
      <c r="DLE44" s="16"/>
      <c r="DLF44" s="16"/>
      <c r="DLG44" s="16"/>
      <c r="DLH44" s="16"/>
      <c r="DLI44" s="16"/>
      <c r="DLJ44" s="16"/>
      <c r="DLK44" s="16"/>
      <c r="DLL44" s="16"/>
      <c r="DLM44" s="16"/>
      <c r="DLN44" s="16"/>
      <c r="DLO44" s="16"/>
      <c r="DLP44" s="16"/>
      <c r="DLQ44" s="16"/>
      <c r="DLR44" s="16"/>
      <c r="DLS44" s="16"/>
      <c r="DLT44" s="16"/>
      <c r="DLU44" s="16"/>
      <c r="DLV44" s="16"/>
      <c r="DLW44" s="16"/>
      <c r="DLX44" s="16"/>
      <c r="DLY44" s="16"/>
      <c r="DLZ44" s="16"/>
      <c r="DMA44" s="16"/>
      <c r="DMB44" s="16"/>
      <c r="DMC44" s="16"/>
      <c r="DMD44" s="16"/>
      <c r="DME44" s="16"/>
      <c r="DMF44" s="16"/>
      <c r="DMG44" s="16"/>
      <c r="DMH44" s="16"/>
      <c r="DMI44" s="16"/>
      <c r="DMJ44" s="16"/>
      <c r="DMK44" s="16"/>
      <c r="DML44" s="16"/>
      <c r="DMM44" s="16"/>
      <c r="DMN44" s="16"/>
      <c r="DMO44" s="16"/>
      <c r="DMP44" s="16"/>
      <c r="DMQ44" s="16"/>
      <c r="DMR44" s="16"/>
      <c r="DMS44" s="16"/>
      <c r="DMT44" s="16"/>
      <c r="DMU44" s="16"/>
      <c r="DMV44" s="16"/>
      <c r="DMW44" s="16"/>
      <c r="DMX44" s="16"/>
      <c r="DMY44" s="16"/>
      <c r="DMZ44" s="16"/>
      <c r="DNA44" s="16"/>
      <c r="DNB44" s="16"/>
      <c r="DNC44" s="16"/>
      <c r="DND44" s="16"/>
      <c r="DNE44" s="16"/>
      <c r="DNF44" s="16"/>
      <c r="DNG44" s="16"/>
      <c r="DNH44" s="16"/>
      <c r="DNI44" s="16"/>
      <c r="DNJ44" s="16"/>
      <c r="DNK44" s="16"/>
      <c r="DNL44" s="16"/>
      <c r="DNM44" s="16"/>
      <c r="DNN44" s="16"/>
      <c r="DNO44" s="16"/>
      <c r="DNP44" s="16"/>
      <c r="DNQ44" s="16"/>
      <c r="DNR44" s="16"/>
      <c r="DNS44" s="16"/>
      <c r="DNT44" s="16"/>
      <c r="DNU44" s="16"/>
      <c r="DNV44" s="16"/>
      <c r="DNW44" s="16"/>
      <c r="DNX44" s="16"/>
      <c r="DNY44" s="16"/>
      <c r="DNZ44" s="16"/>
      <c r="DOA44" s="16"/>
      <c r="DOB44" s="16"/>
      <c r="DOC44" s="16"/>
      <c r="DOD44" s="16"/>
      <c r="DOE44" s="16"/>
      <c r="DOF44" s="16"/>
      <c r="DOG44" s="16"/>
      <c r="DOH44" s="16"/>
      <c r="DOI44" s="16"/>
      <c r="DOJ44" s="16"/>
      <c r="DOK44" s="16"/>
      <c r="DOL44" s="16"/>
      <c r="DOM44" s="16"/>
      <c r="DON44" s="16"/>
      <c r="DOO44" s="16"/>
      <c r="DOP44" s="16"/>
      <c r="DOQ44" s="16"/>
      <c r="DOR44" s="16"/>
      <c r="DOS44" s="16"/>
      <c r="DOT44" s="16"/>
      <c r="DOU44" s="16"/>
      <c r="DOV44" s="16"/>
      <c r="DOW44" s="16"/>
      <c r="DOX44" s="16"/>
      <c r="DOY44" s="16"/>
      <c r="DOZ44" s="16"/>
      <c r="DPA44" s="16"/>
      <c r="DPB44" s="16"/>
      <c r="DPC44" s="16"/>
      <c r="DPD44" s="16"/>
      <c r="DPE44" s="16"/>
      <c r="DPF44" s="16"/>
      <c r="DPG44" s="16"/>
      <c r="DPH44" s="16"/>
      <c r="DPI44" s="16"/>
      <c r="DPJ44" s="16"/>
      <c r="DPK44" s="16"/>
      <c r="DPL44" s="16"/>
      <c r="DPM44" s="16"/>
      <c r="DPN44" s="16"/>
      <c r="DPO44" s="16"/>
      <c r="DPP44" s="16"/>
      <c r="DPQ44" s="16"/>
      <c r="DPR44" s="16"/>
      <c r="DPS44" s="16"/>
      <c r="DPT44" s="16"/>
      <c r="DPU44" s="16"/>
      <c r="DPV44" s="16"/>
      <c r="DPW44" s="16"/>
      <c r="DPX44" s="16"/>
      <c r="DPY44" s="16"/>
      <c r="DPZ44" s="16"/>
      <c r="DQA44" s="16"/>
      <c r="DQB44" s="16"/>
      <c r="DQC44" s="16"/>
      <c r="DQD44" s="16"/>
      <c r="DQE44" s="16"/>
      <c r="DQF44" s="16"/>
      <c r="DQG44" s="16"/>
      <c r="DQH44" s="16"/>
      <c r="DQI44" s="16"/>
      <c r="DQJ44" s="16"/>
      <c r="DQK44" s="16"/>
      <c r="DQL44" s="16"/>
      <c r="DQM44" s="16"/>
      <c r="DQN44" s="16"/>
      <c r="DQO44" s="16"/>
      <c r="DQP44" s="16"/>
      <c r="DQQ44" s="16"/>
      <c r="DQR44" s="16"/>
      <c r="DQS44" s="16"/>
      <c r="DQT44" s="16"/>
      <c r="DQU44" s="16"/>
      <c r="DQV44" s="16"/>
      <c r="DQW44" s="16"/>
      <c r="DQX44" s="16"/>
      <c r="DQY44" s="16"/>
      <c r="DQZ44" s="16"/>
      <c r="DRA44" s="16"/>
      <c r="DRB44" s="16"/>
      <c r="DRC44" s="16"/>
      <c r="DRD44" s="16"/>
      <c r="DRE44" s="16"/>
      <c r="DRF44" s="16"/>
      <c r="DRG44" s="16"/>
      <c r="DRH44" s="16"/>
      <c r="DRI44" s="16"/>
      <c r="DRJ44" s="16"/>
      <c r="DRK44" s="16"/>
      <c r="DRL44" s="16"/>
      <c r="DRM44" s="16"/>
      <c r="DRN44" s="16"/>
      <c r="DRO44" s="16"/>
      <c r="DRP44" s="16"/>
      <c r="DRQ44" s="16"/>
      <c r="DRR44" s="16"/>
      <c r="DRS44" s="16"/>
      <c r="DRT44" s="16"/>
      <c r="DRU44" s="16"/>
      <c r="DRV44" s="16"/>
      <c r="DRW44" s="16"/>
      <c r="DRX44" s="16"/>
      <c r="DRY44" s="16"/>
      <c r="DRZ44" s="16"/>
      <c r="DSA44" s="16"/>
      <c r="DSB44" s="16"/>
      <c r="DSC44" s="16"/>
      <c r="DSD44" s="16"/>
      <c r="DSE44" s="16"/>
      <c r="DSF44" s="16"/>
      <c r="DSG44" s="16"/>
      <c r="DSH44" s="16"/>
      <c r="DSI44" s="16"/>
      <c r="DSJ44" s="16"/>
      <c r="DSK44" s="16"/>
      <c r="DSL44" s="16"/>
      <c r="DSM44" s="16"/>
      <c r="DSN44" s="16"/>
      <c r="DSO44" s="16"/>
      <c r="DSP44" s="16"/>
      <c r="DSQ44" s="16"/>
      <c r="DSR44" s="16"/>
      <c r="DSS44" s="16"/>
      <c r="DST44" s="16"/>
      <c r="DSU44" s="16"/>
      <c r="DSV44" s="16"/>
      <c r="DSW44" s="16"/>
      <c r="DSX44" s="16"/>
      <c r="DSY44" s="16"/>
      <c r="DSZ44" s="16"/>
      <c r="DTA44" s="16"/>
      <c r="DTB44" s="16"/>
      <c r="DTC44" s="16"/>
      <c r="DTD44" s="16"/>
      <c r="DTE44" s="16"/>
      <c r="DTF44" s="16"/>
      <c r="DTG44" s="16"/>
      <c r="DTH44" s="16"/>
      <c r="DTI44" s="16"/>
      <c r="DTJ44" s="16"/>
      <c r="DTK44" s="16"/>
      <c r="DTL44" s="16"/>
      <c r="DTM44" s="16"/>
      <c r="DTN44" s="16"/>
      <c r="DTO44" s="16"/>
      <c r="DTP44" s="16"/>
      <c r="DTQ44" s="16"/>
      <c r="DTR44" s="16"/>
      <c r="DTS44" s="16"/>
      <c r="DTT44" s="16"/>
      <c r="DTU44" s="16"/>
      <c r="DTV44" s="16"/>
      <c r="DTW44" s="16"/>
      <c r="DTX44" s="16"/>
      <c r="DTY44" s="16"/>
      <c r="DTZ44" s="16"/>
      <c r="DUA44" s="16"/>
      <c r="DUB44" s="16"/>
      <c r="DUC44" s="16"/>
      <c r="DUD44" s="16"/>
      <c r="DUE44" s="16"/>
      <c r="DUF44" s="16"/>
      <c r="DUG44" s="16"/>
      <c r="DUH44" s="16"/>
      <c r="DUI44" s="16"/>
      <c r="DUJ44" s="16"/>
      <c r="DUK44" s="16"/>
      <c r="DUL44" s="16"/>
      <c r="DUM44" s="16"/>
      <c r="DUN44" s="16"/>
      <c r="DUO44" s="16"/>
      <c r="DUP44" s="16"/>
      <c r="DUQ44" s="16"/>
      <c r="DUR44" s="16"/>
      <c r="DUS44" s="16"/>
      <c r="DUT44" s="16"/>
      <c r="DUU44" s="16"/>
      <c r="DUV44" s="16"/>
      <c r="DUW44" s="16"/>
      <c r="DUX44" s="16"/>
      <c r="DUY44" s="16"/>
      <c r="DUZ44" s="16"/>
      <c r="DVA44" s="16"/>
      <c r="DVB44" s="16"/>
      <c r="DVC44" s="16"/>
      <c r="DVD44" s="16"/>
      <c r="DVE44" s="16"/>
      <c r="DVF44" s="16"/>
      <c r="DVG44" s="16"/>
      <c r="DVH44" s="16"/>
      <c r="DVI44" s="16"/>
      <c r="DVJ44" s="16"/>
      <c r="DVK44" s="16"/>
      <c r="DVL44" s="16"/>
      <c r="DVM44" s="16"/>
      <c r="DVN44" s="16"/>
      <c r="DVO44" s="16"/>
      <c r="DVP44" s="16"/>
      <c r="DVQ44" s="16"/>
      <c r="DVR44" s="16"/>
      <c r="DVS44" s="16"/>
      <c r="DVT44" s="16"/>
      <c r="DVU44" s="16"/>
      <c r="DVV44" s="16"/>
      <c r="DVW44" s="16"/>
      <c r="DVX44" s="16"/>
      <c r="DVY44" s="16"/>
      <c r="DVZ44" s="16"/>
      <c r="DWA44" s="16"/>
      <c r="DWB44" s="16"/>
      <c r="DWC44" s="16"/>
      <c r="DWD44" s="16"/>
      <c r="DWE44" s="16"/>
      <c r="DWF44" s="16"/>
      <c r="DWG44" s="16"/>
      <c r="DWH44" s="16"/>
      <c r="DWI44" s="16"/>
      <c r="DWJ44" s="16"/>
      <c r="DWK44" s="16"/>
      <c r="DWL44" s="16"/>
      <c r="DWM44" s="16"/>
      <c r="DWN44" s="16"/>
      <c r="DWO44" s="16"/>
      <c r="DWP44" s="16"/>
      <c r="DWQ44" s="16"/>
      <c r="DWR44" s="16"/>
      <c r="DWS44" s="16"/>
      <c r="DWT44" s="16"/>
      <c r="DWU44" s="16"/>
      <c r="DWV44" s="16"/>
      <c r="DWW44" s="16"/>
      <c r="DWX44" s="16"/>
      <c r="DWY44" s="16"/>
      <c r="DWZ44" s="16"/>
      <c r="DXA44" s="16"/>
      <c r="DXB44" s="16"/>
      <c r="DXC44" s="16"/>
      <c r="DXD44" s="16"/>
      <c r="DXE44" s="16"/>
      <c r="DXF44" s="16"/>
      <c r="DXG44" s="16"/>
      <c r="DXH44" s="16"/>
      <c r="DXI44" s="16"/>
      <c r="DXJ44" s="16"/>
      <c r="DXK44" s="16"/>
      <c r="DXL44" s="16"/>
      <c r="DXM44" s="16"/>
      <c r="DXN44" s="16"/>
      <c r="DXO44" s="16"/>
      <c r="DXP44" s="16"/>
      <c r="DXQ44" s="16"/>
      <c r="DXR44" s="16"/>
      <c r="DXS44" s="16"/>
      <c r="DXT44" s="16"/>
      <c r="DXU44" s="16"/>
      <c r="DXV44" s="16"/>
      <c r="DXW44" s="16"/>
      <c r="DXX44" s="16"/>
      <c r="DXY44" s="16"/>
      <c r="DXZ44" s="16"/>
      <c r="DYA44" s="16"/>
      <c r="DYB44" s="16"/>
      <c r="DYC44" s="16"/>
      <c r="DYD44" s="16"/>
      <c r="DYE44" s="16"/>
      <c r="DYF44" s="16"/>
      <c r="DYG44" s="16"/>
      <c r="DYH44" s="16"/>
      <c r="DYI44" s="16"/>
      <c r="DYJ44" s="16"/>
      <c r="DYK44" s="16"/>
      <c r="DYL44" s="16"/>
      <c r="DYM44" s="16"/>
      <c r="DYN44" s="16"/>
      <c r="DYO44" s="16"/>
      <c r="DYP44" s="16"/>
      <c r="DYQ44" s="16"/>
      <c r="DYR44" s="16"/>
      <c r="DYS44" s="16"/>
      <c r="DYT44" s="16"/>
      <c r="DYU44" s="16"/>
      <c r="DYV44" s="16"/>
      <c r="DYW44" s="16"/>
      <c r="DYX44" s="16"/>
      <c r="DYY44" s="16"/>
      <c r="DYZ44" s="16"/>
      <c r="DZA44" s="16"/>
      <c r="DZB44" s="16"/>
      <c r="DZC44" s="16"/>
      <c r="DZD44" s="16"/>
      <c r="DZE44" s="16"/>
      <c r="DZF44" s="16"/>
      <c r="DZG44" s="16"/>
      <c r="DZH44" s="16"/>
      <c r="DZI44" s="16"/>
      <c r="DZJ44" s="16"/>
      <c r="DZK44" s="16"/>
      <c r="DZL44" s="16"/>
      <c r="DZM44" s="16"/>
      <c r="DZN44" s="16"/>
      <c r="DZO44" s="16"/>
      <c r="DZP44" s="16"/>
      <c r="DZQ44" s="16"/>
      <c r="DZR44" s="16"/>
      <c r="DZS44" s="16"/>
      <c r="DZT44" s="16"/>
      <c r="DZU44" s="16"/>
      <c r="DZV44" s="16"/>
      <c r="DZW44" s="16"/>
      <c r="DZX44" s="16"/>
      <c r="DZY44" s="16"/>
      <c r="DZZ44" s="16"/>
      <c r="EAA44" s="16"/>
      <c r="EAB44" s="16"/>
      <c r="EAC44" s="16"/>
      <c r="EAD44" s="16"/>
      <c r="EAE44" s="16"/>
      <c r="EAF44" s="16"/>
      <c r="EAG44" s="16"/>
      <c r="EAH44" s="16"/>
      <c r="EAI44" s="16"/>
      <c r="EAJ44" s="16"/>
      <c r="EAK44" s="16"/>
      <c r="EAL44" s="16"/>
      <c r="EAM44" s="16"/>
      <c r="EAN44" s="16"/>
      <c r="EAO44" s="16"/>
      <c r="EAP44" s="16"/>
      <c r="EAQ44" s="16"/>
      <c r="EAR44" s="16"/>
      <c r="EAS44" s="16"/>
      <c r="EAT44" s="16"/>
      <c r="EAU44" s="16"/>
      <c r="EAV44" s="16"/>
      <c r="EAW44" s="16"/>
      <c r="EAX44" s="16"/>
      <c r="EAY44" s="16"/>
      <c r="EAZ44" s="16"/>
      <c r="EBA44" s="16"/>
      <c r="EBB44" s="16"/>
      <c r="EBC44" s="16"/>
      <c r="EBD44" s="16"/>
      <c r="EBE44" s="16"/>
      <c r="EBF44" s="16"/>
      <c r="EBG44" s="16"/>
      <c r="EBH44" s="16"/>
      <c r="EBI44" s="16"/>
      <c r="EBJ44" s="16"/>
      <c r="EBK44" s="16"/>
      <c r="EBL44" s="16"/>
      <c r="EBM44" s="16"/>
      <c r="EBN44" s="16"/>
      <c r="EBO44" s="16"/>
      <c r="EBP44" s="16"/>
      <c r="EBQ44" s="16"/>
      <c r="EBR44" s="16"/>
      <c r="EBS44" s="16"/>
      <c r="EBT44" s="16"/>
      <c r="EBU44" s="16"/>
      <c r="EBV44" s="16"/>
      <c r="EBW44" s="16"/>
      <c r="EBX44" s="16"/>
      <c r="EBY44" s="16"/>
      <c r="EBZ44" s="16"/>
      <c r="ECA44" s="16"/>
      <c r="ECB44" s="16"/>
      <c r="ECC44" s="16"/>
      <c r="ECD44" s="16"/>
      <c r="ECE44" s="16"/>
      <c r="ECF44" s="16"/>
      <c r="ECG44" s="16"/>
      <c r="ECH44" s="16"/>
      <c r="ECI44" s="16"/>
      <c r="ECJ44" s="16"/>
      <c r="ECK44" s="16"/>
      <c r="ECL44" s="16"/>
      <c r="ECM44" s="16"/>
      <c r="ECN44" s="16"/>
      <c r="ECO44" s="16"/>
      <c r="ECP44" s="16"/>
      <c r="ECQ44" s="16"/>
      <c r="ECR44" s="16"/>
      <c r="ECS44" s="16"/>
      <c r="ECT44" s="16"/>
      <c r="ECU44" s="16"/>
      <c r="ECV44" s="16"/>
      <c r="ECW44" s="16"/>
      <c r="ECX44" s="16"/>
      <c r="ECY44" s="16"/>
      <c r="ECZ44" s="16"/>
      <c r="EDA44" s="16"/>
      <c r="EDB44" s="16"/>
      <c r="EDC44" s="16"/>
      <c r="EDD44" s="16"/>
      <c r="EDE44" s="16"/>
      <c r="EDF44" s="16"/>
      <c r="EDG44" s="16"/>
      <c r="EDH44" s="16"/>
      <c r="EDI44" s="16"/>
      <c r="EDJ44" s="16"/>
      <c r="EDK44" s="16"/>
      <c r="EDL44" s="16"/>
      <c r="EDM44" s="16"/>
      <c r="EDN44" s="16"/>
      <c r="EDO44" s="16"/>
      <c r="EDP44" s="16"/>
      <c r="EDQ44" s="16"/>
      <c r="EDR44" s="16"/>
      <c r="EDS44" s="16"/>
      <c r="EDT44" s="16"/>
      <c r="EDU44" s="16"/>
      <c r="EDV44" s="16"/>
      <c r="EDW44" s="16"/>
      <c r="EDX44" s="16"/>
      <c r="EDY44" s="16"/>
      <c r="EDZ44" s="16"/>
      <c r="EEA44" s="16"/>
      <c r="EEB44" s="16"/>
      <c r="EEC44" s="16"/>
      <c r="EED44" s="16"/>
      <c r="EEE44" s="16"/>
      <c r="EEF44" s="16"/>
      <c r="EEG44" s="16"/>
      <c r="EEH44" s="16"/>
      <c r="EEI44" s="16"/>
      <c r="EEJ44" s="16"/>
      <c r="EEK44" s="16"/>
      <c r="EEL44" s="16"/>
      <c r="EEM44" s="16"/>
      <c r="EEN44" s="16"/>
      <c r="EEO44" s="16"/>
      <c r="EEP44" s="16"/>
      <c r="EEQ44" s="16"/>
      <c r="EER44" s="16"/>
      <c r="EES44" s="16"/>
      <c r="EET44" s="16"/>
      <c r="EEU44" s="16"/>
      <c r="EEV44" s="16"/>
      <c r="EEW44" s="16"/>
      <c r="EEX44" s="16"/>
      <c r="EEY44" s="16"/>
      <c r="EEZ44" s="16"/>
      <c r="EFA44" s="16"/>
      <c r="EFB44" s="16"/>
      <c r="EFC44" s="16"/>
      <c r="EFD44" s="16"/>
      <c r="EFE44" s="16"/>
      <c r="EFF44" s="16"/>
      <c r="EFG44" s="16"/>
      <c r="EFH44" s="16"/>
      <c r="EFI44" s="16"/>
      <c r="EFJ44" s="16"/>
      <c r="EFK44" s="16"/>
      <c r="EFL44" s="16"/>
      <c r="EFM44" s="16"/>
      <c r="EFN44" s="16"/>
      <c r="EFO44" s="16"/>
      <c r="EFP44" s="16"/>
      <c r="EFQ44" s="16"/>
      <c r="EFR44" s="16"/>
      <c r="EFS44" s="16"/>
      <c r="EFT44" s="16"/>
      <c r="EFU44" s="16"/>
      <c r="EFV44" s="16"/>
      <c r="EFW44" s="16"/>
      <c r="EFX44" s="16"/>
      <c r="EFY44" s="16"/>
      <c r="EFZ44" s="16"/>
      <c r="EGA44" s="16"/>
      <c r="EGB44" s="16"/>
      <c r="EGC44" s="16"/>
      <c r="EGD44" s="16"/>
      <c r="EGE44" s="16"/>
      <c r="EGF44" s="16"/>
      <c r="EGG44" s="16"/>
      <c r="EGH44" s="16"/>
      <c r="EGI44" s="16"/>
      <c r="EGJ44" s="16"/>
      <c r="EGK44" s="16"/>
      <c r="EGL44" s="16"/>
      <c r="EGM44" s="16"/>
      <c r="EGN44" s="16"/>
      <c r="EGO44" s="16"/>
      <c r="EGP44" s="16"/>
      <c r="EGQ44" s="16"/>
      <c r="EGR44" s="16"/>
      <c r="EGS44" s="16"/>
      <c r="EGT44" s="16"/>
      <c r="EGU44" s="16"/>
      <c r="EGV44" s="16"/>
      <c r="EGW44" s="16"/>
      <c r="EGX44" s="16"/>
      <c r="EGY44" s="16"/>
      <c r="EGZ44" s="16"/>
      <c r="EHA44" s="16"/>
      <c r="EHB44" s="16"/>
      <c r="EHC44" s="16"/>
      <c r="EHD44" s="16"/>
      <c r="EHE44" s="16"/>
      <c r="EHF44" s="16"/>
      <c r="EHG44" s="16"/>
      <c r="EHH44" s="16"/>
      <c r="EHI44" s="16"/>
      <c r="EHJ44" s="16"/>
      <c r="EHK44" s="16"/>
      <c r="EHL44" s="16"/>
      <c r="EHM44" s="16"/>
      <c r="EHN44" s="16"/>
      <c r="EHO44" s="16"/>
      <c r="EHP44" s="16"/>
      <c r="EHQ44" s="16"/>
      <c r="EHR44" s="16"/>
      <c r="EHS44" s="16"/>
      <c r="EHT44" s="16"/>
      <c r="EHU44" s="16"/>
      <c r="EHV44" s="16"/>
      <c r="EHW44" s="16"/>
      <c r="EHX44" s="16"/>
      <c r="EHY44" s="16"/>
      <c r="EHZ44" s="16"/>
      <c r="EIA44" s="16"/>
      <c r="EIB44" s="16"/>
      <c r="EIC44" s="16"/>
      <c r="EID44" s="16"/>
      <c r="EIE44" s="16"/>
      <c r="EIF44" s="16"/>
      <c r="EIG44" s="16"/>
      <c r="EIH44" s="16"/>
      <c r="EII44" s="16"/>
      <c r="EIJ44" s="16"/>
      <c r="EIK44" s="16"/>
      <c r="EIL44" s="16"/>
      <c r="EIM44" s="16"/>
      <c r="EIN44" s="16"/>
      <c r="EIO44" s="16"/>
      <c r="EIP44" s="16"/>
      <c r="EIQ44" s="16"/>
      <c r="EIR44" s="16"/>
      <c r="EIS44" s="16"/>
      <c r="EIT44" s="16"/>
      <c r="EIU44" s="16"/>
      <c r="EIV44" s="16"/>
      <c r="EIW44" s="16"/>
      <c r="EIX44" s="16"/>
      <c r="EIY44" s="16"/>
      <c r="EIZ44" s="16"/>
      <c r="EJA44" s="16"/>
      <c r="EJB44" s="16"/>
      <c r="EJC44" s="16"/>
      <c r="EJD44" s="16"/>
      <c r="EJE44" s="16"/>
      <c r="EJF44" s="16"/>
      <c r="EJG44" s="16"/>
      <c r="EJH44" s="16"/>
      <c r="EJI44" s="16"/>
      <c r="EJJ44" s="16"/>
      <c r="EJK44" s="16"/>
      <c r="EJL44" s="16"/>
      <c r="EJM44" s="16"/>
      <c r="EJN44" s="16"/>
      <c r="EJO44" s="16"/>
      <c r="EJP44" s="16"/>
      <c r="EJQ44" s="16"/>
      <c r="EJR44" s="16"/>
      <c r="EJS44" s="16"/>
      <c r="EJT44" s="16"/>
      <c r="EJU44" s="16"/>
      <c r="EJV44" s="16"/>
      <c r="EJW44" s="16"/>
      <c r="EJX44" s="16"/>
      <c r="EJY44" s="16"/>
      <c r="EJZ44" s="16"/>
      <c r="EKA44" s="16"/>
      <c r="EKB44" s="16"/>
      <c r="EKC44" s="16"/>
      <c r="EKD44" s="16"/>
      <c r="EKE44" s="16"/>
      <c r="EKF44" s="16"/>
      <c r="EKG44" s="16"/>
      <c r="EKH44" s="16"/>
      <c r="EKI44" s="16"/>
      <c r="EKJ44" s="16"/>
      <c r="EKK44" s="16"/>
      <c r="EKL44" s="16"/>
      <c r="EKM44" s="16"/>
      <c r="EKN44" s="16"/>
      <c r="EKO44" s="16"/>
      <c r="EKP44" s="16"/>
      <c r="EKQ44" s="16"/>
      <c r="EKR44" s="16"/>
      <c r="EKS44" s="16"/>
      <c r="EKT44" s="16"/>
      <c r="EKU44" s="16"/>
      <c r="EKV44" s="16"/>
      <c r="EKW44" s="16"/>
      <c r="EKX44" s="16"/>
      <c r="EKY44" s="16"/>
      <c r="EKZ44" s="16"/>
      <c r="ELA44" s="16"/>
      <c r="ELB44" s="16"/>
      <c r="ELC44" s="16"/>
      <c r="ELD44" s="16"/>
      <c r="ELE44" s="16"/>
      <c r="ELF44" s="16"/>
      <c r="ELG44" s="16"/>
      <c r="ELH44" s="16"/>
      <c r="ELI44" s="16"/>
      <c r="ELJ44" s="16"/>
      <c r="ELK44" s="16"/>
      <c r="ELL44" s="16"/>
      <c r="ELM44" s="16"/>
      <c r="ELN44" s="16"/>
      <c r="ELO44" s="16"/>
      <c r="ELP44" s="16"/>
      <c r="ELQ44" s="16"/>
      <c r="ELR44" s="16"/>
      <c r="ELS44" s="16"/>
      <c r="ELT44" s="16"/>
      <c r="ELU44" s="16"/>
      <c r="ELV44" s="16"/>
      <c r="ELW44" s="16"/>
      <c r="ELX44" s="16"/>
      <c r="ELY44" s="16"/>
      <c r="ELZ44" s="16"/>
      <c r="EMA44" s="16"/>
      <c r="EMB44" s="16"/>
      <c r="EMC44" s="16"/>
      <c r="EMD44" s="16"/>
      <c r="EME44" s="16"/>
      <c r="EMF44" s="16"/>
      <c r="EMG44" s="16"/>
      <c r="EMH44" s="16"/>
      <c r="EMI44" s="16"/>
      <c r="EMJ44" s="16"/>
      <c r="EMK44" s="16"/>
      <c r="EML44" s="16"/>
      <c r="EMM44" s="16"/>
      <c r="EMN44" s="16"/>
      <c r="EMO44" s="16"/>
      <c r="EMP44" s="16"/>
      <c r="EMQ44" s="16"/>
      <c r="EMR44" s="16"/>
      <c r="EMS44" s="16"/>
      <c r="EMT44" s="16"/>
      <c r="EMU44" s="16"/>
      <c r="EMV44" s="16"/>
      <c r="EMW44" s="16"/>
      <c r="EMX44" s="16"/>
      <c r="EMY44" s="16"/>
      <c r="EMZ44" s="16"/>
      <c r="ENA44" s="16"/>
      <c r="ENB44" s="16"/>
      <c r="ENC44" s="16"/>
      <c r="END44" s="16"/>
      <c r="ENE44" s="16"/>
      <c r="ENF44" s="16"/>
      <c r="ENG44" s="16"/>
      <c r="ENH44" s="16"/>
      <c r="ENI44" s="16"/>
      <c r="ENJ44" s="16"/>
      <c r="ENK44" s="16"/>
      <c r="ENL44" s="16"/>
      <c r="ENM44" s="16"/>
      <c r="ENN44" s="16"/>
      <c r="ENO44" s="16"/>
      <c r="ENP44" s="16"/>
      <c r="ENQ44" s="16"/>
      <c r="ENR44" s="16"/>
      <c r="ENS44" s="16"/>
      <c r="ENT44" s="16"/>
      <c r="ENU44" s="16"/>
      <c r="ENV44" s="16"/>
      <c r="ENW44" s="16"/>
      <c r="ENX44" s="16"/>
      <c r="ENY44" s="16"/>
      <c r="ENZ44" s="16"/>
      <c r="EOA44" s="16"/>
      <c r="EOB44" s="16"/>
      <c r="EOC44" s="16"/>
      <c r="EOD44" s="16"/>
      <c r="EOE44" s="16"/>
      <c r="EOF44" s="16"/>
      <c r="EOG44" s="16"/>
      <c r="EOH44" s="16"/>
      <c r="EOI44" s="16"/>
      <c r="EOJ44" s="16"/>
      <c r="EOK44" s="16"/>
      <c r="EOL44" s="16"/>
      <c r="EOM44" s="16"/>
      <c r="EON44" s="16"/>
      <c r="EOO44" s="16"/>
      <c r="EOP44" s="16"/>
      <c r="EOQ44" s="16"/>
      <c r="EOR44" s="16"/>
      <c r="EOS44" s="16"/>
      <c r="EOT44" s="16"/>
      <c r="EOU44" s="16"/>
      <c r="EOV44" s="16"/>
      <c r="EOW44" s="16"/>
      <c r="EOX44" s="16"/>
      <c r="EOY44" s="16"/>
      <c r="EOZ44" s="16"/>
      <c r="EPA44" s="16"/>
      <c r="EPB44" s="16"/>
      <c r="EPC44" s="16"/>
      <c r="EPD44" s="16"/>
      <c r="EPE44" s="16"/>
      <c r="EPF44" s="16"/>
      <c r="EPG44" s="16"/>
      <c r="EPH44" s="16"/>
      <c r="EPI44" s="16"/>
      <c r="EPJ44" s="16"/>
      <c r="EPK44" s="16"/>
      <c r="EPL44" s="16"/>
      <c r="EPM44" s="16"/>
      <c r="EPN44" s="16"/>
      <c r="EPO44" s="16"/>
      <c r="EPP44" s="16"/>
      <c r="EPQ44" s="16"/>
      <c r="EPR44" s="16"/>
      <c r="EPS44" s="16"/>
      <c r="EPT44" s="16"/>
      <c r="EPU44" s="16"/>
      <c r="EPV44" s="16"/>
      <c r="EPW44" s="16"/>
      <c r="EPX44" s="16"/>
      <c r="EPY44" s="16"/>
      <c r="EPZ44" s="16"/>
      <c r="EQA44" s="16"/>
      <c r="EQB44" s="16"/>
      <c r="EQC44" s="16"/>
      <c r="EQD44" s="16"/>
      <c r="EQE44" s="16"/>
      <c r="EQF44" s="16"/>
      <c r="EQG44" s="16"/>
      <c r="EQH44" s="16"/>
      <c r="EQI44" s="16"/>
      <c r="EQJ44" s="16"/>
      <c r="EQK44" s="16"/>
      <c r="EQL44" s="16"/>
      <c r="EQM44" s="16"/>
      <c r="EQN44" s="16"/>
      <c r="EQO44" s="16"/>
      <c r="EQP44" s="16"/>
      <c r="EQQ44" s="16"/>
      <c r="EQR44" s="16"/>
      <c r="EQS44" s="16"/>
      <c r="EQT44" s="16"/>
      <c r="EQU44" s="16"/>
      <c r="EQV44" s="16"/>
      <c r="EQW44" s="16"/>
      <c r="EQX44" s="16"/>
      <c r="EQY44" s="16"/>
      <c r="EQZ44" s="16"/>
      <c r="ERA44" s="16"/>
      <c r="ERB44" s="16"/>
      <c r="ERC44" s="16"/>
      <c r="ERD44" s="16"/>
      <c r="ERE44" s="16"/>
      <c r="ERF44" s="16"/>
      <c r="ERG44" s="16"/>
      <c r="ERH44" s="16"/>
      <c r="ERI44" s="16"/>
      <c r="ERJ44" s="16"/>
      <c r="ERK44" s="16"/>
      <c r="ERL44" s="16"/>
      <c r="ERM44" s="16"/>
      <c r="ERN44" s="16"/>
      <c r="ERO44" s="16"/>
      <c r="ERP44" s="16"/>
      <c r="ERQ44" s="16"/>
      <c r="ERR44" s="16"/>
      <c r="ERS44" s="16"/>
      <c r="ERT44" s="16"/>
      <c r="ERU44" s="16"/>
      <c r="ERV44" s="16"/>
      <c r="ERW44" s="16"/>
      <c r="ERX44" s="16"/>
      <c r="ERY44" s="16"/>
      <c r="ERZ44" s="16"/>
      <c r="ESA44" s="16"/>
      <c r="ESB44" s="16"/>
      <c r="ESC44" s="16"/>
      <c r="ESD44" s="16"/>
      <c r="ESE44" s="16"/>
      <c r="ESF44" s="16"/>
      <c r="ESG44" s="16"/>
      <c r="ESH44" s="16"/>
      <c r="ESI44" s="16"/>
      <c r="ESJ44" s="16"/>
      <c r="ESK44" s="16"/>
      <c r="ESL44" s="16"/>
      <c r="ESM44" s="16"/>
      <c r="ESN44" s="16"/>
      <c r="ESO44" s="16"/>
      <c r="ESP44" s="16"/>
      <c r="ESQ44" s="16"/>
      <c r="ESR44" s="16"/>
      <c r="ESS44" s="16"/>
      <c r="EST44" s="16"/>
      <c r="ESU44" s="16"/>
      <c r="ESV44" s="16"/>
      <c r="ESW44" s="16"/>
      <c r="ESX44" s="16"/>
      <c r="ESY44" s="16"/>
      <c r="ESZ44" s="16"/>
      <c r="ETA44" s="16"/>
      <c r="ETB44" s="16"/>
      <c r="ETC44" s="16"/>
      <c r="ETD44" s="16"/>
      <c r="ETE44" s="16"/>
      <c r="ETF44" s="16"/>
      <c r="ETG44" s="16"/>
      <c r="ETH44" s="16"/>
      <c r="ETI44" s="16"/>
      <c r="ETJ44" s="16"/>
      <c r="ETK44" s="16"/>
      <c r="ETL44" s="16"/>
      <c r="ETM44" s="16"/>
      <c r="ETN44" s="16"/>
      <c r="ETO44" s="16"/>
      <c r="ETP44" s="16"/>
      <c r="ETQ44" s="16"/>
      <c r="ETR44" s="16"/>
      <c r="ETS44" s="16"/>
      <c r="ETT44" s="16"/>
      <c r="ETU44" s="16"/>
      <c r="ETV44" s="16"/>
      <c r="ETW44" s="16"/>
      <c r="ETX44" s="16"/>
      <c r="ETY44" s="16"/>
      <c r="ETZ44" s="16"/>
      <c r="EUA44" s="16"/>
      <c r="EUB44" s="16"/>
      <c r="EUC44" s="16"/>
      <c r="EUD44" s="16"/>
      <c r="EUE44" s="16"/>
      <c r="EUF44" s="16"/>
      <c r="EUG44" s="16"/>
      <c r="EUH44" s="16"/>
      <c r="EUI44" s="16"/>
      <c r="EUJ44" s="16"/>
      <c r="EUK44" s="16"/>
      <c r="EUL44" s="16"/>
      <c r="EUM44" s="16"/>
      <c r="EUN44" s="16"/>
      <c r="EUO44" s="16"/>
      <c r="EUP44" s="16"/>
      <c r="EUQ44" s="16"/>
      <c r="EUR44" s="16"/>
      <c r="EUS44" s="16"/>
      <c r="EUT44" s="16"/>
      <c r="EUU44" s="16"/>
      <c r="EUV44" s="16"/>
      <c r="EUW44" s="16"/>
      <c r="EUX44" s="16"/>
      <c r="EUY44" s="16"/>
      <c r="EUZ44" s="16"/>
      <c r="EVA44" s="16"/>
      <c r="EVB44" s="16"/>
      <c r="EVC44" s="16"/>
      <c r="EVD44" s="16"/>
      <c r="EVE44" s="16"/>
      <c r="EVF44" s="16"/>
      <c r="EVG44" s="16"/>
      <c r="EVH44" s="16"/>
      <c r="EVI44" s="16"/>
      <c r="EVJ44" s="16"/>
      <c r="EVK44" s="16"/>
      <c r="EVL44" s="16"/>
      <c r="EVM44" s="16"/>
      <c r="EVN44" s="16"/>
      <c r="EVO44" s="16"/>
      <c r="EVP44" s="16"/>
      <c r="EVQ44" s="16"/>
      <c r="EVR44" s="16"/>
      <c r="EVS44" s="16"/>
      <c r="EVT44" s="16"/>
      <c r="EVU44" s="16"/>
      <c r="EVV44" s="16"/>
      <c r="EVW44" s="16"/>
      <c r="EVX44" s="16"/>
      <c r="EVY44" s="16"/>
      <c r="EVZ44" s="16"/>
      <c r="EWA44" s="16"/>
      <c r="EWB44" s="16"/>
      <c r="EWC44" s="16"/>
      <c r="EWD44" s="16"/>
      <c r="EWE44" s="16"/>
      <c r="EWF44" s="16"/>
      <c r="EWG44" s="16"/>
      <c r="EWH44" s="16"/>
      <c r="EWI44" s="16"/>
      <c r="EWJ44" s="16"/>
      <c r="EWK44" s="16"/>
      <c r="EWL44" s="16"/>
      <c r="EWM44" s="16"/>
      <c r="EWN44" s="16"/>
      <c r="EWO44" s="16"/>
      <c r="EWP44" s="16"/>
      <c r="EWQ44" s="16"/>
      <c r="EWR44" s="16"/>
      <c r="EWS44" s="16"/>
      <c r="EWT44" s="16"/>
      <c r="EWU44" s="16"/>
      <c r="EWV44" s="16"/>
      <c r="EWW44" s="16"/>
      <c r="EWX44" s="16"/>
      <c r="EWY44" s="16"/>
      <c r="EWZ44" s="16"/>
      <c r="EXA44" s="16"/>
      <c r="EXB44" s="16"/>
      <c r="EXC44" s="16"/>
      <c r="EXD44" s="16"/>
      <c r="EXE44" s="16"/>
      <c r="EXF44" s="16"/>
      <c r="EXG44" s="16"/>
      <c r="EXH44" s="16"/>
      <c r="EXI44" s="16"/>
      <c r="EXJ44" s="16"/>
      <c r="EXK44" s="16"/>
      <c r="EXL44" s="16"/>
      <c r="EXM44" s="16"/>
      <c r="EXN44" s="16"/>
      <c r="EXO44" s="16"/>
      <c r="EXP44" s="16"/>
      <c r="EXQ44" s="16"/>
      <c r="EXR44" s="16"/>
      <c r="EXS44" s="16"/>
      <c r="EXT44" s="16"/>
      <c r="EXU44" s="16"/>
      <c r="EXV44" s="16"/>
      <c r="EXW44" s="16"/>
      <c r="EXX44" s="16"/>
      <c r="EXY44" s="16"/>
      <c r="EXZ44" s="16"/>
      <c r="EYA44" s="16"/>
      <c r="EYB44" s="16"/>
      <c r="EYC44" s="16"/>
      <c r="EYD44" s="16"/>
      <c r="EYE44" s="16"/>
      <c r="EYF44" s="16"/>
      <c r="EYG44" s="16"/>
      <c r="EYH44" s="16"/>
      <c r="EYI44" s="16"/>
      <c r="EYJ44" s="16"/>
      <c r="EYK44" s="16"/>
      <c r="EYL44" s="16"/>
      <c r="EYM44" s="16"/>
      <c r="EYN44" s="16"/>
      <c r="EYO44" s="16"/>
      <c r="EYP44" s="16"/>
      <c r="EYQ44" s="16"/>
      <c r="EYR44" s="16"/>
      <c r="EYS44" s="16"/>
      <c r="EYT44" s="16"/>
      <c r="EYU44" s="16"/>
      <c r="EYV44" s="16"/>
      <c r="EYW44" s="16"/>
      <c r="EYX44" s="16"/>
      <c r="EYY44" s="16"/>
      <c r="EYZ44" s="16"/>
      <c r="EZA44" s="16"/>
      <c r="EZB44" s="16"/>
      <c r="EZC44" s="16"/>
      <c r="EZD44" s="16"/>
      <c r="EZE44" s="16"/>
      <c r="EZF44" s="16"/>
      <c r="EZG44" s="16"/>
      <c r="EZH44" s="16"/>
      <c r="EZI44" s="16"/>
      <c r="EZJ44" s="16"/>
      <c r="EZK44" s="16"/>
      <c r="EZL44" s="16"/>
      <c r="EZM44" s="16"/>
      <c r="EZN44" s="16"/>
      <c r="EZO44" s="16"/>
      <c r="EZP44" s="16"/>
      <c r="EZQ44" s="16"/>
      <c r="EZR44" s="16"/>
      <c r="EZS44" s="16"/>
      <c r="EZT44" s="16"/>
      <c r="EZU44" s="16"/>
      <c r="EZV44" s="16"/>
      <c r="EZW44" s="16"/>
      <c r="EZX44" s="16"/>
      <c r="EZY44" s="16"/>
      <c r="EZZ44" s="16"/>
      <c r="FAA44" s="16"/>
      <c r="FAB44" s="16"/>
      <c r="FAC44" s="16"/>
      <c r="FAD44" s="16"/>
      <c r="FAE44" s="16"/>
      <c r="FAF44" s="16"/>
      <c r="FAG44" s="16"/>
      <c r="FAH44" s="16"/>
      <c r="FAI44" s="16"/>
      <c r="FAJ44" s="16"/>
      <c r="FAK44" s="16"/>
      <c r="FAL44" s="16"/>
      <c r="FAM44" s="16"/>
      <c r="FAN44" s="16"/>
      <c r="FAO44" s="16"/>
      <c r="FAP44" s="16"/>
      <c r="FAQ44" s="16"/>
      <c r="FAR44" s="16"/>
      <c r="FAS44" s="16"/>
      <c r="FAT44" s="16"/>
      <c r="FAU44" s="16"/>
      <c r="FAV44" s="16"/>
      <c r="FAW44" s="16"/>
      <c r="FAX44" s="16"/>
      <c r="FAY44" s="16"/>
      <c r="FAZ44" s="16"/>
      <c r="FBA44" s="16"/>
      <c r="FBB44" s="16"/>
      <c r="FBC44" s="16"/>
      <c r="FBD44" s="16"/>
      <c r="FBE44" s="16"/>
      <c r="FBF44" s="16"/>
      <c r="FBG44" s="16"/>
      <c r="FBH44" s="16"/>
      <c r="FBI44" s="16"/>
      <c r="FBJ44" s="16"/>
      <c r="FBK44" s="16"/>
      <c r="FBL44" s="16"/>
      <c r="FBM44" s="16"/>
      <c r="FBN44" s="16"/>
      <c r="FBO44" s="16"/>
      <c r="FBP44" s="16"/>
      <c r="FBQ44" s="16"/>
      <c r="FBR44" s="16"/>
      <c r="FBS44" s="16"/>
      <c r="FBT44" s="16"/>
      <c r="FBU44" s="16"/>
      <c r="FBV44" s="16"/>
      <c r="FBW44" s="16"/>
      <c r="FBX44" s="16"/>
      <c r="FBY44" s="16"/>
      <c r="FBZ44" s="16"/>
      <c r="FCA44" s="16"/>
      <c r="FCB44" s="16"/>
      <c r="FCC44" s="16"/>
      <c r="FCD44" s="16"/>
      <c r="FCE44" s="16"/>
      <c r="FCF44" s="16"/>
      <c r="FCG44" s="16"/>
      <c r="FCH44" s="16"/>
      <c r="FCI44" s="16"/>
      <c r="FCJ44" s="16"/>
      <c r="FCK44" s="16"/>
      <c r="FCL44" s="16"/>
      <c r="FCM44" s="16"/>
      <c r="FCN44" s="16"/>
      <c r="FCO44" s="16"/>
      <c r="FCP44" s="16"/>
      <c r="FCQ44" s="16"/>
      <c r="FCR44" s="16"/>
      <c r="FCS44" s="16"/>
      <c r="FCT44" s="16"/>
      <c r="FCU44" s="16"/>
      <c r="FCV44" s="16"/>
      <c r="FCW44" s="16"/>
      <c r="FCX44" s="16"/>
      <c r="FCY44" s="16"/>
      <c r="FCZ44" s="16"/>
      <c r="FDA44" s="16"/>
      <c r="FDB44" s="16"/>
      <c r="FDC44" s="16"/>
      <c r="FDD44" s="16"/>
      <c r="FDE44" s="16"/>
      <c r="FDF44" s="16"/>
      <c r="FDG44" s="16"/>
      <c r="FDH44" s="16"/>
      <c r="FDI44" s="16"/>
      <c r="FDJ44" s="16"/>
      <c r="FDK44" s="16"/>
      <c r="FDL44" s="16"/>
      <c r="FDM44" s="16"/>
      <c r="FDN44" s="16"/>
      <c r="FDO44" s="16"/>
      <c r="FDP44" s="16"/>
      <c r="FDQ44" s="16"/>
      <c r="FDR44" s="16"/>
      <c r="FDS44" s="16"/>
      <c r="FDT44" s="16"/>
      <c r="FDU44" s="16"/>
      <c r="FDV44" s="16"/>
      <c r="FDW44" s="16"/>
      <c r="FDX44" s="16"/>
      <c r="FDY44" s="16"/>
      <c r="FDZ44" s="16"/>
      <c r="FEA44" s="16"/>
      <c r="FEB44" s="16"/>
      <c r="FEC44" s="16"/>
      <c r="FED44" s="16"/>
      <c r="FEE44" s="16"/>
      <c r="FEF44" s="16"/>
      <c r="FEG44" s="16"/>
      <c r="FEH44" s="16"/>
      <c r="FEI44" s="16"/>
      <c r="FEJ44" s="16"/>
      <c r="FEK44" s="16"/>
      <c r="FEL44" s="16"/>
      <c r="FEM44" s="16"/>
      <c r="FEN44" s="16"/>
      <c r="FEO44" s="16"/>
      <c r="FEP44" s="16"/>
      <c r="FEQ44" s="16"/>
      <c r="FER44" s="16"/>
      <c r="FES44" s="16"/>
      <c r="FET44" s="16"/>
      <c r="FEU44" s="16"/>
      <c r="FEV44" s="16"/>
      <c r="FEW44" s="16"/>
      <c r="FEX44" s="16"/>
      <c r="FEY44" s="16"/>
      <c r="FEZ44" s="16"/>
      <c r="FFA44" s="16"/>
      <c r="FFB44" s="16"/>
      <c r="FFC44" s="16"/>
      <c r="FFD44" s="16"/>
      <c r="FFE44" s="16"/>
      <c r="FFF44" s="16"/>
      <c r="FFG44" s="16"/>
      <c r="FFH44" s="16"/>
      <c r="FFI44" s="16"/>
      <c r="FFJ44" s="16"/>
      <c r="FFK44" s="16"/>
      <c r="FFL44" s="16"/>
      <c r="FFM44" s="16"/>
      <c r="FFN44" s="16"/>
      <c r="FFO44" s="16"/>
      <c r="FFP44" s="16"/>
      <c r="FFQ44" s="16"/>
      <c r="FFR44" s="16"/>
      <c r="FFS44" s="16"/>
      <c r="FFT44" s="16"/>
      <c r="FFU44" s="16"/>
      <c r="FFV44" s="16"/>
      <c r="FFW44" s="16"/>
      <c r="FFX44" s="16"/>
      <c r="FFY44" s="16"/>
      <c r="FFZ44" s="16"/>
      <c r="FGA44" s="16"/>
      <c r="FGB44" s="16"/>
      <c r="FGC44" s="16"/>
      <c r="FGD44" s="16"/>
      <c r="FGE44" s="16"/>
      <c r="FGF44" s="16"/>
      <c r="FGG44" s="16"/>
      <c r="FGH44" s="16"/>
      <c r="FGI44" s="16"/>
      <c r="FGJ44" s="16"/>
      <c r="FGK44" s="16"/>
      <c r="FGL44" s="16"/>
      <c r="FGM44" s="16"/>
      <c r="FGN44" s="16"/>
      <c r="FGO44" s="16"/>
      <c r="FGP44" s="16"/>
      <c r="FGQ44" s="16"/>
      <c r="FGR44" s="16"/>
      <c r="FGS44" s="16"/>
      <c r="FGT44" s="16"/>
      <c r="FGU44" s="16"/>
      <c r="FGV44" s="16"/>
      <c r="FGW44" s="16"/>
      <c r="FGX44" s="16"/>
      <c r="FGY44" s="16"/>
      <c r="FGZ44" s="16"/>
      <c r="FHA44" s="16"/>
      <c r="FHB44" s="16"/>
      <c r="FHC44" s="16"/>
      <c r="FHD44" s="16"/>
      <c r="FHE44" s="16"/>
      <c r="FHF44" s="16"/>
      <c r="FHG44" s="16"/>
      <c r="FHH44" s="16"/>
      <c r="FHI44" s="16"/>
      <c r="FHJ44" s="16"/>
      <c r="FHK44" s="16"/>
      <c r="FHL44" s="16"/>
      <c r="FHM44" s="16"/>
      <c r="FHN44" s="16"/>
      <c r="FHO44" s="16"/>
      <c r="FHP44" s="16"/>
      <c r="FHQ44" s="16"/>
      <c r="FHR44" s="16"/>
      <c r="FHS44" s="16"/>
      <c r="FHT44" s="16"/>
      <c r="FHU44" s="16"/>
      <c r="FHV44" s="16"/>
      <c r="FHW44" s="16"/>
      <c r="FHX44" s="16"/>
      <c r="FHY44" s="16"/>
      <c r="FHZ44" s="16"/>
      <c r="FIA44" s="16"/>
      <c r="FIB44" s="16"/>
      <c r="FIC44" s="16"/>
      <c r="FID44" s="16"/>
      <c r="FIE44" s="16"/>
      <c r="FIF44" s="16"/>
      <c r="FIG44" s="16"/>
      <c r="FIH44" s="16"/>
      <c r="FII44" s="16"/>
      <c r="FIJ44" s="16"/>
      <c r="FIK44" s="16"/>
      <c r="FIL44" s="16"/>
      <c r="FIM44" s="16"/>
      <c r="FIN44" s="16"/>
      <c r="FIO44" s="16"/>
      <c r="FIP44" s="16"/>
      <c r="FIQ44" s="16"/>
      <c r="FIR44" s="16"/>
      <c r="FIS44" s="16"/>
      <c r="FIT44" s="16"/>
      <c r="FIU44" s="16"/>
      <c r="FIV44" s="16"/>
      <c r="FIW44" s="16"/>
      <c r="FIX44" s="16"/>
      <c r="FIY44" s="16"/>
      <c r="FIZ44" s="16"/>
      <c r="FJA44" s="16"/>
      <c r="FJB44" s="16"/>
      <c r="FJC44" s="16"/>
      <c r="FJD44" s="16"/>
      <c r="FJE44" s="16"/>
      <c r="FJF44" s="16"/>
      <c r="FJG44" s="16"/>
      <c r="FJH44" s="16"/>
      <c r="FJI44" s="16"/>
      <c r="FJJ44" s="16"/>
      <c r="FJK44" s="16"/>
      <c r="FJL44" s="16"/>
      <c r="FJM44" s="16"/>
      <c r="FJN44" s="16"/>
      <c r="FJO44" s="16"/>
      <c r="FJP44" s="16"/>
      <c r="FJQ44" s="16"/>
      <c r="FJR44" s="16"/>
      <c r="FJS44" s="16"/>
      <c r="FJT44" s="16"/>
      <c r="FJU44" s="16"/>
      <c r="FJV44" s="16"/>
      <c r="FJW44" s="16"/>
      <c r="FJX44" s="16"/>
      <c r="FJY44" s="16"/>
      <c r="FJZ44" s="16"/>
      <c r="FKA44" s="16"/>
      <c r="FKB44" s="16"/>
      <c r="FKC44" s="16"/>
      <c r="FKD44" s="16"/>
      <c r="FKE44" s="16"/>
      <c r="FKF44" s="16"/>
      <c r="FKG44" s="16"/>
      <c r="FKH44" s="16"/>
      <c r="FKI44" s="16"/>
      <c r="FKJ44" s="16"/>
      <c r="FKK44" s="16"/>
      <c r="FKL44" s="16"/>
      <c r="FKM44" s="16"/>
      <c r="FKN44" s="16"/>
      <c r="FKO44" s="16"/>
      <c r="FKP44" s="16"/>
      <c r="FKQ44" s="16"/>
      <c r="FKR44" s="16"/>
      <c r="FKS44" s="16"/>
      <c r="FKT44" s="16"/>
      <c r="FKU44" s="16"/>
      <c r="FKV44" s="16"/>
      <c r="FKW44" s="16"/>
      <c r="FKX44" s="16"/>
      <c r="FKY44" s="16"/>
      <c r="FKZ44" s="16"/>
      <c r="FLA44" s="16"/>
      <c r="FLB44" s="16"/>
      <c r="FLC44" s="16"/>
      <c r="FLD44" s="16"/>
      <c r="FLE44" s="16"/>
      <c r="FLF44" s="16"/>
      <c r="FLG44" s="16"/>
      <c r="FLH44" s="16"/>
      <c r="FLI44" s="16"/>
      <c r="FLJ44" s="16"/>
      <c r="FLK44" s="16"/>
      <c r="FLL44" s="16"/>
      <c r="FLM44" s="16"/>
      <c r="FLN44" s="16"/>
      <c r="FLO44" s="16"/>
      <c r="FLP44" s="16"/>
      <c r="FLQ44" s="16"/>
      <c r="FLR44" s="16"/>
      <c r="FLS44" s="16"/>
      <c r="FLT44" s="16"/>
      <c r="FLU44" s="16"/>
      <c r="FLV44" s="16"/>
      <c r="FLW44" s="16"/>
      <c r="FLX44" s="16"/>
      <c r="FLY44" s="16"/>
      <c r="FLZ44" s="16"/>
      <c r="FMA44" s="16"/>
      <c r="FMB44" s="16"/>
      <c r="FMC44" s="16"/>
      <c r="FMD44" s="16"/>
      <c r="FME44" s="16"/>
      <c r="FMF44" s="16"/>
      <c r="FMG44" s="16"/>
      <c r="FMH44" s="16"/>
      <c r="FMI44" s="16"/>
      <c r="FMJ44" s="16"/>
      <c r="FMK44" s="16"/>
      <c r="FML44" s="16"/>
      <c r="FMM44" s="16"/>
      <c r="FMN44" s="16"/>
      <c r="FMO44" s="16"/>
      <c r="FMP44" s="16"/>
      <c r="FMQ44" s="16"/>
      <c r="FMR44" s="16"/>
      <c r="FMS44" s="16"/>
      <c r="FMT44" s="16"/>
      <c r="FMU44" s="16"/>
      <c r="FMV44" s="16"/>
      <c r="FMW44" s="16"/>
      <c r="FMX44" s="16"/>
      <c r="FMY44" s="16"/>
      <c r="FMZ44" s="16"/>
      <c r="FNA44" s="16"/>
      <c r="FNB44" s="16"/>
      <c r="FNC44" s="16"/>
      <c r="FND44" s="16"/>
      <c r="FNE44" s="16"/>
      <c r="FNF44" s="16"/>
      <c r="FNG44" s="16"/>
      <c r="FNH44" s="16"/>
      <c r="FNI44" s="16"/>
      <c r="FNJ44" s="16"/>
      <c r="FNK44" s="16"/>
      <c r="FNL44" s="16"/>
      <c r="FNM44" s="16"/>
      <c r="FNN44" s="16"/>
      <c r="FNO44" s="16"/>
      <c r="FNP44" s="16"/>
      <c r="FNQ44" s="16"/>
      <c r="FNR44" s="16"/>
      <c r="FNS44" s="16"/>
      <c r="FNT44" s="16"/>
      <c r="FNU44" s="16"/>
      <c r="FNV44" s="16"/>
      <c r="FNW44" s="16"/>
      <c r="FNX44" s="16"/>
      <c r="FNY44" s="16"/>
      <c r="FNZ44" s="16"/>
      <c r="FOA44" s="16"/>
      <c r="FOB44" s="16"/>
      <c r="FOC44" s="16"/>
      <c r="FOD44" s="16"/>
      <c r="FOE44" s="16"/>
      <c r="FOF44" s="16"/>
      <c r="FOG44" s="16"/>
      <c r="FOH44" s="16"/>
      <c r="FOI44" s="16"/>
      <c r="FOJ44" s="16"/>
      <c r="FOK44" s="16"/>
      <c r="FOL44" s="16"/>
      <c r="FOM44" s="16"/>
      <c r="FON44" s="16"/>
      <c r="FOO44" s="16"/>
      <c r="FOP44" s="16"/>
      <c r="FOQ44" s="16"/>
      <c r="FOR44" s="16"/>
      <c r="FOS44" s="16"/>
      <c r="FOT44" s="16"/>
      <c r="FOU44" s="16"/>
      <c r="FOV44" s="16"/>
      <c r="FOW44" s="16"/>
      <c r="FOX44" s="16"/>
      <c r="FOY44" s="16"/>
      <c r="FOZ44" s="16"/>
      <c r="FPA44" s="16"/>
      <c r="FPB44" s="16"/>
      <c r="FPC44" s="16"/>
      <c r="FPD44" s="16"/>
      <c r="FPE44" s="16"/>
      <c r="FPF44" s="16"/>
      <c r="FPG44" s="16"/>
      <c r="FPH44" s="16"/>
      <c r="FPI44" s="16"/>
      <c r="FPJ44" s="16"/>
      <c r="FPK44" s="16"/>
      <c r="FPL44" s="16"/>
      <c r="FPM44" s="16"/>
      <c r="FPN44" s="16"/>
      <c r="FPO44" s="16"/>
      <c r="FPP44" s="16"/>
      <c r="FPQ44" s="16"/>
      <c r="FPR44" s="16"/>
      <c r="FPS44" s="16"/>
      <c r="FPT44" s="16"/>
      <c r="FPU44" s="16"/>
      <c r="FPV44" s="16"/>
      <c r="FPW44" s="16"/>
      <c r="FPX44" s="16"/>
      <c r="FPY44" s="16"/>
      <c r="FPZ44" s="16"/>
      <c r="FQA44" s="16"/>
      <c r="FQB44" s="16"/>
      <c r="FQC44" s="16"/>
      <c r="FQD44" s="16"/>
      <c r="FQE44" s="16"/>
      <c r="FQF44" s="16"/>
      <c r="FQG44" s="16"/>
      <c r="FQH44" s="16"/>
      <c r="FQI44" s="16"/>
      <c r="FQJ44" s="16"/>
      <c r="FQK44" s="16"/>
      <c r="FQL44" s="16"/>
      <c r="FQM44" s="16"/>
      <c r="FQN44" s="16"/>
      <c r="FQO44" s="16"/>
      <c r="FQP44" s="16"/>
      <c r="FQQ44" s="16"/>
      <c r="FQR44" s="16"/>
      <c r="FQS44" s="16"/>
      <c r="FQT44" s="16"/>
      <c r="FQU44" s="16"/>
      <c r="FQV44" s="16"/>
      <c r="FQW44" s="16"/>
      <c r="FQX44" s="16"/>
      <c r="FQY44" s="16"/>
      <c r="FQZ44" s="16"/>
      <c r="FRA44" s="16"/>
      <c r="FRB44" s="16"/>
      <c r="FRC44" s="16"/>
      <c r="FRD44" s="16"/>
      <c r="FRE44" s="16"/>
      <c r="FRF44" s="16"/>
      <c r="FRG44" s="16"/>
      <c r="FRH44" s="16"/>
      <c r="FRI44" s="16"/>
      <c r="FRJ44" s="16"/>
      <c r="FRK44" s="16"/>
      <c r="FRL44" s="16"/>
      <c r="FRM44" s="16"/>
      <c r="FRN44" s="16"/>
      <c r="FRO44" s="16"/>
      <c r="FRP44" s="16"/>
      <c r="FRQ44" s="16"/>
      <c r="FRR44" s="16"/>
      <c r="FRS44" s="16"/>
      <c r="FRT44" s="16"/>
      <c r="FRU44" s="16"/>
      <c r="FRV44" s="16"/>
      <c r="FRW44" s="16"/>
      <c r="FRX44" s="16"/>
      <c r="FRY44" s="16"/>
      <c r="FRZ44" s="16"/>
      <c r="FSA44" s="16"/>
      <c r="FSB44" s="16"/>
      <c r="FSC44" s="16"/>
      <c r="FSD44" s="16"/>
      <c r="FSE44" s="16"/>
      <c r="FSF44" s="16"/>
      <c r="FSG44" s="16"/>
      <c r="FSH44" s="16"/>
      <c r="FSI44" s="16"/>
      <c r="FSJ44" s="16"/>
      <c r="FSK44" s="16"/>
      <c r="FSL44" s="16"/>
      <c r="FSM44" s="16"/>
      <c r="FSN44" s="16"/>
      <c r="FSO44" s="16"/>
      <c r="FSP44" s="16"/>
      <c r="FSQ44" s="16"/>
      <c r="FSR44" s="16"/>
      <c r="FSS44" s="16"/>
      <c r="FST44" s="16"/>
      <c r="FSU44" s="16"/>
      <c r="FSV44" s="16"/>
      <c r="FSW44" s="16"/>
      <c r="FSX44" s="16"/>
      <c r="FSY44" s="16"/>
      <c r="FSZ44" s="16"/>
      <c r="FTA44" s="16"/>
      <c r="FTB44" s="16"/>
      <c r="FTC44" s="16"/>
      <c r="FTD44" s="16"/>
      <c r="FTE44" s="16"/>
      <c r="FTF44" s="16"/>
      <c r="FTG44" s="16"/>
      <c r="FTH44" s="16"/>
      <c r="FTI44" s="16"/>
      <c r="FTJ44" s="16"/>
      <c r="FTK44" s="16"/>
      <c r="FTL44" s="16"/>
      <c r="FTM44" s="16"/>
      <c r="FTN44" s="16"/>
      <c r="FTO44" s="16"/>
      <c r="FTP44" s="16"/>
      <c r="FTQ44" s="16"/>
      <c r="FTR44" s="16"/>
      <c r="FTS44" s="16"/>
      <c r="FTT44" s="16"/>
      <c r="FTU44" s="16"/>
      <c r="FTV44" s="16"/>
      <c r="FTW44" s="16"/>
      <c r="FTX44" s="16"/>
      <c r="FTY44" s="16"/>
      <c r="FTZ44" s="16"/>
      <c r="FUA44" s="16"/>
      <c r="FUB44" s="16"/>
      <c r="FUC44" s="16"/>
      <c r="FUD44" s="16"/>
      <c r="FUE44" s="16"/>
      <c r="FUF44" s="16"/>
      <c r="FUG44" s="16"/>
      <c r="FUH44" s="16"/>
      <c r="FUI44" s="16"/>
      <c r="FUJ44" s="16"/>
      <c r="FUK44" s="16"/>
      <c r="FUL44" s="16"/>
      <c r="FUM44" s="16"/>
      <c r="FUN44" s="16"/>
      <c r="FUO44" s="16"/>
      <c r="FUP44" s="16"/>
      <c r="FUQ44" s="16"/>
      <c r="FUR44" s="16"/>
      <c r="FUS44" s="16"/>
      <c r="FUT44" s="16"/>
      <c r="FUU44" s="16"/>
      <c r="FUV44" s="16"/>
      <c r="FUW44" s="16"/>
      <c r="FUX44" s="16"/>
      <c r="FUY44" s="16"/>
      <c r="FUZ44" s="16"/>
      <c r="FVA44" s="16"/>
      <c r="FVB44" s="16"/>
      <c r="FVC44" s="16"/>
      <c r="FVD44" s="16"/>
      <c r="FVE44" s="16"/>
      <c r="FVF44" s="16"/>
      <c r="FVG44" s="16"/>
      <c r="FVH44" s="16"/>
      <c r="FVI44" s="16"/>
      <c r="FVJ44" s="16"/>
      <c r="FVK44" s="16"/>
      <c r="FVL44" s="16"/>
      <c r="FVM44" s="16"/>
      <c r="FVN44" s="16"/>
      <c r="FVO44" s="16"/>
      <c r="FVP44" s="16"/>
      <c r="FVQ44" s="16"/>
      <c r="FVR44" s="16"/>
      <c r="FVS44" s="16"/>
      <c r="FVT44" s="16"/>
      <c r="FVU44" s="16"/>
      <c r="FVV44" s="16"/>
      <c r="FVW44" s="16"/>
      <c r="FVX44" s="16"/>
      <c r="FVY44" s="16"/>
      <c r="FVZ44" s="16"/>
      <c r="FWA44" s="16"/>
      <c r="FWB44" s="16"/>
      <c r="FWC44" s="16"/>
      <c r="FWD44" s="16"/>
      <c r="FWE44" s="16"/>
      <c r="FWF44" s="16"/>
      <c r="FWG44" s="16"/>
      <c r="FWH44" s="16"/>
      <c r="FWI44" s="16"/>
      <c r="FWJ44" s="16"/>
      <c r="FWK44" s="16"/>
      <c r="FWL44" s="16"/>
      <c r="FWM44" s="16"/>
      <c r="FWN44" s="16"/>
      <c r="FWO44" s="16"/>
      <c r="FWP44" s="16"/>
      <c r="FWQ44" s="16"/>
      <c r="FWR44" s="16"/>
      <c r="FWS44" s="16"/>
      <c r="FWT44" s="16"/>
      <c r="FWU44" s="16"/>
      <c r="FWV44" s="16"/>
      <c r="FWW44" s="16"/>
      <c r="FWX44" s="16"/>
      <c r="FWY44" s="16"/>
      <c r="FWZ44" s="16"/>
      <c r="FXA44" s="16"/>
      <c r="FXB44" s="16"/>
      <c r="FXC44" s="16"/>
      <c r="FXD44" s="16"/>
      <c r="FXE44" s="16"/>
      <c r="FXF44" s="16"/>
      <c r="FXG44" s="16"/>
      <c r="FXH44" s="16"/>
      <c r="FXI44" s="16"/>
      <c r="FXJ44" s="16"/>
      <c r="FXK44" s="16"/>
      <c r="FXL44" s="16"/>
      <c r="FXM44" s="16"/>
      <c r="FXN44" s="16"/>
      <c r="FXO44" s="16"/>
      <c r="FXP44" s="16"/>
      <c r="FXQ44" s="16"/>
      <c r="FXR44" s="16"/>
      <c r="FXS44" s="16"/>
      <c r="FXT44" s="16"/>
      <c r="FXU44" s="16"/>
      <c r="FXV44" s="16"/>
      <c r="FXW44" s="16"/>
      <c r="FXX44" s="16"/>
      <c r="FXY44" s="16"/>
      <c r="FXZ44" s="16"/>
      <c r="FYA44" s="16"/>
      <c r="FYB44" s="16"/>
      <c r="FYC44" s="16"/>
      <c r="FYD44" s="16"/>
      <c r="FYE44" s="16"/>
      <c r="FYF44" s="16"/>
      <c r="FYG44" s="16"/>
      <c r="FYH44" s="16"/>
      <c r="FYI44" s="16"/>
      <c r="FYJ44" s="16"/>
      <c r="FYK44" s="16"/>
      <c r="FYL44" s="16"/>
      <c r="FYM44" s="16"/>
      <c r="FYN44" s="16"/>
      <c r="FYO44" s="16"/>
      <c r="FYP44" s="16"/>
      <c r="FYQ44" s="16"/>
      <c r="FYR44" s="16"/>
      <c r="FYS44" s="16"/>
      <c r="FYT44" s="16"/>
      <c r="FYU44" s="16"/>
      <c r="FYV44" s="16"/>
      <c r="FYW44" s="16"/>
      <c r="FYX44" s="16"/>
      <c r="FYY44" s="16"/>
      <c r="FYZ44" s="16"/>
      <c r="FZA44" s="16"/>
      <c r="FZB44" s="16"/>
      <c r="FZC44" s="16"/>
      <c r="FZD44" s="16"/>
      <c r="FZE44" s="16"/>
      <c r="FZF44" s="16"/>
      <c r="FZG44" s="16"/>
      <c r="FZH44" s="16"/>
      <c r="FZI44" s="16"/>
      <c r="FZJ44" s="16"/>
      <c r="FZK44" s="16"/>
      <c r="FZL44" s="16"/>
      <c r="FZM44" s="16"/>
      <c r="FZN44" s="16"/>
      <c r="FZO44" s="16"/>
      <c r="FZP44" s="16"/>
      <c r="FZQ44" s="16"/>
      <c r="FZR44" s="16"/>
      <c r="FZS44" s="16"/>
      <c r="FZT44" s="16"/>
      <c r="FZU44" s="16"/>
      <c r="FZV44" s="16"/>
      <c r="FZW44" s="16"/>
      <c r="FZX44" s="16"/>
      <c r="FZY44" s="16"/>
      <c r="FZZ44" s="16"/>
      <c r="GAA44" s="16"/>
      <c r="GAB44" s="16"/>
      <c r="GAC44" s="16"/>
      <c r="GAD44" s="16"/>
      <c r="GAE44" s="16"/>
      <c r="GAF44" s="16"/>
      <c r="GAG44" s="16"/>
      <c r="GAH44" s="16"/>
      <c r="GAI44" s="16"/>
      <c r="GAJ44" s="16"/>
      <c r="GAK44" s="16"/>
      <c r="GAL44" s="16"/>
      <c r="GAM44" s="16"/>
      <c r="GAN44" s="16"/>
      <c r="GAO44" s="16"/>
      <c r="GAP44" s="16"/>
      <c r="GAQ44" s="16"/>
      <c r="GAR44" s="16"/>
      <c r="GAS44" s="16"/>
      <c r="GAT44" s="16"/>
      <c r="GAU44" s="16"/>
      <c r="GAV44" s="16"/>
      <c r="GAW44" s="16"/>
      <c r="GAX44" s="16"/>
      <c r="GAY44" s="16"/>
      <c r="GAZ44" s="16"/>
      <c r="GBA44" s="16"/>
      <c r="GBB44" s="16"/>
      <c r="GBC44" s="16"/>
      <c r="GBD44" s="16"/>
      <c r="GBE44" s="16"/>
      <c r="GBF44" s="16"/>
      <c r="GBG44" s="16"/>
      <c r="GBH44" s="16"/>
      <c r="GBI44" s="16"/>
      <c r="GBJ44" s="16"/>
      <c r="GBK44" s="16"/>
      <c r="GBL44" s="16"/>
      <c r="GBM44" s="16"/>
      <c r="GBN44" s="16"/>
      <c r="GBO44" s="16"/>
      <c r="GBP44" s="16"/>
      <c r="GBQ44" s="16"/>
      <c r="GBR44" s="16"/>
      <c r="GBS44" s="16"/>
      <c r="GBT44" s="16"/>
      <c r="GBU44" s="16"/>
      <c r="GBV44" s="16"/>
      <c r="GBW44" s="16"/>
      <c r="GBX44" s="16"/>
      <c r="GBY44" s="16"/>
      <c r="GBZ44" s="16"/>
      <c r="GCA44" s="16"/>
      <c r="GCB44" s="16"/>
      <c r="GCC44" s="16"/>
      <c r="GCD44" s="16"/>
      <c r="GCE44" s="16"/>
      <c r="GCF44" s="16"/>
      <c r="GCG44" s="16"/>
      <c r="GCH44" s="16"/>
      <c r="GCI44" s="16"/>
      <c r="GCJ44" s="16"/>
      <c r="GCK44" s="16"/>
      <c r="GCL44" s="16"/>
      <c r="GCM44" s="16"/>
      <c r="GCN44" s="16"/>
      <c r="GCO44" s="16"/>
      <c r="GCP44" s="16"/>
      <c r="GCQ44" s="16"/>
      <c r="GCR44" s="16"/>
      <c r="GCS44" s="16"/>
      <c r="GCT44" s="16"/>
      <c r="GCU44" s="16"/>
      <c r="GCV44" s="16"/>
      <c r="GCW44" s="16"/>
      <c r="GCX44" s="16"/>
      <c r="GCY44" s="16"/>
      <c r="GCZ44" s="16"/>
      <c r="GDA44" s="16"/>
      <c r="GDB44" s="16"/>
      <c r="GDC44" s="16"/>
      <c r="GDD44" s="16"/>
      <c r="GDE44" s="16"/>
      <c r="GDF44" s="16"/>
      <c r="GDG44" s="16"/>
      <c r="GDH44" s="16"/>
      <c r="GDI44" s="16"/>
      <c r="GDJ44" s="16"/>
      <c r="GDK44" s="16"/>
      <c r="GDL44" s="16"/>
      <c r="GDM44" s="16"/>
      <c r="GDN44" s="16"/>
      <c r="GDO44" s="16"/>
      <c r="GDP44" s="16"/>
      <c r="GDQ44" s="16"/>
      <c r="GDR44" s="16"/>
      <c r="GDS44" s="16"/>
      <c r="GDT44" s="16"/>
      <c r="GDU44" s="16"/>
      <c r="GDV44" s="16"/>
      <c r="GDW44" s="16"/>
      <c r="GDX44" s="16"/>
      <c r="GDY44" s="16"/>
      <c r="GDZ44" s="16"/>
      <c r="GEA44" s="16"/>
      <c r="GEB44" s="16"/>
      <c r="GEC44" s="16"/>
      <c r="GED44" s="16"/>
      <c r="GEE44" s="16"/>
      <c r="GEF44" s="16"/>
      <c r="GEG44" s="16"/>
      <c r="GEH44" s="16"/>
      <c r="GEI44" s="16"/>
      <c r="GEJ44" s="16"/>
      <c r="GEK44" s="16"/>
      <c r="GEL44" s="16"/>
      <c r="GEM44" s="16"/>
      <c r="GEN44" s="16"/>
      <c r="GEO44" s="16"/>
      <c r="GEP44" s="16"/>
      <c r="GEQ44" s="16"/>
      <c r="GER44" s="16"/>
      <c r="GES44" s="16"/>
      <c r="GET44" s="16"/>
      <c r="GEU44" s="16"/>
      <c r="GEV44" s="16"/>
      <c r="GEW44" s="16"/>
      <c r="GEX44" s="16"/>
      <c r="GEY44" s="16"/>
      <c r="GEZ44" s="16"/>
      <c r="GFA44" s="16"/>
      <c r="GFB44" s="16"/>
      <c r="GFC44" s="16"/>
      <c r="GFD44" s="16"/>
      <c r="GFE44" s="16"/>
      <c r="GFF44" s="16"/>
      <c r="GFG44" s="16"/>
      <c r="GFH44" s="16"/>
      <c r="GFI44" s="16"/>
      <c r="GFJ44" s="16"/>
      <c r="GFK44" s="16"/>
      <c r="GFL44" s="16"/>
      <c r="GFM44" s="16"/>
      <c r="GFN44" s="16"/>
      <c r="GFO44" s="16"/>
      <c r="GFP44" s="16"/>
      <c r="GFQ44" s="16"/>
      <c r="GFR44" s="16"/>
      <c r="GFS44" s="16"/>
      <c r="GFT44" s="16"/>
      <c r="GFU44" s="16"/>
      <c r="GFV44" s="16"/>
      <c r="GFW44" s="16"/>
      <c r="GFX44" s="16"/>
      <c r="GFY44" s="16"/>
      <c r="GFZ44" s="16"/>
      <c r="GGA44" s="16"/>
      <c r="GGB44" s="16"/>
      <c r="GGC44" s="16"/>
      <c r="GGD44" s="16"/>
      <c r="GGE44" s="16"/>
      <c r="GGF44" s="16"/>
      <c r="GGG44" s="16"/>
      <c r="GGH44" s="16"/>
      <c r="GGI44" s="16"/>
      <c r="GGJ44" s="16"/>
      <c r="GGK44" s="16"/>
      <c r="GGL44" s="16"/>
      <c r="GGM44" s="16"/>
      <c r="GGN44" s="16"/>
      <c r="GGO44" s="16"/>
      <c r="GGP44" s="16"/>
      <c r="GGQ44" s="16"/>
      <c r="GGR44" s="16"/>
      <c r="GGS44" s="16"/>
      <c r="GGT44" s="16"/>
      <c r="GGU44" s="16"/>
      <c r="GGV44" s="16"/>
      <c r="GGW44" s="16"/>
      <c r="GGX44" s="16"/>
      <c r="GGY44" s="16"/>
      <c r="GGZ44" s="16"/>
      <c r="GHA44" s="16"/>
      <c r="GHB44" s="16"/>
      <c r="GHC44" s="16"/>
      <c r="GHD44" s="16"/>
      <c r="GHE44" s="16"/>
      <c r="GHF44" s="16"/>
      <c r="GHG44" s="16"/>
      <c r="GHH44" s="16"/>
      <c r="GHI44" s="16"/>
      <c r="GHJ44" s="16"/>
      <c r="GHK44" s="16"/>
      <c r="GHL44" s="16"/>
      <c r="GHM44" s="16"/>
      <c r="GHN44" s="16"/>
      <c r="GHO44" s="16"/>
      <c r="GHP44" s="16"/>
      <c r="GHQ44" s="16"/>
      <c r="GHR44" s="16"/>
      <c r="GHS44" s="16"/>
      <c r="GHT44" s="16"/>
      <c r="GHU44" s="16"/>
      <c r="GHV44" s="16"/>
      <c r="GHW44" s="16"/>
      <c r="GHX44" s="16"/>
      <c r="GHY44" s="16"/>
      <c r="GHZ44" s="16"/>
      <c r="GIA44" s="16"/>
      <c r="GIB44" s="16"/>
      <c r="GIC44" s="16"/>
      <c r="GID44" s="16"/>
      <c r="GIE44" s="16"/>
      <c r="GIF44" s="16"/>
      <c r="GIG44" s="16"/>
      <c r="GIH44" s="16"/>
      <c r="GII44" s="16"/>
      <c r="GIJ44" s="16"/>
      <c r="GIK44" s="16"/>
      <c r="GIL44" s="16"/>
      <c r="GIM44" s="16"/>
      <c r="GIN44" s="16"/>
      <c r="GIO44" s="16"/>
      <c r="GIP44" s="16"/>
      <c r="GIQ44" s="16"/>
      <c r="GIR44" s="16"/>
      <c r="GIS44" s="16"/>
      <c r="GIT44" s="16"/>
      <c r="GIU44" s="16"/>
      <c r="GIV44" s="16"/>
      <c r="GIW44" s="16"/>
      <c r="GIX44" s="16"/>
      <c r="GIY44" s="16"/>
      <c r="GIZ44" s="16"/>
      <c r="GJA44" s="16"/>
      <c r="GJB44" s="16"/>
      <c r="GJC44" s="16"/>
      <c r="GJD44" s="16"/>
      <c r="GJE44" s="16"/>
      <c r="GJF44" s="16"/>
      <c r="GJG44" s="16"/>
      <c r="GJH44" s="16"/>
      <c r="GJI44" s="16"/>
      <c r="GJJ44" s="16"/>
      <c r="GJK44" s="16"/>
      <c r="GJL44" s="16"/>
      <c r="GJM44" s="16"/>
      <c r="GJN44" s="16"/>
      <c r="GJO44" s="16"/>
      <c r="GJP44" s="16"/>
      <c r="GJQ44" s="16"/>
      <c r="GJR44" s="16"/>
      <c r="GJS44" s="16"/>
      <c r="GJT44" s="16"/>
      <c r="GJU44" s="16"/>
      <c r="GJV44" s="16"/>
      <c r="GJW44" s="16"/>
      <c r="GJX44" s="16"/>
      <c r="GJY44" s="16"/>
      <c r="GJZ44" s="16"/>
      <c r="GKA44" s="16"/>
      <c r="GKB44" s="16"/>
      <c r="GKC44" s="16"/>
      <c r="GKD44" s="16"/>
      <c r="GKE44" s="16"/>
      <c r="GKF44" s="16"/>
      <c r="GKG44" s="16"/>
      <c r="GKH44" s="16"/>
      <c r="GKI44" s="16"/>
      <c r="GKJ44" s="16"/>
      <c r="GKK44" s="16"/>
      <c r="GKL44" s="16"/>
      <c r="GKM44" s="16"/>
      <c r="GKN44" s="16"/>
      <c r="GKO44" s="16"/>
      <c r="GKP44" s="16"/>
      <c r="GKQ44" s="16"/>
      <c r="GKR44" s="16"/>
      <c r="GKS44" s="16"/>
      <c r="GKT44" s="16"/>
      <c r="GKU44" s="16"/>
      <c r="GKV44" s="16"/>
      <c r="GKW44" s="16"/>
      <c r="GKX44" s="16"/>
      <c r="GKY44" s="16"/>
      <c r="GKZ44" s="16"/>
      <c r="GLA44" s="16"/>
      <c r="GLB44" s="16"/>
      <c r="GLC44" s="16"/>
      <c r="GLD44" s="16"/>
      <c r="GLE44" s="16"/>
      <c r="GLF44" s="16"/>
      <c r="GLG44" s="16"/>
      <c r="GLH44" s="16"/>
      <c r="GLI44" s="16"/>
      <c r="GLJ44" s="16"/>
      <c r="GLK44" s="16"/>
      <c r="GLL44" s="16"/>
      <c r="GLM44" s="16"/>
      <c r="GLN44" s="16"/>
      <c r="GLO44" s="16"/>
      <c r="GLP44" s="16"/>
      <c r="GLQ44" s="16"/>
      <c r="GLR44" s="16"/>
      <c r="GLS44" s="16"/>
      <c r="GLT44" s="16"/>
      <c r="GLU44" s="16"/>
      <c r="GLV44" s="16"/>
      <c r="GLW44" s="16"/>
      <c r="GLX44" s="16"/>
      <c r="GLY44" s="16"/>
      <c r="GLZ44" s="16"/>
      <c r="GMA44" s="16"/>
      <c r="GMB44" s="16"/>
      <c r="GMC44" s="16"/>
      <c r="GMD44" s="16"/>
      <c r="GME44" s="16"/>
      <c r="GMF44" s="16"/>
      <c r="GMG44" s="16"/>
      <c r="GMH44" s="16"/>
      <c r="GMI44" s="16"/>
      <c r="GMJ44" s="16"/>
      <c r="GMK44" s="16"/>
      <c r="GML44" s="16"/>
      <c r="GMM44" s="16"/>
      <c r="GMN44" s="16"/>
      <c r="GMO44" s="16"/>
      <c r="GMP44" s="16"/>
      <c r="GMQ44" s="16"/>
      <c r="GMR44" s="16"/>
      <c r="GMS44" s="16"/>
      <c r="GMT44" s="16"/>
      <c r="GMU44" s="16"/>
      <c r="GMV44" s="16"/>
      <c r="GMW44" s="16"/>
      <c r="GMX44" s="16"/>
      <c r="GMY44" s="16"/>
      <c r="GMZ44" s="16"/>
      <c r="GNA44" s="16"/>
      <c r="GNB44" s="16"/>
      <c r="GNC44" s="16"/>
      <c r="GND44" s="16"/>
      <c r="GNE44" s="16"/>
      <c r="GNF44" s="16"/>
      <c r="GNG44" s="16"/>
      <c r="GNH44" s="16"/>
      <c r="GNI44" s="16"/>
      <c r="GNJ44" s="16"/>
      <c r="GNK44" s="16"/>
      <c r="GNL44" s="16"/>
      <c r="GNM44" s="16"/>
      <c r="GNN44" s="16"/>
      <c r="GNO44" s="16"/>
      <c r="GNP44" s="16"/>
      <c r="GNQ44" s="16"/>
      <c r="GNR44" s="16"/>
      <c r="GNS44" s="16"/>
      <c r="GNT44" s="16"/>
      <c r="GNU44" s="16"/>
      <c r="GNV44" s="16"/>
      <c r="GNW44" s="16"/>
      <c r="GNX44" s="16"/>
      <c r="GNY44" s="16"/>
      <c r="GNZ44" s="16"/>
      <c r="GOA44" s="16"/>
      <c r="GOB44" s="16"/>
      <c r="GOC44" s="16"/>
      <c r="GOD44" s="16"/>
      <c r="GOE44" s="16"/>
      <c r="GOF44" s="16"/>
      <c r="GOG44" s="16"/>
      <c r="GOH44" s="16"/>
      <c r="GOI44" s="16"/>
      <c r="GOJ44" s="16"/>
      <c r="GOK44" s="16"/>
      <c r="GOL44" s="16"/>
      <c r="GOM44" s="16"/>
      <c r="GON44" s="16"/>
      <c r="GOO44" s="16"/>
      <c r="GOP44" s="16"/>
      <c r="GOQ44" s="16"/>
      <c r="GOR44" s="16"/>
      <c r="GOS44" s="16"/>
      <c r="GOT44" s="16"/>
      <c r="GOU44" s="16"/>
      <c r="GOV44" s="16"/>
      <c r="GOW44" s="16"/>
      <c r="GOX44" s="16"/>
      <c r="GOY44" s="16"/>
      <c r="GOZ44" s="16"/>
      <c r="GPA44" s="16"/>
      <c r="GPB44" s="16"/>
      <c r="GPC44" s="16"/>
      <c r="GPD44" s="16"/>
      <c r="GPE44" s="16"/>
      <c r="GPF44" s="16"/>
      <c r="GPG44" s="16"/>
      <c r="GPH44" s="16"/>
      <c r="GPI44" s="16"/>
      <c r="GPJ44" s="16"/>
      <c r="GPK44" s="16"/>
      <c r="GPL44" s="16"/>
      <c r="GPM44" s="16"/>
      <c r="GPN44" s="16"/>
      <c r="GPO44" s="16"/>
      <c r="GPP44" s="16"/>
      <c r="GPQ44" s="16"/>
      <c r="GPR44" s="16"/>
      <c r="GPS44" s="16"/>
      <c r="GPT44" s="16"/>
      <c r="GPU44" s="16"/>
      <c r="GPV44" s="16"/>
      <c r="GPW44" s="16"/>
      <c r="GPX44" s="16"/>
      <c r="GPY44" s="16"/>
      <c r="GPZ44" s="16"/>
      <c r="GQA44" s="16"/>
      <c r="GQB44" s="16"/>
      <c r="GQC44" s="16"/>
      <c r="GQD44" s="16"/>
      <c r="GQE44" s="16"/>
      <c r="GQF44" s="16"/>
      <c r="GQG44" s="16"/>
      <c r="GQH44" s="16"/>
      <c r="GQI44" s="16"/>
      <c r="GQJ44" s="16"/>
      <c r="GQK44" s="16"/>
      <c r="GQL44" s="16"/>
      <c r="GQM44" s="16"/>
      <c r="GQN44" s="16"/>
      <c r="GQO44" s="16"/>
      <c r="GQP44" s="16"/>
      <c r="GQQ44" s="16"/>
      <c r="GQR44" s="16"/>
      <c r="GQS44" s="16"/>
      <c r="GQT44" s="16"/>
      <c r="GQU44" s="16"/>
      <c r="GQV44" s="16"/>
      <c r="GQW44" s="16"/>
      <c r="GQX44" s="16"/>
      <c r="GQY44" s="16"/>
      <c r="GQZ44" s="16"/>
      <c r="GRA44" s="16"/>
      <c r="GRB44" s="16"/>
      <c r="GRC44" s="16"/>
      <c r="GRD44" s="16"/>
      <c r="GRE44" s="16"/>
      <c r="GRF44" s="16"/>
      <c r="GRG44" s="16"/>
      <c r="GRH44" s="16"/>
      <c r="GRI44" s="16"/>
      <c r="GRJ44" s="16"/>
      <c r="GRK44" s="16"/>
      <c r="GRL44" s="16"/>
      <c r="GRM44" s="16"/>
      <c r="GRN44" s="16"/>
      <c r="GRO44" s="16"/>
      <c r="GRP44" s="16"/>
      <c r="GRQ44" s="16"/>
      <c r="GRR44" s="16"/>
      <c r="GRS44" s="16"/>
      <c r="GRT44" s="16"/>
      <c r="GRU44" s="16"/>
      <c r="GRV44" s="16"/>
      <c r="GRW44" s="16"/>
      <c r="GRX44" s="16"/>
      <c r="GRY44" s="16"/>
      <c r="GRZ44" s="16"/>
      <c r="GSA44" s="16"/>
      <c r="GSB44" s="16"/>
      <c r="GSC44" s="16"/>
      <c r="GSD44" s="16"/>
      <c r="GSE44" s="16"/>
      <c r="GSF44" s="16"/>
      <c r="GSG44" s="16"/>
      <c r="GSH44" s="16"/>
      <c r="GSI44" s="16"/>
      <c r="GSJ44" s="16"/>
      <c r="GSK44" s="16"/>
      <c r="GSL44" s="16"/>
      <c r="GSM44" s="16"/>
      <c r="GSN44" s="16"/>
      <c r="GSO44" s="16"/>
      <c r="GSP44" s="16"/>
      <c r="GSQ44" s="16"/>
      <c r="GSR44" s="16"/>
      <c r="GSS44" s="16"/>
      <c r="GST44" s="16"/>
      <c r="GSU44" s="16"/>
      <c r="GSV44" s="16"/>
      <c r="GSW44" s="16"/>
      <c r="GSX44" s="16"/>
      <c r="GSY44" s="16"/>
      <c r="GSZ44" s="16"/>
      <c r="GTA44" s="16"/>
      <c r="GTB44" s="16"/>
      <c r="GTC44" s="16"/>
      <c r="GTD44" s="16"/>
      <c r="GTE44" s="16"/>
      <c r="GTF44" s="16"/>
      <c r="GTG44" s="16"/>
      <c r="GTH44" s="16"/>
      <c r="GTI44" s="16"/>
      <c r="GTJ44" s="16"/>
      <c r="GTK44" s="16"/>
      <c r="GTL44" s="16"/>
      <c r="GTM44" s="16"/>
      <c r="GTN44" s="16"/>
      <c r="GTO44" s="16"/>
      <c r="GTP44" s="16"/>
      <c r="GTQ44" s="16"/>
      <c r="GTR44" s="16"/>
      <c r="GTS44" s="16"/>
      <c r="GTT44" s="16"/>
      <c r="GTU44" s="16"/>
      <c r="GTV44" s="16"/>
      <c r="GTW44" s="16"/>
      <c r="GTX44" s="16"/>
      <c r="GTY44" s="16"/>
      <c r="GTZ44" s="16"/>
      <c r="GUA44" s="16"/>
      <c r="GUB44" s="16"/>
      <c r="GUC44" s="16"/>
      <c r="GUD44" s="16"/>
      <c r="GUE44" s="16"/>
      <c r="GUF44" s="16"/>
      <c r="GUG44" s="16"/>
      <c r="GUH44" s="16"/>
      <c r="GUI44" s="16"/>
      <c r="GUJ44" s="16"/>
      <c r="GUK44" s="16"/>
      <c r="GUL44" s="16"/>
      <c r="GUM44" s="16"/>
      <c r="GUN44" s="16"/>
      <c r="GUO44" s="16"/>
      <c r="GUP44" s="16"/>
      <c r="GUQ44" s="16"/>
      <c r="GUR44" s="16"/>
      <c r="GUS44" s="16"/>
      <c r="GUT44" s="16"/>
      <c r="GUU44" s="16"/>
      <c r="GUV44" s="16"/>
      <c r="GUW44" s="16"/>
      <c r="GUX44" s="16"/>
      <c r="GUY44" s="16"/>
      <c r="GUZ44" s="16"/>
      <c r="GVA44" s="16"/>
      <c r="GVB44" s="16"/>
      <c r="GVC44" s="16"/>
      <c r="GVD44" s="16"/>
      <c r="GVE44" s="16"/>
      <c r="GVF44" s="16"/>
      <c r="GVG44" s="16"/>
      <c r="GVH44" s="16"/>
      <c r="GVI44" s="16"/>
      <c r="GVJ44" s="16"/>
      <c r="GVK44" s="16"/>
      <c r="GVL44" s="16"/>
      <c r="GVM44" s="16"/>
      <c r="GVN44" s="16"/>
      <c r="GVO44" s="16"/>
      <c r="GVP44" s="16"/>
      <c r="GVQ44" s="16"/>
      <c r="GVR44" s="16"/>
      <c r="GVS44" s="16"/>
      <c r="GVT44" s="16"/>
      <c r="GVU44" s="16"/>
      <c r="GVV44" s="16"/>
      <c r="GVW44" s="16"/>
      <c r="GVX44" s="16"/>
      <c r="GVY44" s="16"/>
      <c r="GVZ44" s="16"/>
      <c r="GWA44" s="16"/>
      <c r="GWB44" s="16"/>
      <c r="GWC44" s="16"/>
      <c r="GWD44" s="16"/>
      <c r="GWE44" s="16"/>
      <c r="GWF44" s="16"/>
      <c r="GWG44" s="16"/>
      <c r="GWH44" s="16"/>
      <c r="GWI44" s="16"/>
      <c r="GWJ44" s="16"/>
      <c r="GWK44" s="16"/>
      <c r="GWL44" s="16"/>
      <c r="GWM44" s="16"/>
      <c r="GWN44" s="16"/>
      <c r="GWO44" s="16"/>
      <c r="GWP44" s="16"/>
      <c r="GWQ44" s="16"/>
      <c r="GWR44" s="16"/>
      <c r="GWS44" s="16"/>
      <c r="GWT44" s="16"/>
      <c r="GWU44" s="16"/>
      <c r="GWV44" s="16"/>
      <c r="GWW44" s="16"/>
      <c r="GWX44" s="16"/>
      <c r="GWY44" s="16"/>
      <c r="GWZ44" s="16"/>
      <c r="GXA44" s="16"/>
      <c r="GXB44" s="16"/>
      <c r="GXC44" s="16"/>
      <c r="GXD44" s="16"/>
      <c r="GXE44" s="16"/>
      <c r="GXF44" s="16"/>
      <c r="GXG44" s="16"/>
      <c r="GXH44" s="16"/>
      <c r="GXI44" s="16"/>
      <c r="GXJ44" s="16"/>
      <c r="GXK44" s="16"/>
      <c r="GXL44" s="16"/>
      <c r="GXM44" s="16"/>
      <c r="GXN44" s="16"/>
      <c r="GXO44" s="16"/>
      <c r="GXP44" s="16"/>
      <c r="GXQ44" s="16"/>
      <c r="GXR44" s="16"/>
      <c r="GXS44" s="16"/>
      <c r="GXT44" s="16"/>
      <c r="GXU44" s="16"/>
      <c r="GXV44" s="16"/>
      <c r="GXW44" s="16"/>
      <c r="GXX44" s="16"/>
      <c r="GXY44" s="16"/>
      <c r="GXZ44" s="16"/>
      <c r="GYA44" s="16"/>
      <c r="GYB44" s="16"/>
      <c r="GYC44" s="16"/>
      <c r="GYD44" s="16"/>
      <c r="GYE44" s="16"/>
      <c r="GYF44" s="16"/>
      <c r="GYG44" s="16"/>
      <c r="GYH44" s="16"/>
      <c r="GYI44" s="16"/>
      <c r="GYJ44" s="16"/>
      <c r="GYK44" s="16"/>
      <c r="GYL44" s="16"/>
      <c r="GYM44" s="16"/>
      <c r="GYN44" s="16"/>
      <c r="GYO44" s="16"/>
      <c r="GYP44" s="16"/>
      <c r="GYQ44" s="16"/>
      <c r="GYR44" s="16"/>
      <c r="GYS44" s="16"/>
      <c r="GYT44" s="16"/>
      <c r="GYU44" s="16"/>
      <c r="GYV44" s="16"/>
      <c r="GYW44" s="16"/>
      <c r="GYX44" s="16"/>
      <c r="GYY44" s="16"/>
      <c r="GYZ44" s="16"/>
      <c r="GZA44" s="16"/>
      <c r="GZB44" s="16"/>
      <c r="GZC44" s="16"/>
      <c r="GZD44" s="16"/>
      <c r="GZE44" s="16"/>
      <c r="GZF44" s="16"/>
      <c r="GZG44" s="16"/>
      <c r="GZH44" s="16"/>
      <c r="GZI44" s="16"/>
      <c r="GZJ44" s="16"/>
      <c r="GZK44" s="16"/>
      <c r="GZL44" s="16"/>
      <c r="GZM44" s="16"/>
      <c r="GZN44" s="16"/>
      <c r="GZO44" s="16"/>
      <c r="GZP44" s="16"/>
      <c r="GZQ44" s="16"/>
      <c r="GZR44" s="16"/>
      <c r="GZS44" s="16"/>
      <c r="GZT44" s="16"/>
      <c r="GZU44" s="16"/>
      <c r="GZV44" s="16"/>
      <c r="GZW44" s="16"/>
      <c r="GZX44" s="16"/>
      <c r="GZY44" s="16"/>
      <c r="GZZ44" s="16"/>
      <c r="HAA44" s="16"/>
      <c r="HAB44" s="16"/>
      <c r="HAC44" s="16"/>
      <c r="HAD44" s="16"/>
      <c r="HAE44" s="16"/>
      <c r="HAF44" s="16"/>
      <c r="HAG44" s="16"/>
      <c r="HAH44" s="16"/>
      <c r="HAI44" s="16"/>
      <c r="HAJ44" s="16"/>
      <c r="HAK44" s="16"/>
      <c r="HAL44" s="16"/>
      <c r="HAM44" s="16"/>
      <c r="HAN44" s="16"/>
      <c r="HAO44" s="16"/>
      <c r="HAP44" s="16"/>
      <c r="HAQ44" s="16"/>
      <c r="HAR44" s="16"/>
      <c r="HAS44" s="16"/>
      <c r="HAT44" s="16"/>
      <c r="HAU44" s="16"/>
      <c r="HAV44" s="16"/>
      <c r="HAW44" s="16"/>
      <c r="HAX44" s="16"/>
      <c r="HAY44" s="16"/>
      <c r="HAZ44" s="16"/>
      <c r="HBA44" s="16"/>
      <c r="HBB44" s="16"/>
      <c r="HBC44" s="16"/>
      <c r="HBD44" s="16"/>
      <c r="HBE44" s="16"/>
      <c r="HBF44" s="16"/>
      <c r="HBG44" s="16"/>
      <c r="HBH44" s="16"/>
      <c r="HBI44" s="16"/>
      <c r="HBJ44" s="16"/>
      <c r="HBK44" s="16"/>
      <c r="HBL44" s="16"/>
      <c r="HBM44" s="16"/>
      <c r="HBN44" s="16"/>
      <c r="HBO44" s="16"/>
      <c r="HBP44" s="16"/>
      <c r="HBQ44" s="16"/>
      <c r="HBR44" s="16"/>
      <c r="HBS44" s="16"/>
      <c r="HBT44" s="16"/>
      <c r="HBU44" s="16"/>
      <c r="HBV44" s="16"/>
      <c r="HBW44" s="16"/>
      <c r="HBX44" s="16"/>
      <c r="HBY44" s="16"/>
      <c r="HBZ44" s="16"/>
      <c r="HCA44" s="16"/>
      <c r="HCB44" s="16"/>
      <c r="HCC44" s="16"/>
      <c r="HCD44" s="16"/>
      <c r="HCE44" s="16"/>
      <c r="HCF44" s="16"/>
      <c r="HCG44" s="16"/>
      <c r="HCH44" s="16"/>
      <c r="HCI44" s="16"/>
      <c r="HCJ44" s="16"/>
      <c r="HCK44" s="16"/>
      <c r="HCL44" s="16"/>
      <c r="HCM44" s="16"/>
      <c r="HCN44" s="16"/>
      <c r="HCO44" s="16"/>
      <c r="HCP44" s="16"/>
      <c r="HCQ44" s="16"/>
      <c r="HCR44" s="16"/>
      <c r="HCS44" s="16"/>
      <c r="HCT44" s="16"/>
      <c r="HCU44" s="16"/>
      <c r="HCV44" s="16"/>
      <c r="HCW44" s="16"/>
      <c r="HCX44" s="16"/>
      <c r="HCY44" s="16"/>
      <c r="HCZ44" s="16"/>
      <c r="HDA44" s="16"/>
      <c r="HDB44" s="16"/>
      <c r="HDC44" s="16"/>
      <c r="HDD44" s="16"/>
      <c r="HDE44" s="16"/>
      <c r="HDF44" s="16"/>
      <c r="HDG44" s="16"/>
      <c r="HDH44" s="16"/>
      <c r="HDI44" s="16"/>
      <c r="HDJ44" s="16"/>
      <c r="HDK44" s="16"/>
      <c r="HDL44" s="16"/>
      <c r="HDM44" s="16"/>
      <c r="HDN44" s="16"/>
      <c r="HDO44" s="16"/>
      <c r="HDP44" s="16"/>
      <c r="HDQ44" s="16"/>
      <c r="HDR44" s="16"/>
      <c r="HDS44" s="16"/>
      <c r="HDT44" s="16"/>
      <c r="HDU44" s="16"/>
      <c r="HDV44" s="16"/>
      <c r="HDW44" s="16"/>
      <c r="HDX44" s="16"/>
      <c r="HDY44" s="16"/>
      <c r="HDZ44" s="16"/>
      <c r="HEA44" s="16"/>
      <c r="HEB44" s="16"/>
      <c r="HEC44" s="16"/>
      <c r="HED44" s="16"/>
      <c r="HEE44" s="16"/>
      <c r="HEF44" s="16"/>
      <c r="HEG44" s="16"/>
      <c r="HEH44" s="16"/>
      <c r="HEI44" s="16"/>
      <c r="HEJ44" s="16"/>
      <c r="HEK44" s="16"/>
      <c r="HEL44" s="16"/>
      <c r="HEM44" s="16"/>
      <c r="HEN44" s="16"/>
      <c r="HEO44" s="16"/>
      <c r="HEP44" s="16"/>
      <c r="HEQ44" s="16"/>
      <c r="HER44" s="16"/>
      <c r="HES44" s="16"/>
      <c r="HET44" s="16"/>
      <c r="HEU44" s="16"/>
      <c r="HEV44" s="16"/>
      <c r="HEW44" s="16"/>
      <c r="HEX44" s="16"/>
      <c r="HEY44" s="16"/>
      <c r="HEZ44" s="16"/>
      <c r="HFA44" s="16"/>
      <c r="HFB44" s="16"/>
      <c r="HFC44" s="16"/>
      <c r="HFD44" s="16"/>
      <c r="HFE44" s="16"/>
      <c r="HFF44" s="16"/>
      <c r="HFG44" s="16"/>
      <c r="HFH44" s="16"/>
      <c r="HFI44" s="16"/>
      <c r="HFJ44" s="16"/>
      <c r="HFK44" s="16"/>
      <c r="HFL44" s="16"/>
      <c r="HFM44" s="16"/>
      <c r="HFN44" s="16"/>
      <c r="HFO44" s="16"/>
      <c r="HFP44" s="16"/>
      <c r="HFQ44" s="16"/>
      <c r="HFR44" s="16"/>
      <c r="HFS44" s="16"/>
      <c r="HFT44" s="16"/>
      <c r="HFU44" s="16"/>
      <c r="HFV44" s="16"/>
      <c r="HFW44" s="16"/>
      <c r="HFX44" s="16"/>
      <c r="HFY44" s="16"/>
      <c r="HFZ44" s="16"/>
      <c r="HGA44" s="16"/>
      <c r="HGB44" s="16"/>
      <c r="HGC44" s="16"/>
      <c r="HGD44" s="16"/>
      <c r="HGE44" s="16"/>
      <c r="HGF44" s="16"/>
      <c r="HGG44" s="16"/>
      <c r="HGH44" s="16"/>
      <c r="HGI44" s="16"/>
      <c r="HGJ44" s="16"/>
      <c r="HGK44" s="16"/>
      <c r="HGL44" s="16"/>
      <c r="HGM44" s="16"/>
      <c r="HGN44" s="16"/>
      <c r="HGO44" s="16"/>
      <c r="HGP44" s="16"/>
      <c r="HGQ44" s="16"/>
      <c r="HGR44" s="16"/>
      <c r="HGS44" s="16"/>
      <c r="HGT44" s="16"/>
      <c r="HGU44" s="16"/>
      <c r="HGV44" s="16"/>
      <c r="HGW44" s="16"/>
      <c r="HGX44" s="16"/>
      <c r="HGY44" s="16"/>
      <c r="HGZ44" s="16"/>
      <c r="HHA44" s="16"/>
      <c r="HHB44" s="16"/>
      <c r="HHC44" s="16"/>
      <c r="HHD44" s="16"/>
      <c r="HHE44" s="16"/>
      <c r="HHF44" s="16"/>
      <c r="HHG44" s="16"/>
      <c r="HHH44" s="16"/>
      <c r="HHI44" s="16"/>
      <c r="HHJ44" s="16"/>
      <c r="HHK44" s="16"/>
      <c r="HHL44" s="16"/>
      <c r="HHM44" s="16"/>
      <c r="HHN44" s="16"/>
      <c r="HHO44" s="16"/>
      <c r="HHP44" s="16"/>
      <c r="HHQ44" s="16"/>
      <c r="HHR44" s="16"/>
      <c r="HHS44" s="16"/>
      <c r="HHT44" s="16"/>
      <c r="HHU44" s="16"/>
      <c r="HHV44" s="16"/>
      <c r="HHW44" s="16"/>
      <c r="HHX44" s="16"/>
      <c r="HHY44" s="16"/>
      <c r="HHZ44" s="16"/>
      <c r="HIA44" s="16"/>
      <c r="HIB44" s="16"/>
      <c r="HIC44" s="16"/>
      <c r="HID44" s="16"/>
      <c r="HIE44" s="16"/>
      <c r="HIF44" s="16"/>
      <c r="HIG44" s="16"/>
      <c r="HIH44" s="16"/>
      <c r="HII44" s="16"/>
      <c r="HIJ44" s="16"/>
      <c r="HIK44" s="16"/>
      <c r="HIL44" s="16"/>
      <c r="HIM44" s="16"/>
      <c r="HIN44" s="16"/>
      <c r="HIO44" s="16"/>
      <c r="HIP44" s="16"/>
      <c r="HIQ44" s="16"/>
      <c r="HIR44" s="16"/>
      <c r="HIS44" s="16"/>
      <c r="HIT44" s="16"/>
      <c r="HIU44" s="16"/>
      <c r="HIV44" s="16"/>
      <c r="HIW44" s="16"/>
      <c r="HIX44" s="16"/>
      <c r="HIY44" s="16"/>
      <c r="HIZ44" s="16"/>
      <c r="HJA44" s="16"/>
      <c r="HJB44" s="16"/>
      <c r="HJC44" s="16"/>
      <c r="HJD44" s="16"/>
      <c r="HJE44" s="16"/>
      <c r="HJF44" s="16"/>
      <c r="HJG44" s="16"/>
      <c r="HJH44" s="16"/>
      <c r="HJI44" s="16"/>
      <c r="HJJ44" s="16"/>
      <c r="HJK44" s="16"/>
      <c r="HJL44" s="16"/>
      <c r="HJM44" s="16"/>
      <c r="HJN44" s="16"/>
      <c r="HJO44" s="16"/>
      <c r="HJP44" s="16"/>
      <c r="HJQ44" s="16"/>
      <c r="HJR44" s="16"/>
      <c r="HJS44" s="16"/>
      <c r="HJT44" s="16"/>
      <c r="HJU44" s="16"/>
      <c r="HJV44" s="16"/>
      <c r="HJW44" s="16"/>
      <c r="HJX44" s="16"/>
      <c r="HJY44" s="16"/>
      <c r="HJZ44" s="16"/>
      <c r="HKA44" s="16"/>
      <c r="HKB44" s="16"/>
      <c r="HKC44" s="16"/>
      <c r="HKD44" s="16"/>
      <c r="HKE44" s="16"/>
      <c r="HKF44" s="16"/>
      <c r="HKG44" s="16"/>
      <c r="HKH44" s="16"/>
      <c r="HKI44" s="16"/>
      <c r="HKJ44" s="16"/>
      <c r="HKK44" s="16"/>
      <c r="HKL44" s="16"/>
      <c r="HKM44" s="16"/>
      <c r="HKN44" s="16"/>
      <c r="HKO44" s="16"/>
      <c r="HKP44" s="16"/>
      <c r="HKQ44" s="16"/>
      <c r="HKR44" s="16"/>
      <c r="HKS44" s="16"/>
      <c r="HKT44" s="16"/>
      <c r="HKU44" s="16"/>
      <c r="HKV44" s="16"/>
      <c r="HKW44" s="16"/>
      <c r="HKX44" s="16"/>
      <c r="HKY44" s="16"/>
      <c r="HKZ44" s="16"/>
      <c r="HLA44" s="16"/>
      <c r="HLB44" s="16"/>
      <c r="HLC44" s="16"/>
      <c r="HLD44" s="16"/>
      <c r="HLE44" s="16"/>
      <c r="HLF44" s="16"/>
      <c r="HLG44" s="16"/>
      <c r="HLH44" s="16"/>
      <c r="HLI44" s="16"/>
      <c r="HLJ44" s="16"/>
      <c r="HLK44" s="16"/>
      <c r="HLL44" s="16"/>
      <c r="HLM44" s="16"/>
      <c r="HLN44" s="16"/>
      <c r="HLO44" s="16"/>
      <c r="HLP44" s="16"/>
      <c r="HLQ44" s="16"/>
      <c r="HLR44" s="16"/>
      <c r="HLS44" s="16"/>
      <c r="HLT44" s="16"/>
      <c r="HLU44" s="16"/>
      <c r="HLV44" s="16"/>
      <c r="HLW44" s="16"/>
      <c r="HLX44" s="16"/>
      <c r="HLY44" s="16"/>
      <c r="HLZ44" s="16"/>
      <c r="HMA44" s="16"/>
      <c r="HMB44" s="16"/>
      <c r="HMC44" s="16"/>
      <c r="HMD44" s="16"/>
      <c r="HME44" s="16"/>
      <c r="HMF44" s="16"/>
      <c r="HMG44" s="16"/>
      <c r="HMH44" s="16"/>
      <c r="HMI44" s="16"/>
      <c r="HMJ44" s="16"/>
      <c r="HMK44" s="16"/>
      <c r="HML44" s="16"/>
      <c r="HMM44" s="16"/>
      <c r="HMN44" s="16"/>
      <c r="HMO44" s="16"/>
      <c r="HMP44" s="16"/>
      <c r="HMQ44" s="16"/>
      <c r="HMR44" s="16"/>
      <c r="HMS44" s="16"/>
      <c r="HMT44" s="16"/>
      <c r="HMU44" s="16"/>
      <c r="HMV44" s="16"/>
      <c r="HMW44" s="16"/>
      <c r="HMX44" s="16"/>
      <c r="HMY44" s="16"/>
      <c r="HMZ44" s="16"/>
      <c r="HNA44" s="16"/>
      <c r="HNB44" s="16"/>
      <c r="HNC44" s="16"/>
      <c r="HND44" s="16"/>
      <c r="HNE44" s="16"/>
      <c r="HNF44" s="16"/>
      <c r="HNG44" s="16"/>
      <c r="HNH44" s="16"/>
      <c r="HNI44" s="16"/>
      <c r="HNJ44" s="16"/>
      <c r="HNK44" s="16"/>
      <c r="HNL44" s="16"/>
      <c r="HNM44" s="16"/>
      <c r="HNN44" s="16"/>
      <c r="HNO44" s="16"/>
      <c r="HNP44" s="16"/>
      <c r="HNQ44" s="16"/>
      <c r="HNR44" s="16"/>
      <c r="HNS44" s="16"/>
      <c r="HNT44" s="16"/>
      <c r="HNU44" s="16"/>
      <c r="HNV44" s="16"/>
      <c r="HNW44" s="16"/>
      <c r="HNX44" s="16"/>
      <c r="HNY44" s="16"/>
      <c r="HNZ44" s="16"/>
      <c r="HOA44" s="16"/>
      <c r="HOB44" s="16"/>
      <c r="HOC44" s="16"/>
      <c r="HOD44" s="16"/>
      <c r="HOE44" s="16"/>
      <c r="HOF44" s="16"/>
      <c r="HOG44" s="16"/>
      <c r="HOH44" s="16"/>
      <c r="HOI44" s="16"/>
      <c r="HOJ44" s="16"/>
      <c r="HOK44" s="16"/>
      <c r="HOL44" s="16"/>
      <c r="HOM44" s="16"/>
      <c r="HON44" s="16"/>
      <c r="HOO44" s="16"/>
      <c r="HOP44" s="16"/>
      <c r="HOQ44" s="16"/>
      <c r="HOR44" s="16"/>
      <c r="HOS44" s="16"/>
      <c r="HOT44" s="16"/>
      <c r="HOU44" s="16"/>
      <c r="HOV44" s="16"/>
      <c r="HOW44" s="16"/>
      <c r="HOX44" s="16"/>
      <c r="HOY44" s="16"/>
      <c r="HOZ44" s="16"/>
      <c r="HPA44" s="16"/>
      <c r="HPB44" s="16"/>
      <c r="HPC44" s="16"/>
      <c r="HPD44" s="16"/>
      <c r="HPE44" s="16"/>
      <c r="HPF44" s="16"/>
      <c r="HPG44" s="16"/>
      <c r="HPH44" s="16"/>
      <c r="HPI44" s="16"/>
      <c r="HPJ44" s="16"/>
      <c r="HPK44" s="16"/>
      <c r="HPL44" s="16"/>
      <c r="HPM44" s="16"/>
      <c r="HPN44" s="16"/>
      <c r="HPO44" s="16"/>
      <c r="HPP44" s="16"/>
      <c r="HPQ44" s="16"/>
      <c r="HPR44" s="16"/>
      <c r="HPS44" s="16"/>
      <c r="HPT44" s="16"/>
      <c r="HPU44" s="16"/>
      <c r="HPV44" s="16"/>
      <c r="HPW44" s="16"/>
      <c r="HPX44" s="16"/>
      <c r="HPY44" s="16"/>
      <c r="HPZ44" s="16"/>
      <c r="HQA44" s="16"/>
      <c r="HQB44" s="16"/>
      <c r="HQC44" s="16"/>
      <c r="HQD44" s="16"/>
      <c r="HQE44" s="16"/>
      <c r="HQF44" s="16"/>
      <c r="HQG44" s="16"/>
      <c r="HQH44" s="16"/>
      <c r="HQI44" s="16"/>
      <c r="HQJ44" s="16"/>
      <c r="HQK44" s="16"/>
      <c r="HQL44" s="16"/>
      <c r="HQM44" s="16"/>
      <c r="HQN44" s="16"/>
      <c r="HQO44" s="16"/>
      <c r="HQP44" s="16"/>
      <c r="HQQ44" s="16"/>
      <c r="HQR44" s="16"/>
      <c r="HQS44" s="16"/>
      <c r="HQT44" s="16"/>
      <c r="HQU44" s="16"/>
      <c r="HQV44" s="16"/>
      <c r="HQW44" s="16"/>
      <c r="HQX44" s="16"/>
      <c r="HQY44" s="16"/>
      <c r="HQZ44" s="16"/>
      <c r="HRA44" s="16"/>
      <c r="HRB44" s="16"/>
      <c r="HRC44" s="16"/>
      <c r="HRD44" s="16"/>
      <c r="HRE44" s="16"/>
      <c r="HRF44" s="16"/>
      <c r="HRG44" s="16"/>
      <c r="HRH44" s="16"/>
      <c r="HRI44" s="16"/>
      <c r="HRJ44" s="16"/>
      <c r="HRK44" s="16"/>
      <c r="HRL44" s="16"/>
      <c r="HRM44" s="16"/>
      <c r="HRN44" s="16"/>
      <c r="HRO44" s="16"/>
      <c r="HRP44" s="16"/>
      <c r="HRQ44" s="16"/>
      <c r="HRR44" s="16"/>
      <c r="HRS44" s="16"/>
      <c r="HRT44" s="16"/>
      <c r="HRU44" s="16"/>
      <c r="HRV44" s="16"/>
      <c r="HRW44" s="16"/>
      <c r="HRX44" s="16"/>
      <c r="HRY44" s="16"/>
      <c r="HRZ44" s="16"/>
      <c r="HSA44" s="16"/>
      <c r="HSB44" s="16"/>
      <c r="HSC44" s="16"/>
      <c r="HSD44" s="16"/>
      <c r="HSE44" s="16"/>
      <c r="HSF44" s="16"/>
      <c r="HSG44" s="16"/>
      <c r="HSH44" s="16"/>
      <c r="HSI44" s="16"/>
      <c r="HSJ44" s="16"/>
      <c r="HSK44" s="16"/>
      <c r="HSL44" s="16"/>
      <c r="HSM44" s="16"/>
      <c r="HSN44" s="16"/>
      <c r="HSO44" s="16"/>
      <c r="HSP44" s="16"/>
      <c r="HSQ44" s="16"/>
      <c r="HSR44" s="16"/>
      <c r="HSS44" s="16"/>
      <c r="HST44" s="16"/>
      <c r="HSU44" s="16"/>
      <c r="HSV44" s="16"/>
      <c r="HSW44" s="16"/>
      <c r="HSX44" s="16"/>
      <c r="HSY44" s="16"/>
      <c r="HSZ44" s="16"/>
      <c r="HTA44" s="16"/>
      <c r="HTB44" s="16"/>
      <c r="HTC44" s="16"/>
      <c r="HTD44" s="16"/>
      <c r="HTE44" s="16"/>
      <c r="HTF44" s="16"/>
      <c r="HTG44" s="16"/>
      <c r="HTH44" s="16"/>
      <c r="HTI44" s="16"/>
      <c r="HTJ44" s="16"/>
      <c r="HTK44" s="16"/>
      <c r="HTL44" s="16"/>
      <c r="HTM44" s="16"/>
      <c r="HTN44" s="16"/>
      <c r="HTO44" s="16"/>
      <c r="HTP44" s="16"/>
      <c r="HTQ44" s="16"/>
      <c r="HTR44" s="16"/>
      <c r="HTS44" s="16"/>
      <c r="HTT44" s="16"/>
      <c r="HTU44" s="16"/>
      <c r="HTV44" s="16"/>
      <c r="HTW44" s="16"/>
      <c r="HTX44" s="16"/>
      <c r="HTY44" s="16"/>
      <c r="HTZ44" s="16"/>
      <c r="HUA44" s="16"/>
      <c r="HUB44" s="16"/>
      <c r="HUC44" s="16"/>
      <c r="HUD44" s="16"/>
      <c r="HUE44" s="16"/>
      <c r="HUF44" s="16"/>
      <c r="HUG44" s="16"/>
      <c r="HUH44" s="16"/>
      <c r="HUI44" s="16"/>
      <c r="HUJ44" s="16"/>
      <c r="HUK44" s="16"/>
      <c r="HUL44" s="16"/>
      <c r="HUM44" s="16"/>
      <c r="HUN44" s="16"/>
      <c r="HUO44" s="16"/>
      <c r="HUP44" s="16"/>
      <c r="HUQ44" s="16"/>
      <c r="HUR44" s="16"/>
      <c r="HUS44" s="16"/>
      <c r="HUT44" s="16"/>
      <c r="HUU44" s="16"/>
      <c r="HUV44" s="16"/>
      <c r="HUW44" s="16"/>
      <c r="HUX44" s="16"/>
      <c r="HUY44" s="16"/>
      <c r="HUZ44" s="16"/>
      <c r="HVA44" s="16"/>
      <c r="HVB44" s="16"/>
      <c r="HVC44" s="16"/>
      <c r="HVD44" s="16"/>
      <c r="HVE44" s="16"/>
      <c r="HVF44" s="16"/>
      <c r="HVG44" s="16"/>
      <c r="HVH44" s="16"/>
      <c r="HVI44" s="16"/>
      <c r="HVJ44" s="16"/>
      <c r="HVK44" s="16"/>
      <c r="HVL44" s="16"/>
      <c r="HVM44" s="16"/>
      <c r="HVN44" s="16"/>
      <c r="HVO44" s="16"/>
      <c r="HVP44" s="16"/>
      <c r="HVQ44" s="16"/>
      <c r="HVR44" s="16"/>
      <c r="HVS44" s="16"/>
      <c r="HVT44" s="16"/>
      <c r="HVU44" s="16"/>
      <c r="HVV44" s="16"/>
      <c r="HVW44" s="16"/>
      <c r="HVX44" s="16"/>
      <c r="HVY44" s="16"/>
      <c r="HVZ44" s="16"/>
      <c r="HWA44" s="16"/>
      <c r="HWB44" s="16"/>
      <c r="HWC44" s="16"/>
      <c r="HWD44" s="16"/>
      <c r="HWE44" s="16"/>
      <c r="HWF44" s="16"/>
      <c r="HWG44" s="16"/>
      <c r="HWH44" s="16"/>
      <c r="HWI44" s="16"/>
      <c r="HWJ44" s="16"/>
      <c r="HWK44" s="16"/>
      <c r="HWL44" s="16"/>
      <c r="HWM44" s="16"/>
      <c r="HWN44" s="16"/>
      <c r="HWO44" s="16"/>
      <c r="HWP44" s="16"/>
      <c r="HWQ44" s="16"/>
      <c r="HWR44" s="16"/>
      <c r="HWS44" s="16"/>
      <c r="HWT44" s="16"/>
      <c r="HWU44" s="16"/>
      <c r="HWV44" s="16"/>
      <c r="HWW44" s="16"/>
      <c r="HWX44" s="16"/>
      <c r="HWY44" s="16"/>
      <c r="HWZ44" s="16"/>
      <c r="HXA44" s="16"/>
      <c r="HXB44" s="16"/>
      <c r="HXC44" s="16"/>
      <c r="HXD44" s="16"/>
      <c r="HXE44" s="16"/>
      <c r="HXF44" s="16"/>
      <c r="HXG44" s="16"/>
      <c r="HXH44" s="16"/>
      <c r="HXI44" s="16"/>
      <c r="HXJ44" s="16"/>
      <c r="HXK44" s="16"/>
      <c r="HXL44" s="16"/>
      <c r="HXM44" s="16"/>
      <c r="HXN44" s="16"/>
      <c r="HXO44" s="16"/>
      <c r="HXP44" s="16"/>
      <c r="HXQ44" s="16"/>
      <c r="HXR44" s="16"/>
      <c r="HXS44" s="16"/>
      <c r="HXT44" s="16"/>
      <c r="HXU44" s="16"/>
      <c r="HXV44" s="16"/>
      <c r="HXW44" s="16"/>
      <c r="HXX44" s="16"/>
      <c r="HXY44" s="16"/>
      <c r="HXZ44" s="16"/>
      <c r="HYA44" s="16"/>
      <c r="HYB44" s="16"/>
      <c r="HYC44" s="16"/>
      <c r="HYD44" s="16"/>
      <c r="HYE44" s="16"/>
      <c r="HYF44" s="16"/>
      <c r="HYG44" s="16"/>
      <c r="HYH44" s="16"/>
      <c r="HYI44" s="16"/>
      <c r="HYJ44" s="16"/>
      <c r="HYK44" s="16"/>
      <c r="HYL44" s="16"/>
      <c r="HYM44" s="16"/>
      <c r="HYN44" s="16"/>
      <c r="HYO44" s="16"/>
      <c r="HYP44" s="16"/>
      <c r="HYQ44" s="16"/>
      <c r="HYR44" s="16"/>
      <c r="HYS44" s="16"/>
      <c r="HYT44" s="16"/>
      <c r="HYU44" s="16"/>
      <c r="HYV44" s="16"/>
      <c r="HYW44" s="16"/>
      <c r="HYX44" s="16"/>
      <c r="HYY44" s="16"/>
      <c r="HYZ44" s="16"/>
      <c r="HZA44" s="16"/>
      <c r="HZB44" s="16"/>
      <c r="HZC44" s="16"/>
      <c r="HZD44" s="16"/>
      <c r="HZE44" s="16"/>
      <c r="HZF44" s="16"/>
      <c r="HZG44" s="16"/>
      <c r="HZH44" s="16"/>
      <c r="HZI44" s="16"/>
      <c r="HZJ44" s="16"/>
      <c r="HZK44" s="16"/>
      <c r="HZL44" s="16"/>
      <c r="HZM44" s="16"/>
      <c r="HZN44" s="16"/>
      <c r="HZO44" s="16"/>
      <c r="HZP44" s="16"/>
      <c r="HZQ44" s="16"/>
      <c r="HZR44" s="16"/>
      <c r="HZS44" s="16"/>
      <c r="HZT44" s="16"/>
      <c r="HZU44" s="16"/>
      <c r="HZV44" s="16"/>
      <c r="HZW44" s="16"/>
      <c r="HZX44" s="16"/>
      <c r="HZY44" s="16"/>
      <c r="HZZ44" s="16"/>
      <c r="IAA44" s="16"/>
      <c r="IAB44" s="16"/>
      <c r="IAC44" s="16"/>
      <c r="IAD44" s="16"/>
      <c r="IAE44" s="16"/>
      <c r="IAF44" s="16"/>
      <c r="IAG44" s="16"/>
      <c r="IAH44" s="16"/>
      <c r="IAI44" s="16"/>
      <c r="IAJ44" s="16"/>
      <c r="IAK44" s="16"/>
      <c r="IAL44" s="16"/>
      <c r="IAM44" s="16"/>
      <c r="IAN44" s="16"/>
      <c r="IAO44" s="16"/>
      <c r="IAP44" s="16"/>
      <c r="IAQ44" s="16"/>
      <c r="IAR44" s="16"/>
      <c r="IAS44" s="16"/>
      <c r="IAT44" s="16"/>
      <c r="IAU44" s="16"/>
      <c r="IAV44" s="16"/>
      <c r="IAW44" s="16"/>
      <c r="IAX44" s="16"/>
      <c r="IAY44" s="16"/>
      <c r="IAZ44" s="16"/>
      <c r="IBA44" s="16"/>
      <c r="IBB44" s="16"/>
      <c r="IBC44" s="16"/>
      <c r="IBD44" s="16"/>
      <c r="IBE44" s="16"/>
      <c r="IBF44" s="16"/>
      <c r="IBG44" s="16"/>
      <c r="IBH44" s="16"/>
      <c r="IBI44" s="16"/>
      <c r="IBJ44" s="16"/>
      <c r="IBK44" s="16"/>
      <c r="IBL44" s="16"/>
      <c r="IBM44" s="16"/>
      <c r="IBN44" s="16"/>
      <c r="IBO44" s="16"/>
      <c r="IBP44" s="16"/>
      <c r="IBQ44" s="16"/>
      <c r="IBR44" s="16"/>
      <c r="IBS44" s="16"/>
      <c r="IBT44" s="16"/>
      <c r="IBU44" s="16"/>
      <c r="IBV44" s="16"/>
      <c r="IBW44" s="16"/>
      <c r="IBX44" s="16"/>
      <c r="IBY44" s="16"/>
      <c r="IBZ44" s="16"/>
      <c r="ICA44" s="16"/>
      <c r="ICB44" s="16"/>
      <c r="ICC44" s="16"/>
      <c r="ICD44" s="16"/>
      <c r="ICE44" s="16"/>
      <c r="ICF44" s="16"/>
      <c r="ICG44" s="16"/>
      <c r="ICH44" s="16"/>
      <c r="ICI44" s="16"/>
      <c r="ICJ44" s="16"/>
      <c r="ICK44" s="16"/>
      <c r="ICL44" s="16"/>
      <c r="ICM44" s="16"/>
      <c r="ICN44" s="16"/>
      <c r="ICO44" s="16"/>
      <c r="ICP44" s="16"/>
      <c r="ICQ44" s="16"/>
      <c r="ICR44" s="16"/>
      <c r="ICS44" s="16"/>
      <c r="ICT44" s="16"/>
      <c r="ICU44" s="16"/>
      <c r="ICV44" s="16"/>
      <c r="ICW44" s="16"/>
      <c r="ICX44" s="16"/>
      <c r="ICY44" s="16"/>
      <c r="ICZ44" s="16"/>
      <c r="IDA44" s="16"/>
      <c r="IDB44" s="16"/>
      <c r="IDC44" s="16"/>
      <c r="IDD44" s="16"/>
      <c r="IDE44" s="16"/>
      <c r="IDF44" s="16"/>
      <c r="IDG44" s="16"/>
      <c r="IDH44" s="16"/>
      <c r="IDI44" s="16"/>
      <c r="IDJ44" s="16"/>
      <c r="IDK44" s="16"/>
      <c r="IDL44" s="16"/>
      <c r="IDM44" s="16"/>
      <c r="IDN44" s="16"/>
      <c r="IDO44" s="16"/>
      <c r="IDP44" s="16"/>
      <c r="IDQ44" s="16"/>
      <c r="IDR44" s="16"/>
      <c r="IDS44" s="16"/>
      <c r="IDT44" s="16"/>
      <c r="IDU44" s="16"/>
      <c r="IDV44" s="16"/>
      <c r="IDW44" s="16"/>
      <c r="IDX44" s="16"/>
      <c r="IDY44" s="16"/>
      <c r="IDZ44" s="16"/>
      <c r="IEA44" s="16"/>
      <c r="IEB44" s="16"/>
      <c r="IEC44" s="16"/>
      <c r="IED44" s="16"/>
      <c r="IEE44" s="16"/>
      <c r="IEF44" s="16"/>
      <c r="IEG44" s="16"/>
      <c r="IEH44" s="16"/>
      <c r="IEI44" s="16"/>
      <c r="IEJ44" s="16"/>
      <c r="IEK44" s="16"/>
      <c r="IEL44" s="16"/>
      <c r="IEM44" s="16"/>
      <c r="IEN44" s="16"/>
      <c r="IEO44" s="16"/>
      <c r="IEP44" s="16"/>
      <c r="IEQ44" s="16"/>
      <c r="IER44" s="16"/>
      <c r="IES44" s="16"/>
      <c r="IET44" s="16"/>
      <c r="IEU44" s="16"/>
      <c r="IEV44" s="16"/>
      <c r="IEW44" s="16"/>
      <c r="IEX44" s="16"/>
      <c r="IEY44" s="16"/>
      <c r="IEZ44" s="16"/>
      <c r="IFA44" s="16"/>
      <c r="IFB44" s="16"/>
      <c r="IFC44" s="16"/>
      <c r="IFD44" s="16"/>
      <c r="IFE44" s="16"/>
      <c r="IFF44" s="16"/>
      <c r="IFG44" s="16"/>
      <c r="IFH44" s="16"/>
      <c r="IFI44" s="16"/>
      <c r="IFJ44" s="16"/>
      <c r="IFK44" s="16"/>
      <c r="IFL44" s="16"/>
      <c r="IFM44" s="16"/>
      <c r="IFN44" s="16"/>
      <c r="IFO44" s="16"/>
      <c r="IFP44" s="16"/>
      <c r="IFQ44" s="16"/>
      <c r="IFR44" s="16"/>
      <c r="IFS44" s="16"/>
      <c r="IFT44" s="16"/>
      <c r="IFU44" s="16"/>
      <c r="IFV44" s="16"/>
      <c r="IFW44" s="16"/>
      <c r="IFX44" s="16"/>
      <c r="IFY44" s="16"/>
      <c r="IFZ44" s="16"/>
      <c r="IGA44" s="16"/>
      <c r="IGB44" s="16"/>
      <c r="IGC44" s="16"/>
      <c r="IGD44" s="16"/>
      <c r="IGE44" s="16"/>
      <c r="IGF44" s="16"/>
      <c r="IGG44" s="16"/>
      <c r="IGH44" s="16"/>
      <c r="IGI44" s="16"/>
      <c r="IGJ44" s="16"/>
      <c r="IGK44" s="16"/>
      <c r="IGL44" s="16"/>
      <c r="IGM44" s="16"/>
      <c r="IGN44" s="16"/>
      <c r="IGO44" s="16"/>
      <c r="IGP44" s="16"/>
      <c r="IGQ44" s="16"/>
      <c r="IGR44" s="16"/>
      <c r="IGS44" s="16"/>
      <c r="IGT44" s="16"/>
      <c r="IGU44" s="16"/>
      <c r="IGV44" s="16"/>
      <c r="IGW44" s="16"/>
      <c r="IGX44" s="16"/>
      <c r="IGY44" s="16"/>
      <c r="IGZ44" s="16"/>
      <c r="IHA44" s="16"/>
      <c r="IHB44" s="16"/>
      <c r="IHC44" s="16"/>
      <c r="IHD44" s="16"/>
      <c r="IHE44" s="16"/>
      <c r="IHF44" s="16"/>
      <c r="IHG44" s="16"/>
      <c r="IHH44" s="16"/>
      <c r="IHI44" s="16"/>
      <c r="IHJ44" s="16"/>
      <c r="IHK44" s="16"/>
      <c r="IHL44" s="16"/>
      <c r="IHM44" s="16"/>
      <c r="IHN44" s="16"/>
      <c r="IHO44" s="16"/>
      <c r="IHP44" s="16"/>
      <c r="IHQ44" s="16"/>
      <c r="IHR44" s="16"/>
      <c r="IHS44" s="16"/>
      <c r="IHT44" s="16"/>
      <c r="IHU44" s="16"/>
      <c r="IHV44" s="16"/>
      <c r="IHW44" s="16"/>
      <c r="IHX44" s="16"/>
      <c r="IHY44" s="16"/>
      <c r="IHZ44" s="16"/>
      <c r="IIA44" s="16"/>
      <c r="IIB44" s="16"/>
      <c r="IIC44" s="16"/>
      <c r="IID44" s="16"/>
      <c r="IIE44" s="16"/>
      <c r="IIF44" s="16"/>
      <c r="IIG44" s="16"/>
      <c r="IIH44" s="16"/>
      <c r="III44" s="16"/>
      <c r="IIJ44" s="16"/>
      <c r="IIK44" s="16"/>
      <c r="IIL44" s="16"/>
      <c r="IIM44" s="16"/>
      <c r="IIN44" s="16"/>
      <c r="IIO44" s="16"/>
      <c r="IIP44" s="16"/>
      <c r="IIQ44" s="16"/>
      <c r="IIR44" s="16"/>
      <c r="IIS44" s="16"/>
      <c r="IIT44" s="16"/>
      <c r="IIU44" s="16"/>
      <c r="IIV44" s="16"/>
      <c r="IIW44" s="16"/>
      <c r="IIX44" s="16"/>
      <c r="IIY44" s="16"/>
      <c r="IIZ44" s="16"/>
      <c r="IJA44" s="16"/>
      <c r="IJB44" s="16"/>
      <c r="IJC44" s="16"/>
      <c r="IJD44" s="16"/>
      <c r="IJE44" s="16"/>
      <c r="IJF44" s="16"/>
      <c r="IJG44" s="16"/>
      <c r="IJH44" s="16"/>
      <c r="IJI44" s="16"/>
      <c r="IJJ44" s="16"/>
      <c r="IJK44" s="16"/>
      <c r="IJL44" s="16"/>
      <c r="IJM44" s="16"/>
      <c r="IJN44" s="16"/>
      <c r="IJO44" s="16"/>
      <c r="IJP44" s="16"/>
      <c r="IJQ44" s="16"/>
      <c r="IJR44" s="16"/>
      <c r="IJS44" s="16"/>
      <c r="IJT44" s="16"/>
      <c r="IJU44" s="16"/>
      <c r="IJV44" s="16"/>
      <c r="IJW44" s="16"/>
      <c r="IJX44" s="16"/>
      <c r="IJY44" s="16"/>
      <c r="IJZ44" s="16"/>
      <c r="IKA44" s="16"/>
      <c r="IKB44" s="16"/>
      <c r="IKC44" s="16"/>
      <c r="IKD44" s="16"/>
      <c r="IKE44" s="16"/>
      <c r="IKF44" s="16"/>
      <c r="IKG44" s="16"/>
      <c r="IKH44" s="16"/>
      <c r="IKI44" s="16"/>
      <c r="IKJ44" s="16"/>
      <c r="IKK44" s="16"/>
      <c r="IKL44" s="16"/>
      <c r="IKM44" s="16"/>
      <c r="IKN44" s="16"/>
      <c r="IKO44" s="16"/>
      <c r="IKP44" s="16"/>
      <c r="IKQ44" s="16"/>
      <c r="IKR44" s="16"/>
      <c r="IKS44" s="16"/>
      <c r="IKT44" s="16"/>
      <c r="IKU44" s="16"/>
      <c r="IKV44" s="16"/>
      <c r="IKW44" s="16"/>
      <c r="IKX44" s="16"/>
      <c r="IKY44" s="16"/>
      <c r="IKZ44" s="16"/>
      <c r="ILA44" s="16"/>
      <c r="ILB44" s="16"/>
      <c r="ILC44" s="16"/>
      <c r="ILD44" s="16"/>
      <c r="ILE44" s="16"/>
      <c r="ILF44" s="16"/>
      <c r="ILG44" s="16"/>
      <c r="ILH44" s="16"/>
      <c r="ILI44" s="16"/>
      <c r="ILJ44" s="16"/>
      <c r="ILK44" s="16"/>
      <c r="ILL44" s="16"/>
      <c r="ILM44" s="16"/>
      <c r="ILN44" s="16"/>
      <c r="ILO44" s="16"/>
      <c r="ILP44" s="16"/>
      <c r="ILQ44" s="16"/>
      <c r="ILR44" s="16"/>
      <c r="ILS44" s="16"/>
      <c r="ILT44" s="16"/>
      <c r="ILU44" s="16"/>
      <c r="ILV44" s="16"/>
      <c r="ILW44" s="16"/>
      <c r="ILX44" s="16"/>
      <c r="ILY44" s="16"/>
      <c r="ILZ44" s="16"/>
      <c r="IMA44" s="16"/>
      <c r="IMB44" s="16"/>
      <c r="IMC44" s="16"/>
      <c r="IMD44" s="16"/>
      <c r="IME44" s="16"/>
      <c r="IMF44" s="16"/>
      <c r="IMG44" s="16"/>
      <c r="IMH44" s="16"/>
      <c r="IMI44" s="16"/>
      <c r="IMJ44" s="16"/>
      <c r="IMK44" s="16"/>
      <c r="IML44" s="16"/>
      <c r="IMM44" s="16"/>
      <c r="IMN44" s="16"/>
      <c r="IMO44" s="16"/>
      <c r="IMP44" s="16"/>
      <c r="IMQ44" s="16"/>
      <c r="IMR44" s="16"/>
      <c r="IMS44" s="16"/>
      <c r="IMT44" s="16"/>
      <c r="IMU44" s="16"/>
      <c r="IMV44" s="16"/>
      <c r="IMW44" s="16"/>
      <c r="IMX44" s="16"/>
      <c r="IMY44" s="16"/>
      <c r="IMZ44" s="16"/>
      <c r="INA44" s="16"/>
      <c r="INB44" s="16"/>
      <c r="INC44" s="16"/>
      <c r="IND44" s="16"/>
      <c r="INE44" s="16"/>
      <c r="INF44" s="16"/>
      <c r="ING44" s="16"/>
      <c r="INH44" s="16"/>
      <c r="INI44" s="16"/>
      <c r="INJ44" s="16"/>
      <c r="INK44" s="16"/>
      <c r="INL44" s="16"/>
      <c r="INM44" s="16"/>
      <c r="INN44" s="16"/>
      <c r="INO44" s="16"/>
      <c r="INP44" s="16"/>
      <c r="INQ44" s="16"/>
      <c r="INR44" s="16"/>
      <c r="INS44" s="16"/>
      <c r="INT44" s="16"/>
      <c r="INU44" s="16"/>
      <c r="INV44" s="16"/>
      <c r="INW44" s="16"/>
      <c r="INX44" s="16"/>
      <c r="INY44" s="16"/>
      <c r="INZ44" s="16"/>
      <c r="IOA44" s="16"/>
      <c r="IOB44" s="16"/>
      <c r="IOC44" s="16"/>
      <c r="IOD44" s="16"/>
      <c r="IOE44" s="16"/>
      <c r="IOF44" s="16"/>
      <c r="IOG44" s="16"/>
      <c r="IOH44" s="16"/>
      <c r="IOI44" s="16"/>
      <c r="IOJ44" s="16"/>
      <c r="IOK44" s="16"/>
      <c r="IOL44" s="16"/>
      <c r="IOM44" s="16"/>
      <c r="ION44" s="16"/>
      <c r="IOO44" s="16"/>
      <c r="IOP44" s="16"/>
      <c r="IOQ44" s="16"/>
      <c r="IOR44" s="16"/>
      <c r="IOS44" s="16"/>
      <c r="IOT44" s="16"/>
      <c r="IOU44" s="16"/>
      <c r="IOV44" s="16"/>
      <c r="IOW44" s="16"/>
      <c r="IOX44" s="16"/>
      <c r="IOY44" s="16"/>
      <c r="IOZ44" s="16"/>
      <c r="IPA44" s="16"/>
      <c r="IPB44" s="16"/>
      <c r="IPC44" s="16"/>
      <c r="IPD44" s="16"/>
      <c r="IPE44" s="16"/>
      <c r="IPF44" s="16"/>
      <c r="IPG44" s="16"/>
      <c r="IPH44" s="16"/>
      <c r="IPI44" s="16"/>
      <c r="IPJ44" s="16"/>
      <c r="IPK44" s="16"/>
      <c r="IPL44" s="16"/>
      <c r="IPM44" s="16"/>
      <c r="IPN44" s="16"/>
      <c r="IPO44" s="16"/>
      <c r="IPP44" s="16"/>
      <c r="IPQ44" s="16"/>
      <c r="IPR44" s="16"/>
      <c r="IPS44" s="16"/>
      <c r="IPT44" s="16"/>
      <c r="IPU44" s="16"/>
      <c r="IPV44" s="16"/>
      <c r="IPW44" s="16"/>
      <c r="IPX44" s="16"/>
      <c r="IPY44" s="16"/>
      <c r="IPZ44" s="16"/>
      <c r="IQA44" s="16"/>
      <c r="IQB44" s="16"/>
      <c r="IQC44" s="16"/>
      <c r="IQD44" s="16"/>
      <c r="IQE44" s="16"/>
      <c r="IQF44" s="16"/>
      <c r="IQG44" s="16"/>
      <c r="IQH44" s="16"/>
      <c r="IQI44" s="16"/>
      <c r="IQJ44" s="16"/>
      <c r="IQK44" s="16"/>
      <c r="IQL44" s="16"/>
      <c r="IQM44" s="16"/>
      <c r="IQN44" s="16"/>
      <c r="IQO44" s="16"/>
      <c r="IQP44" s="16"/>
      <c r="IQQ44" s="16"/>
      <c r="IQR44" s="16"/>
      <c r="IQS44" s="16"/>
      <c r="IQT44" s="16"/>
      <c r="IQU44" s="16"/>
      <c r="IQV44" s="16"/>
      <c r="IQW44" s="16"/>
      <c r="IQX44" s="16"/>
      <c r="IQY44" s="16"/>
      <c r="IQZ44" s="16"/>
      <c r="IRA44" s="16"/>
      <c r="IRB44" s="16"/>
      <c r="IRC44" s="16"/>
      <c r="IRD44" s="16"/>
      <c r="IRE44" s="16"/>
      <c r="IRF44" s="16"/>
      <c r="IRG44" s="16"/>
      <c r="IRH44" s="16"/>
      <c r="IRI44" s="16"/>
      <c r="IRJ44" s="16"/>
      <c r="IRK44" s="16"/>
      <c r="IRL44" s="16"/>
      <c r="IRM44" s="16"/>
      <c r="IRN44" s="16"/>
      <c r="IRO44" s="16"/>
      <c r="IRP44" s="16"/>
      <c r="IRQ44" s="16"/>
      <c r="IRR44" s="16"/>
      <c r="IRS44" s="16"/>
      <c r="IRT44" s="16"/>
      <c r="IRU44" s="16"/>
      <c r="IRV44" s="16"/>
      <c r="IRW44" s="16"/>
      <c r="IRX44" s="16"/>
      <c r="IRY44" s="16"/>
      <c r="IRZ44" s="16"/>
      <c r="ISA44" s="16"/>
      <c r="ISB44" s="16"/>
      <c r="ISC44" s="16"/>
      <c r="ISD44" s="16"/>
      <c r="ISE44" s="16"/>
      <c r="ISF44" s="16"/>
      <c r="ISG44" s="16"/>
      <c r="ISH44" s="16"/>
      <c r="ISI44" s="16"/>
      <c r="ISJ44" s="16"/>
      <c r="ISK44" s="16"/>
      <c r="ISL44" s="16"/>
      <c r="ISM44" s="16"/>
      <c r="ISN44" s="16"/>
      <c r="ISO44" s="16"/>
      <c r="ISP44" s="16"/>
      <c r="ISQ44" s="16"/>
      <c r="ISR44" s="16"/>
      <c r="ISS44" s="16"/>
      <c r="IST44" s="16"/>
      <c r="ISU44" s="16"/>
      <c r="ISV44" s="16"/>
      <c r="ISW44" s="16"/>
      <c r="ISX44" s="16"/>
      <c r="ISY44" s="16"/>
      <c r="ISZ44" s="16"/>
      <c r="ITA44" s="16"/>
      <c r="ITB44" s="16"/>
      <c r="ITC44" s="16"/>
      <c r="ITD44" s="16"/>
      <c r="ITE44" s="16"/>
      <c r="ITF44" s="16"/>
      <c r="ITG44" s="16"/>
      <c r="ITH44" s="16"/>
      <c r="ITI44" s="16"/>
      <c r="ITJ44" s="16"/>
      <c r="ITK44" s="16"/>
      <c r="ITL44" s="16"/>
      <c r="ITM44" s="16"/>
      <c r="ITN44" s="16"/>
      <c r="ITO44" s="16"/>
      <c r="ITP44" s="16"/>
      <c r="ITQ44" s="16"/>
      <c r="ITR44" s="16"/>
      <c r="ITS44" s="16"/>
      <c r="ITT44" s="16"/>
      <c r="ITU44" s="16"/>
      <c r="ITV44" s="16"/>
      <c r="ITW44" s="16"/>
      <c r="ITX44" s="16"/>
      <c r="ITY44" s="16"/>
      <c r="ITZ44" s="16"/>
      <c r="IUA44" s="16"/>
      <c r="IUB44" s="16"/>
      <c r="IUC44" s="16"/>
      <c r="IUD44" s="16"/>
      <c r="IUE44" s="16"/>
      <c r="IUF44" s="16"/>
      <c r="IUG44" s="16"/>
      <c r="IUH44" s="16"/>
      <c r="IUI44" s="16"/>
      <c r="IUJ44" s="16"/>
      <c r="IUK44" s="16"/>
      <c r="IUL44" s="16"/>
      <c r="IUM44" s="16"/>
      <c r="IUN44" s="16"/>
      <c r="IUO44" s="16"/>
      <c r="IUP44" s="16"/>
      <c r="IUQ44" s="16"/>
      <c r="IUR44" s="16"/>
      <c r="IUS44" s="16"/>
      <c r="IUT44" s="16"/>
      <c r="IUU44" s="16"/>
      <c r="IUV44" s="16"/>
      <c r="IUW44" s="16"/>
      <c r="IUX44" s="16"/>
      <c r="IUY44" s="16"/>
      <c r="IUZ44" s="16"/>
      <c r="IVA44" s="16"/>
      <c r="IVB44" s="16"/>
      <c r="IVC44" s="16"/>
      <c r="IVD44" s="16"/>
      <c r="IVE44" s="16"/>
      <c r="IVF44" s="16"/>
      <c r="IVG44" s="16"/>
      <c r="IVH44" s="16"/>
      <c r="IVI44" s="16"/>
      <c r="IVJ44" s="16"/>
      <c r="IVK44" s="16"/>
      <c r="IVL44" s="16"/>
      <c r="IVM44" s="16"/>
      <c r="IVN44" s="16"/>
      <c r="IVO44" s="16"/>
      <c r="IVP44" s="16"/>
      <c r="IVQ44" s="16"/>
      <c r="IVR44" s="16"/>
      <c r="IVS44" s="16"/>
      <c r="IVT44" s="16"/>
      <c r="IVU44" s="16"/>
      <c r="IVV44" s="16"/>
      <c r="IVW44" s="16"/>
      <c r="IVX44" s="16"/>
      <c r="IVY44" s="16"/>
      <c r="IVZ44" s="16"/>
      <c r="IWA44" s="16"/>
      <c r="IWB44" s="16"/>
      <c r="IWC44" s="16"/>
      <c r="IWD44" s="16"/>
      <c r="IWE44" s="16"/>
      <c r="IWF44" s="16"/>
      <c r="IWG44" s="16"/>
      <c r="IWH44" s="16"/>
      <c r="IWI44" s="16"/>
      <c r="IWJ44" s="16"/>
      <c r="IWK44" s="16"/>
      <c r="IWL44" s="16"/>
      <c r="IWM44" s="16"/>
      <c r="IWN44" s="16"/>
      <c r="IWO44" s="16"/>
      <c r="IWP44" s="16"/>
      <c r="IWQ44" s="16"/>
      <c r="IWR44" s="16"/>
      <c r="IWS44" s="16"/>
      <c r="IWT44" s="16"/>
      <c r="IWU44" s="16"/>
      <c r="IWV44" s="16"/>
      <c r="IWW44" s="16"/>
      <c r="IWX44" s="16"/>
      <c r="IWY44" s="16"/>
      <c r="IWZ44" s="16"/>
      <c r="IXA44" s="16"/>
      <c r="IXB44" s="16"/>
      <c r="IXC44" s="16"/>
      <c r="IXD44" s="16"/>
      <c r="IXE44" s="16"/>
      <c r="IXF44" s="16"/>
      <c r="IXG44" s="16"/>
      <c r="IXH44" s="16"/>
      <c r="IXI44" s="16"/>
      <c r="IXJ44" s="16"/>
      <c r="IXK44" s="16"/>
      <c r="IXL44" s="16"/>
      <c r="IXM44" s="16"/>
      <c r="IXN44" s="16"/>
      <c r="IXO44" s="16"/>
      <c r="IXP44" s="16"/>
      <c r="IXQ44" s="16"/>
      <c r="IXR44" s="16"/>
      <c r="IXS44" s="16"/>
      <c r="IXT44" s="16"/>
      <c r="IXU44" s="16"/>
      <c r="IXV44" s="16"/>
      <c r="IXW44" s="16"/>
      <c r="IXX44" s="16"/>
      <c r="IXY44" s="16"/>
      <c r="IXZ44" s="16"/>
      <c r="IYA44" s="16"/>
      <c r="IYB44" s="16"/>
      <c r="IYC44" s="16"/>
      <c r="IYD44" s="16"/>
      <c r="IYE44" s="16"/>
      <c r="IYF44" s="16"/>
      <c r="IYG44" s="16"/>
      <c r="IYH44" s="16"/>
      <c r="IYI44" s="16"/>
      <c r="IYJ44" s="16"/>
      <c r="IYK44" s="16"/>
      <c r="IYL44" s="16"/>
      <c r="IYM44" s="16"/>
      <c r="IYN44" s="16"/>
      <c r="IYO44" s="16"/>
      <c r="IYP44" s="16"/>
      <c r="IYQ44" s="16"/>
      <c r="IYR44" s="16"/>
      <c r="IYS44" s="16"/>
      <c r="IYT44" s="16"/>
      <c r="IYU44" s="16"/>
      <c r="IYV44" s="16"/>
      <c r="IYW44" s="16"/>
      <c r="IYX44" s="16"/>
      <c r="IYY44" s="16"/>
      <c r="IYZ44" s="16"/>
      <c r="IZA44" s="16"/>
      <c r="IZB44" s="16"/>
      <c r="IZC44" s="16"/>
      <c r="IZD44" s="16"/>
      <c r="IZE44" s="16"/>
      <c r="IZF44" s="16"/>
      <c r="IZG44" s="16"/>
      <c r="IZH44" s="16"/>
      <c r="IZI44" s="16"/>
      <c r="IZJ44" s="16"/>
      <c r="IZK44" s="16"/>
      <c r="IZL44" s="16"/>
      <c r="IZM44" s="16"/>
      <c r="IZN44" s="16"/>
      <c r="IZO44" s="16"/>
      <c r="IZP44" s="16"/>
      <c r="IZQ44" s="16"/>
      <c r="IZR44" s="16"/>
      <c r="IZS44" s="16"/>
      <c r="IZT44" s="16"/>
      <c r="IZU44" s="16"/>
      <c r="IZV44" s="16"/>
      <c r="IZW44" s="16"/>
      <c r="IZX44" s="16"/>
      <c r="IZY44" s="16"/>
      <c r="IZZ44" s="16"/>
      <c r="JAA44" s="16"/>
      <c r="JAB44" s="16"/>
      <c r="JAC44" s="16"/>
      <c r="JAD44" s="16"/>
      <c r="JAE44" s="16"/>
      <c r="JAF44" s="16"/>
      <c r="JAG44" s="16"/>
      <c r="JAH44" s="16"/>
      <c r="JAI44" s="16"/>
      <c r="JAJ44" s="16"/>
      <c r="JAK44" s="16"/>
      <c r="JAL44" s="16"/>
      <c r="JAM44" s="16"/>
      <c r="JAN44" s="16"/>
      <c r="JAO44" s="16"/>
      <c r="JAP44" s="16"/>
      <c r="JAQ44" s="16"/>
      <c r="JAR44" s="16"/>
      <c r="JAS44" s="16"/>
      <c r="JAT44" s="16"/>
      <c r="JAU44" s="16"/>
      <c r="JAV44" s="16"/>
      <c r="JAW44" s="16"/>
      <c r="JAX44" s="16"/>
      <c r="JAY44" s="16"/>
      <c r="JAZ44" s="16"/>
      <c r="JBA44" s="16"/>
      <c r="JBB44" s="16"/>
      <c r="JBC44" s="16"/>
      <c r="JBD44" s="16"/>
      <c r="JBE44" s="16"/>
      <c r="JBF44" s="16"/>
      <c r="JBG44" s="16"/>
      <c r="JBH44" s="16"/>
      <c r="JBI44" s="16"/>
      <c r="JBJ44" s="16"/>
      <c r="JBK44" s="16"/>
      <c r="JBL44" s="16"/>
      <c r="JBM44" s="16"/>
      <c r="JBN44" s="16"/>
      <c r="JBO44" s="16"/>
      <c r="JBP44" s="16"/>
      <c r="JBQ44" s="16"/>
      <c r="JBR44" s="16"/>
      <c r="JBS44" s="16"/>
      <c r="JBT44" s="16"/>
      <c r="JBU44" s="16"/>
      <c r="JBV44" s="16"/>
      <c r="JBW44" s="16"/>
      <c r="JBX44" s="16"/>
      <c r="JBY44" s="16"/>
      <c r="JBZ44" s="16"/>
      <c r="JCA44" s="16"/>
      <c r="JCB44" s="16"/>
      <c r="JCC44" s="16"/>
      <c r="JCD44" s="16"/>
      <c r="JCE44" s="16"/>
      <c r="JCF44" s="16"/>
      <c r="JCG44" s="16"/>
      <c r="JCH44" s="16"/>
      <c r="JCI44" s="16"/>
      <c r="JCJ44" s="16"/>
      <c r="JCK44" s="16"/>
      <c r="JCL44" s="16"/>
      <c r="JCM44" s="16"/>
      <c r="JCN44" s="16"/>
      <c r="JCO44" s="16"/>
      <c r="JCP44" s="16"/>
      <c r="JCQ44" s="16"/>
      <c r="JCR44" s="16"/>
      <c r="JCS44" s="16"/>
      <c r="JCT44" s="16"/>
      <c r="JCU44" s="16"/>
      <c r="JCV44" s="16"/>
      <c r="JCW44" s="16"/>
      <c r="JCX44" s="16"/>
      <c r="JCY44" s="16"/>
      <c r="JCZ44" s="16"/>
      <c r="JDA44" s="16"/>
      <c r="JDB44" s="16"/>
      <c r="JDC44" s="16"/>
      <c r="JDD44" s="16"/>
      <c r="JDE44" s="16"/>
      <c r="JDF44" s="16"/>
      <c r="JDG44" s="16"/>
      <c r="JDH44" s="16"/>
      <c r="JDI44" s="16"/>
      <c r="JDJ44" s="16"/>
      <c r="JDK44" s="16"/>
      <c r="JDL44" s="16"/>
      <c r="JDM44" s="16"/>
      <c r="JDN44" s="16"/>
      <c r="JDO44" s="16"/>
      <c r="JDP44" s="16"/>
      <c r="JDQ44" s="16"/>
      <c r="JDR44" s="16"/>
      <c r="JDS44" s="16"/>
      <c r="JDT44" s="16"/>
      <c r="JDU44" s="16"/>
      <c r="JDV44" s="16"/>
      <c r="JDW44" s="16"/>
      <c r="JDX44" s="16"/>
      <c r="JDY44" s="16"/>
      <c r="JDZ44" s="16"/>
      <c r="JEA44" s="16"/>
      <c r="JEB44" s="16"/>
      <c r="JEC44" s="16"/>
      <c r="JED44" s="16"/>
      <c r="JEE44" s="16"/>
      <c r="JEF44" s="16"/>
      <c r="JEG44" s="16"/>
      <c r="JEH44" s="16"/>
      <c r="JEI44" s="16"/>
      <c r="JEJ44" s="16"/>
      <c r="JEK44" s="16"/>
      <c r="JEL44" s="16"/>
      <c r="JEM44" s="16"/>
      <c r="JEN44" s="16"/>
      <c r="JEO44" s="16"/>
      <c r="JEP44" s="16"/>
      <c r="JEQ44" s="16"/>
      <c r="JER44" s="16"/>
      <c r="JES44" s="16"/>
      <c r="JET44" s="16"/>
      <c r="JEU44" s="16"/>
      <c r="JEV44" s="16"/>
      <c r="JEW44" s="16"/>
      <c r="JEX44" s="16"/>
      <c r="JEY44" s="16"/>
      <c r="JEZ44" s="16"/>
      <c r="JFA44" s="16"/>
      <c r="JFB44" s="16"/>
      <c r="JFC44" s="16"/>
      <c r="JFD44" s="16"/>
      <c r="JFE44" s="16"/>
      <c r="JFF44" s="16"/>
      <c r="JFG44" s="16"/>
      <c r="JFH44" s="16"/>
      <c r="JFI44" s="16"/>
      <c r="JFJ44" s="16"/>
      <c r="JFK44" s="16"/>
      <c r="JFL44" s="16"/>
      <c r="JFM44" s="16"/>
      <c r="JFN44" s="16"/>
      <c r="JFO44" s="16"/>
      <c r="JFP44" s="16"/>
      <c r="JFQ44" s="16"/>
      <c r="JFR44" s="16"/>
      <c r="JFS44" s="16"/>
      <c r="JFT44" s="16"/>
      <c r="JFU44" s="16"/>
      <c r="JFV44" s="16"/>
      <c r="JFW44" s="16"/>
      <c r="JFX44" s="16"/>
      <c r="JFY44" s="16"/>
      <c r="JFZ44" s="16"/>
      <c r="JGA44" s="16"/>
      <c r="JGB44" s="16"/>
      <c r="JGC44" s="16"/>
      <c r="JGD44" s="16"/>
      <c r="JGE44" s="16"/>
      <c r="JGF44" s="16"/>
      <c r="JGG44" s="16"/>
      <c r="JGH44" s="16"/>
      <c r="JGI44" s="16"/>
      <c r="JGJ44" s="16"/>
      <c r="JGK44" s="16"/>
      <c r="JGL44" s="16"/>
      <c r="JGM44" s="16"/>
      <c r="JGN44" s="16"/>
      <c r="JGO44" s="16"/>
      <c r="JGP44" s="16"/>
      <c r="JGQ44" s="16"/>
      <c r="JGR44" s="16"/>
      <c r="JGS44" s="16"/>
      <c r="JGT44" s="16"/>
      <c r="JGU44" s="16"/>
      <c r="JGV44" s="16"/>
      <c r="JGW44" s="16"/>
      <c r="JGX44" s="16"/>
      <c r="JGY44" s="16"/>
      <c r="JGZ44" s="16"/>
      <c r="JHA44" s="16"/>
      <c r="JHB44" s="16"/>
      <c r="JHC44" s="16"/>
      <c r="JHD44" s="16"/>
      <c r="JHE44" s="16"/>
      <c r="JHF44" s="16"/>
      <c r="JHG44" s="16"/>
      <c r="JHH44" s="16"/>
      <c r="JHI44" s="16"/>
      <c r="JHJ44" s="16"/>
      <c r="JHK44" s="16"/>
      <c r="JHL44" s="16"/>
      <c r="JHM44" s="16"/>
      <c r="JHN44" s="16"/>
      <c r="JHO44" s="16"/>
      <c r="JHP44" s="16"/>
      <c r="JHQ44" s="16"/>
      <c r="JHR44" s="16"/>
      <c r="JHS44" s="16"/>
      <c r="JHT44" s="16"/>
      <c r="JHU44" s="16"/>
      <c r="JHV44" s="16"/>
      <c r="JHW44" s="16"/>
      <c r="JHX44" s="16"/>
      <c r="JHY44" s="16"/>
      <c r="JHZ44" s="16"/>
      <c r="JIA44" s="16"/>
      <c r="JIB44" s="16"/>
      <c r="JIC44" s="16"/>
      <c r="JID44" s="16"/>
      <c r="JIE44" s="16"/>
      <c r="JIF44" s="16"/>
      <c r="JIG44" s="16"/>
      <c r="JIH44" s="16"/>
      <c r="JII44" s="16"/>
      <c r="JIJ44" s="16"/>
      <c r="JIK44" s="16"/>
      <c r="JIL44" s="16"/>
      <c r="JIM44" s="16"/>
      <c r="JIN44" s="16"/>
      <c r="JIO44" s="16"/>
      <c r="JIP44" s="16"/>
      <c r="JIQ44" s="16"/>
      <c r="JIR44" s="16"/>
      <c r="JIS44" s="16"/>
      <c r="JIT44" s="16"/>
      <c r="JIU44" s="16"/>
      <c r="JIV44" s="16"/>
      <c r="JIW44" s="16"/>
      <c r="JIX44" s="16"/>
      <c r="JIY44" s="16"/>
      <c r="JIZ44" s="16"/>
      <c r="JJA44" s="16"/>
      <c r="JJB44" s="16"/>
      <c r="JJC44" s="16"/>
      <c r="JJD44" s="16"/>
      <c r="JJE44" s="16"/>
      <c r="JJF44" s="16"/>
      <c r="JJG44" s="16"/>
      <c r="JJH44" s="16"/>
      <c r="JJI44" s="16"/>
      <c r="JJJ44" s="16"/>
      <c r="JJK44" s="16"/>
      <c r="JJL44" s="16"/>
      <c r="JJM44" s="16"/>
      <c r="JJN44" s="16"/>
      <c r="JJO44" s="16"/>
      <c r="JJP44" s="16"/>
      <c r="JJQ44" s="16"/>
      <c r="JJR44" s="16"/>
      <c r="JJS44" s="16"/>
      <c r="JJT44" s="16"/>
      <c r="JJU44" s="16"/>
      <c r="JJV44" s="16"/>
      <c r="JJW44" s="16"/>
      <c r="JJX44" s="16"/>
      <c r="JJY44" s="16"/>
      <c r="JJZ44" s="16"/>
      <c r="JKA44" s="16"/>
      <c r="JKB44" s="16"/>
      <c r="JKC44" s="16"/>
      <c r="JKD44" s="16"/>
      <c r="JKE44" s="16"/>
      <c r="JKF44" s="16"/>
      <c r="JKG44" s="16"/>
      <c r="JKH44" s="16"/>
      <c r="JKI44" s="16"/>
      <c r="JKJ44" s="16"/>
      <c r="JKK44" s="16"/>
      <c r="JKL44" s="16"/>
      <c r="JKM44" s="16"/>
      <c r="JKN44" s="16"/>
      <c r="JKO44" s="16"/>
      <c r="JKP44" s="16"/>
      <c r="JKQ44" s="16"/>
      <c r="JKR44" s="16"/>
      <c r="JKS44" s="16"/>
      <c r="JKT44" s="16"/>
      <c r="JKU44" s="16"/>
      <c r="JKV44" s="16"/>
      <c r="JKW44" s="16"/>
      <c r="JKX44" s="16"/>
      <c r="JKY44" s="16"/>
      <c r="JKZ44" s="16"/>
      <c r="JLA44" s="16"/>
      <c r="JLB44" s="16"/>
      <c r="JLC44" s="16"/>
      <c r="JLD44" s="16"/>
      <c r="JLE44" s="16"/>
      <c r="JLF44" s="16"/>
      <c r="JLG44" s="16"/>
      <c r="JLH44" s="16"/>
      <c r="JLI44" s="16"/>
      <c r="JLJ44" s="16"/>
      <c r="JLK44" s="16"/>
      <c r="JLL44" s="16"/>
      <c r="JLM44" s="16"/>
      <c r="JLN44" s="16"/>
      <c r="JLO44" s="16"/>
      <c r="JLP44" s="16"/>
      <c r="JLQ44" s="16"/>
      <c r="JLR44" s="16"/>
      <c r="JLS44" s="16"/>
      <c r="JLT44" s="16"/>
      <c r="JLU44" s="16"/>
      <c r="JLV44" s="16"/>
      <c r="JLW44" s="16"/>
      <c r="JLX44" s="16"/>
      <c r="JLY44" s="16"/>
      <c r="JLZ44" s="16"/>
      <c r="JMA44" s="16"/>
      <c r="JMB44" s="16"/>
      <c r="JMC44" s="16"/>
      <c r="JMD44" s="16"/>
      <c r="JME44" s="16"/>
      <c r="JMF44" s="16"/>
      <c r="JMG44" s="16"/>
      <c r="JMH44" s="16"/>
      <c r="JMI44" s="16"/>
      <c r="JMJ44" s="16"/>
      <c r="JMK44" s="16"/>
      <c r="JML44" s="16"/>
      <c r="JMM44" s="16"/>
      <c r="JMN44" s="16"/>
      <c r="JMO44" s="16"/>
      <c r="JMP44" s="16"/>
      <c r="JMQ44" s="16"/>
      <c r="JMR44" s="16"/>
      <c r="JMS44" s="16"/>
      <c r="JMT44" s="16"/>
      <c r="JMU44" s="16"/>
      <c r="JMV44" s="16"/>
      <c r="JMW44" s="16"/>
      <c r="JMX44" s="16"/>
      <c r="JMY44" s="16"/>
      <c r="JMZ44" s="16"/>
      <c r="JNA44" s="16"/>
      <c r="JNB44" s="16"/>
      <c r="JNC44" s="16"/>
      <c r="JND44" s="16"/>
      <c r="JNE44" s="16"/>
      <c r="JNF44" s="16"/>
      <c r="JNG44" s="16"/>
      <c r="JNH44" s="16"/>
      <c r="JNI44" s="16"/>
      <c r="JNJ44" s="16"/>
      <c r="JNK44" s="16"/>
      <c r="JNL44" s="16"/>
      <c r="JNM44" s="16"/>
      <c r="JNN44" s="16"/>
      <c r="JNO44" s="16"/>
      <c r="JNP44" s="16"/>
      <c r="JNQ44" s="16"/>
      <c r="JNR44" s="16"/>
      <c r="JNS44" s="16"/>
      <c r="JNT44" s="16"/>
      <c r="JNU44" s="16"/>
      <c r="JNV44" s="16"/>
      <c r="JNW44" s="16"/>
      <c r="JNX44" s="16"/>
      <c r="JNY44" s="16"/>
      <c r="JNZ44" s="16"/>
      <c r="JOA44" s="16"/>
      <c r="JOB44" s="16"/>
      <c r="JOC44" s="16"/>
      <c r="JOD44" s="16"/>
      <c r="JOE44" s="16"/>
      <c r="JOF44" s="16"/>
      <c r="JOG44" s="16"/>
      <c r="JOH44" s="16"/>
      <c r="JOI44" s="16"/>
      <c r="JOJ44" s="16"/>
      <c r="JOK44" s="16"/>
      <c r="JOL44" s="16"/>
      <c r="JOM44" s="16"/>
      <c r="JON44" s="16"/>
      <c r="JOO44" s="16"/>
      <c r="JOP44" s="16"/>
      <c r="JOQ44" s="16"/>
      <c r="JOR44" s="16"/>
      <c r="JOS44" s="16"/>
      <c r="JOT44" s="16"/>
      <c r="JOU44" s="16"/>
      <c r="JOV44" s="16"/>
      <c r="JOW44" s="16"/>
      <c r="JOX44" s="16"/>
      <c r="JOY44" s="16"/>
      <c r="JOZ44" s="16"/>
      <c r="JPA44" s="16"/>
      <c r="JPB44" s="16"/>
      <c r="JPC44" s="16"/>
      <c r="JPD44" s="16"/>
      <c r="JPE44" s="16"/>
      <c r="JPF44" s="16"/>
      <c r="JPG44" s="16"/>
      <c r="JPH44" s="16"/>
      <c r="JPI44" s="16"/>
      <c r="JPJ44" s="16"/>
      <c r="JPK44" s="16"/>
      <c r="JPL44" s="16"/>
      <c r="JPM44" s="16"/>
      <c r="JPN44" s="16"/>
      <c r="JPO44" s="16"/>
      <c r="JPP44" s="16"/>
      <c r="JPQ44" s="16"/>
      <c r="JPR44" s="16"/>
      <c r="JPS44" s="16"/>
      <c r="JPT44" s="16"/>
      <c r="JPU44" s="16"/>
      <c r="JPV44" s="16"/>
      <c r="JPW44" s="16"/>
      <c r="JPX44" s="16"/>
      <c r="JPY44" s="16"/>
      <c r="JPZ44" s="16"/>
      <c r="JQA44" s="16"/>
      <c r="JQB44" s="16"/>
      <c r="JQC44" s="16"/>
      <c r="JQD44" s="16"/>
      <c r="JQE44" s="16"/>
      <c r="JQF44" s="16"/>
      <c r="JQG44" s="16"/>
      <c r="JQH44" s="16"/>
      <c r="JQI44" s="16"/>
      <c r="JQJ44" s="16"/>
      <c r="JQK44" s="16"/>
      <c r="JQL44" s="16"/>
      <c r="JQM44" s="16"/>
      <c r="JQN44" s="16"/>
      <c r="JQO44" s="16"/>
      <c r="JQP44" s="16"/>
      <c r="JQQ44" s="16"/>
      <c r="JQR44" s="16"/>
      <c r="JQS44" s="16"/>
      <c r="JQT44" s="16"/>
      <c r="JQU44" s="16"/>
      <c r="JQV44" s="16"/>
      <c r="JQW44" s="16"/>
      <c r="JQX44" s="16"/>
      <c r="JQY44" s="16"/>
      <c r="JQZ44" s="16"/>
      <c r="JRA44" s="16"/>
      <c r="JRB44" s="16"/>
      <c r="JRC44" s="16"/>
      <c r="JRD44" s="16"/>
      <c r="JRE44" s="16"/>
      <c r="JRF44" s="16"/>
      <c r="JRG44" s="16"/>
      <c r="JRH44" s="16"/>
      <c r="JRI44" s="16"/>
      <c r="JRJ44" s="16"/>
      <c r="JRK44" s="16"/>
      <c r="JRL44" s="16"/>
      <c r="JRM44" s="16"/>
      <c r="JRN44" s="16"/>
      <c r="JRO44" s="16"/>
      <c r="JRP44" s="16"/>
      <c r="JRQ44" s="16"/>
      <c r="JRR44" s="16"/>
      <c r="JRS44" s="16"/>
      <c r="JRT44" s="16"/>
      <c r="JRU44" s="16"/>
      <c r="JRV44" s="16"/>
      <c r="JRW44" s="16"/>
      <c r="JRX44" s="16"/>
      <c r="JRY44" s="16"/>
      <c r="JRZ44" s="16"/>
      <c r="JSA44" s="16"/>
      <c r="JSB44" s="16"/>
      <c r="JSC44" s="16"/>
      <c r="JSD44" s="16"/>
      <c r="JSE44" s="16"/>
      <c r="JSF44" s="16"/>
      <c r="JSG44" s="16"/>
      <c r="JSH44" s="16"/>
      <c r="JSI44" s="16"/>
      <c r="JSJ44" s="16"/>
      <c r="JSK44" s="16"/>
      <c r="JSL44" s="16"/>
      <c r="JSM44" s="16"/>
      <c r="JSN44" s="16"/>
      <c r="JSO44" s="16"/>
      <c r="JSP44" s="16"/>
      <c r="JSQ44" s="16"/>
      <c r="JSR44" s="16"/>
      <c r="JSS44" s="16"/>
      <c r="JST44" s="16"/>
      <c r="JSU44" s="16"/>
      <c r="JSV44" s="16"/>
      <c r="JSW44" s="16"/>
      <c r="JSX44" s="16"/>
      <c r="JSY44" s="16"/>
      <c r="JSZ44" s="16"/>
      <c r="JTA44" s="16"/>
      <c r="JTB44" s="16"/>
      <c r="JTC44" s="16"/>
      <c r="JTD44" s="16"/>
      <c r="JTE44" s="16"/>
      <c r="JTF44" s="16"/>
      <c r="JTG44" s="16"/>
      <c r="JTH44" s="16"/>
      <c r="JTI44" s="16"/>
      <c r="JTJ44" s="16"/>
      <c r="JTK44" s="16"/>
      <c r="JTL44" s="16"/>
      <c r="JTM44" s="16"/>
      <c r="JTN44" s="16"/>
      <c r="JTO44" s="16"/>
      <c r="JTP44" s="16"/>
      <c r="JTQ44" s="16"/>
      <c r="JTR44" s="16"/>
      <c r="JTS44" s="16"/>
      <c r="JTT44" s="16"/>
      <c r="JTU44" s="16"/>
      <c r="JTV44" s="16"/>
      <c r="JTW44" s="16"/>
      <c r="JTX44" s="16"/>
      <c r="JTY44" s="16"/>
      <c r="JTZ44" s="16"/>
      <c r="JUA44" s="16"/>
      <c r="JUB44" s="16"/>
      <c r="JUC44" s="16"/>
      <c r="JUD44" s="16"/>
      <c r="JUE44" s="16"/>
      <c r="JUF44" s="16"/>
      <c r="JUG44" s="16"/>
      <c r="JUH44" s="16"/>
      <c r="JUI44" s="16"/>
      <c r="JUJ44" s="16"/>
      <c r="JUK44" s="16"/>
      <c r="JUL44" s="16"/>
      <c r="JUM44" s="16"/>
      <c r="JUN44" s="16"/>
      <c r="JUO44" s="16"/>
      <c r="JUP44" s="16"/>
      <c r="JUQ44" s="16"/>
      <c r="JUR44" s="16"/>
      <c r="JUS44" s="16"/>
      <c r="JUT44" s="16"/>
      <c r="JUU44" s="16"/>
      <c r="JUV44" s="16"/>
      <c r="JUW44" s="16"/>
      <c r="JUX44" s="16"/>
      <c r="JUY44" s="16"/>
      <c r="JUZ44" s="16"/>
      <c r="JVA44" s="16"/>
      <c r="JVB44" s="16"/>
      <c r="JVC44" s="16"/>
      <c r="JVD44" s="16"/>
      <c r="JVE44" s="16"/>
      <c r="JVF44" s="16"/>
      <c r="JVG44" s="16"/>
      <c r="JVH44" s="16"/>
      <c r="JVI44" s="16"/>
      <c r="JVJ44" s="16"/>
      <c r="JVK44" s="16"/>
      <c r="JVL44" s="16"/>
      <c r="JVM44" s="16"/>
      <c r="JVN44" s="16"/>
      <c r="JVO44" s="16"/>
      <c r="JVP44" s="16"/>
      <c r="JVQ44" s="16"/>
      <c r="JVR44" s="16"/>
      <c r="JVS44" s="16"/>
      <c r="JVT44" s="16"/>
      <c r="JVU44" s="16"/>
      <c r="JVV44" s="16"/>
      <c r="JVW44" s="16"/>
      <c r="JVX44" s="16"/>
      <c r="JVY44" s="16"/>
      <c r="JVZ44" s="16"/>
      <c r="JWA44" s="16"/>
      <c r="JWB44" s="16"/>
      <c r="JWC44" s="16"/>
      <c r="JWD44" s="16"/>
      <c r="JWE44" s="16"/>
      <c r="JWF44" s="16"/>
      <c r="JWG44" s="16"/>
      <c r="JWH44" s="16"/>
      <c r="JWI44" s="16"/>
      <c r="JWJ44" s="16"/>
      <c r="JWK44" s="16"/>
      <c r="JWL44" s="16"/>
      <c r="JWM44" s="16"/>
      <c r="JWN44" s="16"/>
      <c r="JWO44" s="16"/>
      <c r="JWP44" s="16"/>
      <c r="JWQ44" s="16"/>
      <c r="JWR44" s="16"/>
      <c r="JWS44" s="16"/>
      <c r="JWT44" s="16"/>
      <c r="JWU44" s="16"/>
      <c r="JWV44" s="16"/>
      <c r="JWW44" s="16"/>
      <c r="JWX44" s="16"/>
      <c r="JWY44" s="16"/>
      <c r="JWZ44" s="16"/>
      <c r="JXA44" s="16"/>
      <c r="JXB44" s="16"/>
      <c r="JXC44" s="16"/>
      <c r="JXD44" s="16"/>
      <c r="JXE44" s="16"/>
      <c r="JXF44" s="16"/>
      <c r="JXG44" s="16"/>
      <c r="JXH44" s="16"/>
      <c r="JXI44" s="16"/>
      <c r="JXJ44" s="16"/>
      <c r="JXK44" s="16"/>
      <c r="JXL44" s="16"/>
      <c r="JXM44" s="16"/>
      <c r="JXN44" s="16"/>
      <c r="JXO44" s="16"/>
      <c r="JXP44" s="16"/>
      <c r="JXQ44" s="16"/>
      <c r="JXR44" s="16"/>
      <c r="JXS44" s="16"/>
      <c r="JXT44" s="16"/>
      <c r="JXU44" s="16"/>
      <c r="JXV44" s="16"/>
      <c r="JXW44" s="16"/>
      <c r="JXX44" s="16"/>
      <c r="JXY44" s="16"/>
      <c r="JXZ44" s="16"/>
      <c r="JYA44" s="16"/>
      <c r="JYB44" s="16"/>
      <c r="JYC44" s="16"/>
      <c r="JYD44" s="16"/>
      <c r="JYE44" s="16"/>
      <c r="JYF44" s="16"/>
      <c r="JYG44" s="16"/>
      <c r="JYH44" s="16"/>
      <c r="JYI44" s="16"/>
      <c r="JYJ44" s="16"/>
      <c r="JYK44" s="16"/>
      <c r="JYL44" s="16"/>
      <c r="JYM44" s="16"/>
      <c r="JYN44" s="16"/>
      <c r="JYO44" s="16"/>
      <c r="JYP44" s="16"/>
      <c r="JYQ44" s="16"/>
      <c r="JYR44" s="16"/>
      <c r="JYS44" s="16"/>
      <c r="JYT44" s="16"/>
      <c r="JYU44" s="16"/>
      <c r="JYV44" s="16"/>
      <c r="JYW44" s="16"/>
      <c r="JYX44" s="16"/>
      <c r="JYY44" s="16"/>
      <c r="JYZ44" s="16"/>
      <c r="JZA44" s="16"/>
      <c r="JZB44" s="16"/>
      <c r="JZC44" s="16"/>
      <c r="JZD44" s="16"/>
      <c r="JZE44" s="16"/>
      <c r="JZF44" s="16"/>
      <c r="JZG44" s="16"/>
      <c r="JZH44" s="16"/>
      <c r="JZI44" s="16"/>
      <c r="JZJ44" s="16"/>
      <c r="JZK44" s="16"/>
      <c r="JZL44" s="16"/>
      <c r="JZM44" s="16"/>
      <c r="JZN44" s="16"/>
      <c r="JZO44" s="16"/>
      <c r="JZP44" s="16"/>
      <c r="JZQ44" s="16"/>
      <c r="JZR44" s="16"/>
      <c r="JZS44" s="16"/>
      <c r="JZT44" s="16"/>
      <c r="JZU44" s="16"/>
      <c r="JZV44" s="16"/>
      <c r="JZW44" s="16"/>
      <c r="JZX44" s="16"/>
      <c r="JZY44" s="16"/>
      <c r="JZZ44" s="16"/>
      <c r="KAA44" s="16"/>
      <c r="KAB44" s="16"/>
      <c r="KAC44" s="16"/>
      <c r="KAD44" s="16"/>
      <c r="KAE44" s="16"/>
      <c r="KAF44" s="16"/>
      <c r="KAG44" s="16"/>
      <c r="KAH44" s="16"/>
      <c r="KAI44" s="16"/>
      <c r="KAJ44" s="16"/>
      <c r="KAK44" s="16"/>
      <c r="KAL44" s="16"/>
      <c r="KAM44" s="16"/>
      <c r="KAN44" s="16"/>
      <c r="KAO44" s="16"/>
      <c r="KAP44" s="16"/>
      <c r="KAQ44" s="16"/>
      <c r="KAR44" s="16"/>
      <c r="KAS44" s="16"/>
      <c r="KAT44" s="16"/>
      <c r="KAU44" s="16"/>
      <c r="KAV44" s="16"/>
      <c r="KAW44" s="16"/>
      <c r="KAX44" s="16"/>
      <c r="KAY44" s="16"/>
      <c r="KAZ44" s="16"/>
      <c r="KBA44" s="16"/>
      <c r="KBB44" s="16"/>
      <c r="KBC44" s="16"/>
      <c r="KBD44" s="16"/>
      <c r="KBE44" s="16"/>
      <c r="KBF44" s="16"/>
      <c r="KBG44" s="16"/>
      <c r="KBH44" s="16"/>
      <c r="KBI44" s="16"/>
      <c r="KBJ44" s="16"/>
      <c r="KBK44" s="16"/>
      <c r="KBL44" s="16"/>
      <c r="KBM44" s="16"/>
      <c r="KBN44" s="16"/>
      <c r="KBO44" s="16"/>
      <c r="KBP44" s="16"/>
      <c r="KBQ44" s="16"/>
      <c r="KBR44" s="16"/>
      <c r="KBS44" s="16"/>
      <c r="KBT44" s="16"/>
      <c r="KBU44" s="16"/>
      <c r="KBV44" s="16"/>
      <c r="KBW44" s="16"/>
      <c r="KBX44" s="16"/>
      <c r="KBY44" s="16"/>
      <c r="KBZ44" s="16"/>
      <c r="KCA44" s="16"/>
      <c r="KCB44" s="16"/>
      <c r="KCC44" s="16"/>
      <c r="KCD44" s="16"/>
      <c r="KCE44" s="16"/>
      <c r="KCF44" s="16"/>
      <c r="KCG44" s="16"/>
      <c r="KCH44" s="16"/>
      <c r="KCI44" s="16"/>
      <c r="KCJ44" s="16"/>
      <c r="KCK44" s="16"/>
      <c r="KCL44" s="16"/>
      <c r="KCM44" s="16"/>
      <c r="KCN44" s="16"/>
      <c r="KCO44" s="16"/>
      <c r="KCP44" s="16"/>
      <c r="KCQ44" s="16"/>
      <c r="KCR44" s="16"/>
      <c r="KCS44" s="16"/>
      <c r="KCT44" s="16"/>
      <c r="KCU44" s="16"/>
      <c r="KCV44" s="16"/>
      <c r="KCW44" s="16"/>
      <c r="KCX44" s="16"/>
      <c r="KCY44" s="16"/>
      <c r="KCZ44" s="16"/>
      <c r="KDA44" s="16"/>
      <c r="KDB44" s="16"/>
      <c r="KDC44" s="16"/>
      <c r="KDD44" s="16"/>
      <c r="KDE44" s="16"/>
      <c r="KDF44" s="16"/>
      <c r="KDG44" s="16"/>
      <c r="KDH44" s="16"/>
      <c r="KDI44" s="16"/>
      <c r="KDJ44" s="16"/>
      <c r="KDK44" s="16"/>
      <c r="KDL44" s="16"/>
      <c r="KDM44" s="16"/>
      <c r="KDN44" s="16"/>
      <c r="KDO44" s="16"/>
      <c r="KDP44" s="16"/>
      <c r="KDQ44" s="16"/>
      <c r="KDR44" s="16"/>
      <c r="KDS44" s="16"/>
      <c r="KDT44" s="16"/>
      <c r="KDU44" s="16"/>
      <c r="KDV44" s="16"/>
      <c r="KDW44" s="16"/>
      <c r="KDX44" s="16"/>
      <c r="KDY44" s="16"/>
      <c r="KDZ44" s="16"/>
      <c r="KEA44" s="16"/>
      <c r="KEB44" s="16"/>
      <c r="KEC44" s="16"/>
      <c r="KED44" s="16"/>
      <c r="KEE44" s="16"/>
      <c r="KEF44" s="16"/>
      <c r="KEG44" s="16"/>
      <c r="KEH44" s="16"/>
      <c r="KEI44" s="16"/>
      <c r="KEJ44" s="16"/>
      <c r="KEK44" s="16"/>
      <c r="KEL44" s="16"/>
      <c r="KEM44" s="16"/>
      <c r="KEN44" s="16"/>
      <c r="KEO44" s="16"/>
      <c r="KEP44" s="16"/>
      <c r="KEQ44" s="16"/>
      <c r="KER44" s="16"/>
      <c r="KES44" s="16"/>
      <c r="KET44" s="16"/>
      <c r="KEU44" s="16"/>
      <c r="KEV44" s="16"/>
      <c r="KEW44" s="16"/>
      <c r="KEX44" s="16"/>
      <c r="KEY44" s="16"/>
      <c r="KEZ44" s="16"/>
      <c r="KFA44" s="16"/>
      <c r="KFB44" s="16"/>
      <c r="KFC44" s="16"/>
      <c r="KFD44" s="16"/>
      <c r="KFE44" s="16"/>
      <c r="KFF44" s="16"/>
      <c r="KFG44" s="16"/>
      <c r="KFH44" s="16"/>
      <c r="KFI44" s="16"/>
      <c r="KFJ44" s="16"/>
      <c r="KFK44" s="16"/>
      <c r="KFL44" s="16"/>
      <c r="KFM44" s="16"/>
      <c r="KFN44" s="16"/>
      <c r="KFO44" s="16"/>
      <c r="KFP44" s="16"/>
      <c r="KFQ44" s="16"/>
      <c r="KFR44" s="16"/>
      <c r="KFS44" s="16"/>
      <c r="KFT44" s="16"/>
      <c r="KFU44" s="16"/>
      <c r="KFV44" s="16"/>
      <c r="KFW44" s="16"/>
      <c r="KFX44" s="16"/>
      <c r="KFY44" s="16"/>
      <c r="KFZ44" s="16"/>
      <c r="KGA44" s="16"/>
      <c r="KGB44" s="16"/>
      <c r="KGC44" s="16"/>
      <c r="KGD44" s="16"/>
      <c r="KGE44" s="16"/>
      <c r="KGF44" s="16"/>
      <c r="KGG44" s="16"/>
      <c r="KGH44" s="16"/>
      <c r="KGI44" s="16"/>
      <c r="KGJ44" s="16"/>
      <c r="KGK44" s="16"/>
      <c r="KGL44" s="16"/>
      <c r="KGM44" s="16"/>
      <c r="KGN44" s="16"/>
      <c r="KGO44" s="16"/>
      <c r="KGP44" s="16"/>
      <c r="KGQ44" s="16"/>
      <c r="KGR44" s="16"/>
      <c r="KGS44" s="16"/>
      <c r="KGT44" s="16"/>
      <c r="KGU44" s="16"/>
      <c r="KGV44" s="16"/>
      <c r="KGW44" s="16"/>
      <c r="KGX44" s="16"/>
      <c r="KGY44" s="16"/>
      <c r="KGZ44" s="16"/>
      <c r="KHA44" s="16"/>
      <c r="KHB44" s="16"/>
      <c r="KHC44" s="16"/>
      <c r="KHD44" s="16"/>
      <c r="KHE44" s="16"/>
      <c r="KHF44" s="16"/>
      <c r="KHG44" s="16"/>
      <c r="KHH44" s="16"/>
      <c r="KHI44" s="16"/>
      <c r="KHJ44" s="16"/>
      <c r="KHK44" s="16"/>
      <c r="KHL44" s="16"/>
      <c r="KHM44" s="16"/>
      <c r="KHN44" s="16"/>
      <c r="KHO44" s="16"/>
      <c r="KHP44" s="16"/>
      <c r="KHQ44" s="16"/>
      <c r="KHR44" s="16"/>
      <c r="KHS44" s="16"/>
      <c r="KHT44" s="16"/>
      <c r="KHU44" s="16"/>
      <c r="KHV44" s="16"/>
      <c r="KHW44" s="16"/>
      <c r="KHX44" s="16"/>
      <c r="KHY44" s="16"/>
      <c r="KHZ44" s="16"/>
      <c r="KIA44" s="16"/>
      <c r="KIB44" s="16"/>
      <c r="KIC44" s="16"/>
      <c r="KID44" s="16"/>
      <c r="KIE44" s="16"/>
      <c r="KIF44" s="16"/>
      <c r="KIG44" s="16"/>
      <c r="KIH44" s="16"/>
      <c r="KII44" s="16"/>
      <c r="KIJ44" s="16"/>
      <c r="KIK44" s="16"/>
      <c r="KIL44" s="16"/>
      <c r="KIM44" s="16"/>
      <c r="KIN44" s="16"/>
      <c r="KIO44" s="16"/>
      <c r="KIP44" s="16"/>
      <c r="KIQ44" s="16"/>
      <c r="KIR44" s="16"/>
      <c r="KIS44" s="16"/>
      <c r="KIT44" s="16"/>
      <c r="KIU44" s="16"/>
      <c r="KIV44" s="16"/>
      <c r="KIW44" s="16"/>
      <c r="KIX44" s="16"/>
      <c r="KIY44" s="16"/>
      <c r="KIZ44" s="16"/>
      <c r="KJA44" s="16"/>
      <c r="KJB44" s="16"/>
      <c r="KJC44" s="16"/>
      <c r="KJD44" s="16"/>
      <c r="KJE44" s="16"/>
      <c r="KJF44" s="16"/>
      <c r="KJG44" s="16"/>
      <c r="KJH44" s="16"/>
      <c r="KJI44" s="16"/>
      <c r="KJJ44" s="16"/>
      <c r="KJK44" s="16"/>
      <c r="KJL44" s="16"/>
      <c r="KJM44" s="16"/>
      <c r="KJN44" s="16"/>
      <c r="KJO44" s="16"/>
      <c r="KJP44" s="16"/>
      <c r="KJQ44" s="16"/>
      <c r="KJR44" s="16"/>
      <c r="KJS44" s="16"/>
      <c r="KJT44" s="16"/>
      <c r="KJU44" s="16"/>
      <c r="KJV44" s="16"/>
      <c r="KJW44" s="16"/>
      <c r="KJX44" s="16"/>
      <c r="KJY44" s="16"/>
      <c r="KJZ44" s="16"/>
      <c r="KKA44" s="16"/>
      <c r="KKB44" s="16"/>
      <c r="KKC44" s="16"/>
      <c r="KKD44" s="16"/>
      <c r="KKE44" s="16"/>
      <c r="KKF44" s="16"/>
      <c r="KKG44" s="16"/>
      <c r="KKH44" s="16"/>
      <c r="KKI44" s="16"/>
      <c r="KKJ44" s="16"/>
      <c r="KKK44" s="16"/>
      <c r="KKL44" s="16"/>
      <c r="KKM44" s="16"/>
      <c r="KKN44" s="16"/>
      <c r="KKO44" s="16"/>
      <c r="KKP44" s="16"/>
      <c r="KKQ44" s="16"/>
      <c r="KKR44" s="16"/>
      <c r="KKS44" s="16"/>
      <c r="KKT44" s="16"/>
      <c r="KKU44" s="16"/>
      <c r="KKV44" s="16"/>
      <c r="KKW44" s="16"/>
      <c r="KKX44" s="16"/>
      <c r="KKY44" s="16"/>
      <c r="KKZ44" s="16"/>
      <c r="KLA44" s="16"/>
      <c r="KLB44" s="16"/>
      <c r="KLC44" s="16"/>
      <c r="KLD44" s="16"/>
      <c r="KLE44" s="16"/>
      <c r="KLF44" s="16"/>
      <c r="KLG44" s="16"/>
      <c r="KLH44" s="16"/>
      <c r="KLI44" s="16"/>
      <c r="KLJ44" s="16"/>
      <c r="KLK44" s="16"/>
      <c r="KLL44" s="16"/>
      <c r="KLM44" s="16"/>
      <c r="KLN44" s="16"/>
      <c r="KLO44" s="16"/>
      <c r="KLP44" s="16"/>
      <c r="KLQ44" s="16"/>
      <c r="KLR44" s="16"/>
      <c r="KLS44" s="16"/>
      <c r="KLT44" s="16"/>
      <c r="KLU44" s="16"/>
      <c r="KLV44" s="16"/>
      <c r="KLW44" s="16"/>
      <c r="KLX44" s="16"/>
      <c r="KLY44" s="16"/>
      <c r="KLZ44" s="16"/>
      <c r="KMA44" s="16"/>
      <c r="KMB44" s="16"/>
      <c r="KMC44" s="16"/>
      <c r="KMD44" s="16"/>
      <c r="KME44" s="16"/>
      <c r="KMF44" s="16"/>
      <c r="KMG44" s="16"/>
      <c r="KMH44" s="16"/>
      <c r="KMI44" s="16"/>
      <c r="KMJ44" s="16"/>
      <c r="KMK44" s="16"/>
      <c r="KML44" s="16"/>
      <c r="KMM44" s="16"/>
      <c r="KMN44" s="16"/>
      <c r="KMO44" s="16"/>
      <c r="KMP44" s="16"/>
      <c r="KMQ44" s="16"/>
      <c r="KMR44" s="16"/>
      <c r="KMS44" s="16"/>
      <c r="KMT44" s="16"/>
      <c r="KMU44" s="16"/>
      <c r="KMV44" s="16"/>
      <c r="KMW44" s="16"/>
      <c r="KMX44" s="16"/>
      <c r="KMY44" s="16"/>
      <c r="KMZ44" s="16"/>
      <c r="KNA44" s="16"/>
      <c r="KNB44" s="16"/>
      <c r="KNC44" s="16"/>
      <c r="KND44" s="16"/>
      <c r="KNE44" s="16"/>
      <c r="KNF44" s="16"/>
      <c r="KNG44" s="16"/>
      <c r="KNH44" s="16"/>
      <c r="KNI44" s="16"/>
      <c r="KNJ44" s="16"/>
      <c r="KNK44" s="16"/>
      <c r="KNL44" s="16"/>
      <c r="KNM44" s="16"/>
      <c r="KNN44" s="16"/>
      <c r="KNO44" s="16"/>
      <c r="KNP44" s="16"/>
      <c r="KNQ44" s="16"/>
      <c r="KNR44" s="16"/>
      <c r="KNS44" s="16"/>
      <c r="KNT44" s="16"/>
      <c r="KNU44" s="16"/>
      <c r="KNV44" s="16"/>
      <c r="KNW44" s="16"/>
      <c r="KNX44" s="16"/>
      <c r="KNY44" s="16"/>
      <c r="KNZ44" s="16"/>
      <c r="KOA44" s="16"/>
      <c r="KOB44" s="16"/>
      <c r="KOC44" s="16"/>
      <c r="KOD44" s="16"/>
      <c r="KOE44" s="16"/>
      <c r="KOF44" s="16"/>
      <c r="KOG44" s="16"/>
      <c r="KOH44" s="16"/>
      <c r="KOI44" s="16"/>
      <c r="KOJ44" s="16"/>
      <c r="KOK44" s="16"/>
      <c r="KOL44" s="16"/>
      <c r="KOM44" s="16"/>
      <c r="KON44" s="16"/>
      <c r="KOO44" s="16"/>
      <c r="KOP44" s="16"/>
      <c r="KOQ44" s="16"/>
      <c r="KOR44" s="16"/>
      <c r="KOS44" s="16"/>
      <c r="KOT44" s="16"/>
      <c r="KOU44" s="16"/>
      <c r="KOV44" s="16"/>
      <c r="KOW44" s="16"/>
      <c r="KOX44" s="16"/>
      <c r="KOY44" s="16"/>
      <c r="KOZ44" s="16"/>
      <c r="KPA44" s="16"/>
      <c r="KPB44" s="16"/>
      <c r="KPC44" s="16"/>
      <c r="KPD44" s="16"/>
      <c r="KPE44" s="16"/>
      <c r="KPF44" s="16"/>
      <c r="KPG44" s="16"/>
      <c r="KPH44" s="16"/>
      <c r="KPI44" s="16"/>
      <c r="KPJ44" s="16"/>
      <c r="KPK44" s="16"/>
      <c r="KPL44" s="16"/>
      <c r="KPM44" s="16"/>
      <c r="KPN44" s="16"/>
      <c r="KPO44" s="16"/>
      <c r="KPP44" s="16"/>
      <c r="KPQ44" s="16"/>
      <c r="KPR44" s="16"/>
      <c r="KPS44" s="16"/>
      <c r="KPT44" s="16"/>
      <c r="KPU44" s="16"/>
      <c r="KPV44" s="16"/>
      <c r="KPW44" s="16"/>
      <c r="KPX44" s="16"/>
      <c r="KPY44" s="16"/>
      <c r="KPZ44" s="16"/>
      <c r="KQA44" s="16"/>
      <c r="KQB44" s="16"/>
      <c r="KQC44" s="16"/>
      <c r="KQD44" s="16"/>
      <c r="KQE44" s="16"/>
      <c r="KQF44" s="16"/>
      <c r="KQG44" s="16"/>
      <c r="KQH44" s="16"/>
      <c r="KQI44" s="16"/>
      <c r="KQJ44" s="16"/>
      <c r="KQK44" s="16"/>
      <c r="KQL44" s="16"/>
      <c r="KQM44" s="16"/>
      <c r="KQN44" s="16"/>
      <c r="KQO44" s="16"/>
      <c r="KQP44" s="16"/>
      <c r="KQQ44" s="16"/>
      <c r="KQR44" s="16"/>
      <c r="KQS44" s="16"/>
      <c r="KQT44" s="16"/>
      <c r="KQU44" s="16"/>
      <c r="KQV44" s="16"/>
      <c r="KQW44" s="16"/>
      <c r="KQX44" s="16"/>
      <c r="KQY44" s="16"/>
      <c r="KQZ44" s="16"/>
      <c r="KRA44" s="16"/>
      <c r="KRB44" s="16"/>
      <c r="KRC44" s="16"/>
      <c r="KRD44" s="16"/>
      <c r="KRE44" s="16"/>
      <c r="KRF44" s="16"/>
      <c r="KRG44" s="16"/>
      <c r="KRH44" s="16"/>
      <c r="KRI44" s="16"/>
      <c r="KRJ44" s="16"/>
      <c r="KRK44" s="16"/>
      <c r="KRL44" s="16"/>
      <c r="KRM44" s="16"/>
      <c r="KRN44" s="16"/>
      <c r="KRO44" s="16"/>
      <c r="KRP44" s="16"/>
      <c r="KRQ44" s="16"/>
      <c r="KRR44" s="16"/>
      <c r="KRS44" s="16"/>
      <c r="KRT44" s="16"/>
      <c r="KRU44" s="16"/>
      <c r="KRV44" s="16"/>
      <c r="KRW44" s="16"/>
      <c r="KRX44" s="16"/>
      <c r="KRY44" s="16"/>
      <c r="KRZ44" s="16"/>
      <c r="KSA44" s="16"/>
      <c r="KSB44" s="16"/>
      <c r="KSC44" s="16"/>
      <c r="KSD44" s="16"/>
      <c r="KSE44" s="16"/>
      <c r="KSF44" s="16"/>
      <c r="KSG44" s="16"/>
      <c r="KSH44" s="16"/>
      <c r="KSI44" s="16"/>
      <c r="KSJ44" s="16"/>
      <c r="KSK44" s="16"/>
      <c r="KSL44" s="16"/>
      <c r="KSM44" s="16"/>
      <c r="KSN44" s="16"/>
      <c r="KSO44" s="16"/>
      <c r="KSP44" s="16"/>
      <c r="KSQ44" s="16"/>
      <c r="KSR44" s="16"/>
      <c r="KSS44" s="16"/>
      <c r="KST44" s="16"/>
      <c r="KSU44" s="16"/>
      <c r="KSV44" s="16"/>
      <c r="KSW44" s="16"/>
      <c r="KSX44" s="16"/>
      <c r="KSY44" s="16"/>
      <c r="KSZ44" s="16"/>
      <c r="KTA44" s="16"/>
      <c r="KTB44" s="16"/>
      <c r="KTC44" s="16"/>
      <c r="KTD44" s="16"/>
      <c r="KTE44" s="16"/>
      <c r="KTF44" s="16"/>
      <c r="KTG44" s="16"/>
      <c r="KTH44" s="16"/>
      <c r="KTI44" s="16"/>
      <c r="KTJ44" s="16"/>
      <c r="KTK44" s="16"/>
      <c r="KTL44" s="16"/>
      <c r="KTM44" s="16"/>
      <c r="KTN44" s="16"/>
      <c r="KTO44" s="16"/>
      <c r="KTP44" s="16"/>
      <c r="KTQ44" s="16"/>
      <c r="KTR44" s="16"/>
      <c r="KTS44" s="16"/>
      <c r="KTT44" s="16"/>
      <c r="KTU44" s="16"/>
      <c r="KTV44" s="16"/>
      <c r="KTW44" s="16"/>
      <c r="KTX44" s="16"/>
      <c r="KTY44" s="16"/>
      <c r="KTZ44" s="16"/>
      <c r="KUA44" s="16"/>
      <c r="KUB44" s="16"/>
      <c r="KUC44" s="16"/>
      <c r="KUD44" s="16"/>
      <c r="KUE44" s="16"/>
      <c r="KUF44" s="16"/>
      <c r="KUG44" s="16"/>
      <c r="KUH44" s="16"/>
      <c r="KUI44" s="16"/>
      <c r="KUJ44" s="16"/>
      <c r="KUK44" s="16"/>
      <c r="KUL44" s="16"/>
      <c r="KUM44" s="16"/>
      <c r="KUN44" s="16"/>
      <c r="KUO44" s="16"/>
      <c r="KUP44" s="16"/>
      <c r="KUQ44" s="16"/>
      <c r="KUR44" s="16"/>
      <c r="KUS44" s="16"/>
      <c r="KUT44" s="16"/>
      <c r="KUU44" s="16"/>
      <c r="KUV44" s="16"/>
      <c r="KUW44" s="16"/>
      <c r="KUX44" s="16"/>
      <c r="KUY44" s="16"/>
      <c r="KUZ44" s="16"/>
      <c r="KVA44" s="16"/>
      <c r="KVB44" s="16"/>
      <c r="KVC44" s="16"/>
      <c r="KVD44" s="16"/>
      <c r="KVE44" s="16"/>
      <c r="KVF44" s="16"/>
      <c r="KVG44" s="16"/>
      <c r="KVH44" s="16"/>
      <c r="KVI44" s="16"/>
      <c r="KVJ44" s="16"/>
      <c r="KVK44" s="16"/>
      <c r="KVL44" s="16"/>
      <c r="KVM44" s="16"/>
      <c r="KVN44" s="16"/>
      <c r="KVO44" s="16"/>
      <c r="KVP44" s="16"/>
      <c r="KVQ44" s="16"/>
      <c r="KVR44" s="16"/>
      <c r="KVS44" s="16"/>
      <c r="KVT44" s="16"/>
      <c r="KVU44" s="16"/>
      <c r="KVV44" s="16"/>
      <c r="KVW44" s="16"/>
      <c r="KVX44" s="16"/>
      <c r="KVY44" s="16"/>
      <c r="KVZ44" s="16"/>
      <c r="KWA44" s="16"/>
      <c r="KWB44" s="16"/>
      <c r="KWC44" s="16"/>
      <c r="KWD44" s="16"/>
      <c r="KWE44" s="16"/>
      <c r="KWF44" s="16"/>
      <c r="KWG44" s="16"/>
      <c r="KWH44" s="16"/>
      <c r="KWI44" s="16"/>
      <c r="KWJ44" s="16"/>
      <c r="KWK44" s="16"/>
      <c r="KWL44" s="16"/>
      <c r="KWM44" s="16"/>
      <c r="KWN44" s="16"/>
      <c r="KWO44" s="16"/>
      <c r="KWP44" s="16"/>
      <c r="KWQ44" s="16"/>
      <c r="KWR44" s="16"/>
      <c r="KWS44" s="16"/>
      <c r="KWT44" s="16"/>
      <c r="KWU44" s="16"/>
      <c r="KWV44" s="16"/>
      <c r="KWW44" s="16"/>
      <c r="KWX44" s="16"/>
      <c r="KWY44" s="16"/>
      <c r="KWZ44" s="16"/>
      <c r="KXA44" s="16"/>
      <c r="KXB44" s="16"/>
      <c r="KXC44" s="16"/>
      <c r="KXD44" s="16"/>
      <c r="KXE44" s="16"/>
      <c r="KXF44" s="16"/>
      <c r="KXG44" s="16"/>
      <c r="KXH44" s="16"/>
      <c r="KXI44" s="16"/>
      <c r="KXJ44" s="16"/>
      <c r="KXK44" s="16"/>
      <c r="KXL44" s="16"/>
      <c r="KXM44" s="16"/>
      <c r="KXN44" s="16"/>
      <c r="KXO44" s="16"/>
      <c r="KXP44" s="16"/>
      <c r="KXQ44" s="16"/>
      <c r="KXR44" s="16"/>
      <c r="KXS44" s="16"/>
      <c r="KXT44" s="16"/>
      <c r="KXU44" s="16"/>
      <c r="KXV44" s="16"/>
      <c r="KXW44" s="16"/>
      <c r="KXX44" s="16"/>
      <c r="KXY44" s="16"/>
      <c r="KXZ44" s="16"/>
      <c r="KYA44" s="16"/>
      <c r="KYB44" s="16"/>
      <c r="KYC44" s="16"/>
      <c r="KYD44" s="16"/>
      <c r="KYE44" s="16"/>
      <c r="KYF44" s="16"/>
      <c r="KYG44" s="16"/>
      <c r="KYH44" s="16"/>
      <c r="KYI44" s="16"/>
      <c r="KYJ44" s="16"/>
      <c r="KYK44" s="16"/>
      <c r="KYL44" s="16"/>
      <c r="KYM44" s="16"/>
      <c r="KYN44" s="16"/>
      <c r="KYO44" s="16"/>
      <c r="KYP44" s="16"/>
      <c r="KYQ44" s="16"/>
      <c r="KYR44" s="16"/>
      <c r="KYS44" s="16"/>
      <c r="KYT44" s="16"/>
      <c r="KYU44" s="16"/>
      <c r="KYV44" s="16"/>
      <c r="KYW44" s="16"/>
      <c r="KYX44" s="16"/>
      <c r="KYY44" s="16"/>
      <c r="KYZ44" s="16"/>
      <c r="KZA44" s="16"/>
      <c r="KZB44" s="16"/>
      <c r="KZC44" s="16"/>
      <c r="KZD44" s="16"/>
      <c r="KZE44" s="16"/>
      <c r="KZF44" s="16"/>
      <c r="KZG44" s="16"/>
      <c r="KZH44" s="16"/>
      <c r="KZI44" s="16"/>
      <c r="KZJ44" s="16"/>
      <c r="KZK44" s="16"/>
      <c r="KZL44" s="16"/>
      <c r="KZM44" s="16"/>
      <c r="KZN44" s="16"/>
      <c r="KZO44" s="16"/>
      <c r="KZP44" s="16"/>
      <c r="KZQ44" s="16"/>
      <c r="KZR44" s="16"/>
      <c r="KZS44" s="16"/>
      <c r="KZT44" s="16"/>
      <c r="KZU44" s="16"/>
      <c r="KZV44" s="16"/>
      <c r="KZW44" s="16"/>
      <c r="KZX44" s="16"/>
      <c r="KZY44" s="16"/>
      <c r="KZZ44" s="16"/>
      <c r="LAA44" s="16"/>
      <c r="LAB44" s="16"/>
      <c r="LAC44" s="16"/>
      <c r="LAD44" s="16"/>
      <c r="LAE44" s="16"/>
      <c r="LAF44" s="16"/>
      <c r="LAG44" s="16"/>
      <c r="LAH44" s="16"/>
      <c r="LAI44" s="16"/>
      <c r="LAJ44" s="16"/>
      <c r="LAK44" s="16"/>
      <c r="LAL44" s="16"/>
      <c r="LAM44" s="16"/>
      <c r="LAN44" s="16"/>
      <c r="LAO44" s="16"/>
      <c r="LAP44" s="16"/>
      <c r="LAQ44" s="16"/>
      <c r="LAR44" s="16"/>
      <c r="LAS44" s="16"/>
      <c r="LAT44" s="16"/>
      <c r="LAU44" s="16"/>
      <c r="LAV44" s="16"/>
      <c r="LAW44" s="16"/>
      <c r="LAX44" s="16"/>
      <c r="LAY44" s="16"/>
      <c r="LAZ44" s="16"/>
      <c r="LBA44" s="16"/>
      <c r="LBB44" s="16"/>
      <c r="LBC44" s="16"/>
      <c r="LBD44" s="16"/>
      <c r="LBE44" s="16"/>
      <c r="LBF44" s="16"/>
      <c r="LBG44" s="16"/>
      <c r="LBH44" s="16"/>
      <c r="LBI44" s="16"/>
      <c r="LBJ44" s="16"/>
      <c r="LBK44" s="16"/>
      <c r="LBL44" s="16"/>
      <c r="LBM44" s="16"/>
      <c r="LBN44" s="16"/>
      <c r="LBO44" s="16"/>
      <c r="LBP44" s="16"/>
      <c r="LBQ44" s="16"/>
      <c r="LBR44" s="16"/>
      <c r="LBS44" s="16"/>
      <c r="LBT44" s="16"/>
      <c r="LBU44" s="16"/>
      <c r="LBV44" s="16"/>
      <c r="LBW44" s="16"/>
      <c r="LBX44" s="16"/>
      <c r="LBY44" s="16"/>
      <c r="LBZ44" s="16"/>
      <c r="LCA44" s="16"/>
      <c r="LCB44" s="16"/>
      <c r="LCC44" s="16"/>
      <c r="LCD44" s="16"/>
      <c r="LCE44" s="16"/>
      <c r="LCF44" s="16"/>
      <c r="LCG44" s="16"/>
      <c r="LCH44" s="16"/>
      <c r="LCI44" s="16"/>
      <c r="LCJ44" s="16"/>
      <c r="LCK44" s="16"/>
      <c r="LCL44" s="16"/>
      <c r="LCM44" s="16"/>
      <c r="LCN44" s="16"/>
      <c r="LCO44" s="16"/>
      <c r="LCP44" s="16"/>
      <c r="LCQ44" s="16"/>
      <c r="LCR44" s="16"/>
      <c r="LCS44" s="16"/>
      <c r="LCT44" s="16"/>
      <c r="LCU44" s="16"/>
      <c r="LCV44" s="16"/>
      <c r="LCW44" s="16"/>
      <c r="LCX44" s="16"/>
      <c r="LCY44" s="16"/>
      <c r="LCZ44" s="16"/>
      <c r="LDA44" s="16"/>
      <c r="LDB44" s="16"/>
      <c r="LDC44" s="16"/>
      <c r="LDD44" s="16"/>
      <c r="LDE44" s="16"/>
      <c r="LDF44" s="16"/>
      <c r="LDG44" s="16"/>
      <c r="LDH44" s="16"/>
      <c r="LDI44" s="16"/>
      <c r="LDJ44" s="16"/>
      <c r="LDK44" s="16"/>
      <c r="LDL44" s="16"/>
      <c r="LDM44" s="16"/>
      <c r="LDN44" s="16"/>
      <c r="LDO44" s="16"/>
      <c r="LDP44" s="16"/>
      <c r="LDQ44" s="16"/>
      <c r="LDR44" s="16"/>
      <c r="LDS44" s="16"/>
      <c r="LDT44" s="16"/>
      <c r="LDU44" s="16"/>
      <c r="LDV44" s="16"/>
      <c r="LDW44" s="16"/>
      <c r="LDX44" s="16"/>
      <c r="LDY44" s="16"/>
      <c r="LDZ44" s="16"/>
      <c r="LEA44" s="16"/>
      <c r="LEB44" s="16"/>
      <c r="LEC44" s="16"/>
      <c r="LED44" s="16"/>
      <c r="LEE44" s="16"/>
      <c r="LEF44" s="16"/>
      <c r="LEG44" s="16"/>
      <c r="LEH44" s="16"/>
      <c r="LEI44" s="16"/>
      <c r="LEJ44" s="16"/>
      <c r="LEK44" s="16"/>
      <c r="LEL44" s="16"/>
      <c r="LEM44" s="16"/>
      <c r="LEN44" s="16"/>
      <c r="LEO44" s="16"/>
      <c r="LEP44" s="16"/>
      <c r="LEQ44" s="16"/>
      <c r="LER44" s="16"/>
      <c r="LES44" s="16"/>
      <c r="LET44" s="16"/>
      <c r="LEU44" s="16"/>
      <c r="LEV44" s="16"/>
      <c r="LEW44" s="16"/>
      <c r="LEX44" s="16"/>
      <c r="LEY44" s="16"/>
      <c r="LEZ44" s="16"/>
      <c r="LFA44" s="16"/>
      <c r="LFB44" s="16"/>
      <c r="LFC44" s="16"/>
      <c r="LFD44" s="16"/>
      <c r="LFE44" s="16"/>
      <c r="LFF44" s="16"/>
      <c r="LFG44" s="16"/>
      <c r="LFH44" s="16"/>
      <c r="LFI44" s="16"/>
      <c r="LFJ44" s="16"/>
      <c r="LFK44" s="16"/>
      <c r="LFL44" s="16"/>
      <c r="LFM44" s="16"/>
      <c r="LFN44" s="16"/>
      <c r="LFO44" s="16"/>
      <c r="LFP44" s="16"/>
      <c r="LFQ44" s="16"/>
      <c r="LFR44" s="16"/>
      <c r="LFS44" s="16"/>
      <c r="LFT44" s="16"/>
      <c r="LFU44" s="16"/>
      <c r="LFV44" s="16"/>
      <c r="LFW44" s="16"/>
      <c r="LFX44" s="16"/>
      <c r="LFY44" s="16"/>
      <c r="LFZ44" s="16"/>
      <c r="LGA44" s="16"/>
      <c r="LGB44" s="16"/>
      <c r="LGC44" s="16"/>
      <c r="LGD44" s="16"/>
      <c r="LGE44" s="16"/>
      <c r="LGF44" s="16"/>
      <c r="LGG44" s="16"/>
      <c r="LGH44" s="16"/>
      <c r="LGI44" s="16"/>
      <c r="LGJ44" s="16"/>
      <c r="LGK44" s="16"/>
      <c r="LGL44" s="16"/>
      <c r="LGM44" s="16"/>
      <c r="LGN44" s="16"/>
      <c r="LGO44" s="16"/>
      <c r="LGP44" s="16"/>
      <c r="LGQ44" s="16"/>
      <c r="LGR44" s="16"/>
      <c r="LGS44" s="16"/>
      <c r="LGT44" s="16"/>
      <c r="LGU44" s="16"/>
      <c r="LGV44" s="16"/>
      <c r="LGW44" s="16"/>
      <c r="LGX44" s="16"/>
      <c r="LGY44" s="16"/>
      <c r="LGZ44" s="16"/>
      <c r="LHA44" s="16"/>
      <c r="LHB44" s="16"/>
      <c r="LHC44" s="16"/>
      <c r="LHD44" s="16"/>
      <c r="LHE44" s="16"/>
      <c r="LHF44" s="16"/>
      <c r="LHG44" s="16"/>
      <c r="LHH44" s="16"/>
      <c r="LHI44" s="16"/>
      <c r="LHJ44" s="16"/>
      <c r="LHK44" s="16"/>
      <c r="LHL44" s="16"/>
      <c r="LHM44" s="16"/>
      <c r="LHN44" s="16"/>
      <c r="LHO44" s="16"/>
      <c r="LHP44" s="16"/>
      <c r="LHQ44" s="16"/>
      <c r="LHR44" s="16"/>
      <c r="LHS44" s="16"/>
      <c r="LHT44" s="16"/>
      <c r="LHU44" s="16"/>
      <c r="LHV44" s="16"/>
      <c r="LHW44" s="16"/>
      <c r="LHX44" s="16"/>
      <c r="LHY44" s="16"/>
      <c r="LHZ44" s="16"/>
      <c r="LIA44" s="16"/>
      <c r="LIB44" s="16"/>
      <c r="LIC44" s="16"/>
      <c r="LID44" s="16"/>
      <c r="LIE44" s="16"/>
      <c r="LIF44" s="16"/>
      <c r="LIG44" s="16"/>
      <c r="LIH44" s="16"/>
      <c r="LII44" s="16"/>
      <c r="LIJ44" s="16"/>
      <c r="LIK44" s="16"/>
      <c r="LIL44" s="16"/>
      <c r="LIM44" s="16"/>
      <c r="LIN44" s="16"/>
      <c r="LIO44" s="16"/>
      <c r="LIP44" s="16"/>
      <c r="LIQ44" s="16"/>
      <c r="LIR44" s="16"/>
      <c r="LIS44" s="16"/>
      <c r="LIT44" s="16"/>
      <c r="LIU44" s="16"/>
      <c r="LIV44" s="16"/>
      <c r="LIW44" s="16"/>
      <c r="LIX44" s="16"/>
      <c r="LIY44" s="16"/>
      <c r="LIZ44" s="16"/>
      <c r="LJA44" s="16"/>
      <c r="LJB44" s="16"/>
      <c r="LJC44" s="16"/>
      <c r="LJD44" s="16"/>
      <c r="LJE44" s="16"/>
      <c r="LJF44" s="16"/>
      <c r="LJG44" s="16"/>
      <c r="LJH44" s="16"/>
      <c r="LJI44" s="16"/>
      <c r="LJJ44" s="16"/>
      <c r="LJK44" s="16"/>
      <c r="LJL44" s="16"/>
      <c r="LJM44" s="16"/>
      <c r="LJN44" s="16"/>
      <c r="LJO44" s="16"/>
      <c r="LJP44" s="16"/>
      <c r="LJQ44" s="16"/>
      <c r="LJR44" s="16"/>
      <c r="LJS44" s="16"/>
      <c r="LJT44" s="16"/>
      <c r="LJU44" s="16"/>
      <c r="LJV44" s="16"/>
      <c r="LJW44" s="16"/>
      <c r="LJX44" s="16"/>
      <c r="LJY44" s="16"/>
      <c r="LJZ44" s="16"/>
      <c r="LKA44" s="16"/>
      <c r="LKB44" s="16"/>
      <c r="LKC44" s="16"/>
      <c r="LKD44" s="16"/>
      <c r="LKE44" s="16"/>
      <c r="LKF44" s="16"/>
      <c r="LKG44" s="16"/>
      <c r="LKH44" s="16"/>
      <c r="LKI44" s="16"/>
      <c r="LKJ44" s="16"/>
      <c r="LKK44" s="16"/>
      <c r="LKL44" s="16"/>
      <c r="LKM44" s="16"/>
      <c r="LKN44" s="16"/>
      <c r="LKO44" s="16"/>
      <c r="LKP44" s="16"/>
      <c r="LKQ44" s="16"/>
      <c r="LKR44" s="16"/>
      <c r="LKS44" s="16"/>
      <c r="LKT44" s="16"/>
      <c r="LKU44" s="16"/>
      <c r="LKV44" s="16"/>
      <c r="LKW44" s="16"/>
      <c r="LKX44" s="16"/>
      <c r="LKY44" s="16"/>
      <c r="LKZ44" s="16"/>
      <c r="LLA44" s="16"/>
      <c r="LLB44" s="16"/>
      <c r="LLC44" s="16"/>
      <c r="LLD44" s="16"/>
      <c r="LLE44" s="16"/>
      <c r="LLF44" s="16"/>
      <c r="LLG44" s="16"/>
      <c r="LLH44" s="16"/>
      <c r="LLI44" s="16"/>
      <c r="LLJ44" s="16"/>
      <c r="LLK44" s="16"/>
      <c r="LLL44" s="16"/>
      <c r="LLM44" s="16"/>
      <c r="LLN44" s="16"/>
      <c r="LLO44" s="16"/>
      <c r="LLP44" s="16"/>
      <c r="LLQ44" s="16"/>
      <c r="LLR44" s="16"/>
      <c r="LLS44" s="16"/>
      <c r="LLT44" s="16"/>
      <c r="LLU44" s="16"/>
      <c r="LLV44" s="16"/>
      <c r="LLW44" s="16"/>
      <c r="LLX44" s="16"/>
      <c r="LLY44" s="16"/>
      <c r="LLZ44" s="16"/>
      <c r="LMA44" s="16"/>
      <c r="LMB44" s="16"/>
      <c r="LMC44" s="16"/>
      <c r="LMD44" s="16"/>
      <c r="LME44" s="16"/>
      <c r="LMF44" s="16"/>
      <c r="LMG44" s="16"/>
      <c r="LMH44" s="16"/>
      <c r="LMI44" s="16"/>
      <c r="LMJ44" s="16"/>
      <c r="LMK44" s="16"/>
      <c r="LML44" s="16"/>
      <c r="LMM44" s="16"/>
      <c r="LMN44" s="16"/>
      <c r="LMO44" s="16"/>
      <c r="LMP44" s="16"/>
      <c r="LMQ44" s="16"/>
      <c r="LMR44" s="16"/>
      <c r="LMS44" s="16"/>
      <c r="LMT44" s="16"/>
      <c r="LMU44" s="16"/>
      <c r="LMV44" s="16"/>
      <c r="LMW44" s="16"/>
      <c r="LMX44" s="16"/>
      <c r="LMY44" s="16"/>
      <c r="LMZ44" s="16"/>
      <c r="LNA44" s="16"/>
      <c r="LNB44" s="16"/>
      <c r="LNC44" s="16"/>
      <c r="LND44" s="16"/>
      <c r="LNE44" s="16"/>
      <c r="LNF44" s="16"/>
      <c r="LNG44" s="16"/>
      <c r="LNH44" s="16"/>
      <c r="LNI44" s="16"/>
      <c r="LNJ44" s="16"/>
      <c r="LNK44" s="16"/>
      <c r="LNL44" s="16"/>
      <c r="LNM44" s="16"/>
      <c r="LNN44" s="16"/>
      <c r="LNO44" s="16"/>
      <c r="LNP44" s="16"/>
      <c r="LNQ44" s="16"/>
      <c r="LNR44" s="16"/>
      <c r="LNS44" s="16"/>
      <c r="LNT44" s="16"/>
      <c r="LNU44" s="16"/>
      <c r="LNV44" s="16"/>
      <c r="LNW44" s="16"/>
      <c r="LNX44" s="16"/>
      <c r="LNY44" s="16"/>
      <c r="LNZ44" s="16"/>
      <c r="LOA44" s="16"/>
      <c r="LOB44" s="16"/>
      <c r="LOC44" s="16"/>
      <c r="LOD44" s="16"/>
      <c r="LOE44" s="16"/>
      <c r="LOF44" s="16"/>
      <c r="LOG44" s="16"/>
      <c r="LOH44" s="16"/>
      <c r="LOI44" s="16"/>
      <c r="LOJ44" s="16"/>
      <c r="LOK44" s="16"/>
      <c r="LOL44" s="16"/>
      <c r="LOM44" s="16"/>
      <c r="LON44" s="16"/>
      <c r="LOO44" s="16"/>
      <c r="LOP44" s="16"/>
      <c r="LOQ44" s="16"/>
      <c r="LOR44" s="16"/>
      <c r="LOS44" s="16"/>
      <c r="LOT44" s="16"/>
      <c r="LOU44" s="16"/>
      <c r="LOV44" s="16"/>
      <c r="LOW44" s="16"/>
      <c r="LOX44" s="16"/>
      <c r="LOY44" s="16"/>
      <c r="LOZ44" s="16"/>
      <c r="LPA44" s="16"/>
      <c r="LPB44" s="16"/>
      <c r="LPC44" s="16"/>
      <c r="LPD44" s="16"/>
      <c r="LPE44" s="16"/>
      <c r="LPF44" s="16"/>
      <c r="LPG44" s="16"/>
      <c r="LPH44" s="16"/>
      <c r="LPI44" s="16"/>
      <c r="LPJ44" s="16"/>
      <c r="LPK44" s="16"/>
      <c r="LPL44" s="16"/>
      <c r="LPM44" s="16"/>
      <c r="LPN44" s="16"/>
      <c r="LPO44" s="16"/>
      <c r="LPP44" s="16"/>
      <c r="LPQ44" s="16"/>
      <c r="LPR44" s="16"/>
      <c r="LPS44" s="16"/>
      <c r="LPT44" s="16"/>
      <c r="LPU44" s="16"/>
      <c r="LPV44" s="16"/>
      <c r="LPW44" s="16"/>
      <c r="LPX44" s="16"/>
      <c r="LPY44" s="16"/>
      <c r="LPZ44" s="16"/>
      <c r="LQA44" s="16"/>
      <c r="LQB44" s="16"/>
      <c r="LQC44" s="16"/>
      <c r="LQD44" s="16"/>
      <c r="LQE44" s="16"/>
      <c r="LQF44" s="16"/>
      <c r="LQG44" s="16"/>
      <c r="LQH44" s="16"/>
      <c r="LQI44" s="16"/>
      <c r="LQJ44" s="16"/>
      <c r="LQK44" s="16"/>
      <c r="LQL44" s="16"/>
      <c r="LQM44" s="16"/>
      <c r="LQN44" s="16"/>
      <c r="LQO44" s="16"/>
      <c r="LQP44" s="16"/>
      <c r="LQQ44" s="16"/>
      <c r="LQR44" s="16"/>
      <c r="LQS44" s="16"/>
      <c r="LQT44" s="16"/>
      <c r="LQU44" s="16"/>
      <c r="LQV44" s="16"/>
      <c r="LQW44" s="16"/>
      <c r="LQX44" s="16"/>
      <c r="LQY44" s="16"/>
      <c r="LQZ44" s="16"/>
      <c r="LRA44" s="16"/>
      <c r="LRB44" s="16"/>
      <c r="LRC44" s="16"/>
      <c r="LRD44" s="16"/>
      <c r="LRE44" s="16"/>
      <c r="LRF44" s="16"/>
      <c r="LRG44" s="16"/>
      <c r="LRH44" s="16"/>
      <c r="LRI44" s="16"/>
      <c r="LRJ44" s="16"/>
      <c r="LRK44" s="16"/>
      <c r="LRL44" s="16"/>
      <c r="LRM44" s="16"/>
      <c r="LRN44" s="16"/>
      <c r="LRO44" s="16"/>
      <c r="LRP44" s="16"/>
      <c r="LRQ44" s="16"/>
      <c r="LRR44" s="16"/>
      <c r="LRS44" s="16"/>
      <c r="LRT44" s="16"/>
      <c r="LRU44" s="16"/>
      <c r="LRV44" s="16"/>
      <c r="LRW44" s="16"/>
      <c r="LRX44" s="16"/>
      <c r="LRY44" s="16"/>
      <c r="LRZ44" s="16"/>
      <c r="LSA44" s="16"/>
      <c r="LSB44" s="16"/>
      <c r="LSC44" s="16"/>
      <c r="LSD44" s="16"/>
      <c r="LSE44" s="16"/>
      <c r="LSF44" s="16"/>
      <c r="LSG44" s="16"/>
      <c r="LSH44" s="16"/>
      <c r="LSI44" s="16"/>
      <c r="LSJ44" s="16"/>
      <c r="LSK44" s="16"/>
      <c r="LSL44" s="16"/>
      <c r="LSM44" s="16"/>
      <c r="LSN44" s="16"/>
      <c r="LSO44" s="16"/>
      <c r="LSP44" s="16"/>
      <c r="LSQ44" s="16"/>
      <c r="LSR44" s="16"/>
      <c r="LSS44" s="16"/>
      <c r="LST44" s="16"/>
      <c r="LSU44" s="16"/>
      <c r="LSV44" s="16"/>
      <c r="LSW44" s="16"/>
      <c r="LSX44" s="16"/>
      <c r="LSY44" s="16"/>
      <c r="LSZ44" s="16"/>
      <c r="LTA44" s="16"/>
      <c r="LTB44" s="16"/>
      <c r="LTC44" s="16"/>
      <c r="LTD44" s="16"/>
      <c r="LTE44" s="16"/>
      <c r="LTF44" s="16"/>
      <c r="LTG44" s="16"/>
      <c r="LTH44" s="16"/>
      <c r="LTI44" s="16"/>
      <c r="LTJ44" s="16"/>
      <c r="LTK44" s="16"/>
      <c r="LTL44" s="16"/>
      <c r="LTM44" s="16"/>
      <c r="LTN44" s="16"/>
      <c r="LTO44" s="16"/>
      <c r="LTP44" s="16"/>
      <c r="LTQ44" s="16"/>
      <c r="LTR44" s="16"/>
      <c r="LTS44" s="16"/>
      <c r="LTT44" s="16"/>
      <c r="LTU44" s="16"/>
      <c r="LTV44" s="16"/>
      <c r="LTW44" s="16"/>
      <c r="LTX44" s="16"/>
      <c r="LTY44" s="16"/>
      <c r="LTZ44" s="16"/>
      <c r="LUA44" s="16"/>
      <c r="LUB44" s="16"/>
      <c r="LUC44" s="16"/>
      <c r="LUD44" s="16"/>
      <c r="LUE44" s="16"/>
      <c r="LUF44" s="16"/>
      <c r="LUG44" s="16"/>
      <c r="LUH44" s="16"/>
      <c r="LUI44" s="16"/>
      <c r="LUJ44" s="16"/>
      <c r="LUK44" s="16"/>
      <c r="LUL44" s="16"/>
      <c r="LUM44" s="16"/>
      <c r="LUN44" s="16"/>
      <c r="LUO44" s="16"/>
      <c r="LUP44" s="16"/>
      <c r="LUQ44" s="16"/>
      <c r="LUR44" s="16"/>
      <c r="LUS44" s="16"/>
      <c r="LUT44" s="16"/>
      <c r="LUU44" s="16"/>
      <c r="LUV44" s="16"/>
      <c r="LUW44" s="16"/>
      <c r="LUX44" s="16"/>
      <c r="LUY44" s="16"/>
      <c r="LUZ44" s="16"/>
      <c r="LVA44" s="16"/>
      <c r="LVB44" s="16"/>
      <c r="LVC44" s="16"/>
      <c r="LVD44" s="16"/>
      <c r="LVE44" s="16"/>
      <c r="LVF44" s="16"/>
      <c r="LVG44" s="16"/>
      <c r="LVH44" s="16"/>
      <c r="LVI44" s="16"/>
      <c r="LVJ44" s="16"/>
      <c r="LVK44" s="16"/>
      <c r="LVL44" s="16"/>
      <c r="LVM44" s="16"/>
      <c r="LVN44" s="16"/>
      <c r="LVO44" s="16"/>
      <c r="LVP44" s="16"/>
      <c r="LVQ44" s="16"/>
      <c r="LVR44" s="16"/>
      <c r="LVS44" s="16"/>
      <c r="LVT44" s="16"/>
      <c r="LVU44" s="16"/>
      <c r="LVV44" s="16"/>
      <c r="LVW44" s="16"/>
      <c r="LVX44" s="16"/>
      <c r="LVY44" s="16"/>
      <c r="LVZ44" s="16"/>
      <c r="LWA44" s="16"/>
      <c r="LWB44" s="16"/>
      <c r="LWC44" s="16"/>
      <c r="LWD44" s="16"/>
      <c r="LWE44" s="16"/>
      <c r="LWF44" s="16"/>
      <c r="LWG44" s="16"/>
      <c r="LWH44" s="16"/>
      <c r="LWI44" s="16"/>
      <c r="LWJ44" s="16"/>
      <c r="LWK44" s="16"/>
      <c r="LWL44" s="16"/>
      <c r="LWM44" s="16"/>
      <c r="LWN44" s="16"/>
      <c r="LWO44" s="16"/>
      <c r="LWP44" s="16"/>
      <c r="LWQ44" s="16"/>
      <c r="LWR44" s="16"/>
      <c r="LWS44" s="16"/>
      <c r="LWT44" s="16"/>
      <c r="LWU44" s="16"/>
      <c r="LWV44" s="16"/>
      <c r="LWW44" s="16"/>
      <c r="LWX44" s="16"/>
      <c r="LWY44" s="16"/>
      <c r="LWZ44" s="16"/>
      <c r="LXA44" s="16"/>
      <c r="LXB44" s="16"/>
      <c r="LXC44" s="16"/>
      <c r="LXD44" s="16"/>
      <c r="LXE44" s="16"/>
      <c r="LXF44" s="16"/>
      <c r="LXG44" s="16"/>
      <c r="LXH44" s="16"/>
      <c r="LXI44" s="16"/>
      <c r="LXJ44" s="16"/>
      <c r="LXK44" s="16"/>
      <c r="LXL44" s="16"/>
      <c r="LXM44" s="16"/>
      <c r="LXN44" s="16"/>
      <c r="LXO44" s="16"/>
      <c r="LXP44" s="16"/>
      <c r="LXQ44" s="16"/>
      <c r="LXR44" s="16"/>
      <c r="LXS44" s="16"/>
      <c r="LXT44" s="16"/>
      <c r="LXU44" s="16"/>
      <c r="LXV44" s="16"/>
      <c r="LXW44" s="16"/>
      <c r="LXX44" s="16"/>
      <c r="LXY44" s="16"/>
      <c r="LXZ44" s="16"/>
      <c r="LYA44" s="16"/>
      <c r="LYB44" s="16"/>
      <c r="LYC44" s="16"/>
      <c r="LYD44" s="16"/>
      <c r="LYE44" s="16"/>
      <c r="LYF44" s="16"/>
      <c r="LYG44" s="16"/>
      <c r="LYH44" s="16"/>
      <c r="LYI44" s="16"/>
      <c r="LYJ44" s="16"/>
      <c r="LYK44" s="16"/>
      <c r="LYL44" s="16"/>
      <c r="LYM44" s="16"/>
      <c r="LYN44" s="16"/>
      <c r="LYO44" s="16"/>
      <c r="LYP44" s="16"/>
      <c r="LYQ44" s="16"/>
      <c r="LYR44" s="16"/>
      <c r="LYS44" s="16"/>
      <c r="LYT44" s="16"/>
      <c r="LYU44" s="16"/>
      <c r="LYV44" s="16"/>
      <c r="LYW44" s="16"/>
      <c r="LYX44" s="16"/>
      <c r="LYY44" s="16"/>
      <c r="LYZ44" s="16"/>
      <c r="LZA44" s="16"/>
      <c r="LZB44" s="16"/>
      <c r="LZC44" s="16"/>
      <c r="LZD44" s="16"/>
      <c r="LZE44" s="16"/>
      <c r="LZF44" s="16"/>
      <c r="LZG44" s="16"/>
      <c r="LZH44" s="16"/>
      <c r="LZI44" s="16"/>
      <c r="LZJ44" s="16"/>
      <c r="LZK44" s="16"/>
      <c r="LZL44" s="16"/>
      <c r="LZM44" s="16"/>
      <c r="LZN44" s="16"/>
      <c r="LZO44" s="16"/>
      <c r="LZP44" s="16"/>
      <c r="LZQ44" s="16"/>
      <c r="LZR44" s="16"/>
      <c r="LZS44" s="16"/>
      <c r="LZT44" s="16"/>
      <c r="LZU44" s="16"/>
      <c r="LZV44" s="16"/>
      <c r="LZW44" s="16"/>
      <c r="LZX44" s="16"/>
      <c r="LZY44" s="16"/>
      <c r="LZZ44" s="16"/>
      <c r="MAA44" s="16"/>
      <c r="MAB44" s="16"/>
      <c r="MAC44" s="16"/>
      <c r="MAD44" s="16"/>
      <c r="MAE44" s="16"/>
      <c r="MAF44" s="16"/>
      <c r="MAG44" s="16"/>
      <c r="MAH44" s="16"/>
      <c r="MAI44" s="16"/>
      <c r="MAJ44" s="16"/>
      <c r="MAK44" s="16"/>
      <c r="MAL44" s="16"/>
      <c r="MAM44" s="16"/>
      <c r="MAN44" s="16"/>
      <c r="MAO44" s="16"/>
      <c r="MAP44" s="16"/>
      <c r="MAQ44" s="16"/>
      <c r="MAR44" s="16"/>
      <c r="MAS44" s="16"/>
      <c r="MAT44" s="16"/>
      <c r="MAU44" s="16"/>
      <c r="MAV44" s="16"/>
      <c r="MAW44" s="16"/>
      <c r="MAX44" s="16"/>
      <c r="MAY44" s="16"/>
      <c r="MAZ44" s="16"/>
      <c r="MBA44" s="16"/>
      <c r="MBB44" s="16"/>
      <c r="MBC44" s="16"/>
      <c r="MBD44" s="16"/>
      <c r="MBE44" s="16"/>
      <c r="MBF44" s="16"/>
      <c r="MBG44" s="16"/>
      <c r="MBH44" s="16"/>
      <c r="MBI44" s="16"/>
      <c r="MBJ44" s="16"/>
      <c r="MBK44" s="16"/>
      <c r="MBL44" s="16"/>
      <c r="MBM44" s="16"/>
      <c r="MBN44" s="16"/>
      <c r="MBO44" s="16"/>
      <c r="MBP44" s="16"/>
      <c r="MBQ44" s="16"/>
      <c r="MBR44" s="16"/>
      <c r="MBS44" s="16"/>
      <c r="MBT44" s="16"/>
      <c r="MBU44" s="16"/>
      <c r="MBV44" s="16"/>
      <c r="MBW44" s="16"/>
      <c r="MBX44" s="16"/>
      <c r="MBY44" s="16"/>
      <c r="MBZ44" s="16"/>
      <c r="MCA44" s="16"/>
      <c r="MCB44" s="16"/>
      <c r="MCC44" s="16"/>
      <c r="MCD44" s="16"/>
      <c r="MCE44" s="16"/>
      <c r="MCF44" s="16"/>
      <c r="MCG44" s="16"/>
      <c r="MCH44" s="16"/>
      <c r="MCI44" s="16"/>
      <c r="MCJ44" s="16"/>
      <c r="MCK44" s="16"/>
      <c r="MCL44" s="16"/>
      <c r="MCM44" s="16"/>
      <c r="MCN44" s="16"/>
      <c r="MCO44" s="16"/>
      <c r="MCP44" s="16"/>
      <c r="MCQ44" s="16"/>
      <c r="MCR44" s="16"/>
      <c r="MCS44" s="16"/>
      <c r="MCT44" s="16"/>
      <c r="MCU44" s="16"/>
      <c r="MCV44" s="16"/>
      <c r="MCW44" s="16"/>
      <c r="MCX44" s="16"/>
      <c r="MCY44" s="16"/>
      <c r="MCZ44" s="16"/>
      <c r="MDA44" s="16"/>
      <c r="MDB44" s="16"/>
      <c r="MDC44" s="16"/>
      <c r="MDD44" s="16"/>
      <c r="MDE44" s="16"/>
      <c r="MDF44" s="16"/>
      <c r="MDG44" s="16"/>
      <c r="MDH44" s="16"/>
      <c r="MDI44" s="16"/>
      <c r="MDJ44" s="16"/>
      <c r="MDK44" s="16"/>
      <c r="MDL44" s="16"/>
      <c r="MDM44" s="16"/>
      <c r="MDN44" s="16"/>
      <c r="MDO44" s="16"/>
      <c r="MDP44" s="16"/>
      <c r="MDQ44" s="16"/>
      <c r="MDR44" s="16"/>
      <c r="MDS44" s="16"/>
      <c r="MDT44" s="16"/>
      <c r="MDU44" s="16"/>
      <c r="MDV44" s="16"/>
      <c r="MDW44" s="16"/>
      <c r="MDX44" s="16"/>
      <c r="MDY44" s="16"/>
      <c r="MDZ44" s="16"/>
      <c r="MEA44" s="16"/>
      <c r="MEB44" s="16"/>
      <c r="MEC44" s="16"/>
      <c r="MED44" s="16"/>
      <c r="MEE44" s="16"/>
      <c r="MEF44" s="16"/>
      <c r="MEG44" s="16"/>
      <c r="MEH44" s="16"/>
      <c r="MEI44" s="16"/>
      <c r="MEJ44" s="16"/>
      <c r="MEK44" s="16"/>
      <c r="MEL44" s="16"/>
      <c r="MEM44" s="16"/>
      <c r="MEN44" s="16"/>
      <c r="MEO44" s="16"/>
      <c r="MEP44" s="16"/>
      <c r="MEQ44" s="16"/>
      <c r="MER44" s="16"/>
      <c r="MES44" s="16"/>
      <c r="MET44" s="16"/>
      <c r="MEU44" s="16"/>
      <c r="MEV44" s="16"/>
      <c r="MEW44" s="16"/>
      <c r="MEX44" s="16"/>
      <c r="MEY44" s="16"/>
      <c r="MEZ44" s="16"/>
      <c r="MFA44" s="16"/>
      <c r="MFB44" s="16"/>
      <c r="MFC44" s="16"/>
      <c r="MFD44" s="16"/>
      <c r="MFE44" s="16"/>
      <c r="MFF44" s="16"/>
      <c r="MFG44" s="16"/>
      <c r="MFH44" s="16"/>
      <c r="MFI44" s="16"/>
      <c r="MFJ44" s="16"/>
      <c r="MFK44" s="16"/>
      <c r="MFL44" s="16"/>
      <c r="MFM44" s="16"/>
      <c r="MFN44" s="16"/>
      <c r="MFO44" s="16"/>
      <c r="MFP44" s="16"/>
      <c r="MFQ44" s="16"/>
      <c r="MFR44" s="16"/>
      <c r="MFS44" s="16"/>
      <c r="MFT44" s="16"/>
      <c r="MFU44" s="16"/>
      <c r="MFV44" s="16"/>
      <c r="MFW44" s="16"/>
      <c r="MFX44" s="16"/>
      <c r="MFY44" s="16"/>
      <c r="MFZ44" s="16"/>
      <c r="MGA44" s="16"/>
      <c r="MGB44" s="16"/>
      <c r="MGC44" s="16"/>
      <c r="MGD44" s="16"/>
      <c r="MGE44" s="16"/>
      <c r="MGF44" s="16"/>
      <c r="MGG44" s="16"/>
      <c r="MGH44" s="16"/>
      <c r="MGI44" s="16"/>
      <c r="MGJ44" s="16"/>
      <c r="MGK44" s="16"/>
      <c r="MGL44" s="16"/>
      <c r="MGM44" s="16"/>
      <c r="MGN44" s="16"/>
      <c r="MGO44" s="16"/>
      <c r="MGP44" s="16"/>
      <c r="MGQ44" s="16"/>
      <c r="MGR44" s="16"/>
      <c r="MGS44" s="16"/>
      <c r="MGT44" s="16"/>
      <c r="MGU44" s="16"/>
      <c r="MGV44" s="16"/>
      <c r="MGW44" s="16"/>
      <c r="MGX44" s="16"/>
      <c r="MGY44" s="16"/>
      <c r="MGZ44" s="16"/>
      <c r="MHA44" s="16"/>
      <c r="MHB44" s="16"/>
      <c r="MHC44" s="16"/>
      <c r="MHD44" s="16"/>
      <c r="MHE44" s="16"/>
      <c r="MHF44" s="16"/>
      <c r="MHG44" s="16"/>
      <c r="MHH44" s="16"/>
      <c r="MHI44" s="16"/>
      <c r="MHJ44" s="16"/>
      <c r="MHK44" s="16"/>
      <c r="MHL44" s="16"/>
      <c r="MHM44" s="16"/>
      <c r="MHN44" s="16"/>
      <c r="MHO44" s="16"/>
      <c r="MHP44" s="16"/>
      <c r="MHQ44" s="16"/>
      <c r="MHR44" s="16"/>
      <c r="MHS44" s="16"/>
      <c r="MHT44" s="16"/>
      <c r="MHU44" s="16"/>
      <c r="MHV44" s="16"/>
      <c r="MHW44" s="16"/>
      <c r="MHX44" s="16"/>
      <c r="MHY44" s="16"/>
      <c r="MHZ44" s="16"/>
      <c r="MIA44" s="16"/>
      <c r="MIB44" s="16"/>
      <c r="MIC44" s="16"/>
      <c r="MID44" s="16"/>
      <c r="MIE44" s="16"/>
      <c r="MIF44" s="16"/>
      <c r="MIG44" s="16"/>
      <c r="MIH44" s="16"/>
      <c r="MII44" s="16"/>
      <c r="MIJ44" s="16"/>
      <c r="MIK44" s="16"/>
      <c r="MIL44" s="16"/>
      <c r="MIM44" s="16"/>
      <c r="MIN44" s="16"/>
      <c r="MIO44" s="16"/>
      <c r="MIP44" s="16"/>
      <c r="MIQ44" s="16"/>
      <c r="MIR44" s="16"/>
      <c r="MIS44" s="16"/>
      <c r="MIT44" s="16"/>
      <c r="MIU44" s="16"/>
      <c r="MIV44" s="16"/>
      <c r="MIW44" s="16"/>
      <c r="MIX44" s="16"/>
      <c r="MIY44" s="16"/>
      <c r="MIZ44" s="16"/>
      <c r="MJA44" s="16"/>
      <c r="MJB44" s="16"/>
      <c r="MJC44" s="16"/>
      <c r="MJD44" s="16"/>
      <c r="MJE44" s="16"/>
      <c r="MJF44" s="16"/>
      <c r="MJG44" s="16"/>
      <c r="MJH44" s="16"/>
      <c r="MJI44" s="16"/>
      <c r="MJJ44" s="16"/>
      <c r="MJK44" s="16"/>
      <c r="MJL44" s="16"/>
      <c r="MJM44" s="16"/>
      <c r="MJN44" s="16"/>
      <c r="MJO44" s="16"/>
      <c r="MJP44" s="16"/>
      <c r="MJQ44" s="16"/>
      <c r="MJR44" s="16"/>
      <c r="MJS44" s="16"/>
      <c r="MJT44" s="16"/>
      <c r="MJU44" s="16"/>
      <c r="MJV44" s="16"/>
      <c r="MJW44" s="16"/>
      <c r="MJX44" s="16"/>
      <c r="MJY44" s="16"/>
      <c r="MJZ44" s="16"/>
      <c r="MKA44" s="16"/>
      <c r="MKB44" s="16"/>
      <c r="MKC44" s="16"/>
      <c r="MKD44" s="16"/>
      <c r="MKE44" s="16"/>
      <c r="MKF44" s="16"/>
      <c r="MKG44" s="16"/>
      <c r="MKH44" s="16"/>
      <c r="MKI44" s="16"/>
      <c r="MKJ44" s="16"/>
      <c r="MKK44" s="16"/>
      <c r="MKL44" s="16"/>
      <c r="MKM44" s="16"/>
      <c r="MKN44" s="16"/>
      <c r="MKO44" s="16"/>
      <c r="MKP44" s="16"/>
      <c r="MKQ44" s="16"/>
      <c r="MKR44" s="16"/>
      <c r="MKS44" s="16"/>
      <c r="MKT44" s="16"/>
      <c r="MKU44" s="16"/>
      <c r="MKV44" s="16"/>
      <c r="MKW44" s="16"/>
      <c r="MKX44" s="16"/>
      <c r="MKY44" s="16"/>
      <c r="MKZ44" s="16"/>
      <c r="MLA44" s="16"/>
      <c r="MLB44" s="16"/>
      <c r="MLC44" s="16"/>
      <c r="MLD44" s="16"/>
      <c r="MLE44" s="16"/>
      <c r="MLF44" s="16"/>
      <c r="MLG44" s="16"/>
      <c r="MLH44" s="16"/>
      <c r="MLI44" s="16"/>
      <c r="MLJ44" s="16"/>
      <c r="MLK44" s="16"/>
      <c r="MLL44" s="16"/>
      <c r="MLM44" s="16"/>
      <c r="MLN44" s="16"/>
      <c r="MLO44" s="16"/>
      <c r="MLP44" s="16"/>
      <c r="MLQ44" s="16"/>
      <c r="MLR44" s="16"/>
      <c r="MLS44" s="16"/>
      <c r="MLT44" s="16"/>
      <c r="MLU44" s="16"/>
      <c r="MLV44" s="16"/>
      <c r="MLW44" s="16"/>
      <c r="MLX44" s="16"/>
      <c r="MLY44" s="16"/>
      <c r="MLZ44" s="16"/>
      <c r="MMA44" s="16"/>
      <c r="MMB44" s="16"/>
      <c r="MMC44" s="16"/>
      <c r="MMD44" s="16"/>
      <c r="MME44" s="16"/>
      <c r="MMF44" s="16"/>
      <c r="MMG44" s="16"/>
      <c r="MMH44" s="16"/>
      <c r="MMI44" s="16"/>
      <c r="MMJ44" s="16"/>
      <c r="MMK44" s="16"/>
      <c r="MML44" s="16"/>
      <c r="MMM44" s="16"/>
      <c r="MMN44" s="16"/>
      <c r="MMO44" s="16"/>
      <c r="MMP44" s="16"/>
      <c r="MMQ44" s="16"/>
      <c r="MMR44" s="16"/>
      <c r="MMS44" s="16"/>
      <c r="MMT44" s="16"/>
      <c r="MMU44" s="16"/>
      <c r="MMV44" s="16"/>
      <c r="MMW44" s="16"/>
      <c r="MMX44" s="16"/>
      <c r="MMY44" s="16"/>
      <c r="MMZ44" s="16"/>
      <c r="MNA44" s="16"/>
      <c r="MNB44" s="16"/>
      <c r="MNC44" s="16"/>
      <c r="MND44" s="16"/>
      <c r="MNE44" s="16"/>
      <c r="MNF44" s="16"/>
      <c r="MNG44" s="16"/>
      <c r="MNH44" s="16"/>
      <c r="MNI44" s="16"/>
      <c r="MNJ44" s="16"/>
      <c r="MNK44" s="16"/>
      <c r="MNL44" s="16"/>
      <c r="MNM44" s="16"/>
      <c r="MNN44" s="16"/>
      <c r="MNO44" s="16"/>
      <c r="MNP44" s="16"/>
      <c r="MNQ44" s="16"/>
      <c r="MNR44" s="16"/>
      <c r="MNS44" s="16"/>
      <c r="MNT44" s="16"/>
      <c r="MNU44" s="16"/>
      <c r="MNV44" s="16"/>
      <c r="MNW44" s="16"/>
      <c r="MNX44" s="16"/>
      <c r="MNY44" s="16"/>
      <c r="MNZ44" s="16"/>
      <c r="MOA44" s="16"/>
      <c r="MOB44" s="16"/>
      <c r="MOC44" s="16"/>
      <c r="MOD44" s="16"/>
      <c r="MOE44" s="16"/>
      <c r="MOF44" s="16"/>
      <c r="MOG44" s="16"/>
      <c r="MOH44" s="16"/>
      <c r="MOI44" s="16"/>
      <c r="MOJ44" s="16"/>
      <c r="MOK44" s="16"/>
      <c r="MOL44" s="16"/>
      <c r="MOM44" s="16"/>
      <c r="MON44" s="16"/>
      <c r="MOO44" s="16"/>
      <c r="MOP44" s="16"/>
      <c r="MOQ44" s="16"/>
      <c r="MOR44" s="16"/>
      <c r="MOS44" s="16"/>
      <c r="MOT44" s="16"/>
      <c r="MOU44" s="16"/>
      <c r="MOV44" s="16"/>
      <c r="MOW44" s="16"/>
      <c r="MOX44" s="16"/>
      <c r="MOY44" s="16"/>
      <c r="MOZ44" s="16"/>
      <c r="MPA44" s="16"/>
      <c r="MPB44" s="16"/>
      <c r="MPC44" s="16"/>
      <c r="MPD44" s="16"/>
      <c r="MPE44" s="16"/>
      <c r="MPF44" s="16"/>
      <c r="MPG44" s="16"/>
      <c r="MPH44" s="16"/>
      <c r="MPI44" s="16"/>
      <c r="MPJ44" s="16"/>
      <c r="MPK44" s="16"/>
      <c r="MPL44" s="16"/>
      <c r="MPM44" s="16"/>
      <c r="MPN44" s="16"/>
      <c r="MPO44" s="16"/>
      <c r="MPP44" s="16"/>
      <c r="MPQ44" s="16"/>
      <c r="MPR44" s="16"/>
      <c r="MPS44" s="16"/>
      <c r="MPT44" s="16"/>
      <c r="MPU44" s="16"/>
      <c r="MPV44" s="16"/>
      <c r="MPW44" s="16"/>
      <c r="MPX44" s="16"/>
      <c r="MPY44" s="16"/>
      <c r="MPZ44" s="16"/>
      <c r="MQA44" s="16"/>
      <c r="MQB44" s="16"/>
      <c r="MQC44" s="16"/>
      <c r="MQD44" s="16"/>
      <c r="MQE44" s="16"/>
      <c r="MQF44" s="16"/>
      <c r="MQG44" s="16"/>
      <c r="MQH44" s="16"/>
      <c r="MQI44" s="16"/>
      <c r="MQJ44" s="16"/>
      <c r="MQK44" s="16"/>
      <c r="MQL44" s="16"/>
      <c r="MQM44" s="16"/>
      <c r="MQN44" s="16"/>
      <c r="MQO44" s="16"/>
      <c r="MQP44" s="16"/>
      <c r="MQQ44" s="16"/>
      <c r="MQR44" s="16"/>
      <c r="MQS44" s="16"/>
      <c r="MQT44" s="16"/>
      <c r="MQU44" s="16"/>
      <c r="MQV44" s="16"/>
      <c r="MQW44" s="16"/>
      <c r="MQX44" s="16"/>
      <c r="MQY44" s="16"/>
      <c r="MQZ44" s="16"/>
      <c r="MRA44" s="16"/>
      <c r="MRB44" s="16"/>
      <c r="MRC44" s="16"/>
      <c r="MRD44" s="16"/>
      <c r="MRE44" s="16"/>
      <c r="MRF44" s="16"/>
      <c r="MRG44" s="16"/>
      <c r="MRH44" s="16"/>
      <c r="MRI44" s="16"/>
      <c r="MRJ44" s="16"/>
      <c r="MRK44" s="16"/>
      <c r="MRL44" s="16"/>
      <c r="MRM44" s="16"/>
      <c r="MRN44" s="16"/>
      <c r="MRO44" s="16"/>
      <c r="MRP44" s="16"/>
      <c r="MRQ44" s="16"/>
      <c r="MRR44" s="16"/>
      <c r="MRS44" s="16"/>
      <c r="MRT44" s="16"/>
      <c r="MRU44" s="16"/>
      <c r="MRV44" s="16"/>
      <c r="MRW44" s="16"/>
      <c r="MRX44" s="16"/>
      <c r="MRY44" s="16"/>
      <c r="MRZ44" s="16"/>
      <c r="MSA44" s="16"/>
      <c r="MSB44" s="16"/>
      <c r="MSC44" s="16"/>
      <c r="MSD44" s="16"/>
      <c r="MSE44" s="16"/>
      <c r="MSF44" s="16"/>
      <c r="MSG44" s="16"/>
      <c r="MSH44" s="16"/>
      <c r="MSI44" s="16"/>
      <c r="MSJ44" s="16"/>
      <c r="MSK44" s="16"/>
      <c r="MSL44" s="16"/>
      <c r="MSM44" s="16"/>
      <c r="MSN44" s="16"/>
      <c r="MSO44" s="16"/>
      <c r="MSP44" s="16"/>
      <c r="MSQ44" s="16"/>
      <c r="MSR44" s="16"/>
      <c r="MSS44" s="16"/>
      <c r="MST44" s="16"/>
      <c r="MSU44" s="16"/>
      <c r="MSV44" s="16"/>
      <c r="MSW44" s="16"/>
      <c r="MSX44" s="16"/>
      <c r="MSY44" s="16"/>
      <c r="MSZ44" s="16"/>
      <c r="MTA44" s="16"/>
      <c r="MTB44" s="16"/>
      <c r="MTC44" s="16"/>
      <c r="MTD44" s="16"/>
      <c r="MTE44" s="16"/>
      <c r="MTF44" s="16"/>
      <c r="MTG44" s="16"/>
      <c r="MTH44" s="16"/>
      <c r="MTI44" s="16"/>
      <c r="MTJ44" s="16"/>
      <c r="MTK44" s="16"/>
      <c r="MTL44" s="16"/>
      <c r="MTM44" s="16"/>
      <c r="MTN44" s="16"/>
      <c r="MTO44" s="16"/>
      <c r="MTP44" s="16"/>
      <c r="MTQ44" s="16"/>
      <c r="MTR44" s="16"/>
      <c r="MTS44" s="16"/>
      <c r="MTT44" s="16"/>
      <c r="MTU44" s="16"/>
      <c r="MTV44" s="16"/>
      <c r="MTW44" s="16"/>
      <c r="MTX44" s="16"/>
      <c r="MTY44" s="16"/>
      <c r="MTZ44" s="16"/>
      <c r="MUA44" s="16"/>
      <c r="MUB44" s="16"/>
      <c r="MUC44" s="16"/>
      <c r="MUD44" s="16"/>
      <c r="MUE44" s="16"/>
      <c r="MUF44" s="16"/>
      <c r="MUG44" s="16"/>
      <c r="MUH44" s="16"/>
      <c r="MUI44" s="16"/>
      <c r="MUJ44" s="16"/>
      <c r="MUK44" s="16"/>
      <c r="MUL44" s="16"/>
      <c r="MUM44" s="16"/>
      <c r="MUN44" s="16"/>
      <c r="MUO44" s="16"/>
      <c r="MUP44" s="16"/>
      <c r="MUQ44" s="16"/>
      <c r="MUR44" s="16"/>
      <c r="MUS44" s="16"/>
      <c r="MUT44" s="16"/>
      <c r="MUU44" s="16"/>
      <c r="MUV44" s="16"/>
      <c r="MUW44" s="16"/>
      <c r="MUX44" s="16"/>
      <c r="MUY44" s="16"/>
      <c r="MUZ44" s="16"/>
      <c r="MVA44" s="16"/>
      <c r="MVB44" s="16"/>
      <c r="MVC44" s="16"/>
      <c r="MVD44" s="16"/>
      <c r="MVE44" s="16"/>
      <c r="MVF44" s="16"/>
      <c r="MVG44" s="16"/>
      <c r="MVH44" s="16"/>
      <c r="MVI44" s="16"/>
      <c r="MVJ44" s="16"/>
      <c r="MVK44" s="16"/>
      <c r="MVL44" s="16"/>
      <c r="MVM44" s="16"/>
      <c r="MVN44" s="16"/>
      <c r="MVO44" s="16"/>
      <c r="MVP44" s="16"/>
      <c r="MVQ44" s="16"/>
      <c r="MVR44" s="16"/>
      <c r="MVS44" s="16"/>
      <c r="MVT44" s="16"/>
      <c r="MVU44" s="16"/>
      <c r="MVV44" s="16"/>
      <c r="MVW44" s="16"/>
      <c r="MVX44" s="16"/>
      <c r="MVY44" s="16"/>
      <c r="MVZ44" s="16"/>
      <c r="MWA44" s="16"/>
      <c r="MWB44" s="16"/>
      <c r="MWC44" s="16"/>
      <c r="MWD44" s="16"/>
      <c r="MWE44" s="16"/>
      <c r="MWF44" s="16"/>
      <c r="MWG44" s="16"/>
      <c r="MWH44" s="16"/>
      <c r="MWI44" s="16"/>
      <c r="MWJ44" s="16"/>
      <c r="MWK44" s="16"/>
      <c r="MWL44" s="16"/>
      <c r="MWM44" s="16"/>
      <c r="MWN44" s="16"/>
      <c r="MWO44" s="16"/>
      <c r="MWP44" s="16"/>
      <c r="MWQ44" s="16"/>
      <c r="MWR44" s="16"/>
      <c r="MWS44" s="16"/>
      <c r="MWT44" s="16"/>
      <c r="MWU44" s="16"/>
      <c r="MWV44" s="16"/>
      <c r="MWW44" s="16"/>
      <c r="MWX44" s="16"/>
      <c r="MWY44" s="16"/>
      <c r="MWZ44" s="16"/>
      <c r="MXA44" s="16"/>
      <c r="MXB44" s="16"/>
      <c r="MXC44" s="16"/>
      <c r="MXD44" s="16"/>
      <c r="MXE44" s="16"/>
      <c r="MXF44" s="16"/>
      <c r="MXG44" s="16"/>
      <c r="MXH44" s="16"/>
      <c r="MXI44" s="16"/>
      <c r="MXJ44" s="16"/>
      <c r="MXK44" s="16"/>
      <c r="MXL44" s="16"/>
      <c r="MXM44" s="16"/>
      <c r="MXN44" s="16"/>
      <c r="MXO44" s="16"/>
      <c r="MXP44" s="16"/>
      <c r="MXQ44" s="16"/>
      <c r="MXR44" s="16"/>
      <c r="MXS44" s="16"/>
      <c r="MXT44" s="16"/>
      <c r="MXU44" s="16"/>
      <c r="MXV44" s="16"/>
      <c r="MXW44" s="16"/>
      <c r="MXX44" s="16"/>
      <c r="MXY44" s="16"/>
      <c r="MXZ44" s="16"/>
      <c r="MYA44" s="16"/>
      <c r="MYB44" s="16"/>
      <c r="MYC44" s="16"/>
      <c r="MYD44" s="16"/>
      <c r="MYE44" s="16"/>
      <c r="MYF44" s="16"/>
      <c r="MYG44" s="16"/>
      <c r="MYH44" s="16"/>
      <c r="MYI44" s="16"/>
      <c r="MYJ44" s="16"/>
      <c r="MYK44" s="16"/>
      <c r="MYL44" s="16"/>
      <c r="MYM44" s="16"/>
      <c r="MYN44" s="16"/>
      <c r="MYO44" s="16"/>
      <c r="MYP44" s="16"/>
      <c r="MYQ44" s="16"/>
      <c r="MYR44" s="16"/>
      <c r="MYS44" s="16"/>
      <c r="MYT44" s="16"/>
      <c r="MYU44" s="16"/>
      <c r="MYV44" s="16"/>
      <c r="MYW44" s="16"/>
      <c r="MYX44" s="16"/>
      <c r="MYY44" s="16"/>
      <c r="MYZ44" s="16"/>
      <c r="MZA44" s="16"/>
      <c r="MZB44" s="16"/>
      <c r="MZC44" s="16"/>
      <c r="MZD44" s="16"/>
      <c r="MZE44" s="16"/>
      <c r="MZF44" s="16"/>
      <c r="MZG44" s="16"/>
      <c r="MZH44" s="16"/>
      <c r="MZI44" s="16"/>
      <c r="MZJ44" s="16"/>
      <c r="MZK44" s="16"/>
      <c r="MZL44" s="16"/>
      <c r="MZM44" s="16"/>
      <c r="MZN44" s="16"/>
      <c r="MZO44" s="16"/>
      <c r="MZP44" s="16"/>
      <c r="MZQ44" s="16"/>
      <c r="MZR44" s="16"/>
      <c r="MZS44" s="16"/>
      <c r="MZT44" s="16"/>
      <c r="MZU44" s="16"/>
      <c r="MZV44" s="16"/>
      <c r="MZW44" s="16"/>
      <c r="MZX44" s="16"/>
      <c r="MZY44" s="16"/>
      <c r="MZZ44" s="16"/>
      <c r="NAA44" s="16"/>
      <c r="NAB44" s="16"/>
      <c r="NAC44" s="16"/>
      <c r="NAD44" s="16"/>
      <c r="NAE44" s="16"/>
      <c r="NAF44" s="16"/>
      <c r="NAG44" s="16"/>
      <c r="NAH44" s="16"/>
      <c r="NAI44" s="16"/>
      <c r="NAJ44" s="16"/>
      <c r="NAK44" s="16"/>
      <c r="NAL44" s="16"/>
      <c r="NAM44" s="16"/>
      <c r="NAN44" s="16"/>
      <c r="NAO44" s="16"/>
      <c r="NAP44" s="16"/>
      <c r="NAQ44" s="16"/>
      <c r="NAR44" s="16"/>
      <c r="NAS44" s="16"/>
      <c r="NAT44" s="16"/>
      <c r="NAU44" s="16"/>
      <c r="NAV44" s="16"/>
      <c r="NAW44" s="16"/>
      <c r="NAX44" s="16"/>
      <c r="NAY44" s="16"/>
      <c r="NAZ44" s="16"/>
      <c r="NBA44" s="16"/>
      <c r="NBB44" s="16"/>
      <c r="NBC44" s="16"/>
      <c r="NBD44" s="16"/>
      <c r="NBE44" s="16"/>
      <c r="NBF44" s="16"/>
      <c r="NBG44" s="16"/>
      <c r="NBH44" s="16"/>
      <c r="NBI44" s="16"/>
      <c r="NBJ44" s="16"/>
      <c r="NBK44" s="16"/>
      <c r="NBL44" s="16"/>
      <c r="NBM44" s="16"/>
      <c r="NBN44" s="16"/>
      <c r="NBO44" s="16"/>
      <c r="NBP44" s="16"/>
      <c r="NBQ44" s="16"/>
      <c r="NBR44" s="16"/>
      <c r="NBS44" s="16"/>
      <c r="NBT44" s="16"/>
      <c r="NBU44" s="16"/>
      <c r="NBV44" s="16"/>
      <c r="NBW44" s="16"/>
      <c r="NBX44" s="16"/>
      <c r="NBY44" s="16"/>
      <c r="NBZ44" s="16"/>
      <c r="NCA44" s="16"/>
      <c r="NCB44" s="16"/>
      <c r="NCC44" s="16"/>
      <c r="NCD44" s="16"/>
      <c r="NCE44" s="16"/>
      <c r="NCF44" s="16"/>
      <c r="NCG44" s="16"/>
      <c r="NCH44" s="16"/>
      <c r="NCI44" s="16"/>
      <c r="NCJ44" s="16"/>
      <c r="NCK44" s="16"/>
      <c r="NCL44" s="16"/>
      <c r="NCM44" s="16"/>
      <c r="NCN44" s="16"/>
      <c r="NCO44" s="16"/>
      <c r="NCP44" s="16"/>
      <c r="NCQ44" s="16"/>
      <c r="NCR44" s="16"/>
      <c r="NCS44" s="16"/>
      <c r="NCT44" s="16"/>
      <c r="NCU44" s="16"/>
      <c r="NCV44" s="16"/>
      <c r="NCW44" s="16"/>
      <c r="NCX44" s="16"/>
      <c r="NCY44" s="16"/>
      <c r="NCZ44" s="16"/>
      <c r="NDA44" s="16"/>
      <c r="NDB44" s="16"/>
      <c r="NDC44" s="16"/>
      <c r="NDD44" s="16"/>
      <c r="NDE44" s="16"/>
      <c r="NDF44" s="16"/>
      <c r="NDG44" s="16"/>
      <c r="NDH44" s="16"/>
      <c r="NDI44" s="16"/>
      <c r="NDJ44" s="16"/>
      <c r="NDK44" s="16"/>
      <c r="NDL44" s="16"/>
      <c r="NDM44" s="16"/>
      <c r="NDN44" s="16"/>
      <c r="NDO44" s="16"/>
      <c r="NDP44" s="16"/>
      <c r="NDQ44" s="16"/>
      <c r="NDR44" s="16"/>
      <c r="NDS44" s="16"/>
      <c r="NDT44" s="16"/>
      <c r="NDU44" s="16"/>
      <c r="NDV44" s="16"/>
      <c r="NDW44" s="16"/>
      <c r="NDX44" s="16"/>
      <c r="NDY44" s="16"/>
      <c r="NDZ44" s="16"/>
      <c r="NEA44" s="16"/>
      <c r="NEB44" s="16"/>
      <c r="NEC44" s="16"/>
      <c r="NED44" s="16"/>
      <c r="NEE44" s="16"/>
      <c r="NEF44" s="16"/>
      <c r="NEG44" s="16"/>
      <c r="NEH44" s="16"/>
      <c r="NEI44" s="16"/>
      <c r="NEJ44" s="16"/>
      <c r="NEK44" s="16"/>
      <c r="NEL44" s="16"/>
      <c r="NEM44" s="16"/>
      <c r="NEN44" s="16"/>
      <c r="NEO44" s="16"/>
      <c r="NEP44" s="16"/>
      <c r="NEQ44" s="16"/>
      <c r="NER44" s="16"/>
      <c r="NES44" s="16"/>
      <c r="NET44" s="16"/>
      <c r="NEU44" s="16"/>
      <c r="NEV44" s="16"/>
      <c r="NEW44" s="16"/>
      <c r="NEX44" s="16"/>
      <c r="NEY44" s="16"/>
      <c r="NEZ44" s="16"/>
      <c r="NFA44" s="16"/>
      <c r="NFB44" s="16"/>
      <c r="NFC44" s="16"/>
      <c r="NFD44" s="16"/>
      <c r="NFE44" s="16"/>
      <c r="NFF44" s="16"/>
      <c r="NFG44" s="16"/>
      <c r="NFH44" s="16"/>
      <c r="NFI44" s="16"/>
      <c r="NFJ44" s="16"/>
      <c r="NFK44" s="16"/>
      <c r="NFL44" s="16"/>
      <c r="NFM44" s="16"/>
      <c r="NFN44" s="16"/>
      <c r="NFO44" s="16"/>
      <c r="NFP44" s="16"/>
      <c r="NFQ44" s="16"/>
      <c r="NFR44" s="16"/>
      <c r="NFS44" s="16"/>
      <c r="NFT44" s="16"/>
      <c r="NFU44" s="16"/>
      <c r="NFV44" s="16"/>
      <c r="NFW44" s="16"/>
      <c r="NFX44" s="16"/>
      <c r="NFY44" s="16"/>
      <c r="NFZ44" s="16"/>
      <c r="NGA44" s="16"/>
      <c r="NGB44" s="16"/>
      <c r="NGC44" s="16"/>
      <c r="NGD44" s="16"/>
      <c r="NGE44" s="16"/>
      <c r="NGF44" s="16"/>
      <c r="NGG44" s="16"/>
      <c r="NGH44" s="16"/>
      <c r="NGI44" s="16"/>
      <c r="NGJ44" s="16"/>
      <c r="NGK44" s="16"/>
      <c r="NGL44" s="16"/>
      <c r="NGM44" s="16"/>
      <c r="NGN44" s="16"/>
      <c r="NGO44" s="16"/>
      <c r="NGP44" s="16"/>
      <c r="NGQ44" s="16"/>
      <c r="NGR44" s="16"/>
      <c r="NGS44" s="16"/>
      <c r="NGT44" s="16"/>
      <c r="NGU44" s="16"/>
      <c r="NGV44" s="16"/>
      <c r="NGW44" s="16"/>
      <c r="NGX44" s="16"/>
      <c r="NGY44" s="16"/>
      <c r="NGZ44" s="16"/>
      <c r="NHA44" s="16"/>
      <c r="NHB44" s="16"/>
      <c r="NHC44" s="16"/>
      <c r="NHD44" s="16"/>
      <c r="NHE44" s="16"/>
      <c r="NHF44" s="16"/>
      <c r="NHG44" s="16"/>
      <c r="NHH44" s="16"/>
      <c r="NHI44" s="16"/>
      <c r="NHJ44" s="16"/>
      <c r="NHK44" s="16"/>
      <c r="NHL44" s="16"/>
      <c r="NHM44" s="16"/>
      <c r="NHN44" s="16"/>
      <c r="NHO44" s="16"/>
      <c r="NHP44" s="16"/>
      <c r="NHQ44" s="16"/>
      <c r="NHR44" s="16"/>
      <c r="NHS44" s="16"/>
      <c r="NHT44" s="16"/>
      <c r="NHU44" s="16"/>
      <c r="NHV44" s="16"/>
      <c r="NHW44" s="16"/>
      <c r="NHX44" s="16"/>
      <c r="NHY44" s="16"/>
      <c r="NHZ44" s="16"/>
      <c r="NIA44" s="16"/>
      <c r="NIB44" s="16"/>
      <c r="NIC44" s="16"/>
      <c r="NID44" s="16"/>
      <c r="NIE44" s="16"/>
      <c r="NIF44" s="16"/>
      <c r="NIG44" s="16"/>
      <c r="NIH44" s="16"/>
      <c r="NII44" s="16"/>
      <c r="NIJ44" s="16"/>
      <c r="NIK44" s="16"/>
      <c r="NIL44" s="16"/>
      <c r="NIM44" s="16"/>
      <c r="NIN44" s="16"/>
      <c r="NIO44" s="16"/>
      <c r="NIP44" s="16"/>
      <c r="NIQ44" s="16"/>
      <c r="NIR44" s="16"/>
      <c r="NIS44" s="16"/>
      <c r="NIT44" s="16"/>
      <c r="NIU44" s="16"/>
      <c r="NIV44" s="16"/>
      <c r="NIW44" s="16"/>
      <c r="NIX44" s="16"/>
      <c r="NIY44" s="16"/>
      <c r="NIZ44" s="16"/>
      <c r="NJA44" s="16"/>
      <c r="NJB44" s="16"/>
      <c r="NJC44" s="16"/>
      <c r="NJD44" s="16"/>
      <c r="NJE44" s="16"/>
      <c r="NJF44" s="16"/>
      <c r="NJG44" s="16"/>
      <c r="NJH44" s="16"/>
      <c r="NJI44" s="16"/>
      <c r="NJJ44" s="16"/>
      <c r="NJK44" s="16"/>
      <c r="NJL44" s="16"/>
      <c r="NJM44" s="16"/>
      <c r="NJN44" s="16"/>
      <c r="NJO44" s="16"/>
      <c r="NJP44" s="16"/>
      <c r="NJQ44" s="16"/>
      <c r="NJR44" s="16"/>
      <c r="NJS44" s="16"/>
      <c r="NJT44" s="16"/>
      <c r="NJU44" s="16"/>
      <c r="NJV44" s="16"/>
      <c r="NJW44" s="16"/>
      <c r="NJX44" s="16"/>
      <c r="NJY44" s="16"/>
      <c r="NJZ44" s="16"/>
      <c r="NKA44" s="16"/>
      <c r="NKB44" s="16"/>
      <c r="NKC44" s="16"/>
      <c r="NKD44" s="16"/>
      <c r="NKE44" s="16"/>
      <c r="NKF44" s="16"/>
      <c r="NKG44" s="16"/>
      <c r="NKH44" s="16"/>
      <c r="NKI44" s="16"/>
      <c r="NKJ44" s="16"/>
      <c r="NKK44" s="16"/>
      <c r="NKL44" s="16"/>
      <c r="NKM44" s="16"/>
      <c r="NKN44" s="16"/>
      <c r="NKO44" s="16"/>
      <c r="NKP44" s="16"/>
      <c r="NKQ44" s="16"/>
      <c r="NKR44" s="16"/>
      <c r="NKS44" s="16"/>
      <c r="NKT44" s="16"/>
      <c r="NKU44" s="16"/>
      <c r="NKV44" s="16"/>
      <c r="NKW44" s="16"/>
      <c r="NKX44" s="16"/>
      <c r="NKY44" s="16"/>
      <c r="NKZ44" s="16"/>
      <c r="NLA44" s="16"/>
      <c r="NLB44" s="16"/>
      <c r="NLC44" s="16"/>
      <c r="NLD44" s="16"/>
      <c r="NLE44" s="16"/>
      <c r="NLF44" s="16"/>
      <c r="NLG44" s="16"/>
      <c r="NLH44" s="16"/>
      <c r="NLI44" s="16"/>
      <c r="NLJ44" s="16"/>
      <c r="NLK44" s="16"/>
      <c r="NLL44" s="16"/>
      <c r="NLM44" s="16"/>
      <c r="NLN44" s="16"/>
      <c r="NLO44" s="16"/>
      <c r="NLP44" s="16"/>
      <c r="NLQ44" s="16"/>
      <c r="NLR44" s="16"/>
      <c r="NLS44" s="16"/>
      <c r="NLT44" s="16"/>
      <c r="NLU44" s="16"/>
      <c r="NLV44" s="16"/>
      <c r="NLW44" s="16"/>
      <c r="NLX44" s="16"/>
      <c r="NLY44" s="16"/>
      <c r="NLZ44" s="16"/>
      <c r="NMA44" s="16"/>
      <c r="NMB44" s="16"/>
      <c r="NMC44" s="16"/>
      <c r="NMD44" s="16"/>
      <c r="NME44" s="16"/>
      <c r="NMF44" s="16"/>
      <c r="NMG44" s="16"/>
      <c r="NMH44" s="16"/>
      <c r="NMI44" s="16"/>
      <c r="NMJ44" s="16"/>
      <c r="NMK44" s="16"/>
      <c r="NML44" s="16"/>
      <c r="NMM44" s="16"/>
      <c r="NMN44" s="16"/>
      <c r="NMO44" s="16"/>
      <c r="NMP44" s="16"/>
      <c r="NMQ44" s="16"/>
      <c r="NMR44" s="16"/>
      <c r="NMS44" s="16"/>
      <c r="NMT44" s="16"/>
      <c r="NMU44" s="16"/>
      <c r="NMV44" s="16"/>
      <c r="NMW44" s="16"/>
      <c r="NMX44" s="16"/>
      <c r="NMY44" s="16"/>
      <c r="NMZ44" s="16"/>
      <c r="NNA44" s="16"/>
      <c r="NNB44" s="16"/>
      <c r="NNC44" s="16"/>
      <c r="NND44" s="16"/>
      <c r="NNE44" s="16"/>
      <c r="NNF44" s="16"/>
      <c r="NNG44" s="16"/>
      <c r="NNH44" s="16"/>
      <c r="NNI44" s="16"/>
      <c r="NNJ44" s="16"/>
      <c r="NNK44" s="16"/>
      <c r="NNL44" s="16"/>
      <c r="NNM44" s="16"/>
      <c r="NNN44" s="16"/>
      <c r="NNO44" s="16"/>
      <c r="NNP44" s="16"/>
      <c r="NNQ44" s="16"/>
      <c r="NNR44" s="16"/>
      <c r="NNS44" s="16"/>
      <c r="NNT44" s="16"/>
      <c r="NNU44" s="16"/>
      <c r="NNV44" s="16"/>
      <c r="NNW44" s="16"/>
      <c r="NNX44" s="16"/>
      <c r="NNY44" s="16"/>
      <c r="NNZ44" s="16"/>
      <c r="NOA44" s="16"/>
      <c r="NOB44" s="16"/>
      <c r="NOC44" s="16"/>
      <c r="NOD44" s="16"/>
      <c r="NOE44" s="16"/>
      <c r="NOF44" s="16"/>
      <c r="NOG44" s="16"/>
      <c r="NOH44" s="16"/>
      <c r="NOI44" s="16"/>
      <c r="NOJ44" s="16"/>
      <c r="NOK44" s="16"/>
      <c r="NOL44" s="16"/>
      <c r="NOM44" s="16"/>
      <c r="NON44" s="16"/>
      <c r="NOO44" s="16"/>
      <c r="NOP44" s="16"/>
      <c r="NOQ44" s="16"/>
      <c r="NOR44" s="16"/>
      <c r="NOS44" s="16"/>
      <c r="NOT44" s="16"/>
      <c r="NOU44" s="16"/>
      <c r="NOV44" s="16"/>
      <c r="NOW44" s="16"/>
      <c r="NOX44" s="16"/>
      <c r="NOY44" s="16"/>
      <c r="NOZ44" s="16"/>
      <c r="NPA44" s="16"/>
      <c r="NPB44" s="16"/>
      <c r="NPC44" s="16"/>
      <c r="NPD44" s="16"/>
      <c r="NPE44" s="16"/>
      <c r="NPF44" s="16"/>
      <c r="NPG44" s="16"/>
      <c r="NPH44" s="16"/>
      <c r="NPI44" s="16"/>
      <c r="NPJ44" s="16"/>
      <c r="NPK44" s="16"/>
      <c r="NPL44" s="16"/>
      <c r="NPM44" s="16"/>
      <c r="NPN44" s="16"/>
      <c r="NPO44" s="16"/>
      <c r="NPP44" s="16"/>
      <c r="NPQ44" s="16"/>
      <c r="NPR44" s="16"/>
      <c r="NPS44" s="16"/>
      <c r="NPT44" s="16"/>
      <c r="NPU44" s="16"/>
      <c r="NPV44" s="16"/>
      <c r="NPW44" s="16"/>
      <c r="NPX44" s="16"/>
      <c r="NPY44" s="16"/>
      <c r="NPZ44" s="16"/>
      <c r="NQA44" s="16"/>
      <c r="NQB44" s="16"/>
      <c r="NQC44" s="16"/>
      <c r="NQD44" s="16"/>
      <c r="NQE44" s="16"/>
      <c r="NQF44" s="16"/>
      <c r="NQG44" s="16"/>
      <c r="NQH44" s="16"/>
      <c r="NQI44" s="16"/>
      <c r="NQJ44" s="16"/>
      <c r="NQK44" s="16"/>
      <c r="NQL44" s="16"/>
      <c r="NQM44" s="16"/>
      <c r="NQN44" s="16"/>
      <c r="NQO44" s="16"/>
      <c r="NQP44" s="16"/>
      <c r="NQQ44" s="16"/>
      <c r="NQR44" s="16"/>
      <c r="NQS44" s="16"/>
      <c r="NQT44" s="16"/>
      <c r="NQU44" s="16"/>
      <c r="NQV44" s="16"/>
      <c r="NQW44" s="16"/>
      <c r="NQX44" s="16"/>
      <c r="NQY44" s="16"/>
      <c r="NQZ44" s="16"/>
      <c r="NRA44" s="16"/>
      <c r="NRB44" s="16"/>
      <c r="NRC44" s="16"/>
      <c r="NRD44" s="16"/>
      <c r="NRE44" s="16"/>
      <c r="NRF44" s="16"/>
      <c r="NRG44" s="16"/>
      <c r="NRH44" s="16"/>
      <c r="NRI44" s="16"/>
      <c r="NRJ44" s="16"/>
      <c r="NRK44" s="16"/>
      <c r="NRL44" s="16"/>
      <c r="NRM44" s="16"/>
      <c r="NRN44" s="16"/>
      <c r="NRO44" s="16"/>
      <c r="NRP44" s="16"/>
      <c r="NRQ44" s="16"/>
      <c r="NRR44" s="16"/>
      <c r="NRS44" s="16"/>
      <c r="NRT44" s="16"/>
      <c r="NRU44" s="16"/>
      <c r="NRV44" s="16"/>
      <c r="NRW44" s="16"/>
      <c r="NRX44" s="16"/>
      <c r="NRY44" s="16"/>
      <c r="NRZ44" s="16"/>
      <c r="NSA44" s="16"/>
      <c r="NSB44" s="16"/>
      <c r="NSC44" s="16"/>
      <c r="NSD44" s="16"/>
      <c r="NSE44" s="16"/>
      <c r="NSF44" s="16"/>
      <c r="NSG44" s="16"/>
      <c r="NSH44" s="16"/>
      <c r="NSI44" s="16"/>
      <c r="NSJ44" s="16"/>
      <c r="NSK44" s="16"/>
      <c r="NSL44" s="16"/>
      <c r="NSM44" s="16"/>
      <c r="NSN44" s="16"/>
      <c r="NSO44" s="16"/>
      <c r="NSP44" s="16"/>
      <c r="NSQ44" s="16"/>
      <c r="NSR44" s="16"/>
      <c r="NSS44" s="16"/>
      <c r="NST44" s="16"/>
      <c r="NSU44" s="16"/>
      <c r="NSV44" s="16"/>
      <c r="NSW44" s="16"/>
      <c r="NSX44" s="16"/>
      <c r="NSY44" s="16"/>
      <c r="NSZ44" s="16"/>
      <c r="NTA44" s="16"/>
      <c r="NTB44" s="16"/>
      <c r="NTC44" s="16"/>
      <c r="NTD44" s="16"/>
      <c r="NTE44" s="16"/>
      <c r="NTF44" s="16"/>
      <c r="NTG44" s="16"/>
      <c r="NTH44" s="16"/>
      <c r="NTI44" s="16"/>
      <c r="NTJ44" s="16"/>
      <c r="NTK44" s="16"/>
      <c r="NTL44" s="16"/>
      <c r="NTM44" s="16"/>
      <c r="NTN44" s="16"/>
      <c r="NTO44" s="16"/>
      <c r="NTP44" s="16"/>
      <c r="NTQ44" s="16"/>
      <c r="NTR44" s="16"/>
      <c r="NTS44" s="16"/>
      <c r="NTT44" s="16"/>
      <c r="NTU44" s="16"/>
      <c r="NTV44" s="16"/>
      <c r="NTW44" s="16"/>
      <c r="NTX44" s="16"/>
      <c r="NTY44" s="16"/>
      <c r="NTZ44" s="16"/>
      <c r="NUA44" s="16"/>
      <c r="NUB44" s="16"/>
      <c r="NUC44" s="16"/>
      <c r="NUD44" s="16"/>
      <c r="NUE44" s="16"/>
      <c r="NUF44" s="16"/>
      <c r="NUG44" s="16"/>
      <c r="NUH44" s="16"/>
      <c r="NUI44" s="16"/>
      <c r="NUJ44" s="16"/>
      <c r="NUK44" s="16"/>
      <c r="NUL44" s="16"/>
      <c r="NUM44" s="16"/>
      <c r="NUN44" s="16"/>
      <c r="NUO44" s="16"/>
      <c r="NUP44" s="16"/>
      <c r="NUQ44" s="16"/>
      <c r="NUR44" s="16"/>
      <c r="NUS44" s="16"/>
      <c r="NUT44" s="16"/>
      <c r="NUU44" s="16"/>
      <c r="NUV44" s="16"/>
      <c r="NUW44" s="16"/>
      <c r="NUX44" s="16"/>
      <c r="NUY44" s="16"/>
      <c r="NUZ44" s="16"/>
      <c r="NVA44" s="16"/>
      <c r="NVB44" s="16"/>
      <c r="NVC44" s="16"/>
      <c r="NVD44" s="16"/>
      <c r="NVE44" s="16"/>
      <c r="NVF44" s="16"/>
      <c r="NVG44" s="16"/>
      <c r="NVH44" s="16"/>
      <c r="NVI44" s="16"/>
      <c r="NVJ44" s="16"/>
      <c r="NVK44" s="16"/>
      <c r="NVL44" s="16"/>
      <c r="NVM44" s="16"/>
      <c r="NVN44" s="16"/>
      <c r="NVO44" s="16"/>
      <c r="NVP44" s="16"/>
      <c r="NVQ44" s="16"/>
      <c r="NVR44" s="16"/>
      <c r="NVS44" s="16"/>
      <c r="NVT44" s="16"/>
      <c r="NVU44" s="16"/>
      <c r="NVV44" s="16"/>
      <c r="NVW44" s="16"/>
      <c r="NVX44" s="16"/>
      <c r="NVY44" s="16"/>
      <c r="NVZ44" s="16"/>
      <c r="NWA44" s="16"/>
      <c r="NWB44" s="16"/>
      <c r="NWC44" s="16"/>
      <c r="NWD44" s="16"/>
      <c r="NWE44" s="16"/>
      <c r="NWF44" s="16"/>
      <c r="NWG44" s="16"/>
      <c r="NWH44" s="16"/>
      <c r="NWI44" s="16"/>
      <c r="NWJ44" s="16"/>
      <c r="NWK44" s="16"/>
      <c r="NWL44" s="16"/>
      <c r="NWM44" s="16"/>
      <c r="NWN44" s="16"/>
      <c r="NWO44" s="16"/>
      <c r="NWP44" s="16"/>
      <c r="NWQ44" s="16"/>
      <c r="NWR44" s="16"/>
      <c r="NWS44" s="16"/>
      <c r="NWT44" s="16"/>
      <c r="NWU44" s="16"/>
      <c r="NWV44" s="16"/>
      <c r="NWW44" s="16"/>
      <c r="NWX44" s="16"/>
      <c r="NWY44" s="16"/>
      <c r="NWZ44" s="16"/>
      <c r="NXA44" s="16"/>
      <c r="NXB44" s="16"/>
      <c r="NXC44" s="16"/>
      <c r="NXD44" s="16"/>
      <c r="NXE44" s="16"/>
      <c r="NXF44" s="16"/>
      <c r="NXG44" s="16"/>
      <c r="NXH44" s="16"/>
      <c r="NXI44" s="16"/>
      <c r="NXJ44" s="16"/>
      <c r="NXK44" s="16"/>
      <c r="NXL44" s="16"/>
      <c r="NXM44" s="16"/>
      <c r="NXN44" s="16"/>
      <c r="NXO44" s="16"/>
      <c r="NXP44" s="16"/>
      <c r="NXQ44" s="16"/>
      <c r="NXR44" s="16"/>
      <c r="NXS44" s="16"/>
      <c r="NXT44" s="16"/>
      <c r="NXU44" s="16"/>
      <c r="NXV44" s="16"/>
      <c r="NXW44" s="16"/>
      <c r="NXX44" s="16"/>
      <c r="NXY44" s="16"/>
      <c r="NXZ44" s="16"/>
      <c r="NYA44" s="16"/>
      <c r="NYB44" s="16"/>
      <c r="NYC44" s="16"/>
      <c r="NYD44" s="16"/>
      <c r="NYE44" s="16"/>
      <c r="NYF44" s="16"/>
      <c r="NYG44" s="16"/>
      <c r="NYH44" s="16"/>
      <c r="NYI44" s="16"/>
      <c r="NYJ44" s="16"/>
      <c r="NYK44" s="16"/>
      <c r="NYL44" s="16"/>
      <c r="NYM44" s="16"/>
      <c r="NYN44" s="16"/>
      <c r="NYO44" s="16"/>
      <c r="NYP44" s="16"/>
      <c r="NYQ44" s="16"/>
      <c r="NYR44" s="16"/>
      <c r="NYS44" s="16"/>
      <c r="NYT44" s="16"/>
      <c r="NYU44" s="16"/>
      <c r="NYV44" s="16"/>
      <c r="NYW44" s="16"/>
      <c r="NYX44" s="16"/>
      <c r="NYY44" s="16"/>
      <c r="NYZ44" s="16"/>
      <c r="NZA44" s="16"/>
      <c r="NZB44" s="16"/>
      <c r="NZC44" s="16"/>
      <c r="NZD44" s="16"/>
      <c r="NZE44" s="16"/>
      <c r="NZF44" s="16"/>
      <c r="NZG44" s="16"/>
      <c r="NZH44" s="16"/>
      <c r="NZI44" s="16"/>
      <c r="NZJ44" s="16"/>
      <c r="NZK44" s="16"/>
      <c r="NZL44" s="16"/>
      <c r="NZM44" s="16"/>
      <c r="NZN44" s="16"/>
      <c r="NZO44" s="16"/>
      <c r="NZP44" s="16"/>
      <c r="NZQ44" s="16"/>
      <c r="NZR44" s="16"/>
      <c r="NZS44" s="16"/>
      <c r="NZT44" s="16"/>
      <c r="NZU44" s="16"/>
      <c r="NZV44" s="16"/>
      <c r="NZW44" s="16"/>
      <c r="NZX44" s="16"/>
      <c r="NZY44" s="16"/>
      <c r="NZZ44" s="16"/>
      <c r="OAA44" s="16"/>
      <c r="OAB44" s="16"/>
      <c r="OAC44" s="16"/>
      <c r="OAD44" s="16"/>
      <c r="OAE44" s="16"/>
      <c r="OAF44" s="16"/>
      <c r="OAG44" s="16"/>
      <c r="OAH44" s="16"/>
      <c r="OAI44" s="16"/>
      <c r="OAJ44" s="16"/>
      <c r="OAK44" s="16"/>
      <c r="OAL44" s="16"/>
      <c r="OAM44" s="16"/>
      <c r="OAN44" s="16"/>
      <c r="OAO44" s="16"/>
      <c r="OAP44" s="16"/>
      <c r="OAQ44" s="16"/>
      <c r="OAR44" s="16"/>
      <c r="OAS44" s="16"/>
      <c r="OAT44" s="16"/>
      <c r="OAU44" s="16"/>
      <c r="OAV44" s="16"/>
      <c r="OAW44" s="16"/>
      <c r="OAX44" s="16"/>
      <c r="OAY44" s="16"/>
      <c r="OAZ44" s="16"/>
      <c r="OBA44" s="16"/>
      <c r="OBB44" s="16"/>
      <c r="OBC44" s="16"/>
      <c r="OBD44" s="16"/>
      <c r="OBE44" s="16"/>
      <c r="OBF44" s="16"/>
      <c r="OBG44" s="16"/>
      <c r="OBH44" s="16"/>
      <c r="OBI44" s="16"/>
      <c r="OBJ44" s="16"/>
      <c r="OBK44" s="16"/>
      <c r="OBL44" s="16"/>
      <c r="OBM44" s="16"/>
      <c r="OBN44" s="16"/>
      <c r="OBO44" s="16"/>
      <c r="OBP44" s="16"/>
      <c r="OBQ44" s="16"/>
      <c r="OBR44" s="16"/>
      <c r="OBS44" s="16"/>
      <c r="OBT44" s="16"/>
      <c r="OBU44" s="16"/>
      <c r="OBV44" s="16"/>
      <c r="OBW44" s="16"/>
      <c r="OBX44" s="16"/>
      <c r="OBY44" s="16"/>
      <c r="OBZ44" s="16"/>
      <c r="OCA44" s="16"/>
      <c r="OCB44" s="16"/>
      <c r="OCC44" s="16"/>
      <c r="OCD44" s="16"/>
      <c r="OCE44" s="16"/>
      <c r="OCF44" s="16"/>
      <c r="OCG44" s="16"/>
      <c r="OCH44" s="16"/>
      <c r="OCI44" s="16"/>
      <c r="OCJ44" s="16"/>
      <c r="OCK44" s="16"/>
      <c r="OCL44" s="16"/>
      <c r="OCM44" s="16"/>
      <c r="OCN44" s="16"/>
      <c r="OCO44" s="16"/>
      <c r="OCP44" s="16"/>
      <c r="OCQ44" s="16"/>
      <c r="OCR44" s="16"/>
      <c r="OCS44" s="16"/>
      <c r="OCT44" s="16"/>
      <c r="OCU44" s="16"/>
      <c r="OCV44" s="16"/>
      <c r="OCW44" s="16"/>
      <c r="OCX44" s="16"/>
      <c r="OCY44" s="16"/>
      <c r="OCZ44" s="16"/>
      <c r="ODA44" s="16"/>
      <c r="ODB44" s="16"/>
      <c r="ODC44" s="16"/>
      <c r="ODD44" s="16"/>
      <c r="ODE44" s="16"/>
      <c r="ODF44" s="16"/>
      <c r="ODG44" s="16"/>
      <c r="ODH44" s="16"/>
      <c r="ODI44" s="16"/>
      <c r="ODJ44" s="16"/>
      <c r="ODK44" s="16"/>
      <c r="ODL44" s="16"/>
      <c r="ODM44" s="16"/>
      <c r="ODN44" s="16"/>
      <c r="ODO44" s="16"/>
      <c r="ODP44" s="16"/>
      <c r="ODQ44" s="16"/>
      <c r="ODR44" s="16"/>
      <c r="ODS44" s="16"/>
      <c r="ODT44" s="16"/>
      <c r="ODU44" s="16"/>
      <c r="ODV44" s="16"/>
      <c r="ODW44" s="16"/>
      <c r="ODX44" s="16"/>
      <c r="ODY44" s="16"/>
      <c r="ODZ44" s="16"/>
      <c r="OEA44" s="16"/>
      <c r="OEB44" s="16"/>
      <c r="OEC44" s="16"/>
      <c r="OED44" s="16"/>
      <c r="OEE44" s="16"/>
      <c r="OEF44" s="16"/>
      <c r="OEG44" s="16"/>
      <c r="OEH44" s="16"/>
      <c r="OEI44" s="16"/>
      <c r="OEJ44" s="16"/>
      <c r="OEK44" s="16"/>
      <c r="OEL44" s="16"/>
      <c r="OEM44" s="16"/>
      <c r="OEN44" s="16"/>
      <c r="OEO44" s="16"/>
      <c r="OEP44" s="16"/>
      <c r="OEQ44" s="16"/>
      <c r="OER44" s="16"/>
      <c r="OES44" s="16"/>
      <c r="OET44" s="16"/>
      <c r="OEU44" s="16"/>
      <c r="OEV44" s="16"/>
      <c r="OEW44" s="16"/>
      <c r="OEX44" s="16"/>
      <c r="OEY44" s="16"/>
      <c r="OEZ44" s="16"/>
      <c r="OFA44" s="16"/>
      <c r="OFB44" s="16"/>
      <c r="OFC44" s="16"/>
      <c r="OFD44" s="16"/>
      <c r="OFE44" s="16"/>
      <c r="OFF44" s="16"/>
      <c r="OFG44" s="16"/>
      <c r="OFH44" s="16"/>
      <c r="OFI44" s="16"/>
      <c r="OFJ44" s="16"/>
      <c r="OFK44" s="16"/>
      <c r="OFL44" s="16"/>
      <c r="OFM44" s="16"/>
      <c r="OFN44" s="16"/>
      <c r="OFO44" s="16"/>
      <c r="OFP44" s="16"/>
      <c r="OFQ44" s="16"/>
      <c r="OFR44" s="16"/>
      <c r="OFS44" s="16"/>
      <c r="OFT44" s="16"/>
      <c r="OFU44" s="16"/>
      <c r="OFV44" s="16"/>
      <c r="OFW44" s="16"/>
      <c r="OFX44" s="16"/>
      <c r="OFY44" s="16"/>
      <c r="OFZ44" s="16"/>
      <c r="OGA44" s="16"/>
      <c r="OGB44" s="16"/>
      <c r="OGC44" s="16"/>
      <c r="OGD44" s="16"/>
      <c r="OGE44" s="16"/>
      <c r="OGF44" s="16"/>
      <c r="OGG44" s="16"/>
      <c r="OGH44" s="16"/>
      <c r="OGI44" s="16"/>
      <c r="OGJ44" s="16"/>
      <c r="OGK44" s="16"/>
      <c r="OGL44" s="16"/>
      <c r="OGM44" s="16"/>
      <c r="OGN44" s="16"/>
      <c r="OGO44" s="16"/>
      <c r="OGP44" s="16"/>
      <c r="OGQ44" s="16"/>
      <c r="OGR44" s="16"/>
      <c r="OGS44" s="16"/>
      <c r="OGT44" s="16"/>
      <c r="OGU44" s="16"/>
      <c r="OGV44" s="16"/>
      <c r="OGW44" s="16"/>
      <c r="OGX44" s="16"/>
      <c r="OGY44" s="16"/>
      <c r="OGZ44" s="16"/>
      <c r="OHA44" s="16"/>
      <c r="OHB44" s="16"/>
      <c r="OHC44" s="16"/>
      <c r="OHD44" s="16"/>
      <c r="OHE44" s="16"/>
      <c r="OHF44" s="16"/>
      <c r="OHG44" s="16"/>
      <c r="OHH44" s="16"/>
      <c r="OHI44" s="16"/>
      <c r="OHJ44" s="16"/>
      <c r="OHK44" s="16"/>
      <c r="OHL44" s="16"/>
      <c r="OHM44" s="16"/>
      <c r="OHN44" s="16"/>
      <c r="OHO44" s="16"/>
      <c r="OHP44" s="16"/>
      <c r="OHQ44" s="16"/>
      <c r="OHR44" s="16"/>
      <c r="OHS44" s="16"/>
      <c r="OHT44" s="16"/>
      <c r="OHU44" s="16"/>
      <c r="OHV44" s="16"/>
      <c r="OHW44" s="16"/>
      <c r="OHX44" s="16"/>
      <c r="OHY44" s="16"/>
      <c r="OHZ44" s="16"/>
      <c r="OIA44" s="16"/>
      <c r="OIB44" s="16"/>
      <c r="OIC44" s="16"/>
      <c r="OID44" s="16"/>
      <c r="OIE44" s="16"/>
      <c r="OIF44" s="16"/>
      <c r="OIG44" s="16"/>
      <c r="OIH44" s="16"/>
      <c r="OII44" s="16"/>
      <c r="OIJ44" s="16"/>
      <c r="OIK44" s="16"/>
      <c r="OIL44" s="16"/>
      <c r="OIM44" s="16"/>
      <c r="OIN44" s="16"/>
      <c r="OIO44" s="16"/>
      <c r="OIP44" s="16"/>
      <c r="OIQ44" s="16"/>
      <c r="OIR44" s="16"/>
      <c r="OIS44" s="16"/>
      <c r="OIT44" s="16"/>
      <c r="OIU44" s="16"/>
      <c r="OIV44" s="16"/>
      <c r="OIW44" s="16"/>
      <c r="OIX44" s="16"/>
      <c r="OIY44" s="16"/>
      <c r="OIZ44" s="16"/>
      <c r="OJA44" s="16"/>
      <c r="OJB44" s="16"/>
      <c r="OJC44" s="16"/>
      <c r="OJD44" s="16"/>
      <c r="OJE44" s="16"/>
      <c r="OJF44" s="16"/>
      <c r="OJG44" s="16"/>
      <c r="OJH44" s="16"/>
      <c r="OJI44" s="16"/>
      <c r="OJJ44" s="16"/>
      <c r="OJK44" s="16"/>
      <c r="OJL44" s="16"/>
      <c r="OJM44" s="16"/>
      <c r="OJN44" s="16"/>
      <c r="OJO44" s="16"/>
      <c r="OJP44" s="16"/>
      <c r="OJQ44" s="16"/>
      <c r="OJR44" s="16"/>
      <c r="OJS44" s="16"/>
      <c r="OJT44" s="16"/>
      <c r="OJU44" s="16"/>
      <c r="OJV44" s="16"/>
      <c r="OJW44" s="16"/>
      <c r="OJX44" s="16"/>
      <c r="OJY44" s="16"/>
      <c r="OJZ44" s="16"/>
      <c r="OKA44" s="16"/>
      <c r="OKB44" s="16"/>
      <c r="OKC44" s="16"/>
      <c r="OKD44" s="16"/>
      <c r="OKE44" s="16"/>
      <c r="OKF44" s="16"/>
      <c r="OKG44" s="16"/>
      <c r="OKH44" s="16"/>
      <c r="OKI44" s="16"/>
      <c r="OKJ44" s="16"/>
      <c r="OKK44" s="16"/>
      <c r="OKL44" s="16"/>
      <c r="OKM44" s="16"/>
      <c r="OKN44" s="16"/>
      <c r="OKO44" s="16"/>
      <c r="OKP44" s="16"/>
      <c r="OKQ44" s="16"/>
      <c r="OKR44" s="16"/>
      <c r="OKS44" s="16"/>
      <c r="OKT44" s="16"/>
      <c r="OKU44" s="16"/>
      <c r="OKV44" s="16"/>
      <c r="OKW44" s="16"/>
      <c r="OKX44" s="16"/>
      <c r="OKY44" s="16"/>
      <c r="OKZ44" s="16"/>
      <c r="OLA44" s="16"/>
      <c r="OLB44" s="16"/>
      <c r="OLC44" s="16"/>
      <c r="OLD44" s="16"/>
      <c r="OLE44" s="16"/>
      <c r="OLF44" s="16"/>
      <c r="OLG44" s="16"/>
      <c r="OLH44" s="16"/>
      <c r="OLI44" s="16"/>
      <c r="OLJ44" s="16"/>
      <c r="OLK44" s="16"/>
      <c r="OLL44" s="16"/>
      <c r="OLM44" s="16"/>
      <c r="OLN44" s="16"/>
      <c r="OLO44" s="16"/>
      <c r="OLP44" s="16"/>
      <c r="OLQ44" s="16"/>
      <c r="OLR44" s="16"/>
      <c r="OLS44" s="16"/>
      <c r="OLT44" s="16"/>
      <c r="OLU44" s="16"/>
      <c r="OLV44" s="16"/>
      <c r="OLW44" s="16"/>
      <c r="OLX44" s="16"/>
      <c r="OLY44" s="16"/>
      <c r="OLZ44" s="16"/>
      <c r="OMA44" s="16"/>
      <c r="OMB44" s="16"/>
      <c r="OMC44" s="16"/>
      <c r="OMD44" s="16"/>
      <c r="OME44" s="16"/>
      <c r="OMF44" s="16"/>
      <c r="OMG44" s="16"/>
      <c r="OMH44" s="16"/>
      <c r="OMI44" s="16"/>
      <c r="OMJ44" s="16"/>
      <c r="OMK44" s="16"/>
      <c r="OML44" s="16"/>
      <c r="OMM44" s="16"/>
      <c r="OMN44" s="16"/>
      <c r="OMO44" s="16"/>
      <c r="OMP44" s="16"/>
      <c r="OMQ44" s="16"/>
      <c r="OMR44" s="16"/>
      <c r="OMS44" s="16"/>
      <c r="OMT44" s="16"/>
      <c r="OMU44" s="16"/>
      <c r="OMV44" s="16"/>
      <c r="OMW44" s="16"/>
      <c r="OMX44" s="16"/>
      <c r="OMY44" s="16"/>
      <c r="OMZ44" s="16"/>
      <c r="ONA44" s="16"/>
      <c r="ONB44" s="16"/>
      <c r="ONC44" s="16"/>
      <c r="OND44" s="16"/>
      <c r="ONE44" s="16"/>
      <c r="ONF44" s="16"/>
      <c r="ONG44" s="16"/>
      <c r="ONH44" s="16"/>
      <c r="ONI44" s="16"/>
      <c r="ONJ44" s="16"/>
      <c r="ONK44" s="16"/>
      <c r="ONL44" s="16"/>
      <c r="ONM44" s="16"/>
      <c r="ONN44" s="16"/>
      <c r="ONO44" s="16"/>
      <c r="ONP44" s="16"/>
      <c r="ONQ44" s="16"/>
      <c r="ONR44" s="16"/>
      <c r="ONS44" s="16"/>
      <c r="ONT44" s="16"/>
      <c r="ONU44" s="16"/>
      <c r="ONV44" s="16"/>
      <c r="ONW44" s="16"/>
      <c r="ONX44" s="16"/>
      <c r="ONY44" s="16"/>
      <c r="ONZ44" s="16"/>
      <c r="OOA44" s="16"/>
      <c r="OOB44" s="16"/>
      <c r="OOC44" s="16"/>
      <c r="OOD44" s="16"/>
      <c r="OOE44" s="16"/>
      <c r="OOF44" s="16"/>
      <c r="OOG44" s="16"/>
      <c r="OOH44" s="16"/>
      <c r="OOI44" s="16"/>
      <c r="OOJ44" s="16"/>
      <c r="OOK44" s="16"/>
      <c r="OOL44" s="16"/>
      <c r="OOM44" s="16"/>
      <c r="OON44" s="16"/>
      <c r="OOO44" s="16"/>
      <c r="OOP44" s="16"/>
      <c r="OOQ44" s="16"/>
      <c r="OOR44" s="16"/>
      <c r="OOS44" s="16"/>
      <c r="OOT44" s="16"/>
      <c r="OOU44" s="16"/>
      <c r="OOV44" s="16"/>
      <c r="OOW44" s="16"/>
      <c r="OOX44" s="16"/>
      <c r="OOY44" s="16"/>
      <c r="OOZ44" s="16"/>
      <c r="OPA44" s="16"/>
      <c r="OPB44" s="16"/>
      <c r="OPC44" s="16"/>
      <c r="OPD44" s="16"/>
      <c r="OPE44" s="16"/>
      <c r="OPF44" s="16"/>
      <c r="OPG44" s="16"/>
      <c r="OPH44" s="16"/>
      <c r="OPI44" s="16"/>
      <c r="OPJ44" s="16"/>
      <c r="OPK44" s="16"/>
      <c r="OPL44" s="16"/>
      <c r="OPM44" s="16"/>
      <c r="OPN44" s="16"/>
      <c r="OPO44" s="16"/>
      <c r="OPP44" s="16"/>
      <c r="OPQ44" s="16"/>
      <c r="OPR44" s="16"/>
      <c r="OPS44" s="16"/>
      <c r="OPT44" s="16"/>
      <c r="OPU44" s="16"/>
      <c r="OPV44" s="16"/>
      <c r="OPW44" s="16"/>
      <c r="OPX44" s="16"/>
      <c r="OPY44" s="16"/>
      <c r="OPZ44" s="16"/>
      <c r="OQA44" s="16"/>
      <c r="OQB44" s="16"/>
      <c r="OQC44" s="16"/>
      <c r="OQD44" s="16"/>
      <c r="OQE44" s="16"/>
      <c r="OQF44" s="16"/>
      <c r="OQG44" s="16"/>
      <c r="OQH44" s="16"/>
      <c r="OQI44" s="16"/>
      <c r="OQJ44" s="16"/>
      <c r="OQK44" s="16"/>
      <c r="OQL44" s="16"/>
      <c r="OQM44" s="16"/>
      <c r="OQN44" s="16"/>
      <c r="OQO44" s="16"/>
      <c r="OQP44" s="16"/>
      <c r="OQQ44" s="16"/>
      <c r="OQR44" s="16"/>
      <c r="OQS44" s="16"/>
      <c r="OQT44" s="16"/>
      <c r="OQU44" s="16"/>
      <c r="OQV44" s="16"/>
      <c r="OQW44" s="16"/>
      <c r="OQX44" s="16"/>
      <c r="OQY44" s="16"/>
      <c r="OQZ44" s="16"/>
      <c r="ORA44" s="16"/>
      <c r="ORB44" s="16"/>
      <c r="ORC44" s="16"/>
      <c r="ORD44" s="16"/>
      <c r="ORE44" s="16"/>
      <c r="ORF44" s="16"/>
      <c r="ORG44" s="16"/>
      <c r="ORH44" s="16"/>
      <c r="ORI44" s="16"/>
      <c r="ORJ44" s="16"/>
      <c r="ORK44" s="16"/>
      <c r="ORL44" s="16"/>
      <c r="ORM44" s="16"/>
      <c r="ORN44" s="16"/>
      <c r="ORO44" s="16"/>
      <c r="ORP44" s="16"/>
      <c r="ORQ44" s="16"/>
      <c r="ORR44" s="16"/>
      <c r="ORS44" s="16"/>
      <c r="ORT44" s="16"/>
      <c r="ORU44" s="16"/>
      <c r="ORV44" s="16"/>
      <c r="ORW44" s="16"/>
      <c r="ORX44" s="16"/>
      <c r="ORY44" s="16"/>
      <c r="ORZ44" s="16"/>
      <c r="OSA44" s="16"/>
      <c r="OSB44" s="16"/>
      <c r="OSC44" s="16"/>
      <c r="OSD44" s="16"/>
      <c r="OSE44" s="16"/>
      <c r="OSF44" s="16"/>
      <c r="OSG44" s="16"/>
      <c r="OSH44" s="16"/>
      <c r="OSI44" s="16"/>
      <c r="OSJ44" s="16"/>
      <c r="OSK44" s="16"/>
      <c r="OSL44" s="16"/>
      <c r="OSM44" s="16"/>
      <c r="OSN44" s="16"/>
      <c r="OSO44" s="16"/>
      <c r="OSP44" s="16"/>
      <c r="OSQ44" s="16"/>
      <c r="OSR44" s="16"/>
      <c r="OSS44" s="16"/>
      <c r="OST44" s="16"/>
      <c r="OSU44" s="16"/>
      <c r="OSV44" s="16"/>
      <c r="OSW44" s="16"/>
      <c r="OSX44" s="16"/>
      <c r="OSY44" s="16"/>
      <c r="OSZ44" s="16"/>
      <c r="OTA44" s="16"/>
      <c r="OTB44" s="16"/>
      <c r="OTC44" s="16"/>
      <c r="OTD44" s="16"/>
      <c r="OTE44" s="16"/>
      <c r="OTF44" s="16"/>
      <c r="OTG44" s="16"/>
      <c r="OTH44" s="16"/>
      <c r="OTI44" s="16"/>
      <c r="OTJ44" s="16"/>
      <c r="OTK44" s="16"/>
      <c r="OTL44" s="16"/>
      <c r="OTM44" s="16"/>
      <c r="OTN44" s="16"/>
      <c r="OTO44" s="16"/>
      <c r="OTP44" s="16"/>
      <c r="OTQ44" s="16"/>
      <c r="OTR44" s="16"/>
      <c r="OTS44" s="16"/>
      <c r="OTT44" s="16"/>
      <c r="OTU44" s="16"/>
      <c r="OTV44" s="16"/>
      <c r="OTW44" s="16"/>
      <c r="OTX44" s="16"/>
      <c r="OTY44" s="16"/>
      <c r="OTZ44" s="16"/>
      <c r="OUA44" s="16"/>
      <c r="OUB44" s="16"/>
      <c r="OUC44" s="16"/>
      <c r="OUD44" s="16"/>
      <c r="OUE44" s="16"/>
      <c r="OUF44" s="16"/>
      <c r="OUG44" s="16"/>
      <c r="OUH44" s="16"/>
      <c r="OUI44" s="16"/>
      <c r="OUJ44" s="16"/>
      <c r="OUK44" s="16"/>
      <c r="OUL44" s="16"/>
      <c r="OUM44" s="16"/>
      <c r="OUN44" s="16"/>
      <c r="OUO44" s="16"/>
      <c r="OUP44" s="16"/>
      <c r="OUQ44" s="16"/>
      <c r="OUR44" s="16"/>
      <c r="OUS44" s="16"/>
      <c r="OUT44" s="16"/>
      <c r="OUU44" s="16"/>
      <c r="OUV44" s="16"/>
      <c r="OUW44" s="16"/>
      <c r="OUX44" s="16"/>
      <c r="OUY44" s="16"/>
      <c r="OUZ44" s="16"/>
      <c r="OVA44" s="16"/>
      <c r="OVB44" s="16"/>
      <c r="OVC44" s="16"/>
      <c r="OVD44" s="16"/>
      <c r="OVE44" s="16"/>
      <c r="OVF44" s="16"/>
      <c r="OVG44" s="16"/>
      <c r="OVH44" s="16"/>
      <c r="OVI44" s="16"/>
      <c r="OVJ44" s="16"/>
      <c r="OVK44" s="16"/>
      <c r="OVL44" s="16"/>
      <c r="OVM44" s="16"/>
      <c r="OVN44" s="16"/>
      <c r="OVO44" s="16"/>
      <c r="OVP44" s="16"/>
      <c r="OVQ44" s="16"/>
      <c r="OVR44" s="16"/>
      <c r="OVS44" s="16"/>
      <c r="OVT44" s="16"/>
      <c r="OVU44" s="16"/>
      <c r="OVV44" s="16"/>
      <c r="OVW44" s="16"/>
      <c r="OVX44" s="16"/>
      <c r="OVY44" s="16"/>
      <c r="OVZ44" s="16"/>
      <c r="OWA44" s="16"/>
      <c r="OWB44" s="16"/>
      <c r="OWC44" s="16"/>
      <c r="OWD44" s="16"/>
      <c r="OWE44" s="16"/>
      <c r="OWF44" s="16"/>
      <c r="OWG44" s="16"/>
      <c r="OWH44" s="16"/>
      <c r="OWI44" s="16"/>
      <c r="OWJ44" s="16"/>
      <c r="OWK44" s="16"/>
      <c r="OWL44" s="16"/>
      <c r="OWM44" s="16"/>
      <c r="OWN44" s="16"/>
      <c r="OWO44" s="16"/>
      <c r="OWP44" s="16"/>
      <c r="OWQ44" s="16"/>
      <c r="OWR44" s="16"/>
      <c r="OWS44" s="16"/>
      <c r="OWT44" s="16"/>
      <c r="OWU44" s="16"/>
      <c r="OWV44" s="16"/>
      <c r="OWW44" s="16"/>
      <c r="OWX44" s="16"/>
      <c r="OWY44" s="16"/>
      <c r="OWZ44" s="16"/>
      <c r="OXA44" s="16"/>
      <c r="OXB44" s="16"/>
      <c r="OXC44" s="16"/>
      <c r="OXD44" s="16"/>
      <c r="OXE44" s="16"/>
      <c r="OXF44" s="16"/>
      <c r="OXG44" s="16"/>
      <c r="OXH44" s="16"/>
      <c r="OXI44" s="16"/>
      <c r="OXJ44" s="16"/>
      <c r="OXK44" s="16"/>
      <c r="OXL44" s="16"/>
      <c r="OXM44" s="16"/>
      <c r="OXN44" s="16"/>
      <c r="OXO44" s="16"/>
      <c r="OXP44" s="16"/>
      <c r="OXQ44" s="16"/>
      <c r="OXR44" s="16"/>
      <c r="OXS44" s="16"/>
      <c r="OXT44" s="16"/>
      <c r="OXU44" s="16"/>
      <c r="OXV44" s="16"/>
      <c r="OXW44" s="16"/>
      <c r="OXX44" s="16"/>
      <c r="OXY44" s="16"/>
      <c r="OXZ44" s="16"/>
      <c r="OYA44" s="16"/>
      <c r="OYB44" s="16"/>
      <c r="OYC44" s="16"/>
      <c r="OYD44" s="16"/>
      <c r="OYE44" s="16"/>
      <c r="OYF44" s="16"/>
      <c r="OYG44" s="16"/>
      <c r="OYH44" s="16"/>
      <c r="OYI44" s="16"/>
      <c r="OYJ44" s="16"/>
      <c r="OYK44" s="16"/>
      <c r="OYL44" s="16"/>
      <c r="OYM44" s="16"/>
      <c r="OYN44" s="16"/>
      <c r="OYO44" s="16"/>
      <c r="OYP44" s="16"/>
      <c r="OYQ44" s="16"/>
      <c r="OYR44" s="16"/>
      <c r="OYS44" s="16"/>
      <c r="OYT44" s="16"/>
      <c r="OYU44" s="16"/>
      <c r="OYV44" s="16"/>
      <c r="OYW44" s="16"/>
      <c r="OYX44" s="16"/>
      <c r="OYY44" s="16"/>
      <c r="OYZ44" s="16"/>
      <c r="OZA44" s="16"/>
      <c r="OZB44" s="16"/>
      <c r="OZC44" s="16"/>
      <c r="OZD44" s="16"/>
      <c r="OZE44" s="16"/>
      <c r="OZF44" s="16"/>
      <c r="OZG44" s="16"/>
      <c r="OZH44" s="16"/>
      <c r="OZI44" s="16"/>
      <c r="OZJ44" s="16"/>
      <c r="OZK44" s="16"/>
      <c r="OZL44" s="16"/>
      <c r="OZM44" s="16"/>
      <c r="OZN44" s="16"/>
      <c r="OZO44" s="16"/>
      <c r="OZP44" s="16"/>
      <c r="OZQ44" s="16"/>
      <c r="OZR44" s="16"/>
      <c r="OZS44" s="16"/>
      <c r="OZT44" s="16"/>
      <c r="OZU44" s="16"/>
      <c r="OZV44" s="16"/>
      <c r="OZW44" s="16"/>
      <c r="OZX44" s="16"/>
      <c r="OZY44" s="16"/>
      <c r="OZZ44" s="16"/>
      <c r="PAA44" s="16"/>
      <c r="PAB44" s="16"/>
      <c r="PAC44" s="16"/>
      <c r="PAD44" s="16"/>
      <c r="PAE44" s="16"/>
      <c r="PAF44" s="16"/>
      <c r="PAG44" s="16"/>
      <c r="PAH44" s="16"/>
      <c r="PAI44" s="16"/>
      <c r="PAJ44" s="16"/>
      <c r="PAK44" s="16"/>
      <c r="PAL44" s="16"/>
      <c r="PAM44" s="16"/>
      <c r="PAN44" s="16"/>
      <c r="PAO44" s="16"/>
      <c r="PAP44" s="16"/>
      <c r="PAQ44" s="16"/>
      <c r="PAR44" s="16"/>
      <c r="PAS44" s="16"/>
      <c r="PAT44" s="16"/>
      <c r="PAU44" s="16"/>
      <c r="PAV44" s="16"/>
      <c r="PAW44" s="16"/>
      <c r="PAX44" s="16"/>
      <c r="PAY44" s="16"/>
      <c r="PAZ44" s="16"/>
      <c r="PBA44" s="16"/>
      <c r="PBB44" s="16"/>
      <c r="PBC44" s="16"/>
      <c r="PBD44" s="16"/>
      <c r="PBE44" s="16"/>
      <c r="PBF44" s="16"/>
      <c r="PBG44" s="16"/>
      <c r="PBH44" s="16"/>
      <c r="PBI44" s="16"/>
      <c r="PBJ44" s="16"/>
      <c r="PBK44" s="16"/>
      <c r="PBL44" s="16"/>
      <c r="PBM44" s="16"/>
      <c r="PBN44" s="16"/>
      <c r="PBO44" s="16"/>
      <c r="PBP44" s="16"/>
      <c r="PBQ44" s="16"/>
      <c r="PBR44" s="16"/>
      <c r="PBS44" s="16"/>
      <c r="PBT44" s="16"/>
      <c r="PBU44" s="16"/>
      <c r="PBV44" s="16"/>
      <c r="PBW44" s="16"/>
      <c r="PBX44" s="16"/>
      <c r="PBY44" s="16"/>
      <c r="PBZ44" s="16"/>
      <c r="PCA44" s="16"/>
      <c r="PCB44" s="16"/>
      <c r="PCC44" s="16"/>
      <c r="PCD44" s="16"/>
      <c r="PCE44" s="16"/>
      <c r="PCF44" s="16"/>
      <c r="PCG44" s="16"/>
      <c r="PCH44" s="16"/>
      <c r="PCI44" s="16"/>
      <c r="PCJ44" s="16"/>
      <c r="PCK44" s="16"/>
      <c r="PCL44" s="16"/>
      <c r="PCM44" s="16"/>
      <c r="PCN44" s="16"/>
      <c r="PCO44" s="16"/>
      <c r="PCP44" s="16"/>
      <c r="PCQ44" s="16"/>
      <c r="PCR44" s="16"/>
      <c r="PCS44" s="16"/>
      <c r="PCT44" s="16"/>
      <c r="PCU44" s="16"/>
      <c r="PCV44" s="16"/>
      <c r="PCW44" s="16"/>
      <c r="PCX44" s="16"/>
      <c r="PCY44" s="16"/>
      <c r="PCZ44" s="16"/>
      <c r="PDA44" s="16"/>
      <c r="PDB44" s="16"/>
      <c r="PDC44" s="16"/>
      <c r="PDD44" s="16"/>
      <c r="PDE44" s="16"/>
      <c r="PDF44" s="16"/>
      <c r="PDG44" s="16"/>
      <c r="PDH44" s="16"/>
      <c r="PDI44" s="16"/>
      <c r="PDJ44" s="16"/>
      <c r="PDK44" s="16"/>
      <c r="PDL44" s="16"/>
      <c r="PDM44" s="16"/>
      <c r="PDN44" s="16"/>
      <c r="PDO44" s="16"/>
      <c r="PDP44" s="16"/>
      <c r="PDQ44" s="16"/>
      <c r="PDR44" s="16"/>
      <c r="PDS44" s="16"/>
      <c r="PDT44" s="16"/>
      <c r="PDU44" s="16"/>
      <c r="PDV44" s="16"/>
      <c r="PDW44" s="16"/>
      <c r="PDX44" s="16"/>
      <c r="PDY44" s="16"/>
      <c r="PDZ44" s="16"/>
      <c r="PEA44" s="16"/>
      <c r="PEB44" s="16"/>
      <c r="PEC44" s="16"/>
      <c r="PED44" s="16"/>
      <c r="PEE44" s="16"/>
      <c r="PEF44" s="16"/>
      <c r="PEG44" s="16"/>
      <c r="PEH44" s="16"/>
      <c r="PEI44" s="16"/>
      <c r="PEJ44" s="16"/>
      <c r="PEK44" s="16"/>
      <c r="PEL44" s="16"/>
      <c r="PEM44" s="16"/>
      <c r="PEN44" s="16"/>
      <c r="PEO44" s="16"/>
      <c r="PEP44" s="16"/>
      <c r="PEQ44" s="16"/>
      <c r="PER44" s="16"/>
      <c r="PES44" s="16"/>
      <c r="PET44" s="16"/>
      <c r="PEU44" s="16"/>
      <c r="PEV44" s="16"/>
      <c r="PEW44" s="16"/>
      <c r="PEX44" s="16"/>
      <c r="PEY44" s="16"/>
      <c r="PEZ44" s="16"/>
      <c r="PFA44" s="16"/>
      <c r="PFB44" s="16"/>
      <c r="PFC44" s="16"/>
      <c r="PFD44" s="16"/>
      <c r="PFE44" s="16"/>
      <c r="PFF44" s="16"/>
      <c r="PFG44" s="16"/>
      <c r="PFH44" s="16"/>
      <c r="PFI44" s="16"/>
      <c r="PFJ44" s="16"/>
      <c r="PFK44" s="16"/>
      <c r="PFL44" s="16"/>
      <c r="PFM44" s="16"/>
      <c r="PFN44" s="16"/>
      <c r="PFO44" s="16"/>
      <c r="PFP44" s="16"/>
      <c r="PFQ44" s="16"/>
      <c r="PFR44" s="16"/>
      <c r="PFS44" s="16"/>
      <c r="PFT44" s="16"/>
      <c r="PFU44" s="16"/>
      <c r="PFV44" s="16"/>
      <c r="PFW44" s="16"/>
      <c r="PFX44" s="16"/>
      <c r="PFY44" s="16"/>
      <c r="PFZ44" s="16"/>
      <c r="PGA44" s="16"/>
      <c r="PGB44" s="16"/>
      <c r="PGC44" s="16"/>
      <c r="PGD44" s="16"/>
      <c r="PGE44" s="16"/>
      <c r="PGF44" s="16"/>
      <c r="PGG44" s="16"/>
      <c r="PGH44" s="16"/>
      <c r="PGI44" s="16"/>
      <c r="PGJ44" s="16"/>
      <c r="PGK44" s="16"/>
      <c r="PGL44" s="16"/>
      <c r="PGM44" s="16"/>
      <c r="PGN44" s="16"/>
      <c r="PGO44" s="16"/>
      <c r="PGP44" s="16"/>
      <c r="PGQ44" s="16"/>
      <c r="PGR44" s="16"/>
      <c r="PGS44" s="16"/>
      <c r="PGT44" s="16"/>
      <c r="PGU44" s="16"/>
      <c r="PGV44" s="16"/>
      <c r="PGW44" s="16"/>
      <c r="PGX44" s="16"/>
      <c r="PGY44" s="16"/>
      <c r="PGZ44" s="16"/>
      <c r="PHA44" s="16"/>
      <c r="PHB44" s="16"/>
      <c r="PHC44" s="16"/>
      <c r="PHD44" s="16"/>
      <c r="PHE44" s="16"/>
      <c r="PHF44" s="16"/>
      <c r="PHG44" s="16"/>
      <c r="PHH44" s="16"/>
      <c r="PHI44" s="16"/>
      <c r="PHJ44" s="16"/>
      <c r="PHK44" s="16"/>
      <c r="PHL44" s="16"/>
      <c r="PHM44" s="16"/>
      <c r="PHN44" s="16"/>
      <c r="PHO44" s="16"/>
      <c r="PHP44" s="16"/>
      <c r="PHQ44" s="16"/>
      <c r="PHR44" s="16"/>
      <c r="PHS44" s="16"/>
      <c r="PHT44" s="16"/>
      <c r="PHU44" s="16"/>
      <c r="PHV44" s="16"/>
      <c r="PHW44" s="16"/>
      <c r="PHX44" s="16"/>
      <c r="PHY44" s="16"/>
      <c r="PHZ44" s="16"/>
      <c r="PIA44" s="16"/>
      <c r="PIB44" s="16"/>
      <c r="PIC44" s="16"/>
      <c r="PID44" s="16"/>
      <c r="PIE44" s="16"/>
      <c r="PIF44" s="16"/>
      <c r="PIG44" s="16"/>
      <c r="PIH44" s="16"/>
      <c r="PII44" s="16"/>
      <c r="PIJ44" s="16"/>
      <c r="PIK44" s="16"/>
      <c r="PIL44" s="16"/>
      <c r="PIM44" s="16"/>
      <c r="PIN44" s="16"/>
      <c r="PIO44" s="16"/>
      <c r="PIP44" s="16"/>
      <c r="PIQ44" s="16"/>
      <c r="PIR44" s="16"/>
      <c r="PIS44" s="16"/>
      <c r="PIT44" s="16"/>
      <c r="PIU44" s="16"/>
      <c r="PIV44" s="16"/>
      <c r="PIW44" s="16"/>
      <c r="PIX44" s="16"/>
      <c r="PIY44" s="16"/>
      <c r="PIZ44" s="16"/>
      <c r="PJA44" s="16"/>
      <c r="PJB44" s="16"/>
      <c r="PJC44" s="16"/>
      <c r="PJD44" s="16"/>
      <c r="PJE44" s="16"/>
      <c r="PJF44" s="16"/>
      <c r="PJG44" s="16"/>
      <c r="PJH44" s="16"/>
      <c r="PJI44" s="16"/>
      <c r="PJJ44" s="16"/>
      <c r="PJK44" s="16"/>
      <c r="PJL44" s="16"/>
      <c r="PJM44" s="16"/>
      <c r="PJN44" s="16"/>
      <c r="PJO44" s="16"/>
      <c r="PJP44" s="16"/>
      <c r="PJQ44" s="16"/>
      <c r="PJR44" s="16"/>
      <c r="PJS44" s="16"/>
      <c r="PJT44" s="16"/>
      <c r="PJU44" s="16"/>
      <c r="PJV44" s="16"/>
      <c r="PJW44" s="16"/>
      <c r="PJX44" s="16"/>
      <c r="PJY44" s="16"/>
      <c r="PJZ44" s="16"/>
      <c r="PKA44" s="16"/>
      <c r="PKB44" s="16"/>
      <c r="PKC44" s="16"/>
      <c r="PKD44" s="16"/>
      <c r="PKE44" s="16"/>
      <c r="PKF44" s="16"/>
      <c r="PKG44" s="16"/>
      <c r="PKH44" s="16"/>
      <c r="PKI44" s="16"/>
      <c r="PKJ44" s="16"/>
      <c r="PKK44" s="16"/>
      <c r="PKL44" s="16"/>
      <c r="PKM44" s="16"/>
      <c r="PKN44" s="16"/>
      <c r="PKO44" s="16"/>
      <c r="PKP44" s="16"/>
      <c r="PKQ44" s="16"/>
      <c r="PKR44" s="16"/>
      <c r="PKS44" s="16"/>
      <c r="PKT44" s="16"/>
      <c r="PKU44" s="16"/>
      <c r="PKV44" s="16"/>
      <c r="PKW44" s="16"/>
      <c r="PKX44" s="16"/>
      <c r="PKY44" s="16"/>
      <c r="PKZ44" s="16"/>
      <c r="PLA44" s="16"/>
      <c r="PLB44" s="16"/>
      <c r="PLC44" s="16"/>
      <c r="PLD44" s="16"/>
      <c r="PLE44" s="16"/>
      <c r="PLF44" s="16"/>
      <c r="PLG44" s="16"/>
      <c r="PLH44" s="16"/>
      <c r="PLI44" s="16"/>
      <c r="PLJ44" s="16"/>
      <c r="PLK44" s="16"/>
      <c r="PLL44" s="16"/>
      <c r="PLM44" s="16"/>
      <c r="PLN44" s="16"/>
      <c r="PLO44" s="16"/>
      <c r="PLP44" s="16"/>
      <c r="PLQ44" s="16"/>
      <c r="PLR44" s="16"/>
      <c r="PLS44" s="16"/>
      <c r="PLT44" s="16"/>
      <c r="PLU44" s="16"/>
      <c r="PLV44" s="16"/>
      <c r="PLW44" s="16"/>
      <c r="PLX44" s="16"/>
      <c r="PLY44" s="16"/>
      <c r="PLZ44" s="16"/>
      <c r="PMA44" s="16"/>
      <c r="PMB44" s="16"/>
      <c r="PMC44" s="16"/>
      <c r="PMD44" s="16"/>
      <c r="PME44" s="16"/>
      <c r="PMF44" s="16"/>
      <c r="PMG44" s="16"/>
      <c r="PMH44" s="16"/>
      <c r="PMI44" s="16"/>
      <c r="PMJ44" s="16"/>
      <c r="PMK44" s="16"/>
      <c r="PML44" s="16"/>
      <c r="PMM44" s="16"/>
      <c r="PMN44" s="16"/>
      <c r="PMO44" s="16"/>
      <c r="PMP44" s="16"/>
      <c r="PMQ44" s="16"/>
      <c r="PMR44" s="16"/>
      <c r="PMS44" s="16"/>
      <c r="PMT44" s="16"/>
      <c r="PMU44" s="16"/>
      <c r="PMV44" s="16"/>
      <c r="PMW44" s="16"/>
      <c r="PMX44" s="16"/>
      <c r="PMY44" s="16"/>
      <c r="PMZ44" s="16"/>
      <c r="PNA44" s="16"/>
      <c r="PNB44" s="16"/>
      <c r="PNC44" s="16"/>
      <c r="PND44" s="16"/>
      <c r="PNE44" s="16"/>
      <c r="PNF44" s="16"/>
      <c r="PNG44" s="16"/>
      <c r="PNH44" s="16"/>
      <c r="PNI44" s="16"/>
      <c r="PNJ44" s="16"/>
      <c r="PNK44" s="16"/>
      <c r="PNL44" s="16"/>
      <c r="PNM44" s="16"/>
      <c r="PNN44" s="16"/>
      <c r="PNO44" s="16"/>
      <c r="PNP44" s="16"/>
      <c r="PNQ44" s="16"/>
      <c r="PNR44" s="16"/>
      <c r="PNS44" s="16"/>
      <c r="PNT44" s="16"/>
      <c r="PNU44" s="16"/>
      <c r="PNV44" s="16"/>
      <c r="PNW44" s="16"/>
      <c r="PNX44" s="16"/>
      <c r="PNY44" s="16"/>
      <c r="PNZ44" s="16"/>
      <c r="POA44" s="16"/>
      <c r="POB44" s="16"/>
      <c r="POC44" s="16"/>
      <c r="POD44" s="16"/>
      <c r="POE44" s="16"/>
      <c r="POF44" s="16"/>
      <c r="POG44" s="16"/>
      <c r="POH44" s="16"/>
      <c r="POI44" s="16"/>
      <c r="POJ44" s="16"/>
      <c r="POK44" s="16"/>
      <c r="POL44" s="16"/>
      <c r="POM44" s="16"/>
      <c r="PON44" s="16"/>
      <c r="POO44" s="16"/>
      <c r="POP44" s="16"/>
      <c r="POQ44" s="16"/>
      <c r="POR44" s="16"/>
      <c r="POS44" s="16"/>
      <c r="POT44" s="16"/>
      <c r="POU44" s="16"/>
      <c r="POV44" s="16"/>
      <c r="POW44" s="16"/>
      <c r="POX44" s="16"/>
      <c r="POY44" s="16"/>
      <c r="POZ44" s="16"/>
      <c r="PPA44" s="16"/>
      <c r="PPB44" s="16"/>
      <c r="PPC44" s="16"/>
      <c r="PPD44" s="16"/>
      <c r="PPE44" s="16"/>
      <c r="PPF44" s="16"/>
      <c r="PPG44" s="16"/>
      <c r="PPH44" s="16"/>
      <c r="PPI44" s="16"/>
      <c r="PPJ44" s="16"/>
      <c r="PPK44" s="16"/>
      <c r="PPL44" s="16"/>
      <c r="PPM44" s="16"/>
      <c r="PPN44" s="16"/>
      <c r="PPO44" s="16"/>
      <c r="PPP44" s="16"/>
      <c r="PPQ44" s="16"/>
      <c r="PPR44" s="16"/>
      <c r="PPS44" s="16"/>
      <c r="PPT44" s="16"/>
      <c r="PPU44" s="16"/>
      <c r="PPV44" s="16"/>
      <c r="PPW44" s="16"/>
      <c r="PPX44" s="16"/>
      <c r="PPY44" s="16"/>
      <c r="PPZ44" s="16"/>
      <c r="PQA44" s="16"/>
      <c r="PQB44" s="16"/>
      <c r="PQC44" s="16"/>
      <c r="PQD44" s="16"/>
      <c r="PQE44" s="16"/>
      <c r="PQF44" s="16"/>
      <c r="PQG44" s="16"/>
      <c r="PQH44" s="16"/>
      <c r="PQI44" s="16"/>
      <c r="PQJ44" s="16"/>
      <c r="PQK44" s="16"/>
      <c r="PQL44" s="16"/>
      <c r="PQM44" s="16"/>
      <c r="PQN44" s="16"/>
      <c r="PQO44" s="16"/>
      <c r="PQP44" s="16"/>
      <c r="PQQ44" s="16"/>
      <c r="PQR44" s="16"/>
      <c r="PQS44" s="16"/>
      <c r="PQT44" s="16"/>
      <c r="PQU44" s="16"/>
      <c r="PQV44" s="16"/>
      <c r="PQW44" s="16"/>
      <c r="PQX44" s="16"/>
      <c r="PQY44" s="16"/>
      <c r="PQZ44" s="16"/>
      <c r="PRA44" s="16"/>
      <c r="PRB44" s="16"/>
      <c r="PRC44" s="16"/>
      <c r="PRD44" s="16"/>
      <c r="PRE44" s="16"/>
      <c r="PRF44" s="16"/>
      <c r="PRG44" s="16"/>
      <c r="PRH44" s="16"/>
      <c r="PRI44" s="16"/>
      <c r="PRJ44" s="16"/>
      <c r="PRK44" s="16"/>
      <c r="PRL44" s="16"/>
      <c r="PRM44" s="16"/>
      <c r="PRN44" s="16"/>
      <c r="PRO44" s="16"/>
      <c r="PRP44" s="16"/>
      <c r="PRQ44" s="16"/>
      <c r="PRR44" s="16"/>
      <c r="PRS44" s="16"/>
      <c r="PRT44" s="16"/>
      <c r="PRU44" s="16"/>
      <c r="PRV44" s="16"/>
      <c r="PRW44" s="16"/>
      <c r="PRX44" s="16"/>
      <c r="PRY44" s="16"/>
      <c r="PRZ44" s="16"/>
      <c r="PSA44" s="16"/>
      <c r="PSB44" s="16"/>
      <c r="PSC44" s="16"/>
      <c r="PSD44" s="16"/>
      <c r="PSE44" s="16"/>
      <c r="PSF44" s="16"/>
      <c r="PSG44" s="16"/>
      <c r="PSH44" s="16"/>
      <c r="PSI44" s="16"/>
      <c r="PSJ44" s="16"/>
      <c r="PSK44" s="16"/>
      <c r="PSL44" s="16"/>
      <c r="PSM44" s="16"/>
      <c r="PSN44" s="16"/>
      <c r="PSO44" s="16"/>
      <c r="PSP44" s="16"/>
      <c r="PSQ44" s="16"/>
      <c r="PSR44" s="16"/>
      <c r="PSS44" s="16"/>
      <c r="PST44" s="16"/>
      <c r="PSU44" s="16"/>
      <c r="PSV44" s="16"/>
      <c r="PSW44" s="16"/>
      <c r="PSX44" s="16"/>
      <c r="PSY44" s="16"/>
      <c r="PSZ44" s="16"/>
      <c r="PTA44" s="16"/>
      <c r="PTB44" s="16"/>
      <c r="PTC44" s="16"/>
      <c r="PTD44" s="16"/>
      <c r="PTE44" s="16"/>
      <c r="PTF44" s="16"/>
      <c r="PTG44" s="16"/>
      <c r="PTH44" s="16"/>
      <c r="PTI44" s="16"/>
      <c r="PTJ44" s="16"/>
      <c r="PTK44" s="16"/>
      <c r="PTL44" s="16"/>
      <c r="PTM44" s="16"/>
      <c r="PTN44" s="16"/>
      <c r="PTO44" s="16"/>
      <c r="PTP44" s="16"/>
      <c r="PTQ44" s="16"/>
      <c r="PTR44" s="16"/>
      <c r="PTS44" s="16"/>
      <c r="PTT44" s="16"/>
      <c r="PTU44" s="16"/>
      <c r="PTV44" s="16"/>
      <c r="PTW44" s="16"/>
      <c r="PTX44" s="16"/>
      <c r="PTY44" s="16"/>
      <c r="PTZ44" s="16"/>
      <c r="PUA44" s="16"/>
      <c r="PUB44" s="16"/>
      <c r="PUC44" s="16"/>
      <c r="PUD44" s="16"/>
      <c r="PUE44" s="16"/>
      <c r="PUF44" s="16"/>
      <c r="PUG44" s="16"/>
      <c r="PUH44" s="16"/>
      <c r="PUI44" s="16"/>
      <c r="PUJ44" s="16"/>
      <c r="PUK44" s="16"/>
      <c r="PUL44" s="16"/>
      <c r="PUM44" s="16"/>
      <c r="PUN44" s="16"/>
      <c r="PUO44" s="16"/>
      <c r="PUP44" s="16"/>
      <c r="PUQ44" s="16"/>
      <c r="PUR44" s="16"/>
      <c r="PUS44" s="16"/>
      <c r="PUT44" s="16"/>
      <c r="PUU44" s="16"/>
      <c r="PUV44" s="16"/>
      <c r="PUW44" s="16"/>
      <c r="PUX44" s="16"/>
      <c r="PUY44" s="16"/>
      <c r="PUZ44" s="16"/>
      <c r="PVA44" s="16"/>
      <c r="PVB44" s="16"/>
      <c r="PVC44" s="16"/>
      <c r="PVD44" s="16"/>
      <c r="PVE44" s="16"/>
      <c r="PVF44" s="16"/>
      <c r="PVG44" s="16"/>
      <c r="PVH44" s="16"/>
      <c r="PVI44" s="16"/>
      <c r="PVJ44" s="16"/>
      <c r="PVK44" s="16"/>
      <c r="PVL44" s="16"/>
      <c r="PVM44" s="16"/>
      <c r="PVN44" s="16"/>
      <c r="PVO44" s="16"/>
      <c r="PVP44" s="16"/>
      <c r="PVQ44" s="16"/>
      <c r="PVR44" s="16"/>
      <c r="PVS44" s="16"/>
      <c r="PVT44" s="16"/>
      <c r="PVU44" s="16"/>
      <c r="PVV44" s="16"/>
      <c r="PVW44" s="16"/>
      <c r="PVX44" s="16"/>
      <c r="PVY44" s="16"/>
      <c r="PVZ44" s="16"/>
      <c r="PWA44" s="16"/>
      <c r="PWB44" s="16"/>
      <c r="PWC44" s="16"/>
      <c r="PWD44" s="16"/>
      <c r="PWE44" s="16"/>
      <c r="PWF44" s="16"/>
      <c r="PWG44" s="16"/>
      <c r="PWH44" s="16"/>
      <c r="PWI44" s="16"/>
      <c r="PWJ44" s="16"/>
      <c r="PWK44" s="16"/>
      <c r="PWL44" s="16"/>
      <c r="PWM44" s="16"/>
      <c r="PWN44" s="16"/>
      <c r="PWO44" s="16"/>
      <c r="PWP44" s="16"/>
      <c r="PWQ44" s="16"/>
      <c r="PWR44" s="16"/>
      <c r="PWS44" s="16"/>
      <c r="PWT44" s="16"/>
      <c r="PWU44" s="16"/>
      <c r="PWV44" s="16"/>
      <c r="PWW44" s="16"/>
      <c r="PWX44" s="16"/>
      <c r="PWY44" s="16"/>
      <c r="PWZ44" s="16"/>
      <c r="PXA44" s="16"/>
      <c r="PXB44" s="16"/>
      <c r="PXC44" s="16"/>
      <c r="PXD44" s="16"/>
      <c r="PXE44" s="16"/>
      <c r="PXF44" s="16"/>
      <c r="PXG44" s="16"/>
      <c r="PXH44" s="16"/>
      <c r="PXI44" s="16"/>
      <c r="PXJ44" s="16"/>
      <c r="PXK44" s="16"/>
      <c r="PXL44" s="16"/>
      <c r="PXM44" s="16"/>
      <c r="PXN44" s="16"/>
      <c r="PXO44" s="16"/>
      <c r="PXP44" s="16"/>
      <c r="PXQ44" s="16"/>
      <c r="PXR44" s="16"/>
      <c r="PXS44" s="16"/>
      <c r="PXT44" s="16"/>
      <c r="PXU44" s="16"/>
      <c r="PXV44" s="16"/>
      <c r="PXW44" s="16"/>
      <c r="PXX44" s="16"/>
      <c r="PXY44" s="16"/>
      <c r="PXZ44" s="16"/>
      <c r="PYA44" s="16"/>
      <c r="PYB44" s="16"/>
      <c r="PYC44" s="16"/>
      <c r="PYD44" s="16"/>
      <c r="PYE44" s="16"/>
      <c r="PYF44" s="16"/>
      <c r="PYG44" s="16"/>
      <c r="PYH44" s="16"/>
      <c r="PYI44" s="16"/>
      <c r="PYJ44" s="16"/>
      <c r="PYK44" s="16"/>
      <c r="PYL44" s="16"/>
      <c r="PYM44" s="16"/>
      <c r="PYN44" s="16"/>
      <c r="PYO44" s="16"/>
      <c r="PYP44" s="16"/>
      <c r="PYQ44" s="16"/>
      <c r="PYR44" s="16"/>
      <c r="PYS44" s="16"/>
      <c r="PYT44" s="16"/>
      <c r="PYU44" s="16"/>
      <c r="PYV44" s="16"/>
      <c r="PYW44" s="16"/>
      <c r="PYX44" s="16"/>
      <c r="PYY44" s="16"/>
      <c r="PYZ44" s="16"/>
      <c r="PZA44" s="16"/>
      <c r="PZB44" s="16"/>
      <c r="PZC44" s="16"/>
      <c r="PZD44" s="16"/>
      <c r="PZE44" s="16"/>
      <c r="PZF44" s="16"/>
      <c r="PZG44" s="16"/>
      <c r="PZH44" s="16"/>
      <c r="PZI44" s="16"/>
      <c r="PZJ44" s="16"/>
      <c r="PZK44" s="16"/>
      <c r="PZL44" s="16"/>
      <c r="PZM44" s="16"/>
      <c r="PZN44" s="16"/>
      <c r="PZO44" s="16"/>
      <c r="PZP44" s="16"/>
      <c r="PZQ44" s="16"/>
      <c r="PZR44" s="16"/>
      <c r="PZS44" s="16"/>
      <c r="PZT44" s="16"/>
      <c r="PZU44" s="16"/>
      <c r="PZV44" s="16"/>
      <c r="PZW44" s="16"/>
      <c r="PZX44" s="16"/>
      <c r="PZY44" s="16"/>
      <c r="PZZ44" s="16"/>
      <c r="QAA44" s="16"/>
      <c r="QAB44" s="16"/>
      <c r="QAC44" s="16"/>
      <c r="QAD44" s="16"/>
      <c r="QAE44" s="16"/>
      <c r="QAF44" s="16"/>
      <c r="QAG44" s="16"/>
      <c r="QAH44" s="16"/>
      <c r="QAI44" s="16"/>
      <c r="QAJ44" s="16"/>
      <c r="QAK44" s="16"/>
      <c r="QAL44" s="16"/>
      <c r="QAM44" s="16"/>
      <c r="QAN44" s="16"/>
      <c r="QAO44" s="16"/>
      <c r="QAP44" s="16"/>
      <c r="QAQ44" s="16"/>
      <c r="QAR44" s="16"/>
      <c r="QAS44" s="16"/>
      <c r="QAT44" s="16"/>
      <c r="QAU44" s="16"/>
      <c r="QAV44" s="16"/>
      <c r="QAW44" s="16"/>
      <c r="QAX44" s="16"/>
      <c r="QAY44" s="16"/>
      <c r="QAZ44" s="16"/>
      <c r="QBA44" s="16"/>
      <c r="QBB44" s="16"/>
      <c r="QBC44" s="16"/>
      <c r="QBD44" s="16"/>
      <c r="QBE44" s="16"/>
      <c r="QBF44" s="16"/>
      <c r="QBG44" s="16"/>
      <c r="QBH44" s="16"/>
      <c r="QBI44" s="16"/>
      <c r="QBJ44" s="16"/>
      <c r="QBK44" s="16"/>
      <c r="QBL44" s="16"/>
      <c r="QBM44" s="16"/>
      <c r="QBN44" s="16"/>
      <c r="QBO44" s="16"/>
      <c r="QBP44" s="16"/>
      <c r="QBQ44" s="16"/>
      <c r="QBR44" s="16"/>
      <c r="QBS44" s="16"/>
      <c r="QBT44" s="16"/>
      <c r="QBU44" s="16"/>
      <c r="QBV44" s="16"/>
      <c r="QBW44" s="16"/>
      <c r="QBX44" s="16"/>
      <c r="QBY44" s="16"/>
      <c r="QBZ44" s="16"/>
      <c r="QCA44" s="16"/>
      <c r="QCB44" s="16"/>
      <c r="QCC44" s="16"/>
      <c r="QCD44" s="16"/>
      <c r="QCE44" s="16"/>
      <c r="QCF44" s="16"/>
      <c r="QCG44" s="16"/>
      <c r="QCH44" s="16"/>
      <c r="QCI44" s="16"/>
      <c r="QCJ44" s="16"/>
      <c r="QCK44" s="16"/>
      <c r="QCL44" s="16"/>
      <c r="QCM44" s="16"/>
      <c r="QCN44" s="16"/>
      <c r="QCO44" s="16"/>
      <c r="QCP44" s="16"/>
      <c r="QCQ44" s="16"/>
      <c r="QCR44" s="16"/>
      <c r="QCS44" s="16"/>
      <c r="QCT44" s="16"/>
      <c r="QCU44" s="16"/>
      <c r="QCV44" s="16"/>
      <c r="QCW44" s="16"/>
      <c r="QCX44" s="16"/>
      <c r="QCY44" s="16"/>
      <c r="QCZ44" s="16"/>
      <c r="QDA44" s="16"/>
      <c r="QDB44" s="16"/>
      <c r="QDC44" s="16"/>
      <c r="QDD44" s="16"/>
      <c r="QDE44" s="16"/>
      <c r="QDF44" s="16"/>
      <c r="QDG44" s="16"/>
      <c r="QDH44" s="16"/>
      <c r="QDI44" s="16"/>
      <c r="QDJ44" s="16"/>
      <c r="QDK44" s="16"/>
      <c r="QDL44" s="16"/>
      <c r="QDM44" s="16"/>
      <c r="QDN44" s="16"/>
      <c r="QDO44" s="16"/>
      <c r="QDP44" s="16"/>
      <c r="QDQ44" s="16"/>
      <c r="QDR44" s="16"/>
      <c r="QDS44" s="16"/>
      <c r="QDT44" s="16"/>
      <c r="QDU44" s="16"/>
      <c r="QDV44" s="16"/>
      <c r="QDW44" s="16"/>
      <c r="QDX44" s="16"/>
      <c r="QDY44" s="16"/>
      <c r="QDZ44" s="16"/>
      <c r="QEA44" s="16"/>
      <c r="QEB44" s="16"/>
      <c r="QEC44" s="16"/>
      <c r="QED44" s="16"/>
      <c r="QEE44" s="16"/>
      <c r="QEF44" s="16"/>
      <c r="QEG44" s="16"/>
      <c r="QEH44" s="16"/>
      <c r="QEI44" s="16"/>
      <c r="QEJ44" s="16"/>
      <c r="QEK44" s="16"/>
      <c r="QEL44" s="16"/>
      <c r="QEM44" s="16"/>
      <c r="QEN44" s="16"/>
      <c r="QEO44" s="16"/>
      <c r="QEP44" s="16"/>
      <c r="QEQ44" s="16"/>
      <c r="QER44" s="16"/>
      <c r="QES44" s="16"/>
      <c r="QET44" s="16"/>
      <c r="QEU44" s="16"/>
      <c r="QEV44" s="16"/>
      <c r="QEW44" s="16"/>
      <c r="QEX44" s="16"/>
      <c r="QEY44" s="16"/>
      <c r="QEZ44" s="16"/>
      <c r="QFA44" s="16"/>
      <c r="QFB44" s="16"/>
      <c r="QFC44" s="16"/>
      <c r="QFD44" s="16"/>
      <c r="QFE44" s="16"/>
      <c r="QFF44" s="16"/>
      <c r="QFG44" s="16"/>
      <c r="QFH44" s="16"/>
      <c r="QFI44" s="16"/>
      <c r="QFJ44" s="16"/>
      <c r="QFK44" s="16"/>
      <c r="QFL44" s="16"/>
      <c r="QFM44" s="16"/>
      <c r="QFN44" s="16"/>
      <c r="QFO44" s="16"/>
      <c r="QFP44" s="16"/>
      <c r="QFQ44" s="16"/>
      <c r="QFR44" s="16"/>
      <c r="QFS44" s="16"/>
      <c r="QFT44" s="16"/>
      <c r="QFU44" s="16"/>
      <c r="QFV44" s="16"/>
      <c r="QFW44" s="16"/>
      <c r="QFX44" s="16"/>
      <c r="QFY44" s="16"/>
      <c r="QFZ44" s="16"/>
      <c r="QGA44" s="16"/>
      <c r="QGB44" s="16"/>
      <c r="QGC44" s="16"/>
      <c r="QGD44" s="16"/>
      <c r="QGE44" s="16"/>
      <c r="QGF44" s="16"/>
      <c r="QGG44" s="16"/>
      <c r="QGH44" s="16"/>
      <c r="QGI44" s="16"/>
      <c r="QGJ44" s="16"/>
      <c r="QGK44" s="16"/>
      <c r="QGL44" s="16"/>
      <c r="QGM44" s="16"/>
      <c r="QGN44" s="16"/>
      <c r="QGO44" s="16"/>
      <c r="QGP44" s="16"/>
      <c r="QGQ44" s="16"/>
      <c r="QGR44" s="16"/>
      <c r="QGS44" s="16"/>
      <c r="QGT44" s="16"/>
      <c r="QGU44" s="16"/>
      <c r="QGV44" s="16"/>
      <c r="QGW44" s="16"/>
      <c r="QGX44" s="16"/>
      <c r="QGY44" s="16"/>
      <c r="QGZ44" s="16"/>
      <c r="QHA44" s="16"/>
      <c r="QHB44" s="16"/>
      <c r="QHC44" s="16"/>
      <c r="QHD44" s="16"/>
      <c r="QHE44" s="16"/>
      <c r="QHF44" s="16"/>
      <c r="QHG44" s="16"/>
      <c r="QHH44" s="16"/>
      <c r="QHI44" s="16"/>
      <c r="QHJ44" s="16"/>
      <c r="QHK44" s="16"/>
      <c r="QHL44" s="16"/>
      <c r="QHM44" s="16"/>
      <c r="QHN44" s="16"/>
      <c r="QHO44" s="16"/>
      <c r="QHP44" s="16"/>
      <c r="QHQ44" s="16"/>
      <c r="QHR44" s="16"/>
      <c r="QHS44" s="16"/>
      <c r="QHT44" s="16"/>
      <c r="QHU44" s="16"/>
      <c r="QHV44" s="16"/>
      <c r="QHW44" s="16"/>
      <c r="QHX44" s="16"/>
      <c r="QHY44" s="16"/>
      <c r="QHZ44" s="16"/>
      <c r="QIA44" s="16"/>
      <c r="QIB44" s="16"/>
      <c r="QIC44" s="16"/>
      <c r="QID44" s="16"/>
      <c r="QIE44" s="16"/>
      <c r="QIF44" s="16"/>
      <c r="QIG44" s="16"/>
      <c r="QIH44" s="16"/>
      <c r="QII44" s="16"/>
      <c r="QIJ44" s="16"/>
      <c r="QIK44" s="16"/>
      <c r="QIL44" s="16"/>
      <c r="QIM44" s="16"/>
      <c r="QIN44" s="16"/>
      <c r="QIO44" s="16"/>
      <c r="QIP44" s="16"/>
      <c r="QIQ44" s="16"/>
      <c r="QIR44" s="16"/>
      <c r="QIS44" s="16"/>
      <c r="QIT44" s="16"/>
      <c r="QIU44" s="16"/>
      <c r="QIV44" s="16"/>
      <c r="QIW44" s="16"/>
      <c r="QIX44" s="16"/>
      <c r="QIY44" s="16"/>
      <c r="QIZ44" s="16"/>
      <c r="QJA44" s="16"/>
      <c r="QJB44" s="16"/>
      <c r="QJC44" s="16"/>
      <c r="QJD44" s="16"/>
      <c r="QJE44" s="16"/>
      <c r="QJF44" s="16"/>
      <c r="QJG44" s="16"/>
      <c r="QJH44" s="16"/>
      <c r="QJI44" s="16"/>
      <c r="QJJ44" s="16"/>
      <c r="QJK44" s="16"/>
      <c r="QJL44" s="16"/>
      <c r="QJM44" s="16"/>
      <c r="QJN44" s="16"/>
      <c r="QJO44" s="16"/>
      <c r="QJP44" s="16"/>
      <c r="QJQ44" s="16"/>
      <c r="QJR44" s="16"/>
      <c r="QJS44" s="16"/>
      <c r="QJT44" s="16"/>
      <c r="QJU44" s="16"/>
      <c r="QJV44" s="16"/>
      <c r="QJW44" s="16"/>
      <c r="QJX44" s="16"/>
      <c r="QJY44" s="16"/>
      <c r="QJZ44" s="16"/>
      <c r="QKA44" s="16"/>
      <c r="QKB44" s="16"/>
      <c r="QKC44" s="16"/>
      <c r="QKD44" s="16"/>
      <c r="QKE44" s="16"/>
      <c r="QKF44" s="16"/>
      <c r="QKG44" s="16"/>
      <c r="QKH44" s="16"/>
      <c r="QKI44" s="16"/>
      <c r="QKJ44" s="16"/>
      <c r="QKK44" s="16"/>
      <c r="QKL44" s="16"/>
      <c r="QKM44" s="16"/>
      <c r="QKN44" s="16"/>
      <c r="QKO44" s="16"/>
      <c r="QKP44" s="16"/>
      <c r="QKQ44" s="16"/>
      <c r="QKR44" s="16"/>
      <c r="QKS44" s="16"/>
      <c r="QKT44" s="16"/>
      <c r="QKU44" s="16"/>
      <c r="QKV44" s="16"/>
      <c r="QKW44" s="16"/>
      <c r="QKX44" s="16"/>
      <c r="QKY44" s="16"/>
      <c r="QKZ44" s="16"/>
      <c r="QLA44" s="16"/>
      <c r="QLB44" s="16"/>
      <c r="QLC44" s="16"/>
      <c r="QLD44" s="16"/>
      <c r="QLE44" s="16"/>
      <c r="QLF44" s="16"/>
      <c r="QLG44" s="16"/>
      <c r="QLH44" s="16"/>
      <c r="QLI44" s="16"/>
      <c r="QLJ44" s="16"/>
      <c r="QLK44" s="16"/>
      <c r="QLL44" s="16"/>
      <c r="QLM44" s="16"/>
      <c r="QLN44" s="16"/>
      <c r="QLO44" s="16"/>
      <c r="QLP44" s="16"/>
      <c r="QLQ44" s="16"/>
      <c r="QLR44" s="16"/>
      <c r="QLS44" s="16"/>
      <c r="QLT44" s="16"/>
      <c r="QLU44" s="16"/>
      <c r="QLV44" s="16"/>
      <c r="QLW44" s="16"/>
      <c r="QLX44" s="16"/>
      <c r="QLY44" s="16"/>
      <c r="QLZ44" s="16"/>
      <c r="QMA44" s="16"/>
      <c r="QMB44" s="16"/>
      <c r="QMC44" s="16"/>
      <c r="QMD44" s="16"/>
      <c r="QME44" s="16"/>
      <c r="QMF44" s="16"/>
      <c r="QMG44" s="16"/>
      <c r="QMH44" s="16"/>
      <c r="QMI44" s="16"/>
      <c r="QMJ44" s="16"/>
      <c r="QMK44" s="16"/>
      <c r="QML44" s="16"/>
      <c r="QMM44" s="16"/>
      <c r="QMN44" s="16"/>
      <c r="QMO44" s="16"/>
      <c r="QMP44" s="16"/>
      <c r="QMQ44" s="16"/>
      <c r="QMR44" s="16"/>
      <c r="QMS44" s="16"/>
      <c r="QMT44" s="16"/>
      <c r="QMU44" s="16"/>
      <c r="QMV44" s="16"/>
      <c r="QMW44" s="16"/>
      <c r="QMX44" s="16"/>
      <c r="QMY44" s="16"/>
      <c r="QMZ44" s="16"/>
      <c r="QNA44" s="16"/>
      <c r="QNB44" s="16"/>
      <c r="QNC44" s="16"/>
      <c r="QND44" s="16"/>
      <c r="QNE44" s="16"/>
      <c r="QNF44" s="16"/>
      <c r="QNG44" s="16"/>
      <c r="QNH44" s="16"/>
      <c r="QNI44" s="16"/>
      <c r="QNJ44" s="16"/>
      <c r="QNK44" s="16"/>
      <c r="QNL44" s="16"/>
      <c r="QNM44" s="16"/>
      <c r="QNN44" s="16"/>
      <c r="QNO44" s="16"/>
      <c r="QNP44" s="16"/>
      <c r="QNQ44" s="16"/>
      <c r="QNR44" s="16"/>
      <c r="QNS44" s="16"/>
      <c r="QNT44" s="16"/>
      <c r="QNU44" s="16"/>
      <c r="QNV44" s="16"/>
      <c r="QNW44" s="16"/>
      <c r="QNX44" s="16"/>
      <c r="QNY44" s="16"/>
      <c r="QNZ44" s="16"/>
      <c r="QOA44" s="16"/>
      <c r="QOB44" s="16"/>
      <c r="QOC44" s="16"/>
      <c r="QOD44" s="16"/>
      <c r="QOE44" s="16"/>
      <c r="QOF44" s="16"/>
      <c r="QOG44" s="16"/>
      <c r="QOH44" s="16"/>
      <c r="QOI44" s="16"/>
      <c r="QOJ44" s="16"/>
      <c r="QOK44" s="16"/>
      <c r="QOL44" s="16"/>
      <c r="QOM44" s="16"/>
      <c r="QON44" s="16"/>
      <c r="QOO44" s="16"/>
      <c r="QOP44" s="16"/>
      <c r="QOQ44" s="16"/>
      <c r="QOR44" s="16"/>
      <c r="QOS44" s="16"/>
      <c r="QOT44" s="16"/>
      <c r="QOU44" s="16"/>
      <c r="QOV44" s="16"/>
      <c r="QOW44" s="16"/>
      <c r="QOX44" s="16"/>
      <c r="QOY44" s="16"/>
      <c r="QOZ44" s="16"/>
      <c r="QPA44" s="16"/>
      <c r="QPB44" s="16"/>
      <c r="QPC44" s="16"/>
      <c r="QPD44" s="16"/>
      <c r="QPE44" s="16"/>
      <c r="QPF44" s="16"/>
      <c r="QPG44" s="16"/>
      <c r="QPH44" s="16"/>
      <c r="QPI44" s="16"/>
      <c r="QPJ44" s="16"/>
      <c r="QPK44" s="16"/>
      <c r="QPL44" s="16"/>
      <c r="QPM44" s="16"/>
      <c r="QPN44" s="16"/>
      <c r="QPO44" s="16"/>
      <c r="QPP44" s="16"/>
      <c r="QPQ44" s="16"/>
      <c r="QPR44" s="16"/>
      <c r="QPS44" s="16"/>
      <c r="QPT44" s="16"/>
      <c r="QPU44" s="16"/>
      <c r="QPV44" s="16"/>
      <c r="QPW44" s="16"/>
      <c r="QPX44" s="16"/>
      <c r="QPY44" s="16"/>
      <c r="QPZ44" s="16"/>
      <c r="QQA44" s="16"/>
      <c r="QQB44" s="16"/>
      <c r="QQC44" s="16"/>
      <c r="QQD44" s="16"/>
      <c r="QQE44" s="16"/>
      <c r="QQF44" s="16"/>
      <c r="QQG44" s="16"/>
      <c r="QQH44" s="16"/>
      <c r="QQI44" s="16"/>
      <c r="QQJ44" s="16"/>
      <c r="QQK44" s="16"/>
      <c r="QQL44" s="16"/>
      <c r="QQM44" s="16"/>
      <c r="QQN44" s="16"/>
      <c r="QQO44" s="16"/>
      <c r="QQP44" s="16"/>
      <c r="QQQ44" s="16"/>
      <c r="QQR44" s="16"/>
      <c r="QQS44" s="16"/>
      <c r="QQT44" s="16"/>
      <c r="QQU44" s="16"/>
      <c r="QQV44" s="16"/>
      <c r="QQW44" s="16"/>
      <c r="QQX44" s="16"/>
      <c r="QQY44" s="16"/>
      <c r="QQZ44" s="16"/>
      <c r="QRA44" s="16"/>
      <c r="QRB44" s="16"/>
      <c r="QRC44" s="16"/>
      <c r="QRD44" s="16"/>
      <c r="QRE44" s="16"/>
      <c r="QRF44" s="16"/>
      <c r="QRG44" s="16"/>
      <c r="QRH44" s="16"/>
      <c r="QRI44" s="16"/>
      <c r="QRJ44" s="16"/>
      <c r="QRK44" s="16"/>
      <c r="QRL44" s="16"/>
      <c r="QRM44" s="16"/>
      <c r="QRN44" s="16"/>
      <c r="QRO44" s="16"/>
      <c r="QRP44" s="16"/>
      <c r="QRQ44" s="16"/>
      <c r="QRR44" s="16"/>
      <c r="QRS44" s="16"/>
      <c r="QRT44" s="16"/>
      <c r="QRU44" s="16"/>
      <c r="QRV44" s="16"/>
      <c r="QRW44" s="16"/>
      <c r="QRX44" s="16"/>
      <c r="QRY44" s="16"/>
      <c r="QRZ44" s="16"/>
      <c r="QSA44" s="16"/>
      <c r="QSB44" s="16"/>
      <c r="QSC44" s="16"/>
      <c r="QSD44" s="16"/>
      <c r="QSE44" s="16"/>
      <c r="QSF44" s="16"/>
      <c r="QSG44" s="16"/>
      <c r="QSH44" s="16"/>
      <c r="QSI44" s="16"/>
      <c r="QSJ44" s="16"/>
      <c r="QSK44" s="16"/>
      <c r="QSL44" s="16"/>
      <c r="QSM44" s="16"/>
      <c r="QSN44" s="16"/>
      <c r="QSO44" s="16"/>
      <c r="QSP44" s="16"/>
      <c r="QSQ44" s="16"/>
      <c r="QSR44" s="16"/>
      <c r="QSS44" s="16"/>
      <c r="QST44" s="16"/>
      <c r="QSU44" s="16"/>
      <c r="QSV44" s="16"/>
      <c r="QSW44" s="16"/>
      <c r="QSX44" s="16"/>
      <c r="QSY44" s="16"/>
      <c r="QSZ44" s="16"/>
      <c r="QTA44" s="16"/>
      <c r="QTB44" s="16"/>
      <c r="QTC44" s="16"/>
      <c r="QTD44" s="16"/>
      <c r="QTE44" s="16"/>
      <c r="QTF44" s="16"/>
      <c r="QTG44" s="16"/>
      <c r="QTH44" s="16"/>
      <c r="QTI44" s="16"/>
      <c r="QTJ44" s="16"/>
      <c r="QTK44" s="16"/>
      <c r="QTL44" s="16"/>
      <c r="QTM44" s="16"/>
      <c r="QTN44" s="16"/>
      <c r="QTO44" s="16"/>
      <c r="QTP44" s="16"/>
      <c r="QTQ44" s="16"/>
      <c r="QTR44" s="16"/>
      <c r="QTS44" s="16"/>
      <c r="QTT44" s="16"/>
      <c r="QTU44" s="16"/>
      <c r="QTV44" s="16"/>
      <c r="QTW44" s="16"/>
      <c r="QTX44" s="16"/>
      <c r="QTY44" s="16"/>
      <c r="QTZ44" s="16"/>
      <c r="QUA44" s="16"/>
      <c r="QUB44" s="16"/>
      <c r="QUC44" s="16"/>
      <c r="QUD44" s="16"/>
      <c r="QUE44" s="16"/>
      <c r="QUF44" s="16"/>
      <c r="QUG44" s="16"/>
      <c r="QUH44" s="16"/>
      <c r="QUI44" s="16"/>
      <c r="QUJ44" s="16"/>
      <c r="QUK44" s="16"/>
      <c r="QUL44" s="16"/>
      <c r="QUM44" s="16"/>
      <c r="QUN44" s="16"/>
      <c r="QUO44" s="16"/>
      <c r="QUP44" s="16"/>
      <c r="QUQ44" s="16"/>
      <c r="QUR44" s="16"/>
      <c r="QUS44" s="16"/>
      <c r="QUT44" s="16"/>
      <c r="QUU44" s="16"/>
      <c r="QUV44" s="16"/>
      <c r="QUW44" s="16"/>
      <c r="QUX44" s="16"/>
      <c r="QUY44" s="16"/>
      <c r="QUZ44" s="16"/>
      <c r="QVA44" s="16"/>
      <c r="QVB44" s="16"/>
      <c r="QVC44" s="16"/>
      <c r="QVD44" s="16"/>
      <c r="QVE44" s="16"/>
      <c r="QVF44" s="16"/>
      <c r="QVG44" s="16"/>
      <c r="QVH44" s="16"/>
      <c r="QVI44" s="16"/>
      <c r="QVJ44" s="16"/>
      <c r="QVK44" s="16"/>
      <c r="QVL44" s="16"/>
      <c r="QVM44" s="16"/>
      <c r="QVN44" s="16"/>
      <c r="QVO44" s="16"/>
      <c r="QVP44" s="16"/>
      <c r="QVQ44" s="16"/>
      <c r="QVR44" s="16"/>
      <c r="QVS44" s="16"/>
      <c r="QVT44" s="16"/>
      <c r="QVU44" s="16"/>
      <c r="QVV44" s="16"/>
      <c r="QVW44" s="16"/>
      <c r="QVX44" s="16"/>
      <c r="QVY44" s="16"/>
      <c r="QVZ44" s="16"/>
      <c r="QWA44" s="16"/>
      <c r="QWB44" s="16"/>
      <c r="QWC44" s="16"/>
      <c r="QWD44" s="16"/>
      <c r="QWE44" s="16"/>
      <c r="QWF44" s="16"/>
      <c r="QWG44" s="16"/>
      <c r="QWH44" s="16"/>
      <c r="QWI44" s="16"/>
      <c r="QWJ44" s="16"/>
      <c r="QWK44" s="16"/>
      <c r="QWL44" s="16"/>
      <c r="QWM44" s="16"/>
      <c r="QWN44" s="16"/>
      <c r="QWO44" s="16"/>
      <c r="QWP44" s="16"/>
      <c r="QWQ44" s="16"/>
      <c r="QWR44" s="16"/>
      <c r="QWS44" s="16"/>
      <c r="QWT44" s="16"/>
      <c r="QWU44" s="16"/>
      <c r="QWV44" s="16"/>
      <c r="QWW44" s="16"/>
      <c r="QWX44" s="16"/>
      <c r="QWY44" s="16"/>
      <c r="QWZ44" s="16"/>
      <c r="QXA44" s="16"/>
      <c r="QXB44" s="16"/>
      <c r="QXC44" s="16"/>
      <c r="QXD44" s="16"/>
      <c r="QXE44" s="16"/>
      <c r="QXF44" s="16"/>
      <c r="QXG44" s="16"/>
      <c r="QXH44" s="16"/>
      <c r="QXI44" s="16"/>
      <c r="QXJ44" s="16"/>
      <c r="QXK44" s="16"/>
      <c r="QXL44" s="16"/>
      <c r="QXM44" s="16"/>
      <c r="QXN44" s="16"/>
      <c r="QXO44" s="16"/>
      <c r="QXP44" s="16"/>
      <c r="QXQ44" s="16"/>
      <c r="QXR44" s="16"/>
      <c r="QXS44" s="16"/>
      <c r="QXT44" s="16"/>
      <c r="QXU44" s="16"/>
      <c r="QXV44" s="16"/>
      <c r="QXW44" s="16"/>
      <c r="QXX44" s="16"/>
      <c r="QXY44" s="16"/>
      <c r="QXZ44" s="16"/>
      <c r="QYA44" s="16"/>
      <c r="QYB44" s="16"/>
      <c r="QYC44" s="16"/>
      <c r="QYD44" s="16"/>
      <c r="QYE44" s="16"/>
      <c r="QYF44" s="16"/>
      <c r="QYG44" s="16"/>
      <c r="QYH44" s="16"/>
      <c r="QYI44" s="16"/>
      <c r="QYJ44" s="16"/>
      <c r="QYK44" s="16"/>
      <c r="QYL44" s="16"/>
      <c r="QYM44" s="16"/>
      <c r="QYN44" s="16"/>
      <c r="QYO44" s="16"/>
      <c r="QYP44" s="16"/>
      <c r="QYQ44" s="16"/>
      <c r="QYR44" s="16"/>
      <c r="QYS44" s="16"/>
      <c r="QYT44" s="16"/>
      <c r="QYU44" s="16"/>
      <c r="QYV44" s="16"/>
      <c r="QYW44" s="16"/>
      <c r="QYX44" s="16"/>
      <c r="QYY44" s="16"/>
      <c r="QYZ44" s="16"/>
      <c r="QZA44" s="16"/>
      <c r="QZB44" s="16"/>
      <c r="QZC44" s="16"/>
      <c r="QZD44" s="16"/>
      <c r="QZE44" s="16"/>
      <c r="QZF44" s="16"/>
      <c r="QZG44" s="16"/>
      <c r="QZH44" s="16"/>
      <c r="QZI44" s="16"/>
      <c r="QZJ44" s="16"/>
      <c r="QZK44" s="16"/>
      <c r="QZL44" s="16"/>
      <c r="QZM44" s="16"/>
      <c r="QZN44" s="16"/>
      <c r="QZO44" s="16"/>
      <c r="QZP44" s="16"/>
      <c r="QZQ44" s="16"/>
      <c r="QZR44" s="16"/>
      <c r="QZS44" s="16"/>
      <c r="QZT44" s="16"/>
      <c r="QZU44" s="16"/>
      <c r="QZV44" s="16"/>
      <c r="QZW44" s="16"/>
      <c r="QZX44" s="16"/>
      <c r="QZY44" s="16"/>
      <c r="QZZ44" s="16"/>
      <c r="RAA44" s="16"/>
      <c r="RAB44" s="16"/>
      <c r="RAC44" s="16"/>
      <c r="RAD44" s="16"/>
      <c r="RAE44" s="16"/>
      <c r="RAF44" s="16"/>
      <c r="RAG44" s="16"/>
      <c r="RAH44" s="16"/>
      <c r="RAI44" s="16"/>
      <c r="RAJ44" s="16"/>
      <c r="RAK44" s="16"/>
      <c r="RAL44" s="16"/>
      <c r="RAM44" s="16"/>
      <c r="RAN44" s="16"/>
      <c r="RAO44" s="16"/>
      <c r="RAP44" s="16"/>
      <c r="RAQ44" s="16"/>
      <c r="RAR44" s="16"/>
      <c r="RAS44" s="16"/>
      <c r="RAT44" s="16"/>
      <c r="RAU44" s="16"/>
      <c r="RAV44" s="16"/>
      <c r="RAW44" s="16"/>
      <c r="RAX44" s="16"/>
      <c r="RAY44" s="16"/>
      <c r="RAZ44" s="16"/>
      <c r="RBA44" s="16"/>
      <c r="RBB44" s="16"/>
      <c r="RBC44" s="16"/>
      <c r="RBD44" s="16"/>
      <c r="RBE44" s="16"/>
      <c r="RBF44" s="16"/>
      <c r="RBG44" s="16"/>
      <c r="RBH44" s="16"/>
      <c r="RBI44" s="16"/>
      <c r="RBJ44" s="16"/>
      <c r="RBK44" s="16"/>
      <c r="RBL44" s="16"/>
      <c r="RBM44" s="16"/>
      <c r="RBN44" s="16"/>
      <c r="RBO44" s="16"/>
      <c r="RBP44" s="16"/>
      <c r="RBQ44" s="16"/>
      <c r="RBR44" s="16"/>
      <c r="RBS44" s="16"/>
      <c r="RBT44" s="16"/>
      <c r="RBU44" s="16"/>
      <c r="RBV44" s="16"/>
      <c r="RBW44" s="16"/>
      <c r="RBX44" s="16"/>
      <c r="RBY44" s="16"/>
      <c r="RBZ44" s="16"/>
      <c r="RCA44" s="16"/>
      <c r="RCB44" s="16"/>
      <c r="RCC44" s="16"/>
      <c r="RCD44" s="16"/>
      <c r="RCE44" s="16"/>
      <c r="RCF44" s="16"/>
      <c r="RCG44" s="16"/>
      <c r="RCH44" s="16"/>
      <c r="RCI44" s="16"/>
      <c r="RCJ44" s="16"/>
      <c r="RCK44" s="16"/>
      <c r="RCL44" s="16"/>
      <c r="RCM44" s="16"/>
      <c r="RCN44" s="16"/>
      <c r="RCO44" s="16"/>
      <c r="RCP44" s="16"/>
      <c r="RCQ44" s="16"/>
      <c r="RCR44" s="16"/>
      <c r="RCS44" s="16"/>
      <c r="RCT44" s="16"/>
      <c r="RCU44" s="16"/>
      <c r="RCV44" s="16"/>
      <c r="RCW44" s="16"/>
      <c r="RCX44" s="16"/>
      <c r="RCY44" s="16"/>
      <c r="RCZ44" s="16"/>
      <c r="RDA44" s="16"/>
      <c r="RDB44" s="16"/>
      <c r="RDC44" s="16"/>
      <c r="RDD44" s="16"/>
      <c r="RDE44" s="16"/>
      <c r="RDF44" s="16"/>
      <c r="RDG44" s="16"/>
      <c r="RDH44" s="16"/>
      <c r="RDI44" s="16"/>
      <c r="RDJ44" s="16"/>
      <c r="RDK44" s="16"/>
      <c r="RDL44" s="16"/>
      <c r="RDM44" s="16"/>
      <c r="RDN44" s="16"/>
      <c r="RDO44" s="16"/>
      <c r="RDP44" s="16"/>
      <c r="RDQ44" s="16"/>
      <c r="RDR44" s="16"/>
      <c r="RDS44" s="16"/>
      <c r="RDT44" s="16"/>
      <c r="RDU44" s="16"/>
      <c r="RDV44" s="16"/>
      <c r="RDW44" s="16"/>
      <c r="RDX44" s="16"/>
      <c r="RDY44" s="16"/>
      <c r="RDZ44" s="16"/>
      <c r="REA44" s="16"/>
      <c r="REB44" s="16"/>
      <c r="REC44" s="16"/>
      <c r="RED44" s="16"/>
      <c r="REE44" s="16"/>
      <c r="REF44" s="16"/>
      <c r="REG44" s="16"/>
      <c r="REH44" s="16"/>
      <c r="REI44" s="16"/>
      <c r="REJ44" s="16"/>
      <c r="REK44" s="16"/>
      <c r="REL44" s="16"/>
      <c r="REM44" s="16"/>
      <c r="REN44" s="16"/>
      <c r="REO44" s="16"/>
      <c r="REP44" s="16"/>
      <c r="REQ44" s="16"/>
      <c r="RER44" s="16"/>
      <c r="RES44" s="16"/>
      <c r="RET44" s="16"/>
      <c r="REU44" s="16"/>
      <c r="REV44" s="16"/>
      <c r="REW44" s="16"/>
      <c r="REX44" s="16"/>
      <c r="REY44" s="16"/>
      <c r="REZ44" s="16"/>
      <c r="RFA44" s="16"/>
      <c r="RFB44" s="16"/>
      <c r="RFC44" s="16"/>
      <c r="RFD44" s="16"/>
      <c r="RFE44" s="16"/>
      <c r="RFF44" s="16"/>
      <c r="RFG44" s="16"/>
      <c r="RFH44" s="16"/>
      <c r="RFI44" s="16"/>
      <c r="RFJ44" s="16"/>
      <c r="RFK44" s="16"/>
      <c r="RFL44" s="16"/>
      <c r="RFM44" s="16"/>
      <c r="RFN44" s="16"/>
      <c r="RFO44" s="16"/>
      <c r="RFP44" s="16"/>
      <c r="RFQ44" s="16"/>
      <c r="RFR44" s="16"/>
      <c r="RFS44" s="16"/>
      <c r="RFT44" s="16"/>
      <c r="RFU44" s="16"/>
      <c r="RFV44" s="16"/>
      <c r="RFW44" s="16"/>
      <c r="RFX44" s="16"/>
      <c r="RFY44" s="16"/>
      <c r="RFZ44" s="16"/>
      <c r="RGA44" s="16"/>
      <c r="RGB44" s="16"/>
      <c r="RGC44" s="16"/>
      <c r="RGD44" s="16"/>
      <c r="RGE44" s="16"/>
      <c r="RGF44" s="16"/>
      <c r="RGG44" s="16"/>
      <c r="RGH44" s="16"/>
      <c r="RGI44" s="16"/>
      <c r="RGJ44" s="16"/>
      <c r="RGK44" s="16"/>
      <c r="RGL44" s="16"/>
      <c r="RGM44" s="16"/>
      <c r="RGN44" s="16"/>
      <c r="RGO44" s="16"/>
      <c r="RGP44" s="16"/>
      <c r="RGQ44" s="16"/>
      <c r="RGR44" s="16"/>
      <c r="RGS44" s="16"/>
      <c r="RGT44" s="16"/>
      <c r="RGU44" s="16"/>
      <c r="RGV44" s="16"/>
      <c r="RGW44" s="16"/>
      <c r="RGX44" s="16"/>
      <c r="RGY44" s="16"/>
      <c r="RGZ44" s="16"/>
      <c r="RHA44" s="16"/>
      <c r="RHB44" s="16"/>
      <c r="RHC44" s="16"/>
      <c r="RHD44" s="16"/>
      <c r="RHE44" s="16"/>
      <c r="RHF44" s="16"/>
      <c r="RHG44" s="16"/>
      <c r="RHH44" s="16"/>
      <c r="RHI44" s="16"/>
      <c r="RHJ44" s="16"/>
      <c r="RHK44" s="16"/>
      <c r="RHL44" s="16"/>
      <c r="RHM44" s="16"/>
      <c r="RHN44" s="16"/>
      <c r="RHO44" s="16"/>
      <c r="RHP44" s="16"/>
      <c r="RHQ44" s="16"/>
      <c r="RHR44" s="16"/>
      <c r="RHS44" s="16"/>
      <c r="RHT44" s="16"/>
      <c r="RHU44" s="16"/>
      <c r="RHV44" s="16"/>
      <c r="RHW44" s="16"/>
      <c r="RHX44" s="16"/>
      <c r="RHY44" s="16"/>
      <c r="RHZ44" s="16"/>
      <c r="RIA44" s="16"/>
      <c r="RIB44" s="16"/>
      <c r="RIC44" s="16"/>
      <c r="RID44" s="16"/>
      <c r="RIE44" s="16"/>
      <c r="RIF44" s="16"/>
      <c r="RIG44" s="16"/>
      <c r="RIH44" s="16"/>
      <c r="RII44" s="16"/>
      <c r="RIJ44" s="16"/>
      <c r="RIK44" s="16"/>
      <c r="RIL44" s="16"/>
      <c r="RIM44" s="16"/>
      <c r="RIN44" s="16"/>
      <c r="RIO44" s="16"/>
      <c r="RIP44" s="16"/>
      <c r="RIQ44" s="16"/>
      <c r="RIR44" s="16"/>
      <c r="RIS44" s="16"/>
      <c r="RIT44" s="16"/>
      <c r="RIU44" s="16"/>
      <c r="RIV44" s="16"/>
      <c r="RIW44" s="16"/>
      <c r="RIX44" s="16"/>
      <c r="RIY44" s="16"/>
      <c r="RIZ44" s="16"/>
      <c r="RJA44" s="16"/>
      <c r="RJB44" s="16"/>
      <c r="RJC44" s="16"/>
      <c r="RJD44" s="16"/>
      <c r="RJE44" s="16"/>
      <c r="RJF44" s="16"/>
      <c r="RJG44" s="16"/>
      <c r="RJH44" s="16"/>
      <c r="RJI44" s="16"/>
      <c r="RJJ44" s="16"/>
      <c r="RJK44" s="16"/>
      <c r="RJL44" s="16"/>
      <c r="RJM44" s="16"/>
      <c r="RJN44" s="16"/>
      <c r="RJO44" s="16"/>
      <c r="RJP44" s="16"/>
      <c r="RJQ44" s="16"/>
      <c r="RJR44" s="16"/>
      <c r="RJS44" s="16"/>
      <c r="RJT44" s="16"/>
      <c r="RJU44" s="16"/>
      <c r="RJV44" s="16"/>
      <c r="RJW44" s="16"/>
      <c r="RJX44" s="16"/>
      <c r="RJY44" s="16"/>
      <c r="RJZ44" s="16"/>
      <c r="RKA44" s="16"/>
      <c r="RKB44" s="16"/>
      <c r="RKC44" s="16"/>
      <c r="RKD44" s="16"/>
      <c r="RKE44" s="16"/>
      <c r="RKF44" s="16"/>
      <c r="RKG44" s="16"/>
      <c r="RKH44" s="16"/>
      <c r="RKI44" s="16"/>
      <c r="RKJ44" s="16"/>
      <c r="RKK44" s="16"/>
      <c r="RKL44" s="16"/>
      <c r="RKM44" s="16"/>
      <c r="RKN44" s="16"/>
      <c r="RKO44" s="16"/>
      <c r="RKP44" s="16"/>
      <c r="RKQ44" s="16"/>
      <c r="RKR44" s="16"/>
      <c r="RKS44" s="16"/>
      <c r="RKT44" s="16"/>
      <c r="RKU44" s="16"/>
      <c r="RKV44" s="16"/>
      <c r="RKW44" s="16"/>
      <c r="RKX44" s="16"/>
      <c r="RKY44" s="16"/>
      <c r="RKZ44" s="16"/>
      <c r="RLA44" s="16"/>
      <c r="RLB44" s="16"/>
      <c r="RLC44" s="16"/>
      <c r="RLD44" s="16"/>
      <c r="RLE44" s="16"/>
      <c r="RLF44" s="16"/>
      <c r="RLG44" s="16"/>
      <c r="RLH44" s="16"/>
      <c r="RLI44" s="16"/>
      <c r="RLJ44" s="16"/>
      <c r="RLK44" s="16"/>
      <c r="RLL44" s="16"/>
      <c r="RLM44" s="16"/>
      <c r="RLN44" s="16"/>
      <c r="RLO44" s="16"/>
      <c r="RLP44" s="16"/>
      <c r="RLQ44" s="16"/>
      <c r="RLR44" s="16"/>
      <c r="RLS44" s="16"/>
      <c r="RLT44" s="16"/>
      <c r="RLU44" s="16"/>
      <c r="RLV44" s="16"/>
      <c r="RLW44" s="16"/>
      <c r="RLX44" s="16"/>
      <c r="RLY44" s="16"/>
      <c r="RLZ44" s="16"/>
      <c r="RMA44" s="16"/>
      <c r="RMB44" s="16"/>
      <c r="RMC44" s="16"/>
      <c r="RMD44" s="16"/>
      <c r="RME44" s="16"/>
      <c r="RMF44" s="16"/>
      <c r="RMG44" s="16"/>
      <c r="RMH44" s="16"/>
      <c r="RMI44" s="16"/>
      <c r="RMJ44" s="16"/>
      <c r="RMK44" s="16"/>
      <c r="RML44" s="16"/>
      <c r="RMM44" s="16"/>
      <c r="RMN44" s="16"/>
      <c r="RMO44" s="16"/>
      <c r="RMP44" s="16"/>
      <c r="RMQ44" s="16"/>
      <c r="RMR44" s="16"/>
      <c r="RMS44" s="16"/>
      <c r="RMT44" s="16"/>
      <c r="RMU44" s="16"/>
      <c r="RMV44" s="16"/>
      <c r="RMW44" s="16"/>
      <c r="RMX44" s="16"/>
      <c r="RMY44" s="16"/>
      <c r="RMZ44" s="16"/>
      <c r="RNA44" s="16"/>
      <c r="RNB44" s="16"/>
      <c r="RNC44" s="16"/>
      <c r="RND44" s="16"/>
      <c r="RNE44" s="16"/>
      <c r="RNF44" s="16"/>
      <c r="RNG44" s="16"/>
      <c r="RNH44" s="16"/>
      <c r="RNI44" s="16"/>
      <c r="RNJ44" s="16"/>
      <c r="RNK44" s="16"/>
      <c r="RNL44" s="16"/>
      <c r="RNM44" s="16"/>
      <c r="RNN44" s="16"/>
      <c r="RNO44" s="16"/>
      <c r="RNP44" s="16"/>
      <c r="RNQ44" s="16"/>
      <c r="RNR44" s="16"/>
      <c r="RNS44" s="16"/>
      <c r="RNT44" s="16"/>
      <c r="RNU44" s="16"/>
      <c r="RNV44" s="16"/>
      <c r="RNW44" s="16"/>
      <c r="RNX44" s="16"/>
      <c r="RNY44" s="16"/>
      <c r="RNZ44" s="16"/>
      <c r="ROA44" s="16"/>
      <c r="ROB44" s="16"/>
      <c r="ROC44" s="16"/>
      <c r="ROD44" s="16"/>
      <c r="ROE44" s="16"/>
      <c r="ROF44" s="16"/>
      <c r="ROG44" s="16"/>
      <c r="ROH44" s="16"/>
      <c r="ROI44" s="16"/>
      <c r="ROJ44" s="16"/>
      <c r="ROK44" s="16"/>
      <c r="ROL44" s="16"/>
      <c r="ROM44" s="16"/>
      <c r="RON44" s="16"/>
      <c r="ROO44" s="16"/>
      <c r="ROP44" s="16"/>
      <c r="ROQ44" s="16"/>
      <c r="ROR44" s="16"/>
      <c r="ROS44" s="16"/>
      <c r="ROT44" s="16"/>
      <c r="ROU44" s="16"/>
      <c r="ROV44" s="16"/>
      <c r="ROW44" s="16"/>
      <c r="ROX44" s="16"/>
      <c r="ROY44" s="16"/>
      <c r="ROZ44" s="16"/>
      <c r="RPA44" s="16"/>
      <c r="RPB44" s="16"/>
      <c r="RPC44" s="16"/>
      <c r="RPD44" s="16"/>
      <c r="RPE44" s="16"/>
      <c r="RPF44" s="16"/>
      <c r="RPG44" s="16"/>
      <c r="RPH44" s="16"/>
      <c r="RPI44" s="16"/>
      <c r="RPJ44" s="16"/>
      <c r="RPK44" s="16"/>
      <c r="RPL44" s="16"/>
      <c r="RPM44" s="16"/>
      <c r="RPN44" s="16"/>
      <c r="RPO44" s="16"/>
      <c r="RPP44" s="16"/>
      <c r="RPQ44" s="16"/>
      <c r="RPR44" s="16"/>
      <c r="RPS44" s="16"/>
      <c r="RPT44" s="16"/>
      <c r="RPU44" s="16"/>
      <c r="RPV44" s="16"/>
      <c r="RPW44" s="16"/>
      <c r="RPX44" s="16"/>
      <c r="RPY44" s="16"/>
      <c r="RPZ44" s="16"/>
      <c r="RQA44" s="16"/>
      <c r="RQB44" s="16"/>
      <c r="RQC44" s="16"/>
      <c r="RQD44" s="16"/>
      <c r="RQE44" s="16"/>
      <c r="RQF44" s="16"/>
      <c r="RQG44" s="16"/>
      <c r="RQH44" s="16"/>
      <c r="RQI44" s="16"/>
      <c r="RQJ44" s="16"/>
      <c r="RQK44" s="16"/>
      <c r="RQL44" s="16"/>
      <c r="RQM44" s="16"/>
      <c r="RQN44" s="16"/>
      <c r="RQO44" s="16"/>
      <c r="RQP44" s="16"/>
      <c r="RQQ44" s="16"/>
      <c r="RQR44" s="16"/>
      <c r="RQS44" s="16"/>
      <c r="RQT44" s="16"/>
      <c r="RQU44" s="16"/>
      <c r="RQV44" s="16"/>
      <c r="RQW44" s="16"/>
      <c r="RQX44" s="16"/>
      <c r="RQY44" s="16"/>
      <c r="RQZ44" s="16"/>
      <c r="RRA44" s="16"/>
      <c r="RRB44" s="16"/>
      <c r="RRC44" s="16"/>
      <c r="RRD44" s="16"/>
      <c r="RRE44" s="16"/>
      <c r="RRF44" s="16"/>
      <c r="RRG44" s="16"/>
      <c r="RRH44" s="16"/>
      <c r="RRI44" s="16"/>
      <c r="RRJ44" s="16"/>
      <c r="RRK44" s="16"/>
      <c r="RRL44" s="16"/>
      <c r="RRM44" s="16"/>
      <c r="RRN44" s="16"/>
      <c r="RRO44" s="16"/>
      <c r="RRP44" s="16"/>
      <c r="RRQ44" s="16"/>
      <c r="RRR44" s="16"/>
      <c r="RRS44" s="16"/>
      <c r="RRT44" s="16"/>
      <c r="RRU44" s="16"/>
      <c r="RRV44" s="16"/>
      <c r="RRW44" s="16"/>
      <c r="RRX44" s="16"/>
      <c r="RRY44" s="16"/>
      <c r="RRZ44" s="16"/>
      <c r="RSA44" s="16"/>
      <c r="RSB44" s="16"/>
      <c r="RSC44" s="16"/>
      <c r="RSD44" s="16"/>
      <c r="RSE44" s="16"/>
      <c r="RSF44" s="16"/>
      <c r="RSG44" s="16"/>
      <c r="RSH44" s="16"/>
      <c r="RSI44" s="16"/>
      <c r="RSJ44" s="16"/>
      <c r="RSK44" s="16"/>
      <c r="RSL44" s="16"/>
      <c r="RSM44" s="16"/>
      <c r="RSN44" s="16"/>
      <c r="RSO44" s="16"/>
      <c r="RSP44" s="16"/>
      <c r="RSQ44" s="16"/>
      <c r="RSR44" s="16"/>
      <c r="RSS44" s="16"/>
      <c r="RST44" s="16"/>
      <c r="RSU44" s="16"/>
      <c r="RSV44" s="16"/>
      <c r="RSW44" s="16"/>
      <c r="RSX44" s="16"/>
      <c r="RSY44" s="16"/>
      <c r="RSZ44" s="16"/>
      <c r="RTA44" s="16"/>
      <c r="RTB44" s="16"/>
      <c r="RTC44" s="16"/>
      <c r="RTD44" s="16"/>
      <c r="RTE44" s="16"/>
      <c r="RTF44" s="16"/>
      <c r="RTG44" s="16"/>
      <c r="RTH44" s="16"/>
      <c r="RTI44" s="16"/>
      <c r="RTJ44" s="16"/>
      <c r="RTK44" s="16"/>
      <c r="RTL44" s="16"/>
      <c r="RTM44" s="16"/>
      <c r="RTN44" s="16"/>
      <c r="RTO44" s="16"/>
      <c r="RTP44" s="16"/>
      <c r="RTQ44" s="16"/>
      <c r="RTR44" s="16"/>
      <c r="RTS44" s="16"/>
      <c r="RTT44" s="16"/>
      <c r="RTU44" s="16"/>
      <c r="RTV44" s="16"/>
      <c r="RTW44" s="16"/>
      <c r="RTX44" s="16"/>
      <c r="RTY44" s="16"/>
      <c r="RTZ44" s="16"/>
      <c r="RUA44" s="16"/>
      <c r="RUB44" s="16"/>
      <c r="RUC44" s="16"/>
      <c r="RUD44" s="16"/>
      <c r="RUE44" s="16"/>
      <c r="RUF44" s="16"/>
      <c r="RUG44" s="16"/>
      <c r="RUH44" s="16"/>
      <c r="RUI44" s="16"/>
      <c r="RUJ44" s="16"/>
      <c r="RUK44" s="16"/>
      <c r="RUL44" s="16"/>
      <c r="RUM44" s="16"/>
      <c r="RUN44" s="16"/>
      <c r="RUO44" s="16"/>
      <c r="RUP44" s="16"/>
      <c r="RUQ44" s="16"/>
      <c r="RUR44" s="16"/>
      <c r="RUS44" s="16"/>
      <c r="RUT44" s="16"/>
      <c r="RUU44" s="16"/>
      <c r="RUV44" s="16"/>
      <c r="RUW44" s="16"/>
      <c r="RUX44" s="16"/>
      <c r="RUY44" s="16"/>
      <c r="RUZ44" s="16"/>
      <c r="RVA44" s="16"/>
      <c r="RVB44" s="16"/>
      <c r="RVC44" s="16"/>
      <c r="RVD44" s="16"/>
      <c r="RVE44" s="16"/>
      <c r="RVF44" s="16"/>
      <c r="RVG44" s="16"/>
      <c r="RVH44" s="16"/>
      <c r="RVI44" s="16"/>
      <c r="RVJ44" s="16"/>
      <c r="RVK44" s="16"/>
      <c r="RVL44" s="16"/>
      <c r="RVM44" s="16"/>
      <c r="RVN44" s="16"/>
      <c r="RVO44" s="16"/>
      <c r="RVP44" s="16"/>
      <c r="RVQ44" s="16"/>
      <c r="RVR44" s="16"/>
      <c r="RVS44" s="16"/>
      <c r="RVT44" s="16"/>
      <c r="RVU44" s="16"/>
      <c r="RVV44" s="16"/>
      <c r="RVW44" s="16"/>
      <c r="RVX44" s="16"/>
      <c r="RVY44" s="16"/>
      <c r="RVZ44" s="16"/>
      <c r="RWA44" s="16"/>
      <c r="RWB44" s="16"/>
      <c r="RWC44" s="16"/>
      <c r="RWD44" s="16"/>
      <c r="RWE44" s="16"/>
      <c r="RWF44" s="16"/>
      <c r="RWG44" s="16"/>
      <c r="RWH44" s="16"/>
      <c r="RWI44" s="16"/>
      <c r="RWJ44" s="16"/>
      <c r="RWK44" s="16"/>
      <c r="RWL44" s="16"/>
      <c r="RWM44" s="16"/>
      <c r="RWN44" s="16"/>
      <c r="RWO44" s="16"/>
      <c r="RWP44" s="16"/>
      <c r="RWQ44" s="16"/>
      <c r="RWR44" s="16"/>
      <c r="RWS44" s="16"/>
      <c r="RWT44" s="16"/>
      <c r="RWU44" s="16"/>
      <c r="RWV44" s="16"/>
      <c r="RWW44" s="16"/>
      <c r="RWX44" s="16"/>
      <c r="RWY44" s="16"/>
      <c r="RWZ44" s="16"/>
      <c r="RXA44" s="16"/>
      <c r="RXB44" s="16"/>
      <c r="RXC44" s="16"/>
      <c r="RXD44" s="16"/>
      <c r="RXE44" s="16"/>
      <c r="RXF44" s="16"/>
      <c r="RXG44" s="16"/>
      <c r="RXH44" s="16"/>
      <c r="RXI44" s="16"/>
      <c r="RXJ44" s="16"/>
      <c r="RXK44" s="16"/>
      <c r="RXL44" s="16"/>
      <c r="RXM44" s="16"/>
      <c r="RXN44" s="16"/>
      <c r="RXO44" s="16"/>
      <c r="RXP44" s="16"/>
      <c r="RXQ44" s="16"/>
      <c r="RXR44" s="16"/>
      <c r="RXS44" s="16"/>
      <c r="RXT44" s="16"/>
      <c r="RXU44" s="16"/>
      <c r="RXV44" s="16"/>
      <c r="RXW44" s="16"/>
      <c r="RXX44" s="16"/>
      <c r="RXY44" s="16"/>
      <c r="RXZ44" s="16"/>
      <c r="RYA44" s="16"/>
      <c r="RYB44" s="16"/>
      <c r="RYC44" s="16"/>
      <c r="RYD44" s="16"/>
      <c r="RYE44" s="16"/>
      <c r="RYF44" s="16"/>
      <c r="RYG44" s="16"/>
      <c r="RYH44" s="16"/>
      <c r="RYI44" s="16"/>
      <c r="RYJ44" s="16"/>
      <c r="RYK44" s="16"/>
      <c r="RYL44" s="16"/>
      <c r="RYM44" s="16"/>
      <c r="RYN44" s="16"/>
      <c r="RYO44" s="16"/>
      <c r="RYP44" s="16"/>
      <c r="RYQ44" s="16"/>
      <c r="RYR44" s="16"/>
      <c r="RYS44" s="16"/>
      <c r="RYT44" s="16"/>
      <c r="RYU44" s="16"/>
      <c r="RYV44" s="16"/>
      <c r="RYW44" s="16"/>
      <c r="RYX44" s="16"/>
      <c r="RYY44" s="16"/>
      <c r="RYZ44" s="16"/>
      <c r="RZA44" s="16"/>
      <c r="RZB44" s="16"/>
      <c r="RZC44" s="16"/>
      <c r="RZD44" s="16"/>
      <c r="RZE44" s="16"/>
      <c r="RZF44" s="16"/>
      <c r="RZG44" s="16"/>
      <c r="RZH44" s="16"/>
      <c r="RZI44" s="16"/>
      <c r="RZJ44" s="16"/>
      <c r="RZK44" s="16"/>
      <c r="RZL44" s="16"/>
      <c r="RZM44" s="16"/>
      <c r="RZN44" s="16"/>
      <c r="RZO44" s="16"/>
      <c r="RZP44" s="16"/>
      <c r="RZQ44" s="16"/>
      <c r="RZR44" s="16"/>
      <c r="RZS44" s="16"/>
      <c r="RZT44" s="16"/>
      <c r="RZU44" s="16"/>
      <c r="RZV44" s="16"/>
      <c r="RZW44" s="16"/>
      <c r="RZX44" s="16"/>
      <c r="RZY44" s="16"/>
      <c r="RZZ44" s="16"/>
      <c r="SAA44" s="16"/>
      <c r="SAB44" s="16"/>
      <c r="SAC44" s="16"/>
      <c r="SAD44" s="16"/>
      <c r="SAE44" s="16"/>
      <c r="SAF44" s="16"/>
      <c r="SAG44" s="16"/>
      <c r="SAH44" s="16"/>
      <c r="SAI44" s="16"/>
      <c r="SAJ44" s="16"/>
      <c r="SAK44" s="16"/>
      <c r="SAL44" s="16"/>
      <c r="SAM44" s="16"/>
      <c r="SAN44" s="16"/>
      <c r="SAO44" s="16"/>
      <c r="SAP44" s="16"/>
      <c r="SAQ44" s="16"/>
      <c r="SAR44" s="16"/>
      <c r="SAS44" s="16"/>
      <c r="SAT44" s="16"/>
      <c r="SAU44" s="16"/>
      <c r="SAV44" s="16"/>
      <c r="SAW44" s="16"/>
      <c r="SAX44" s="16"/>
      <c r="SAY44" s="16"/>
      <c r="SAZ44" s="16"/>
      <c r="SBA44" s="16"/>
      <c r="SBB44" s="16"/>
      <c r="SBC44" s="16"/>
      <c r="SBD44" s="16"/>
      <c r="SBE44" s="16"/>
      <c r="SBF44" s="16"/>
      <c r="SBG44" s="16"/>
      <c r="SBH44" s="16"/>
      <c r="SBI44" s="16"/>
      <c r="SBJ44" s="16"/>
      <c r="SBK44" s="16"/>
      <c r="SBL44" s="16"/>
      <c r="SBM44" s="16"/>
      <c r="SBN44" s="16"/>
      <c r="SBO44" s="16"/>
      <c r="SBP44" s="16"/>
      <c r="SBQ44" s="16"/>
      <c r="SBR44" s="16"/>
      <c r="SBS44" s="16"/>
      <c r="SBT44" s="16"/>
      <c r="SBU44" s="16"/>
      <c r="SBV44" s="16"/>
      <c r="SBW44" s="16"/>
      <c r="SBX44" s="16"/>
      <c r="SBY44" s="16"/>
      <c r="SBZ44" s="16"/>
      <c r="SCA44" s="16"/>
      <c r="SCB44" s="16"/>
      <c r="SCC44" s="16"/>
      <c r="SCD44" s="16"/>
      <c r="SCE44" s="16"/>
      <c r="SCF44" s="16"/>
      <c r="SCG44" s="16"/>
      <c r="SCH44" s="16"/>
      <c r="SCI44" s="16"/>
      <c r="SCJ44" s="16"/>
      <c r="SCK44" s="16"/>
      <c r="SCL44" s="16"/>
      <c r="SCM44" s="16"/>
      <c r="SCN44" s="16"/>
      <c r="SCO44" s="16"/>
      <c r="SCP44" s="16"/>
      <c r="SCQ44" s="16"/>
      <c r="SCR44" s="16"/>
      <c r="SCS44" s="16"/>
      <c r="SCT44" s="16"/>
      <c r="SCU44" s="16"/>
      <c r="SCV44" s="16"/>
      <c r="SCW44" s="16"/>
      <c r="SCX44" s="16"/>
      <c r="SCY44" s="16"/>
      <c r="SCZ44" s="16"/>
      <c r="SDA44" s="16"/>
      <c r="SDB44" s="16"/>
      <c r="SDC44" s="16"/>
      <c r="SDD44" s="16"/>
      <c r="SDE44" s="16"/>
      <c r="SDF44" s="16"/>
      <c r="SDG44" s="16"/>
      <c r="SDH44" s="16"/>
      <c r="SDI44" s="16"/>
      <c r="SDJ44" s="16"/>
      <c r="SDK44" s="16"/>
      <c r="SDL44" s="16"/>
      <c r="SDM44" s="16"/>
      <c r="SDN44" s="16"/>
      <c r="SDO44" s="16"/>
      <c r="SDP44" s="16"/>
      <c r="SDQ44" s="16"/>
      <c r="SDR44" s="16"/>
      <c r="SDS44" s="16"/>
      <c r="SDT44" s="16"/>
      <c r="SDU44" s="16"/>
      <c r="SDV44" s="16"/>
      <c r="SDW44" s="16"/>
      <c r="SDX44" s="16"/>
      <c r="SDY44" s="16"/>
      <c r="SDZ44" s="16"/>
      <c r="SEA44" s="16"/>
      <c r="SEB44" s="16"/>
      <c r="SEC44" s="16"/>
      <c r="SED44" s="16"/>
      <c r="SEE44" s="16"/>
      <c r="SEF44" s="16"/>
      <c r="SEG44" s="16"/>
      <c r="SEH44" s="16"/>
      <c r="SEI44" s="16"/>
      <c r="SEJ44" s="16"/>
      <c r="SEK44" s="16"/>
      <c r="SEL44" s="16"/>
      <c r="SEM44" s="16"/>
      <c r="SEN44" s="16"/>
      <c r="SEO44" s="16"/>
      <c r="SEP44" s="16"/>
      <c r="SEQ44" s="16"/>
      <c r="SER44" s="16"/>
      <c r="SES44" s="16"/>
      <c r="SET44" s="16"/>
      <c r="SEU44" s="16"/>
      <c r="SEV44" s="16"/>
      <c r="SEW44" s="16"/>
      <c r="SEX44" s="16"/>
      <c r="SEY44" s="16"/>
      <c r="SEZ44" s="16"/>
      <c r="SFA44" s="16"/>
      <c r="SFB44" s="16"/>
      <c r="SFC44" s="16"/>
      <c r="SFD44" s="16"/>
      <c r="SFE44" s="16"/>
      <c r="SFF44" s="16"/>
      <c r="SFG44" s="16"/>
      <c r="SFH44" s="16"/>
      <c r="SFI44" s="16"/>
      <c r="SFJ44" s="16"/>
      <c r="SFK44" s="16"/>
      <c r="SFL44" s="16"/>
      <c r="SFM44" s="16"/>
      <c r="SFN44" s="16"/>
      <c r="SFO44" s="16"/>
      <c r="SFP44" s="16"/>
      <c r="SFQ44" s="16"/>
      <c r="SFR44" s="16"/>
      <c r="SFS44" s="16"/>
      <c r="SFT44" s="16"/>
      <c r="SFU44" s="16"/>
      <c r="SFV44" s="16"/>
      <c r="SFW44" s="16"/>
      <c r="SFX44" s="16"/>
      <c r="SFY44" s="16"/>
      <c r="SFZ44" s="16"/>
      <c r="SGA44" s="16"/>
      <c r="SGB44" s="16"/>
      <c r="SGC44" s="16"/>
      <c r="SGD44" s="16"/>
      <c r="SGE44" s="16"/>
      <c r="SGF44" s="16"/>
      <c r="SGG44" s="16"/>
      <c r="SGH44" s="16"/>
      <c r="SGI44" s="16"/>
      <c r="SGJ44" s="16"/>
      <c r="SGK44" s="16"/>
      <c r="SGL44" s="16"/>
      <c r="SGM44" s="16"/>
      <c r="SGN44" s="16"/>
      <c r="SGO44" s="16"/>
      <c r="SGP44" s="16"/>
      <c r="SGQ44" s="16"/>
      <c r="SGR44" s="16"/>
      <c r="SGS44" s="16"/>
      <c r="SGT44" s="16"/>
      <c r="SGU44" s="16"/>
      <c r="SGV44" s="16"/>
      <c r="SGW44" s="16"/>
      <c r="SGX44" s="16"/>
      <c r="SGY44" s="16"/>
      <c r="SGZ44" s="16"/>
      <c r="SHA44" s="16"/>
      <c r="SHB44" s="16"/>
      <c r="SHC44" s="16"/>
      <c r="SHD44" s="16"/>
      <c r="SHE44" s="16"/>
      <c r="SHF44" s="16"/>
      <c r="SHG44" s="16"/>
      <c r="SHH44" s="16"/>
      <c r="SHI44" s="16"/>
      <c r="SHJ44" s="16"/>
      <c r="SHK44" s="16"/>
      <c r="SHL44" s="16"/>
      <c r="SHM44" s="16"/>
      <c r="SHN44" s="16"/>
      <c r="SHO44" s="16"/>
      <c r="SHP44" s="16"/>
      <c r="SHQ44" s="16"/>
      <c r="SHR44" s="16"/>
      <c r="SHS44" s="16"/>
      <c r="SHT44" s="16"/>
      <c r="SHU44" s="16"/>
      <c r="SHV44" s="16"/>
      <c r="SHW44" s="16"/>
      <c r="SHX44" s="16"/>
      <c r="SHY44" s="16"/>
      <c r="SHZ44" s="16"/>
      <c r="SIA44" s="16"/>
      <c r="SIB44" s="16"/>
      <c r="SIC44" s="16"/>
      <c r="SID44" s="16"/>
      <c r="SIE44" s="16"/>
      <c r="SIF44" s="16"/>
      <c r="SIG44" s="16"/>
      <c r="SIH44" s="16"/>
      <c r="SII44" s="16"/>
      <c r="SIJ44" s="16"/>
      <c r="SIK44" s="16"/>
      <c r="SIL44" s="16"/>
      <c r="SIM44" s="16"/>
      <c r="SIN44" s="16"/>
      <c r="SIO44" s="16"/>
      <c r="SIP44" s="16"/>
      <c r="SIQ44" s="16"/>
      <c r="SIR44" s="16"/>
      <c r="SIS44" s="16"/>
      <c r="SIT44" s="16"/>
      <c r="SIU44" s="16"/>
      <c r="SIV44" s="16"/>
      <c r="SIW44" s="16"/>
      <c r="SIX44" s="16"/>
      <c r="SIY44" s="16"/>
      <c r="SIZ44" s="16"/>
      <c r="SJA44" s="16"/>
      <c r="SJB44" s="16"/>
      <c r="SJC44" s="16"/>
      <c r="SJD44" s="16"/>
      <c r="SJE44" s="16"/>
      <c r="SJF44" s="16"/>
      <c r="SJG44" s="16"/>
      <c r="SJH44" s="16"/>
      <c r="SJI44" s="16"/>
      <c r="SJJ44" s="16"/>
      <c r="SJK44" s="16"/>
      <c r="SJL44" s="16"/>
      <c r="SJM44" s="16"/>
      <c r="SJN44" s="16"/>
      <c r="SJO44" s="16"/>
      <c r="SJP44" s="16"/>
      <c r="SJQ44" s="16"/>
      <c r="SJR44" s="16"/>
      <c r="SJS44" s="16"/>
      <c r="SJT44" s="16"/>
      <c r="SJU44" s="16"/>
      <c r="SJV44" s="16"/>
      <c r="SJW44" s="16"/>
      <c r="SJX44" s="16"/>
      <c r="SJY44" s="16"/>
      <c r="SJZ44" s="16"/>
      <c r="SKA44" s="16"/>
      <c r="SKB44" s="16"/>
      <c r="SKC44" s="16"/>
      <c r="SKD44" s="16"/>
      <c r="SKE44" s="16"/>
      <c r="SKF44" s="16"/>
      <c r="SKG44" s="16"/>
      <c r="SKH44" s="16"/>
      <c r="SKI44" s="16"/>
      <c r="SKJ44" s="16"/>
      <c r="SKK44" s="16"/>
      <c r="SKL44" s="16"/>
      <c r="SKM44" s="16"/>
      <c r="SKN44" s="16"/>
      <c r="SKO44" s="16"/>
      <c r="SKP44" s="16"/>
      <c r="SKQ44" s="16"/>
      <c r="SKR44" s="16"/>
      <c r="SKS44" s="16"/>
      <c r="SKT44" s="16"/>
      <c r="SKU44" s="16"/>
      <c r="SKV44" s="16"/>
      <c r="SKW44" s="16"/>
      <c r="SKX44" s="16"/>
      <c r="SKY44" s="16"/>
      <c r="SKZ44" s="16"/>
      <c r="SLA44" s="16"/>
      <c r="SLB44" s="16"/>
      <c r="SLC44" s="16"/>
      <c r="SLD44" s="16"/>
      <c r="SLE44" s="16"/>
      <c r="SLF44" s="16"/>
      <c r="SLG44" s="16"/>
      <c r="SLH44" s="16"/>
      <c r="SLI44" s="16"/>
      <c r="SLJ44" s="16"/>
      <c r="SLK44" s="16"/>
      <c r="SLL44" s="16"/>
      <c r="SLM44" s="16"/>
      <c r="SLN44" s="16"/>
      <c r="SLO44" s="16"/>
      <c r="SLP44" s="16"/>
      <c r="SLQ44" s="16"/>
      <c r="SLR44" s="16"/>
      <c r="SLS44" s="16"/>
      <c r="SLT44" s="16"/>
      <c r="SLU44" s="16"/>
      <c r="SLV44" s="16"/>
      <c r="SLW44" s="16"/>
      <c r="SLX44" s="16"/>
      <c r="SLY44" s="16"/>
      <c r="SLZ44" s="16"/>
      <c r="SMA44" s="16"/>
      <c r="SMB44" s="16"/>
      <c r="SMC44" s="16"/>
      <c r="SMD44" s="16"/>
      <c r="SME44" s="16"/>
      <c r="SMF44" s="16"/>
      <c r="SMG44" s="16"/>
      <c r="SMH44" s="16"/>
      <c r="SMI44" s="16"/>
      <c r="SMJ44" s="16"/>
      <c r="SMK44" s="16"/>
      <c r="SML44" s="16"/>
      <c r="SMM44" s="16"/>
      <c r="SMN44" s="16"/>
      <c r="SMO44" s="16"/>
      <c r="SMP44" s="16"/>
      <c r="SMQ44" s="16"/>
      <c r="SMR44" s="16"/>
      <c r="SMS44" s="16"/>
      <c r="SMT44" s="16"/>
      <c r="SMU44" s="16"/>
      <c r="SMV44" s="16"/>
      <c r="SMW44" s="16"/>
      <c r="SMX44" s="16"/>
      <c r="SMY44" s="16"/>
      <c r="SMZ44" s="16"/>
      <c r="SNA44" s="16"/>
      <c r="SNB44" s="16"/>
      <c r="SNC44" s="16"/>
      <c r="SND44" s="16"/>
      <c r="SNE44" s="16"/>
      <c r="SNF44" s="16"/>
      <c r="SNG44" s="16"/>
      <c r="SNH44" s="16"/>
      <c r="SNI44" s="16"/>
      <c r="SNJ44" s="16"/>
      <c r="SNK44" s="16"/>
      <c r="SNL44" s="16"/>
      <c r="SNM44" s="16"/>
      <c r="SNN44" s="16"/>
      <c r="SNO44" s="16"/>
      <c r="SNP44" s="16"/>
      <c r="SNQ44" s="16"/>
      <c r="SNR44" s="16"/>
      <c r="SNS44" s="16"/>
      <c r="SNT44" s="16"/>
      <c r="SNU44" s="16"/>
      <c r="SNV44" s="16"/>
      <c r="SNW44" s="16"/>
      <c r="SNX44" s="16"/>
      <c r="SNY44" s="16"/>
      <c r="SNZ44" s="16"/>
      <c r="SOA44" s="16"/>
      <c r="SOB44" s="16"/>
      <c r="SOC44" s="16"/>
      <c r="SOD44" s="16"/>
      <c r="SOE44" s="16"/>
      <c r="SOF44" s="16"/>
      <c r="SOG44" s="16"/>
      <c r="SOH44" s="16"/>
      <c r="SOI44" s="16"/>
      <c r="SOJ44" s="16"/>
      <c r="SOK44" s="16"/>
      <c r="SOL44" s="16"/>
      <c r="SOM44" s="16"/>
      <c r="SON44" s="16"/>
      <c r="SOO44" s="16"/>
      <c r="SOP44" s="16"/>
      <c r="SOQ44" s="16"/>
      <c r="SOR44" s="16"/>
      <c r="SOS44" s="16"/>
      <c r="SOT44" s="16"/>
      <c r="SOU44" s="16"/>
      <c r="SOV44" s="16"/>
      <c r="SOW44" s="16"/>
      <c r="SOX44" s="16"/>
      <c r="SOY44" s="16"/>
      <c r="SOZ44" s="16"/>
      <c r="SPA44" s="16"/>
      <c r="SPB44" s="16"/>
      <c r="SPC44" s="16"/>
      <c r="SPD44" s="16"/>
      <c r="SPE44" s="16"/>
      <c r="SPF44" s="16"/>
      <c r="SPG44" s="16"/>
      <c r="SPH44" s="16"/>
      <c r="SPI44" s="16"/>
      <c r="SPJ44" s="16"/>
      <c r="SPK44" s="16"/>
      <c r="SPL44" s="16"/>
      <c r="SPM44" s="16"/>
      <c r="SPN44" s="16"/>
      <c r="SPO44" s="16"/>
      <c r="SPP44" s="16"/>
      <c r="SPQ44" s="16"/>
      <c r="SPR44" s="16"/>
      <c r="SPS44" s="16"/>
      <c r="SPT44" s="16"/>
      <c r="SPU44" s="16"/>
      <c r="SPV44" s="16"/>
      <c r="SPW44" s="16"/>
      <c r="SPX44" s="16"/>
      <c r="SPY44" s="16"/>
      <c r="SPZ44" s="16"/>
      <c r="SQA44" s="16"/>
      <c r="SQB44" s="16"/>
      <c r="SQC44" s="16"/>
      <c r="SQD44" s="16"/>
      <c r="SQE44" s="16"/>
      <c r="SQF44" s="16"/>
      <c r="SQG44" s="16"/>
      <c r="SQH44" s="16"/>
      <c r="SQI44" s="16"/>
      <c r="SQJ44" s="16"/>
      <c r="SQK44" s="16"/>
      <c r="SQL44" s="16"/>
      <c r="SQM44" s="16"/>
      <c r="SQN44" s="16"/>
      <c r="SQO44" s="16"/>
      <c r="SQP44" s="16"/>
      <c r="SQQ44" s="16"/>
      <c r="SQR44" s="16"/>
      <c r="SQS44" s="16"/>
      <c r="SQT44" s="16"/>
      <c r="SQU44" s="16"/>
      <c r="SQV44" s="16"/>
      <c r="SQW44" s="16"/>
      <c r="SQX44" s="16"/>
      <c r="SQY44" s="16"/>
      <c r="SQZ44" s="16"/>
      <c r="SRA44" s="16"/>
      <c r="SRB44" s="16"/>
      <c r="SRC44" s="16"/>
      <c r="SRD44" s="16"/>
      <c r="SRE44" s="16"/>
      <c r="SRF44" s="16"/>
      <c r="SRG44" s="16"/>
      <c r="SRH44" s="16"/>
      <c r="SRI44" s="16"/>
      <c r="SRJ44" s="16"/>
      <c r="SRK44" s="16"/>
      <c r="SRL44" s="16"/>
      <c r="SRM44" s="16"/>
      <c r="SRN44" s="16"/>
      <c r="SRO44" s="16"/>
      <c r="SRP44" s="16"/>
      <c r="SRQ44" s="16"/>
      <c r="SRR44" s="16"/>
      <c r="SRS44" s="16"/>
      <c r="SRT44" s="16"/>
      <c r="SRU44" s="16"/>
      <c r="SRV44" s="16"/>
      <c r="SRW44" s="16"/>
      <c r="SRX44" s="16"/>
      <c r="SRY44" s="16"/>
      <c r="SRZ44" s="16"/>
      <c r="SSA44" s="16"/>
      <c r="SSB44" s="16"/>
      <c r="SSC44" s="16"/>
      <c r="SSD44" s="16"/>
      <c r="SSE44" s="16"/>
      <c r="SSF44" s="16"/>
      <c r="SSG44" s="16"/>
      <c r="SSH44" s="16"/>
      <c r="SSI44" s="16"/>
      <c r="SSJ44" s="16"/>
      <c r="SSK44" s="16"/>
      <c r="SSL44" s="16"/>
      <c r="SSM44" s="16"/>
      <c r="SSN44" s="16"/>
      <c r="SSO44" s="16"/>
      <c r="SSP44" s="16"/>
      <c r="SSQ44" s="16"/>
      <c r="SSR44" s="16"/>
      <c r="SSS44" s="16"/>
      <c r="SST44" s="16"/>
      <c r="SSU44" s="16"/>
      <c r="SSV44" s="16"/>
      <c r="SSW44" s="16"/>
      <c r="SSX44" s="16"/>
      <c r="SSY44" s="16"/>
      <c r="SSZ44" s="16"/>
      <c r="STA44" s="16"/>
      <c r="STB44" s="16"/>
      <c r="STC44" s="16"/>
      <c r="STD44" s="16"/>
      <c r="STE44" s="16"/>
      <c r="STF44" s="16"/>
      <c r="STG44" s="16"/>
      <c r="STH44" s="16"/>
      <c r="STI44" s="16"/>
      <c r="STJ44" s="16"/>
      <c r="STK44" s="16"/>
      <c r="STL44" s="16"/>
      <c r="STM44" s="16"/>
      <c r="STN44" s="16"/>
      <c r="STO44" s="16"/>
      <c r="STP44" s="16"/>
      <c r="STQ44" s="16"/>
      <c r="STR44" s="16"/>
      <c r="STS44" s="16"/>
      <c r="STT44" s="16"/>
      <c r="STU44" s="16"/>
      <c r="STV44" s="16"/>
      <c r="STW44" s="16"/>
      <c r="STX44" s="16"/>
      <c r="STY44" s="16"/>
      <c r="STZ44" s="16"/>
      <c r="SUA44" s="16"/>
      <c r="SUB44" s="16"/>
      <c r="SUC44" s="16"/>
      <c r="SUD44" s="16"/>
      <c r="SUE44" s="16"/>
      <c r="SUF44" s="16"/>
      <c r="SUG44" s="16"/>
      <c r="SUH44" s="16"/>
      <c r="SUI44" s="16"/>
      <c r="SUJ44" s="16"/>
      <c r="SUK44" s="16"/>
      <c r="SUL44" s="16"/>
      <c r="SUM44" s="16"/>
      <c r="SUN44" s="16"/>
      <c r="SUO44" s="16"/>
      <c r="SUP44" s="16"/>
      <c r="SUQ44" s="16"/>
      <c r="SUR44" s="16"/>
      <c r="SUS44" s="16"/>
      <c r="SUT44" s="16"/>
      <c r="SUU44" s="16"/>
      <c r="SUV44" s="16"/>
      <c r="SUW44" s="16"/>
      <c r="SUX44" s="16"/>
      <c r="SUY44" s="16"/>
      <c r="SUZ44" s="16"/>
      <c r="SVA44" s="16"/>
      <c r="SVB44" s="16"/>
      <c r="SVC44" s="16"/>
      <c r="SVD44" s="16"/>
      <c r="SVE44" s="16"/>
      <c r="SVF44" s="16"/>
      <c r="SVG44" s="16"/>
      <c r="SVH44" s="16"/>
      <c r="SVI44" s="16"/>
      <c r="SVJ44" s="16"/>
      <c r="SVK44" s="16"/>
      <c r="SVL44" s="16"/>
      <c r="SVM44" s="16"/>
      <c r="SVN44" s="16"/>
      <c r="SVO44" s="16"/>
      <c r="SVP44" s="16"/>
      <c r="SVQ44" s="16"/>
      <c r="SVR44" s="16"/>
      <c r="SVS44" s="16"/>
      <c r="SVT44" s="16"/>
      <c r="SVU44" s="16"/>
      <c r="SVV44" s="16"/>
      <c r="SVW44" s="16"/>
      <c r="SVX44" s="16"/>
      <c r="SVY44" s="16"/>
      <c r="SVZ44" s="16"/>
      <c r="SWA44" s="16"/>
      <c r="SWB44" s="16"/>
      <c r="SWC44" s="16"/>
      <c r="SWD44" s="16"/>
      <c r="SWE44" s="16"/>
      <c r="SWF44" s="16"/>
      <c r="SWG44" s="16"/>
      <c r="SWH44" s="16"/>
      <c r="SWI44" s="16"/>
      <c r="SWJ44" s="16"/>
      <c r="SWK44" s="16"/>
      <c r="SWL44" s="16"/>
      <c r="SWM44" s="16"/>
      <c r="SWN44" s="16"/>
      <c r="SWO44" s="16"/>
      <c r="SWP44" s="16"/>
      <c r="SWQ44" s="16"/>
      <c r="SWR44" s="16"/>
      <c r="SWS44" s="16"/>
      <c r="SWT44" s="16"/>
      <c r="SWU44" s="16"/>
      <c r="SWV44" s="16"/>
      <c r="SWW44" s="16"/>
      <c r="SWX44" s="16"/>
      <c r="SWY44" s="16"/>
      <c r="SWZ44" s="16"/>
      <c r="SXA44" s="16"/>
      <c r="SXB44" s="16"/>
      <c r="SXC44" s="16"/>
      <c r="SXD44" s="16"/>
      <c r="SXE44" s="16"/>
      <c r="SXF44" s="16"/>
      <c r="SXG44" s="16"/>
      <c r="SXH44" s="16"/>
      <c r="SXI44" s="16"/>
      <c r="SXJ44" s="16"/>
      <c r="SXK44" s="16"/>
      <c r="SXL44" s="16"/>
      <c r="SXM44" s="16"/>
      <c r="SXN44" s="16"/>
      <c r="SXO44" s="16"/>
      <c r="SXP44" s="16"/>
      <c r="SXQ44" s="16"/>
      <c r="SXR44" s="16"/>
      <c r="SXS44" s="16"/>
      <c r="SXT44" s="16"/>
      <c r="SXU44" s="16"/>
      <c r="SXV44" s="16"/>
      <c r="SXW44" s="16"/>
      <c r="SXX44" s="16"/>
      <c r="SXY44" s="16"/>
      <c r="SXZ44" s="16"/>
      <c r="SYA44" s="16"/>
      <c r="SYB44" s="16"/>
      <c r="SYC44" s="16"/>
      <c r="SYD44" s="16"/>
      <c r="SYE44" s="16"/>
      <c r="SYF44" s="16"/>
      <c r="SYG44" s="16"/>
      <c r="SYH44" s="16"/>
      <c r="SYI44" s="16"/>
      <c r="SYJ44" s="16"/>
      <c r="SYK44" s="16"/>
      <c r="SYL44" s="16"/>
      <c r="SYM44" s="16"/>
      <c r="SYN44" s="16"/>
      <c r="SYO44" s="16"/>
      <c r="SYP44" s="16"/>
      <c r="SYQ44" s="16"/>
      <c r="SYR44" s="16"/>
      <c r="SYS44" s="16"/>
      <c r="SYT44" s="16"/>
      <c r="SYU44" s="16"/>
      <c r="SYV44" s="16"/>
      <c r="SYW44" s="16"/>
      <c r="SYX44" s="16"/>
      <c r="SYY44" s="16"/>
      <c r="SYZ44" s="16"/>
      <c r="SZA44" s="16"/>
      <c r="SZB44" s="16"/>
      <c r="SZC44" s="16"/>
      <c r="SZD44" s="16"/>
      <c r="SZE44" s="16"/>
      <c r="SZF44" s="16"/>
      <c r="SZG44" s="16"/>
      <c r="SZH44" s="16"/>
      <c r="SZI44" s="16"/>
      <c r="SZJ44" s="16"/>
      <c r="SZK44" s="16"/>
      <c r="SZL44" s="16"/>
      <c r="SZM44" s="16"/>
      <c r="SZN44" s="16"/>
      <c r="SZO44" s="16"/>
      <c r="SZP44" s="16"/>
      <c r="SZQ44" s="16"/>
      <c r="SZR44" s="16"/>
      <c r="SZS44" s="16"/>
      <c r="SZT44" s="16"/>
      <c r="SZU44" s="16"/>
      <c r="SZV44" s="16"/>
      <c r="SZW44" s="16"/>
      <c r="SZX44" s="16"/>
      <c r="SZY44" s="16"/>
      <c r="SZZ44" s="16"/>
      <c r="TAA44" s="16"/>
      <c r="TAB44" s="16"/>
      <c r="TAC44" s="16"/>
      <c r="TAD44" s="16"/>
      <c r="TAE44" s="16"/>
      <c r="TAF44" s="16"/>
      <c r="TAG44" s="16"/>
      <c r="TAH44" s="16"/>
      <c r="TAI44" s="16"/>
      <c r="TAJ44" s="16"/>
      <c r="TAK44" s="16"/>
      <c r="TAL44" s="16"/>
      <c r="TAM44" s="16"/>
      <c r="TAN44" s="16"/>
      <c r="TAO44" s="16"/>
      <c r="TAP44" s="16"/>
      <c r="TAQ44" s="16"/>
      <c r="TAR44" s="16"/>
      <c r="TAS44" s="16"/>
      <c r="TAT44" s="16"/>
      <c r="TAU44" s="16"/>
      <c r="TAV44" s="16"/>
      <c r="TAW44" s="16"/>
      <c r="TAX44" s="16"/>
      <c r="TAY44" s="16"/>
      <c r="TAZ44" s="16"/>
      <c r="TBA44" s="16"/>
      <c r="TBB44" s="16"/>
      <c r="TBC44" s="16"/>
      <c r="TBD44" s="16"/>
      <c r="TBE44" s="16"/>
      <c r="TBF44" s="16"/>
      <c r="TBG44" s="16"/>
      <c r="TBH44" s="16"/>
      <c r="TBI44" s="16"/>
      <c r="TBJ44" s="16"/>
      <c r="TBK44" s="16"/>
      <c r="TBL44" s="16"/>
      <c r="TBM44" s="16"/>
      <c r="TBN44" s="16"/>
      <c r="TBO44" s="16"/>
      <c r="TBP44" s="16"/>
      <c r="TBQ44" s="16"/>
      <c r="TBR44" s="16"/>
      <c r="TBS44" s="16"/>
      <c r="TBT44" s="16"/>
      <c r="TBU44" s="16"/>
      <c r="TBV44" s="16"/>
      <c r="TBW44" s="16"/>
      <c r="TBX44" s="16"/>
      <c r="TBY44" s="16"/>
      <c r="TBZ44" s="16"/>
      <c r="TCA44" s="16"/>
      <c r="TCB44" s="16"/>
      <c r="TCC44" s="16"/>
      <c r="TCD44" s="16"/>
      <c r="TCE44" s="16"/>
      <c r="TCF44" s="16"/>
      <c r="TCG44" s="16"/>
      <c r="TCH44" s="16"/>
      <c r="TCI44" s="16"/>
      <c r="TCJ44" s="16"/>
      <c r="TCK44" s="16"/>
      <c r="TCL44" s="16"/>
      <c r="TCM44" s="16"/>
      <c r="TCN44" s="16"/>
      <c r="TCO44" s="16"/>
      <c r="TCP44" s="16"/>
      <c r="TCQ44" s="16"/>
      <c r="TCR44" s="16"/>
      <c r="TCS44" s="16"/>
      <c r="TCT44" s="16"/>
      <c r="TCU44" s="16"/>
      <c r="TCV44" s="16"/>
      <c r="TCW44" s="16"/>
      <c r="TCX44" s="16"/>
      <c r="TCY44" s="16"/>
      <c r="TCZ44" s="16"/>
      <c r="TDA44" s="16"/>
      <c r="TDB44" s="16"/>
      <c r="TDC44" s="16"/>
      <c r="TDD44" s="16"/>
      <c r="TDE44" s="16"/>
      <c r="TDF44" s="16"/>
      <c r="TDG44" s="16"/>
      <c r="TDH44" s="16"/>
      <c r="TDI44" s="16"/>
      <c r="TDJ44" s="16"/>
      <c r="TDK44" s="16"/>
      <c r="TDL44" s="16"/>
      <c r="TDM44" s="16"/>
      <c r="TDN44" s="16"/>
      <c r="TDO44" s="16"/>
      <c r="TDP44" s="16"/>
      <c r="TDQ44" s="16"/>
      <c r="TDR44" s="16"/>
      <c r="TDS44" s="16"/>
      <c r="TDT44" s="16"/>
      <c r="TDU44" s="16"/>
      <c r="TDV44" s="16"/>
      <c r="TDW44" s="16"/>
      <c r="TDX44" s="16"/>
      <c r="TDY44" s="16"/>
      <c r="TDZ44" s="16"/>
      <c r="TEA44" s="16"/>
      <c r="TEB44" s="16"/>
      <c r="TEC44" s="16"/>
      <c r="TED44" s="16"/>
      <c r="TEE44" s="16"/>
      <c r="TEF44" s="16"/>
      <c r="TEG44" s="16"/>
      <c r="TEH44" s="16"/>
      <c r="TEI44" s="16"/>
      <c r="TEJ44" s="16"/>
      <c r="TEK44" s="16"/>
      <c r="TEL44" s="16"/>
      <c r="TEM44" s="16"/>
      <c r="TEN44" s="16"/>
      <c r="TEO44" s="16"/>
      <c r="TEP44" s="16"/>
      <c r="TEQ44" s="16"/>
      <c r="TER44" s="16"/>
      <c r="TES44" s="16"/>
      <c r="TET44" s="16"/>
      <c r="TEU44" s="16"/>
      <c r="TEV44" s="16"/>
      <c r="TEW44" s="16"/>
      <c r="TEX44" s="16"/>
      <c r="TEY44" s="16"/>
      <c r="TEZ44" s="16"/>
      <c r="TFA44" s="16"/>
      <c r="TFB44" s="16"/>
      <c r="TFC44" s="16"/>
      <c r="TFD44" s="16"/>
      <c r="TFE44" s="16"/>
      <c r="TFF44" s="16"/>
      <c r="TFG44" s="16"/>
      <c r="TFH44" s="16"/>
      <c r="TFI44" s="16"/>
      <c r="TFJ44" s="16"/>
      <c r="TFK44" s="16"/>
      <c r="TFL44" s="16"/>
      <c r="TFM44" s="16"/>
      <c r="TFN44" s="16"/>
      <c r="TFO44" s="16"/>
      <c r="TFP44" s="16"/>
      <c r="TFQ44" s="16"/>
      <c r="TFR44" s="16"/>
      <c r="TFS44" s="16"/>
      <c r="TFT44" s="16"/>
      <c r="TFU44" s="16"/>
      <c r="TFV44" s="16"/>
      <c r="TFW44" s="16"/>
      <c r="TFX44" s="16"/>
      <c r="TFY44" s="16"/>
      <c r="TFZ44" s="16"/>
      <c r="TGA44" s="16"/>
      <c r="TGB44" s="16"/>
      <c r="TGC44" s="16"/>
      <c r="TGD44" s="16"/>
      <c r="TGE44" s="16"/>
      <c r="TGF44" s="16"/>
      <c r="TGG44" s="16"/>
      <c r="TGH44" s="16"/>
      <c r="TGI44" s="16"/>
      <c r="TGJ44" s="16"/>
      <c r="TGK44" s="16"/>
      <c r="TGL44" s="16"/>
      <c r="TGM44" s="16"/>
      <c r="TGN44" s="16"/>
      <c r="TGO44" s="16"/>
      <c r="TGP44" s="16"/>
      <c r="TGQ44" s="16"/>
      <c r="TGR44" s="16"/>
      <c r="TGS44" s="16"/>
      <c r="TGT44" s="16"/>
      <c r="TGU44" s="16"/>
      <c r="TGV44" s="16"/>
      <c r="TGW44" s="16"/>
      <c r="TGX44" s="16"/>
      <c r="TGY44" s="16"/>
      <c r="TGZ44" s="16"/>
      <c r="THA44" s="16"/>
      <c r="THB44" s="16"/>
      <c r="THC44" s="16"/>
      <c r="THD44" s="16"/>
      <c r="THE44" s="16"/>
      <c r="THF44" s="16"/>
      <c r="THG44" s="16"/>
      <c r="THH44" s="16"/>
      <c r="THI44" s="16"/>
      <c r="THJ44" s="16"/>
      <c r="THK44" s="16"/>
      <c r="THL44" s="16"/>
      <c r="THM44" s="16"/>
      <c r="THN44" s="16"/>
      <c r="THO44" s="16"/>
      <c r="THP44" s="16"/>
      <c r="THQ44" s="16"/>
      <c r="THR44" s="16"/>
      <c r="THS44" s="16"/>
      <c r="THT44" s="16"/>
      <c r="THU44" s="16"/>
      <c r="THV44" s="16"/>
      <c r="THW44" s="16"/>
      <c r="THX44" s="16"/>
      <c r="THY44" s="16"/>
      <c r="THZ44" s="16"/>
      <c r="TIA44" s="16"/>
      <c r="TIB44" s="16"/>
      <c r="TIC44" s="16"/>
      <c r="TID44" s="16"/>
      <c r="TIE44" s="16"/>
      <c r="TIF44" s="16"/>
      <c r="TIG44" s="16"/>
      <c r="TIH44" s="16"/>
      <c r="TII44" s="16"/>
      <c r="TIJ44" s="16"/>
      <c r="TIK44" s="16"/>
      <c r="TIL44" s="16"/>
      <c r="TIM44" s="16"/>
      <c r="TIN44" s="16"/>
      <c r="TIO44" s="16"/>
      <c r="TIP44" s="16"/>
      <c r="TIQ44" s="16"/>
      <c r="TIR44" s="16"/>
      <c r="TIS44" s="16"/>
      <c r="TIT44" s="16"/>
      <c r="TIU44" s="16"/>
      <c r="TIV44" s="16"/>
      <c r="TIW44" s="16"/>
      <c r="TIX44" s="16"/>
      <c r="TIY44" s="16"/>
      <c r="TIZ44" s="16"/>
      <c r="TJA44" s="16"/>
      <c r="TJB44" s="16"/>
      <c r="TJC44" s="16"/>
      <c r="TJD44" s="16"/>
      <c r="TJE44" s="16"/>
      <c r="TJF44" s="16"/>
      <c r="TJG44" s="16"/>
      <c r="TJH44" s="16"/>
      <c r="TJI44" s="16"/>
      <c r="TJJ44" s="16"/>
      <c r="TJK44" s="16"/>
      <c r="TJL44" s="16"/>
      <c r="TJM44" s="16"/>
      <c r="TJN44" s="16"/>
      <c r="TJO44" s="16"/>
      <c r="TJP44" s="16"/>
      <c r="TJQ44" s="16"/>
      <c r="TJR44" s="16"/>
      <c r="TJS44" s="16"/>
      <c r="TJT44" s="16"/>
      <c r="TJU44" s="16"/>
      <c r="TJV44" s="16"/>
      <c r="TJW44" s="16"/>
      <c r="TJX44" s="16"/>
      <c r="TJY44" s="16"/>
      <c r="TJZ44" s="16"/>
      <c r="TKA44" s="16"/>
      <c r="TKB44" s="16"/>
      <c r="TKC44" s="16"/>
      <c r="TKD44" s="16"/>
      <c r="TKE44" s="16"/>
      <c r="TKF44" s="16"/>
      <c r="TKG44" s="16"/>
      <c r="TKH44" s="16"/>
      <c r="TKI44" s="16"/>
      <c r="TKJ44" s="16"/>
      <c r="TKK44" s="16"/>
      <c r="TKL44" s="16"/>
      <c r="TKM44" s="16"/>
      <c r="TKN44" s="16"/>
      <c r="TKO44" s="16"/>
      <c r="TKP44" s="16"/>
      <c r="TKQ44" s="16"/>
      <c r="TKR44" s="16"/>
      <c r="TKS44" s="16"/>
      <c r="TKT44" s="16"/>
      <c r="TKU44" s="16"/>
      <c r="TKV44" s="16"/>
      <c r="TKW44" s="16"/>
      <c r="TKX44" s="16"/>
      <c r="TKY44" s="16"/>
      <c r="TKZ44" s="16"/>
      <c r="TLA44" s="16"/>
      <c r="TLB44" s="16"/>
      <c r="TLC44" s="16"/>
      <c r="TLD44" s="16"/>
      <c r="TLE44" s="16"/>
      <c r="TLF44" s="16"/>
      <c r="TLG44" s="16"/>
      <c r="TLH44" s="16"/>
      <c r="TLI44" s="16"/>
      <c r="TLJ44" s="16"/>
      <c r="TLK44" s="16"/>
      <c r="TLL44" s="16"/>
      <c r="TLM44" s="16"/>
      <c r="TLN44" s="16"/>
      <c r="TLO44" s="16"/>
      <c r="TLP44" s="16"/>
      <c r="TLQ44" s="16"/>
      <c r="TLR44" s="16"/>
      <c r="TLS44" s="16"/>
      <c r="TLT44" s="16"/>
      <c r="TLU44" s="16"/>
      <c r="TLV44" s="16"/>
      <c r="TLW44" s="16"/>
      <c r="TLX44" s="16"/>
      <c r="TLY44" s="16"/>
      <c r="TLZ44" s="16"/>
      <c r="TMA44" s="16"/>
      <c r="TMB44" s="16"/>
      <c r="TMC44" s="16"/>
      <c r="TMD44" s="16"/>
      <c r="TME44" s="16"/>
      <c r="TMF44" s="16"/>
      <c r="TMG44" s="16"/>
      <c r="TMH44" s="16"/>
      <c r="TMI44" s="16"/>
      <c r="TMJ44" s="16"/>
      <c r="TMK44" s="16"/>
      <c r="TML44" s="16"/>
      <c r="TMM44" s="16"/>
      <c r="TMN44" s="16"/>
      <c r="TMO44" s="16"/>
      <c r="TMP44" s="16"/>
      <c r="TMQ44" s="16"/>
      <c r="TMR44" s="16"/>
      <c r="TMS44" s="16"/>
      <c r="TMT44" s="16"/>
      <c r="TMU44" s="16"/>
      <c r="TMV44" s="16"/>
      <c r="TMW44" s="16"/>
      <c r="TMX44" s="16"/>
      <c r="TMY44" s="16"/>
      <c r="TMZ44" s="16"/>
      <c r="TNA44" s="16"/>
      <c r="TNB44" s="16"/>
      <c r="TNC44" s="16"/>
      <c r="TND44" s="16"/>
      <c r="TNE44" s="16"/>
      <c r="TNF44" s="16"/>
      <c r="TNG44" s="16"/>
      <c r="TNH44" s="16"/>
      <c r="TNI44" s="16"/>
      <c r="TNJ44" s="16"/>
      <c r="TNK44" s="16"/>
      <c r="TNL44" s="16"/>
      <c r="TNM44" s="16"/>
      <c r="TNN44" s="16"/>
      <c r="TNO44" s="16"/>
      <c r="TNP44" s="16"/>
      <c r="TNQ44" s="16"/>
      <c r="TNR44" s="16"/>
      <c r="TNS44" s="16"/>
      <c r="TNT44" s="16"/>
      <c r="TNU44" s="16"/>
      <c r="TNV44" s="16"/>
      <c r="TNW44" s="16"/>
      <c r="TNX44" s="16"/>
      <c r="TNY44" s="16"/>
      <c r="TNZ44" s="16"/>
      <c r="TOA44" s="16"/>
      <c r="TOB44" s="16"/>
      <c r="TOC44" s="16"/>
      <c r="TOD44" s="16"/>
      <c r="TOE44" s="16"/>
      <c r="TOF44" s="16"/>
      <c r="TOG44" s="16"/>
      <c r="TOH44" s="16"/>
      <c r="TOI44" s="16"/>
      <c r="TOJ44" s="16"/>
      <c r="TOK44" s="16"/>
      <c r="TOL44" s="16"/>
      <c r="TOM44" s="16"/>
      <c r="TON44" s="16"/>
      <c r="TOO44" s="16"/>
      <c r="TOP44" s="16"/>
      <c r="TOQ44" s="16"/>
      <c r="TOR44" s="16"/>
      <c r="TOS44" s="16"/>
      <c r="TOT44" s="16"/>
      <c r="TOU44" s="16"/>
      <c r="TOV44" s="16"/>
      <c r="TOW44" s="16"/>
      <c r="TOX44" s="16"/>
      <c r="TOY44" s="16"/>
      <c r="TOZ44" s="16"/>
      <c r="TPA44" s="16"/>
      <c r="TPB44" s="16"/>
      <c r="TPC44" s="16"/>
      <c r="TPD44" s="16"/>
      <c r="TPE44" s="16"/>
      <c r="TPF44" s="16"/>
      <c r="TPG44" s="16"/>
      <c r="TPH44" s="16"/>
      <c r="TPI44" s="16"/>
      <c r="TPJ44" s="16"/>
      <c r="TPK44" s="16"/>
      <c r="TPL44" s="16"/>
      <c r="TPM44" s="16"/>
      <c r="TPN44" s="16"/>
      <c r="TPO44" s="16"/>
      <c r="TPP44" s="16"/>
      <c r="TPQ44" s="16"/>
      <c r="TPR44" s="16"/>
      <c r="TPS44" s="16"/>
      <c r="TPT44" s="16"/>
      <c r="TPU44" s="16"/>
      <c r="TPV44" s="16"/>
      <c r="TPW44" s="16"/>
      <c r="TPX44" s="16"/>
      <c r="TPY44" s="16"/>
      <c r="TPZ44" s="16"/>
      <c r="TQA44" s="16"/>
      <c r="TQB44" s="16"/>
      <c r="TQC44" s="16"/>
      <c r="TQD44" s="16"/>
      <c r="TQE44" s="16"/>
      <c r="TQF44" s="16"/>
      <c r="TQG44" s="16"/>
      <c r="TQH44" s="16"/>
      <c r="TQI44" s="16"/>
      <c r="TQJ44" s="16"/>
      <c r="TQK44" s="16"/>
      <c r="TQL44" s="16"/>
      <c r="TQM44" s="16"/>
      <c r="TQN44" s="16"/>
      <c r="TQO44" s="16"/>
      <c r="TQP44" s="16"/>
      <c r="TQQ44" s="16"/>
      <c r="TQR44" s="16"/>
      <c r="TQS44" s="16"/>
      <c r="TQT44" s="16"/>
      <c r="TQU44" s="16"/>
      <c r="TQV44" s="16"/>
      <c r="TQW44" s="16"/>
      <c r="TQX44" s="16"/>
      <c r="TQY44" s="16"/>
      <c r="TQZ44" s="16"/>
      <c r="TRA44" s="16"/>
      <c r="TRB44" s="16"/>
      <c r="TRC44" s="16"/>
      <c r="TRD44" s="16"/>
      <c r="TRE44" s="16"/>
      <c r="TRF44" s="16"/>
      <c r="TRG44" s="16"/>
      <c r="TRH44" s="16"/>
      <c r="TRI44" s="16"/>
      <c r="TRJ44" s="16"/>
      <c r="TRK44" s="16"/>
      <c r="TRL44" s="16"/>
      <c r="TRM44" s="16"/>
      <c r="TRN44" s="16"/>
      <c r="TRO44" s="16"/>
      <c r="TRP44" s="16"/>
      <c r="TRQ44" s="16"/>
      <c r="TRR44" s="16"/>
      <c r="TRS44" s="16"/>
      <c r="TRT44" s="16"/>
      <c r="TRU44" s="16"/>
      <c r="TRV44" s="16"/>
      <c r="TRW44" s="16"/>
      <c r="TRX44" s="16"/>
      <c r="TRY44" s="16"/>
      <c r="TRZ44" s="16"/>
      <c r="TSA44" s="16"/>
      <c r="TSB44" s="16"/>
      <c r="TSC44" s="16"/>
      <c r="TSD44" s="16"/>
      <c r="TSE44" s="16"/>
      <c r="TSF44" s="16"/>
      <c r="TSG44" s="16"/>
      <c r="TSH44" s="16"/>
      <c r="TSI44" s="16"/>
      <c r="TSJ44" s="16"/>
      <c r="TSK44" s="16"/>
      <c r="TSL44" s="16"/>
      <c r="TSM44" s="16"/>
      <c r="TSN44" s="16"/>
      <c r="TSO44" s="16"/>
      <c r="TSP44" s="16"/>
      <c r="TSQ44" s="16"/>
      <c r="TSR44" s="16"/>
      <c r="TSS44" s="16"/>
      <c r="TST44" s="16"/>
      <c r="TSU44" s="16"/>
      <c r="TSV44" s="16"/>
      <c r="TSW44" s="16"/>
      <c r="TSX44" s="16"/>
      <c r="TSY44" s="16"/>
      <c r="TSZ44" s="16"/>
      <c r="TTA44" s="16"/>
      <c r="TTB44" s="16"/>
      <c r="TTC44" s="16"/>
      <c r="TTD44" s="16"/>
      <c r="TTE44" s="16"/>
      <c r="TTF44" s="16"/>
      <c r="TTG44" s="16"/>
      <c r="TTH44" s="16"/>
      <c r="TTI44" s="16"/>
      <c r="TTJ44" s="16"/>
      <c r="TTK44" s="16"/>
      <c r="TTL44" s="16"/>
      <c r="TTM44" s="16"/>
      <c r="TTN44" s="16"/>
      <c r="TTO44" s="16"/>
      <c r="TTP44" s="16"/>
      <c r="TTQ44" s="16"/>
      <c r="TTR44" s="16"/>
      <c r="TTS44" s="16"/>
      <c r="TTT44" s="16"/>
      <c r="TTU44" s="16"/>
      <c r="TTV44" s="16"/>
      <c r="TTW44" s="16"/>
      <c r="TTX44" s="16"/>
      <c r="TTY44" s="16"/>
      <c r="TTZ44" s="16"/>
      <c r="TUA44" s="16"/>
      <c r="TUB44" s="16"/>
      <c r="TUC44" s="16"/>
      <c r="TUD44" s="16"/>
      <c r="TUE44" s="16"/>
      <c r="TUF44" s="16"/>
      <c r="TUG44" s="16"/>
      <c r="TUH44" s="16"/>
      <c r="TUI44" s="16"/>
      <c r="TUJ44" s="16"/>
      <c r="TUK44" s="16"/>
      <c r="TUL44" s="16"/>
      <c r="TUM44" s="16"/>
      <c r="TUN44" s="16"/>
      <c r="TUO44" s="16"/>
      <c r="TUP44" s="16"/>
      <c r="TUQ44" s="16"/>
      <c r="TUR44" s="16"/>
      <c r="TUS44" s="16"/>
      <c r="TUT44" s="16"/>
      <c r="TUU44" s="16"/>
      <c r="TUV44" s="16"/>
      <c r="TUW44" s="16"/>
      <c r="TUX44" s="16"/>
      <c r="TUY44" s="16"/>
      <c r="TUZ44" s="16"/>
      <c r="TVA44" s="16"/>
      <c r="TVB44" s="16"/>
      <c r="TVC44" s="16"/>
      <c r="TVD44" s="16"/>
      <c r="TVE44" s="16"/>
      <c r="TVF44" s="16"/>
      <c r="TVG44" s="16"/>
      <c r="TVH44" s="16"/>
      <c r="TVI44" s="16"/>
      <c r="TVJ44" s="16"/>
      <c r="TVK44" s="16"/>
      <c r="TVL44" s="16"/>
      <c r="TVM44" s="16"/>
      <c r="TVN44" s="16"/>
      <c r="TVO44" s="16"/>
      <c r="TVP44" s="16"/>
      <c r="TVQ44" s="16"/>
      <c r="TVR44" s="16"/>
      <c r="TVS44" s="16"/>
      <c r="TVT44" s="16"/>
      <c r="TVU44" s="16"/>
      <c r="TVV44" s="16"/>
      <c r="TVW44" s="16"/>
      <c r="TVX44" s="16"/>
      <c r="TVY44" s="16"/>
      <c r="TVZ44" s="16"/>
      <c r="TWA44" s="16"/>
      <c r="TWB44" s="16"/>
      <c r="TWC44" s="16"/>
      <c r="TWD44" s="16"/>
      <c r="TWE44" s="16"/>
      <c r="TWF44" s="16"/>
      <c r="TWG44" s="16"/>
      <c r="TWH44" s="16"/>
      <c r="TWI44" s="16"/>
      <c r="TWJ44" s="16"/>
      <c r="TWK44" s="16"/>
      <c r="TWL44" s="16"/>
      <c r="TWM44" s="16"/>
      <c r="TWN44" s="16"/>
      <c r="TWO44" s="16"/>
      <c r="TWP44" s="16"/>
      <c r="TWQ44" s="16"/>
      <c r="TWR44" s="16"/>
      <c r="TWS44" s="16"/>
      <c r="TWT44" s="16"/>
      <c r="TWU44" s="16"/>
      <c r="TWV44" s="16"/>
      <c r="TWW44" s="16"/>
      <c r="TWX44" s="16"/>
      <c r="TWY44" s="16"/>
      <c r="TWZ44" s="16"/>
      <c r="TXA44" s="16"/>
      <c r="TXB44" s="16"/>
      <c r="TXC44" s="16"/>
      <c r="TXD44" s="16"/>
      <c r="TXE44" s="16"/>
      <c r="TXF44" s="16"/>
      <c r="TXG44" s="16"/>
      <c r="TXH44" s="16"/>
      <c r="TXI44" s="16"/>
      <c r="TXJ44" s="16"/>
      <c r="TXK44" s="16"/>
      <c r="TXL44" s="16"/>
      <c r="TXM44" s="16"/>
      <c r="TXN44" s="16"/>
      <c r="TXO44" s="16"/>
      <c r="TXP44" s="16"/>
      <c r="TXQ44" s="16"/>
      <c r="TXR44" s="16"/>
      <c r="TXS44" s="16"/>
      <c r="TXT44" s="16"/>
      <c r="TXU44" s="16"/>
      <c r="TXV44" s="16"/>
      <c r="TXW44" s="16"/>
      <c r="TXX44" s="16"/>
      <c r="TXY44" s="16"/>
      <c r="TXZ44" s="16"/>
      <c r="TYA44" s="16"/>
      <c r="TYB44" s="16"/>
      <c r="TYC44" s="16"/>
      <c r="TYD44" s="16"/>
      <c r="TYE44" s="16"/>
      <c r="TYF44" s="16"/>
      <c r="TYG44" s="16"/>
      <c r="TYH44" s="16"/>
      <c r="TYI44" s="16"/>
      <c r="TYJ44" s="16"/>
      <c r="TYK44" s="16"/>
      <c r="TYL44" s="16"/>
      <c r="TYM44" s="16"/>
      <c r="TYN44" s="16"/>
      <c r="TYO44" s="16"/>
      <c r="TYP44" s="16"/>
      <c r="TYQ44" s="16"/>
      <c r="TYR44" s="16"/>
      <c r="TYS44" s="16"/>
      <c r="TYT44" s="16"/>
      <c r="TYU44" s="16"/>
      <c r="TYV44" s="16"/>
      <c r="TYW44" s="16"/>
      <c r="TYX44" s="16"/>
      <c r="TYY44" s="16"/>
      <c r="TYZ44" s="16"/>
      <c r="TZA44" s="16"/>
      <c r="TZB44" s="16"/>
      <c r="TZC44" s="16"/>
      <c r="TZD44" s="16"/>
      <c r="TZE44" s="16"/>
      <c r="TZF44" s="16"/>
      <c r="TZG44" s="16"/>
      <c r="TZH44" s="16"/>
      <c r="TZI44" s="16"/>
      <c r="TZJ44" s="16"/>
      <c r="TZK44" s="16"/>
      <c r="TZL44" s="16"/>
      <c r="TZM44" s="16"/>
      <c r="TZN44" s="16"/>
      <c r="TZO44" s="16"/>
      <c r="TZP44" s="16"/>
      <c r="TZQ44" s="16"/>
      <c r="TZR44" s="16"/>
      <c r="TZS44" s="16"/>
      <c r="TZT44" s="16"/>
      <c r="TZU44" s="16"/>
      <c r="TZV44" s="16"/>
      <c r="TZW44" s="16"/>
      <c r="TZX44" s="16"/>
      <c r="TZY44" s="16"/>
      <c r="TZZ44" s="16"/>
      <c r="UAA44" s="16"/>
      <c r="UAB44" s="16"/>
      <c r="UAC44" s="16"/>
      <c r="UAD44" s="16"/>
      <c r="UAE44" s="16"/>
      <c r="UAF44" s="16"/>
      <c r="UAG44" s="16"/>
      <c r="UAH44" s="16"/>
      <c r="UAI44" s="16"/>
      <c r="UAJ44" s="16"/>
      <c r="UAK44" s="16"/>
      <c r="UAL44" s="16"/>
      <c r="UAM44" s="16"/>
      <c r="UAN44" s="16"/>
      <c r="UAO44" s="16"/>
      <c r="UAP44" s="16"/>
      <c r="UAQ44" s="16"/>
      <c r="UAR44" s="16"/>
      <c r="UAS44" s="16"/>
      <c r="UAT44" s="16"/>
      <c r="UAU44" s="16"/>
      <c r="UAV44" s="16"/>
      <c r="UAW44" s="16"/>
      <c r="UAX44" s="16"/>
      <c r="UAY44" s="16"/>
      <c r="UAZ44" s="16"/>
      <c r="UBA44" s="16"/>
      <c r="UBB44" s="16"/>
      <c r="UBC44" s="16"/>
      <c r="UBD44" s="16"/>
      <c r="UBE44" s="16"/>
      <c r="UBF44" s="16"/>
      <c r="UBG44" s="16"/>
      <c r="UBH44" s="16"/>
      <c r="UBI44" s="16"/>
      <c r="UBJ44" s="16"/>
      <c r="UBK44" s="16"/>
      <c r="UBL44" s="16"/>
      <c r="UBM44" s="16"/>
      <c r="UBN44" s="16"/>
      <c r="UBO44" s="16"/>
      <c r="UBP44" s="16"/>
      <c r="UBQ44" s="16"/>
      <c r="UBR44" s="16"/>
      <c r="UBS44" s="16"/>
      <c r="UBT44" s="16"/>
      <c r="UBU44" s="16"/>
      <c r="UBV44" s="16"/>
      <c r="UBW44" s="16"/>
      <c r="UBX44" s="16"/>
      <c r="UBY44" s="16"/>
      <c r="UBZ44" s="16"/>
      <c r="UCA44" s="16"/>
      <c r="UCB44" s="16"/>
      <c r="UCC44" s="16"/>
      <c r="UCD44" s="16"/>
      <c r="UCE44" s="16"/>
      <c r="UCF44" s="16"/>
      <c r="UCG44" s="16"/>
      <c r="UCH44" s="16"/>
      <c r="UCI44" s="16"/>
      <c r="UCJ44" s="16"/>
      <c r="UCK44" s="16"/>
      <c r="UCL44" s="16"/>
      <c r="UCM44" s="16"/>
      <c r="UCN44" s="16"/>
      <c r="UCO44" s="16"/>
      <c r="UCP44" s="16"/>
      <c r="UCQ44" s="16"/>
      <c r="UCR44" s="16"/>
      <c r="UCS44" s="16"/>
      <c r="UCT44" s="16"/>
      <c r="UCU44" s="16"/>
      <c r="UCV44" s="16"/>
      <c r="UCW44" s="16"/>
      <c r="UCX44" s="16"/>
      <c r="UCY44" s="16"/>
      <c r="UCZ44" s="16"/>
      <c r="UDA44" s="16"/>
      <c r="UDB44" s="16"/>
      <c r="UDC44" s="16"/>
      <c r="UDD44" s="16"/>
      <c r="UDE44" s="16"/>
      <c r="UDF44" s="16"/>
      <c r="UDG44" s="16"/>
      <c r="UDH44" s="16"/>
      <c r="UDI44" s="16"/>
      <c r="UDJ44" s="16"/>
      <c r="UDK44" s="16"/>
      <c r="UDL44" s="16"/>
      <c r="UDM44" s="16"/>
      <c r="UDN44" s="16"/>
      <c r="UDO44" s="16"/>
      <c r="UDP44" s="16"/>
      <c r="UDQ44" s="16"/>
      <c r="UDR44" s="16"/>
      <c r="UDS44" s="16"/>
      <c r="UDT44" s="16"/>
      <c r="UDU44" s="16"/>
      <c r="UDV44" s="16"/>
      <c r="UDW44" s="16"/>
      <c r="UDX44" s="16"/>
      <c r="UDY44" s="16"/>
      <c r="UDZ44" s="16"/>
      <c r="UEA44" s="16"/>
      <c r="UEB44" s="16"/>
      <c r="UEC44" s="16"/>
      <c r="UED44" s="16"/>
      <c r="UEE44" s="16"/>
      <c r="UEF44" s="16"/>
      <c r="UEG44" s="16"/>
      <c r="UEH44" s="16"/>
      <c r="UEI44" s="16"/>
      <c r="UEJ44" s="16"/>
      <c r="UEK44" s="16"/>
      <c r="UEL44" s="16"/>
      <c r="UEM44" s="16"/>
      <c r="UEN44" s="16"/>
      <c r="UEO44" s="16"/>
      <c r="UEP44" s="16"/>
      <c r="UEQ44" s="16"/>
      <c r="UER44" s="16"/>
      <c r="UES44" s="16"/>
      <c r="UET44" s="16"/>
      <c r="UEU44" s="16"/>
      <c r="UEV44" s="16"/>
      <c r="UEW44" s="16"/>
      <c r="UEX44" s="16"/>
      <c r="UEY44" s="16"/>
      <c r="UEZ44" s="16"/>
      <c r="UFA44" s="16"/>
      <c r="UFB44" s="16"/>
      <c r="UFC44" s="16"/>
      <c r="UFD44" s="16"/>
      <c r="UFE44" s="16"/>
      <c r="UFF44" s="16"/>
      <c r="UFG44" s="16"/>
      <c r="UFH44" s="16"/>
      <c r="UFI44" s="16"/>
      <c r="UFJ44" s="16"/>
      <c r="UFK44" s="16"/>
      <c r="UFL44" s="16"/>
      <c r="UFM44" s="16"/>
      <c r="UFN44" s="16"/>
      <c r="UFO44" s="16"/>
      <c r="UFP44" s="16"/>
      <c r="UFQ44" s="16"/>
      <c r="UFR44" s="16"/>
      <c r="UFS44" s="16"/>
      <c r="UFT44" s="16"/>
      <c r="UFU44" s="16"/>
      <c r="UFV44" s="16"/>
      <c r="UFW44" s="16"/>
      <c r="UFX44" s="16"/>
      <c r="UFY44" s="16"/>
      <c r="UFZ44" s="16"/>
      <c r="UGA44" s="16"/>
      <c r="UGB44" s="16"/>
      <c r="UGC44" s="16"/>
      <c r="UGD44" s="16"/>
      <c r="UGE44" s="16"/>
      <c r="UGF44" s="16"/>
      <c r="UGG44" s="16"/>
      <c r="UGH44" s="16"/>
      <c r="UGI44" s="16"/>
      <c r="UGJ44" s="16"/>
      <c r="UGK44" s="16"/>
      <c r="UGL44" s="16"/>
      <c r="UGM44" s="16"/>
      <c r="UGN44" s="16"/>
      <c r="UGO44" s="16"/>
      <c r="UGP44" s="16"/>
      <c r="UGQ44" s="16"/>
      <c r="UGR44" s="16"/>
      <c r="UGS44" s="16"/>
      <c r="UGT44" s="16"/>
      <c r="UGU44" s="16"/>
      <c r="UGV44" s="16"/>
      <c r="UGW44" s="16"/>
      <c r="UGX44" s="16"/>
      <c r="UGY44" s="16"/>
      <c r="UGZ44" s="16"/>
      <c r="UHA44" s="16"/>
      <c r="UHB44" s="16"/>
      <c r="UHC44" s="16"/>
      <c r="UHD44" s="16"/>
      <c r="UHE44" s="16"/>
      <c r="UHF44" s="16"/>
      <c r="UHG44" s="16"/>
      <c r="UHH44" s="16"/>
      <c r="UHI44" s="16"/>
      <c r="UHJ44" s="16"/>
      <c r="UHK44" s="16"/>
      <c r="UHL44" s="16"/>
      <c r="UHM44" s="16"/>
      <c r="UHN44" s="16"/>
      <c r="UHO44" s="16"/>
      <c r="UHP44" s="16"/>
      <c r="UHQ44" s="16"/>
      <c r="UHR44" s="16"/>
      <c r="UHS44" s="16"/>
      <c r="UHT44" s="16"/>
      <c r="UHU44" s="16"/>
      <c r="UHV44" s="16"/>
      <c r="UHW44" s="16"/>
      <c r="UHX44" s="16"/>
      <c r="UHY44" s="16"/>
      <c r="UHZ44" s="16"/>
      <c r="UIA44" s="16"/>
      <c r="UIB44" s="16"/>
      <c r="UIC44" s="16"/>
      <c r="UID44" s="16"/>
      <c r="UIE44" s="16"/>
      <c r="UIF44" s="16"/>
      <c r="UIG44" s="16"/>
      <c r="UIH44" s="16"/>
      <c r="UII44" s="16"/>
      <c r="UIJ44" s="16"/>
      <c r="UIK44" s="16"/>
      <c r="UIL44" s="16"/>
      <c r="UIM44" s="16"/>
      <c r="UIN44" s="16"/>
      <c r="UIO44" s="16"/>
      <c r="UIP44" s="16"/>
      <c r="UIQ44" s="16"/>
      <c r="UIR44" s="16"/>
      <c r="UIS44" s="16"/>
      <c r="UIT44" s="16"/>
      <c r="UIU44" s="16"/>
      <c r="UIV44" s="16"/>
      <c r="UIW44" s="16"/>
      <c r="UIX44" s="16"/>
      <c r="UIY44" s="16"/>
      <c r="UIZ44" s="16"/>
      <c r="UJA44" s="16"/>
      <c r="UJB44" s="16"/>
      <c r="UJC44" s="16"/>
      <c r="UJD44" s="16"/>
      <c r="UJE44" s="16"/>
      <c r="UJF44" s="16"/>
      <c r="UJG44" s="16"/>
      <c r="UJH44" s="16"/>
      <c r="UJI44" s="16"/>
      <c r="UJJ44" s="16"/>
      <c r="UJK44" s="16"/>
      <c r="UJL44" s="16"/>
      <c r="UJM44" s="16"/>
      <c r="UJN44" s="16"/>
      <c r="UJO44" s="16"/>
      <c r="UJP44" s="16"/>
      <c r="UJQ44" s="16"/>
      <c r="UJR44" s="16"/>
      <c r="UJS44" s="16"/>
      <c r="UJT44" s="16"/>
      <c r="UJU44" s="16"/>
      <c r="UJV44" s="16"/>
      <c r="UJW44" s="16"/>
      <c r="UJX44" s="16"/>
      <c r="UJY44" s="16"/>
      <c r="UJZ44" s="16"/>
      <c r="UKA44" s="16"/>
      <c r="UKB44" s="16"/>
      <c r="UKC44" s="16"/>
      <c r="UKD44" s="16"/>
      <c r="UKE44" s="16"/>
      <c r="UKF44" s="16"/>
      <c r="UKG44" s="16"/>
      <c r="UKH44" s="16"/>
      <c r="UKI44" s="16"/>
      <c r="UKJ44" s="16"/>
      <c r="UKK44" s="16"/>
      <c r="UKL44" s="16"/>
      <c r="UKM44" s="16"/>
      <c r="UKN44" s="16"/>
      <c r="UKO44" s="16"/>
      <c r="UKP44" s="16"/>
      <c r="UKQ44" s="16"/>
      <c r="UKR44" s="16"/>
      <c r="UKS44" s="16"/>
      <c r="UKT44" s="16"/>
      <c r="UKU44" s="16"/>
      <c r="UKV44" s="16"/>
      <c r="UKW44" s="16"/>
      <c r="UKX44" s="16"/>
      <c r="UKY44" s="16"/>
      <c r="UKZ44" s="16"/>
      <c r="ULA44" s="16"/>
      <c r="ULB44" s="16"/>
      <c r="ULC44" s="16"/>
      <c r="ULD44" s="16"/>
      <c r="ULE44" s="16"/>
      <c r="ULF44" s="16"/>
      <c r="ULG44" s="16"/>
      <c r="ULH44" s="16"/>
      <c r="ULI44" s="16"/>
      <c r="ULJ44" s="16"/>
      <c r="ULK44" s="16"/>
      <c r="ULL44" s="16"/>
      <c r="ULM44" s="16"/>
      <c r="ULN44" s="16"/>
      <c r="ULO44" s="16"/>
      <c r="ULP44" s="16"/>
      <c r="ULQ44" s="16"/>
      <c r="ULR44" s="16"/>
      <c r="ULS44" s="16"/>
      <c r="ULT44" s="16"/>
      <c r="ULU44" s="16"/>
      <c r="ULV44" s="16"/>
      <c r="ULW44" s="16"/>
      <c r="ULX44" s="16"/>
      <c r="ULY44" s="16"/>
      <c r="ULZ44" s="16"/>
      <c r="UMA44" s="16"/>
      <c r="UMB44" s="16"/>
      <c r="UMC44" s="16"/>
      <c r="UMD44" s="16"/>
      <c r="UME44" s="16"/>
      <c r="UMF44" s="16"/>
      <c r="UMG44" s="16"/>
      <c r="UMH44" s="16"/>
      <c r="UMI44" s="16"/>
      <c r="UMJ44" s="16"/>
      <c r="UMK44" s="16"/>
      <c r="UML44" s="16"/>
      <c r="UMM44" s="16"/>
      <c r="UMN44" s="16"/>
      <c r="UMO44" s="16"/>
      <c r="UMP44" s="16"/>
      <c r="UMQ44" s="16"/>
      <c r="UMR44" s="16"/>
      <c r="UMS44" s="16"/>
      <c r="UMT44" s="16"/>
      <c r="UMU44" s="16"/>
      <c r="UMV44" s="16"/>
      <c r="UMW44" s="16"/>
      <c r="UMX44" s="16"/>
      <c r="UMY44" s="16"/>
      <c r="UMZ44" s="16"/>
      <c r="UNA44" s="16"/>
      <c r="UNB44" s="16"/>
      <c r="UNC44" s="16"/>
      <c r="UND44" s="16"/>
      <c r="UNE44" s="16"/>
      <c r="UNF44" s="16"/>
      <c r="UNG44" s="16"/>
      <c r="UNH44" s="16"/>
      <c r="UNI44" s="16"/>
      <c r="UNJ44" s="16"/>
      <c r="UNK44" s="16"/>
      <c r="UNL44" s="16"/>
      <c r="UNM44" s="16"/>
      <c r="UNN44" s="16"/>
      <c r="UNO44" s="16"/>
      <c r="UNP44" s="16"/>
      <c r="UNQ44" s="16"/>
      <c r="UNR44" s="16"/>
      <c r="UNS44" s="16"/>
      <c r="UNT44" s="16"/>
      <c r="UNU44" s="16"/>
      <c r="UNV44" s="16"/>
      <c r="UNW44" s="16"/>
      <c r="UNX44" s="16"/>
      <c r="UNY44" s="16"/>
      <c r="UNZ44" s="16"/>
      <c r="UOA44" s="16"/>
      <c r="UOB44" s="16"/>
      <c r="UOC44" s="16"/>
      <c r="UOD44" s="16"/>
      <c r="UOE44" s="16"/>
      <c r="UOF44" s="16"/>
      <c r="UOG44" s="16"/>
      <c r="UOH44" s="16"/>
      <c r="UOI44" s="16"/>
      <c r="UOJ44" s="16"/>
      <c r="UOK44" s="16"/>
      <c r="UOL44" s="16"/>
      <c r="UOM44" s="16"/>
      <c r="UON44" s="16"/>
      <c r="UOO44" s="16"/>
      <c r="UOP44" s="16"/>
      <c r="UOQ44" s="16"/>
      <c r="UOR44" s="16"/>
      <c r="UOS44" s="16"/>
      <c r="UOT44" s="16"/>
      <c r="UOU44" s="16"/>
      <c r="UOV44" s="16"/>
      <c r="UOW44" s="16"/>
      <c r="UOX44" s="16"/>
      <c r="UOY44" s="16"/>
      <c r="UOZ44" s="16"/>
      <c r="UPA44" s="16"/>
      <c r="UPB44" s="16"/>
      <c r="UPC44" s="16"/>
      <c r="UPD44" s="16"/>
      <c r="UPE44" s="16"/>
      <c r="UPF44" s="16"/>
      <c r="UPG44" s="16"/>
      <c r="UPH44" s="16"/>
      <c r="UPI44" s="16"/>
      <c r="UPJ44" s="16"/>
      <c r="UPK44" s="16"/>
      <c r="UPL44" s="16"/>
      <c r="UPM44" s="16"/>
      <c r="UPN44" s="16"/>
      <c r="UPO44" s="16"/>
      <c r="UPP44" s="16"/>
      <c r="UPQ44" s="16"/>
      <c r="UPR44" s="16"/>
      <c r="UPS44" s="16"/>
      <c r="UPT44" s="16"/>
      <c r="UPU44" s="16"/>
      <c r="UPV44" s="16"/>
      <c r="UPW44" s="16"/>
      <c r="UPX44" s="16"/>
      <c r="UPY44" s="16"/>
      <c r="UPZ44" s="16"/>
      <c r="UQA44" s="16"/>
      <c r="UQB44" s="16"/>
      <c r="UQC44" s="16"/>
      <c r="UQD44" s="16"/>
      <c r="UQE44" s="16"/>
      <c r="UQF44" s="16"/>
      <c r="UQG44" s="16"/>
      <c r="UQH44" s="16"/>
      <c r="UQI44" s="16"/>
      <c r="UQJ44" s="16"/>
      <c r="UQK44" s="16"/>
      <c r="UQL44" s="16"/>
      <c r="UQM44" s="16"/>
      <c r="UQN44" s="16"/>
      <c r="UQO44" s="16"/>
      <c r="UQP44" s="16"/>
      <c r="UQQ44" s="16"/>
      <c r="UQR44" s="16"/>
      <c r="UQS44" s="16"/>
      <c r="UQT44" s="16"/>
      <c r="UQU44" s="16"/>
      <c r="UQV44" s="16"/>
      <c r="UQW44" s="16"/>
      <c r="UQX44" s="16"/>
      <c r="UQY44" s="16"/>
      <c r="UQZ44" s="16"/>
      <c r="URA44" s="16"/>
      <c r="URB44" s="16"/>
      <c r="URC44" s="16"/>
      <c r="URD44" s="16"/>
      <c r="URE44" s="16"/>
      <c r="URF44" s="16"/>
      <c r="URG44" s="16"/>
      <c r="URH44" s="16"/>
      <c r="URI44" s="16"/>
      <c r="URJ44" s="16"/>
      <c r="URK44" s="16"/>
      <c r="URL44" s="16"/>
      <c r="URM44" s="16"/>
      <c r="URN44" s="16"/>
      <c r="URO44" s="16"/>
      <c r="URP44" s="16"/>
      <c r="URQ44" s="16"/>
      <c r="URR44" s="16"/>
      <c r="URS44" s="16"/>
      <c r="URT44" s="16"/>
      <c r="URU44" s="16"/>
      <c r="URV44" s="16"/>
      <c r="URW44" s="16"/>
      <c r="URX44" s="16"/>
      <c r="URY44" s="16"/>
      <c r="URZ44" s="16"/>
      <c r="USA44" s="16"/>
      <c r="USB44" s="16"/>
      <c r="USC44" s="16"/>
      <c r="USD44" s="16"/>
      <c r="USE44" s="16"/>
      <c r="USF44" s="16"/>
      <c r="USG44" s="16"/>
      <c r="USH44" s="16"/>
      <c r="USI44" s="16"/>
      <c r="USJ44" s="16"/>
      <c r="USK44" s="16"/>
      <c r="USL44" s="16"/>
      <c r="USM44" s="16"/>
      <c r="USN44" s="16"/>
      <c r="USO44" s="16"/>
      <c r="USP44" s="16"/>
      <c r="USQ44" s="16"/>
      <c r="USR44" s="16"/>
      <c r="USS44" s="16"/>
      <c r="UST44" s="16"/>
      <c r="USU44" s="16"/>
      <c r="USV44" s="16"/>
      <c r="USW44" s="16"/>
      <c r="USX44" s="16"/>
      <c r="USY44" s="16"/>
      <c r="USZ44" s="16"/>
      <c r="UTA44" s="16"/>
      <c r="UTB44" s="16"/>
      <c r="UTC44" s="16"/>
      <c r="UTD44" s="16"/>
      <c r="UTE44" s="16"/>
      <c r="UTF44" s="16"/>
      <c r="UTG44" s="16"/>
      <c r="UTH44" s="16"/>
      <c r="UTI44" s="16"/>
      <c r="UTJ44" s="16"/>
      <c r="UTK44" s="16"/>
      <c r="UTL44" s="16"/>
      <c r="UTM44" s="16"/>
      <c r="UTN44" s="16"/>
      <c r="UTO44" s="16"/>
      <c r="UTP44" s="16"/>
      <c r="UTQ44" s="16"/>
      <c r="UTR44" s="16"/>
      <c r="UTS44" s="16"/>
      <c r="UTT44" s="16"/>
      <c r="UTU44" s="16"/>
      <c r="UTV44" s="16"/>
      <c r="UTW44" s="16"/>
      <c r="UTX44" s="16"/>
      <c r="UTY44" s="16"/>
      <c r="UTZ44" s="16"/>
      <c r="UUA44" s="16"/>
      <c r="UUB44" s="16"/>
      <c r="UUC44" s="16"/>
      <c r="UUD44" s="16"/>
      <c r="UUE44" s="16"/>
      <c r="UUF44" s="16"/>
      <c r="UUG44" s="16"/>
      <c r="UUH44" s="16"/>
      <c r="UUI44" s="16"/>
      <c r="UUJ44" s="16"/>
      <c r="UUK44" s="16"/>
      <c r="UUL44" s="16"/>
      <c r="UUM44" s="16"/>
      <c r="UUN44" s="16"/>
      <c r="UUO44" s="16"/>
      <c r="UUP44" s="16"/>
      <c r="UUQ44" s="16"/>
      <c r="UUR44" s="16"/>
      <c r="UUS44" s="16"/>
      <c r="UUT44" s="16"/>
      <c r="UUU44" s="16"/>
      <c r="UUV44" s="16"/>
      <c r="UUW44" s="16"/>
      <c r="UUX44" s="16"/>
      <c r="UUY44" s="16"/>
      <c r="UUZ44" s="16"/>
      <c r="UVA44" s="16"/>
      <c r="UVB44" s="16"/>
      <c r="UVC44" s="16"/>
      <c r="UVD44" s="16"/>
      <c r="UVE44" s="16"/>
      <c r="UVF44" s="16"/>
      <c r="UVG44" s="16"/>
      <c r="UVH44" s="16"/>
      <c r="UVI44" s="16"/>
      <c r="UVJ44" s="16"/>
      <c r="UVK44" s="16"/>
      <c r="UVL44" s="16"/>
      <c r="UVM44" s="16"/>
      <c r="UVN44" s="16"/>
      <c r="UVO44" s="16"/>
      <c r="UVP44" s="16"/>
      <c r="UVQ44" s="16"/>
      <c r="UVR44" s="16"/>
      <c r="UVS44" s="16"/>
      <c r="UVT44" s="16"/>
      <c r="UVU44" s="16"/>
      <c r="UVV44" s="16"/>
      <c r="UVW44" s="16"/>
      <c r="UVX44" s="16"/>
      <c r="UVY44" s="16"/>
      <c r="UVZ44" s="16"/>
      <c r="UWA44" s="16"/>
      <c r="UWB44" s="16"/>
      <c r="UWC44" s="16"/>
      <c r="UWD44" s="16"/>
      <c r="UWE44" s="16"/>
      <c r="UWF44" s="16"/>
      <c r="UWG44" s="16"/>
      <c r="UWH44" s="16"/>
      <c r="UWI44" s="16"/>
      <c r="UWJ44" s="16"/>
      <c r="UWK44" s="16"/>
      <c r="UWL44" s="16"/>
      <c r="UWM44" s="16"/>
      <c r="UWN44" s="16"/>
      <c r="UWO44" s="16"/>
      <c r="UWP44" s="16"/>
      <c r="UWQ44" s="16"/>
      <c r="UWR44" s="16"/>
      <c r="UWS44" s="16"/>
      <c r="UWT44" s="16"/>
      <c r="UWU44" s="16"/>
      <c r="UWV44" s="16"/>
      <c r="UWW44" s="16"/>
      <c r="UWX44" s="16"/>
      <c r="UWY44" s="16"/>
      <c r="UWZ44" s="16"/>
      <c r="UXA44" s="16"/>
      <c r="UXB44" s="16"/>
      <c r="UXC44" s="16"/>
      <c r="UXD44" s="16"/>
      <c r="UXE44" s="16"/>
      <c r="UXF44" s="16"/>
      <c r="UXG44" s="16"/>
      <c r="UXH44" s="16"/>
      <c r="UXI44" s="16"/>
      <c r="UXJ44" s="16"/>
      <c r="UXK44" s="16"/>
      <c r="UXL44" s="16"/>
      <c r="UXM44" s="16"/>
      <c r="UXN44" s="16"/>
      <c r="UXO44" s="16"/>
      <c r="UXP44" s="16"/>
      <c r="UXQ44" s="16"/>
      <c r="UXR44" s="16"/>
      <c r="UXS44" s="16"/>
      <c r="UXT44" s="16"/>
      <c r="UXU44" s="16"/>
      <c r="UXV44" s="16"/>
      <c r="UXW44" s="16"/>
      <c r="UXX44" s="16"/>
      <c r="UXY44" s="16"/>
      <c r="UXZ44" s="16"/>
      <c r="UYA44" s="16"/>
      <c r="UYB44" s="16"/>
      <c r="UYC44" s="16"/>
      <c r="UYD44" s="16"/>
      <c r="UYE44" s="16"/>
      <c r="UYF44" s="16"/>
      <c r="UYG44" s="16"/>
      <c r="UYH44" s="16"/>
      <c r="UYI44" s="16"/>
      <c r="UYJ44" s="16"/>
      <c r="UYK44" s="16"/>
      <c r="UYL44" s="16"/>
      <c r="UYM44" s="16"/>
      <c r="UYN44" s="16"/>
      <c r="UYO44" s="16"/>
      <c r="UYP44" s="16"/>
      <c r="UYQ44" s="16"/>
      <c r="UYR44" s="16"/>
      <c r="UYS44" s="16"/>
      <c r="UYT44" s="16"/>
      <c r="UYU44" s="16"/>
      <c r="UYV44" s="16"/>
      <c r="UYW44" s="16"/>
      <c r="UYX44" s="16"/>
      <c r="UYY44" s="16"/>
      <c r="UYZ44" s="16"/>
      <c r="UZA44" s="16"/>
      <c r="UZB44" s="16"/>
      <c r="UZC44" s="16"/>
      <c r="UZD44" s="16"/>
      <c r="UZE44" s="16"/>
      <c r="UZF44" s="16"/>
      <c r="UZG44" s="16"/>
      <c r="UZH44" s="16"/>
      <c r="UZI44" s="16"/>
      <c r="UZJ44" s="16"/>
      <c r="UZK44" s="16"/>
      <c r="UZL44" s="16"/>
      <c r="UZM44" s="16"/>
      <c r="UZN44" s="16"/>
      <c r="UZO44" s="16"/>
      <c r="UZP44" s="16"/>
      <c r="UZQ44" s="16"/>
      <c r="UZR44" s="16"/>
      <c r="UZS44" s="16"/>
      <c r="UZT44" s="16"/>
      <c r="UZU44" s="16"/>
      <c r="UZV44" s="16"/>
      <c r="UZW44" s="16"/>
      <c r="UZX44" s="16"/>
      <c r="UZY44" s="16"/>
      <c r="UZZ44" s="16"/>
      <c r="VAA44" s="16"/>
      <c r="VAB44" s="16"/>
      <c r="VAC44" s="16"/>
      <c r="VAD44" s="16"/>
      <c r="VAE44" s="16"/>
      <c r="VAF44" s="16"/>
      <c r="VAG44" s="16"/>
      <c r="VAH44" s="16"/>
      <c r="VAI44" s="16"/>
      <c r="VAJ44" s="16"/>
      <c r="VAK44" s="16"/>
      <c r="VAL44" s="16"/>
      <c r="VAM44" s="16"/>
      <c r="VAN44" s="16"/>
      <c r="VAO44" s="16"/>
      <c r="VAP44" s="16"/>
      <c r="VAQ44" s="16"/>
      <c r="VAR44" s="16"/>
      <c r="VAS44" s="16"/>
      <c r="VAT44" s="16"/>
      <c r="VAU44" s="16"/>
      <c r="VAV44" s="16"/>
      <c r="VAW44" s="16"/>
      <c r="VAX44" s="16"/>
      <c r="VAY44" s="16"/>
      <c r="VAZ44" s="16"/>
      <c r="VBA44" s="16"/>
      <c r="VBB44" s="16"/>
      <c r="VBC44" s="16"/>
      <c r="VBD44" s="16"/>
      <c r="VBE44" s="16"/>
      <c r="VBF44" s="16"/>
      <c r="VBG44" s="16"/>
      <c r="VBH44" s="16"/>
      <c r="VBI44" s="16"/>
      <c r="VBJ44" s="16"/>
      <c r="VBK44" s="16"/>
      <c r="VBL44" s="16"/>
      <c r="VBM44" s="16"/>
      <c r="VBN44" s="16"/>
      <c r="VBO44" s="16"/>
      <c r="VBP44" s="16"/>
      <c r="VBQ44" s="16"/>
      <c r="VBR44" s="16"/>
      <c r="VBS44" s="16"/>
      <c r="VBT44" s="16"/>
      <c r="VBU44" s="16"/>
      <c r="VBV44" s="16"/>
      <c r="VBW44" s="16"/>
      <c r="VBX44" s="16"/>
      <c r="VBY44" s="16"/>
      <c r="VBZ44" s="16"/>
      <c r="VCA44" s="16"/>
      <c r="VCB44" s="16"/>
      <c r="VCC44" s="16"/>
      <c r="VCD44" s="16"/>
      <c r="VCE44" s="16"/>
      <c r="VCF44" s="16"/>
      <c r="VCG44" s="16"/>
      <c r="VCH44" s="16"/>
      <c r="VCI44" s="16"/>
      <c r="VCJ44" s="16"/>
      <c r="VCK44" s="16"/>
      <c r="VCL44" s="16"/>
      <c r="VCM44" s="16"/>
      <c r="VCN44" s="16"/>
      <c r="VCO44" s="16"/>
      <c r="VCP44" s="16"/>
      <c r="VCQ44" s="16"/>
      <c r="VCR44" s="16"/>
      <c r="VCS44" s="16"/>
      <c r="VCT44" s="16"/>
      <c r="VCU44" s="16"/>
      <c r="VCV44" s="16"/>
      <c r="VCW44" s="16"/>
      <c r="VCX44" s="16"/>
      <c r="VCY44" s="16"/>
      <c r="VCZ44" s="16"/>
      <c r="VDA44" s="16"/>
      <c r="VDB44" s="16"/>
      <c r="VDC44" s="16"/>
      <c r="VDD44" s="16"/>
      <c r="VDE44" s="16"/>
      <c r="VDF44" s="16"/>
      <c r="VDG44" s="16"/>
      <c r="VDH44" s="16"/>
      <c r="VDI44" s="16"/>
      <c r="VDJ44" s="16"/>
      <c r="VDK44" s="16"/>
      <c r="VDL44" s="16"/>
      <c r="VDM44" s="16"/>
      <c r="VDN44" s="16"/>
      <c r="VDO44" s="16"/>
      <c r="VDP44" s="16"/>
      <c r="VDQ44" s="16"/>
      <c r="VDR44" s="16"/>
      <c r="VDS44" s="16"/>
      <c r="VDT44" s="16"/>
      <c r="VDU44" s="16"/>
      <c r="VDV44" s="16"/>
      <c r="VDW44" s="16"/>
      <c r="VDX44" s="16"/>
      <c r="VDY44" s="16"/>
      <c r="VDZ44" s="16"/>
      <c r="VEA44" s="16"/>
      <c r="VEB44" s="16"/>
      <c r="VEC44" s="16"/>
      <c r="VED44" s="16"/>
      <c r="VEE44" s="16"/>
      <c r="VEF44" s="16"/>
      <c r="VEG44" s="16"/>
      <c r="VEH44" s="16"/>
      <c r="VEI44" s="16"/>
      <c r="VEJ44" s="16"/>
      <c r="VEK44" s="16"/>
      <c r="VEL44" s="16"/>
      <c r="VEM44" s="16"/>
      <c r="VEN44" s="16"/>
      <c r="VEO44" s="16"/>
      <c r="VEP44" s="16"/>
      <c r="VEQ44" s="16"/>
      <c r="VER44" s="16"/>
      <c r="VES44" s="16"/>
      <c r="VET44" s="16"/>
      <c r="VEU44" s="16"/>
      <c r="VEV44" s="16"/>
      <c r="VEW44" s="16"/>
      <c r="VEX44" s="16"/>
      <c r="VEY44" s="16"/>
      <c r="VEZ44" s="16"/>
      <c r="VFA44" s="16"/>
      <c r="VFB44" s="16"/>
      <c r="VFC44" s="16"/>
      <c r="VFD44" s="16"/>
      <c r="VFE44" s="16"/>
      <c r="VFF44" s="16"/>
      <c r="VFG44" s="16"/>
      <c r="VFH44" s="16"/>
      <c r="VFI44" s="16"/>
      <c r="VFJ44" s="16"/>
      <c r="VFK44" s="16"/>
      <c r="VFL44" s="16"/>
      <c r="VFM44" s="16"/>
      <c r="VFN44" s="16"/>
      <c r="VFO44" s="16"/>
      <c r="VFP44" s="16"/>
      <c r="VFQ44" s="16"/>
      <c r="VFR44" s="16"/>
      <c r="VFS44" s="16"/>
      <c r="VFT44" s="16"/>
      <c r="VFU44" s="16"/>
      <c r="VFV44" s="16"/>
      <c r="VFW44" s="16"/>
      <c r="VFX44" s="16"/>
      <c r="VFY44" s="16"/>
      <c r="VFZ44" s="16"/>
      <c r="VGA44" s="16"/>
      <c r="VGB44" s="16"/>
      <c r="VGC44" s="16"/>
      <c r="VGD44" s="16"/>
      <c r="VGE44" s="16"/>
      <c r="VGF44" s="16"/>
      <c r="VGG44" s="16"/>
      <c r="VGH44" s="16"/>
      <c r="VGI44" s="16"/>
      <c r="VGJ44" s="16"/>
      <c r="VGK44" s="16"/>
      <c r="VGL44" s="16"/>
      <c r="VGM44" s="16"/>
      <c r="VGN44" s="16"/>
      <c r="VGO44" s="16"/>
      <c r="VGP44" s="16"/>
      <c r="VGQ44" s="16"/>
      <c r="VGR44" s="16"/>
      <c r="VGS44" s="16"/>
      <c r="VGT44" s="16"/>
      <c r="VGU44" s="16"/>
      <c r="VGV44" s="16"/>
      <c r="VGW44" s="16"/>
      <c r="VGX44" s="16"/>
      <c r="VGY44" s="16"/>
      <c r="VGZ44" s="16"/>
      <c r="VHA44" s="16"/>
      <c r="VHB44" s="16"/>
      <c r="VHC44" s="16"/>
      <c r="VHD44" s="16"/>
      <c r="VHE44" s="16"/>
      <c r="VHF44" s="16"/>
      <c r="VHG44" s="16"/>
      <c r="VHH44" s="16"/>
      <c r="VHI44" s="16"/>
      <c r="VHJ44" s="16"/>
      <c r="VHK44" s="16"/>
      <c r="VHL44" s="16"/>
      <c r="VHM44" s="16"/>
      <c r="VHN44" s="16"/>
      <c r="VHO44" s="16"/>
      <c r="VHP44" s="16"/>
      <c r="VHQ44" s="16"/>
      <c r="VHR44" s="16"/>
      <c r="VHS44" s="16"/>
      <c r="VHT44" s="16"/>
      <c r="VHU44" s="16"/>
      <c r="VHV44" s="16"/>
      <c r="VHW44" s="16"/>
      <c r="VHX44" s="16"/>
      <c r="VHY44" s="16"/>
      <c r="VHZ44" s="16"/>
      <c r="VIA44" s="16"/>
      <c r="VIB44" s="16"/>
      <c r="VIC44" s="16"/>
      <c r="VID44" s="16"/>
      <c r="VIE44" s="16"/>
      <c r="VIF44" s="16"/>
      <c r="VIG44" s="16"/>
      <c r="VIH44" s="16"/>
      <c r="VII44" s="16"/>
      <c r="VIJ44" s="16"/>
      <c r="VIK44" s="16"/>
      <c r="VIL44" s="16"/>
      <c r="VIM44" s="16"/>
      <c r="VIN44" s="16"/>
      <c r="VIO44" s="16"/>
      <c r="VIP44" s="16"/>
      <c r="VIQ44" s="16"/>
      <c r="VIR44" s="16"/>
      <c r="VIS44" s="16"/>
      <c r="VIT44" s="16"/>
      <c r="VIU44" s="16"/>
      <c r="VIV44" s="16"/>
      <c r="VIW44" s="16"/>
      <c r="VIX44" s="16"/>
      <c r="VIY44" s="16"/>
      <c r="VIZ44" s="16"/>
      <c r="VJA44" s="16"/>
      <c r="VJB44" s="16"/>
      <c r="VJC44" s="16"/>
      <c r="VJD44" s="16"/>
      <c r="VJE44" s="16"/>
      <c r="VJF44" s="16"/>
      <c r="VJG44" s="16"/>
      <c r="VJH44" s="16"/>
      <c r="VJI44" s="16"/>
      <c r="VJJ44" s="16"/>
      <c r="VJK44" s="16"/>
      <c r="VJL44" s="16"/>
      <c r="VJM44" s="16"/>
      <c r="VJN44" s="16"/>
      <c r="VJO44" s="16"/>
      <c r="VJP44" s="16"/>
      <c r="VJQ44" s="16"/>
      <c r="VJR44" s="16"/>
      <c r="VJS44" s="16"/>
      <c r="VJT44" s="16"/>
      <c r="VJU44" s="16"/>
      <c r="VJV44" s="16"/>
      <c r="VJW44" s="16"/>
      <c r="VJX44" s="16"/>
      <c r="VJY44" s="16"/>
      <c r="VJZ44" s="16"/>
      <c r="VKA44" s="16"/>
      <c r="VKB44" s="16"/>
      <c r="VKC44" s="16"/>
      <c r="VKD44" s="16"/>
      <c r="VKE44" s="16"/>
      <c r="VKF44" s="16"/>
      <c r="VKG44" s="16"/>
      <c r="VKH44" s="16"/>
      <c r="VKI44" s="16"/>
      <c r="VKJ44" s="16"/>
      <c r="VKK44" s="16"/>
      <c r="VKL44" s="16"/>
      <c r="VKM44" s="16"/>
      <c r="VKN44" s="16"/>
      <c r="VKO44" s="16"/>
      <c r="VKP44" s="16"/>
      <c r="VKQ44" s="16"/>
      <c r="VKR44" s="16"/>
      <c r="VKS44" s="16"/>
      <c r="VKT44" s="16"/>
      <c r="VKU44" s="16"/>
      <c r="VKV44" s="16"/>
      <c r="VKW44" s="16"/>
      <c r="VKX44" s="16"/>
      <c r="VKY44" s="16"/>
      <c r="VKZ44" s="16"/>
      <c r="VLA44" s="16"/>
      <c r="VLB44" s="16"/>
      <c r="VLC44" s="16"/>
      <c r="VLD44" s="16"/>
      <c r="VLE44" s="16"/>
      <c r="VLF44" s="16"/>
      <c r="VLG44" s="16"/>
      <c r="VLH44" s="16"/>
      <c r="VLI44" s="16"/>
      <c r="VLJ44" s="16"/>
      <c r="VLK44" s="16"/>
      <c r="VLL44" s="16"/>
      <c r="VLM44" s="16"/>
      <c r="VLN44" s="16"/>
      <c r="VLO44" s="16"/>
      <c r="VLP44" s="16"/>
      <c r="VLQ44" s="16"/>
      <c r="VLR44" s="16"/>
      <c r="VLS44" s="16"/>
      <c r="VLT44" s="16"/>
      <c r="VLU44" s="16"/>
      <c r="VLV44" s="16"/>
      <c r="VLW44" s="16"/>
      <c r="VLX44" s="16"/>
      <c r="VLY44" s="16"/>
      <c r="VLZ44" s="16"/>
      <c r="VMA44" s="16"/>
      <c r="VMB44" s="16"/>
      <c r="VMC44" s="16"/>
      <c r="VMD44" s="16"/>
      <c r="VME44" s="16"/>
      <c r="VMF44" s="16"/>
      <c r="VMG44" s="16"/>
      <c r="VMH44" s="16"/>
      <c r="VMI44" s="16"/>
      <c r="VMJ44" s="16"/>
      <c r="VMK44" s="16"/>
      <c r="VML44" s="16"/>
      <c r="VMM44" s="16"/>
      <c r="VMN44" s="16"/>
      <c r="VMO44" s="16"/>
      <c r="VMP44" s="16"/>
      <c r="VMQ44" s="16"/>
      <c r="VMR44" s="16"/>
      <c r="VMS44" s="16"/>
      <c r="VMT44" s="16"/>
      <c r="VMU44" s="16"/>
      <c r="VMV44" s="16"/>
      <c r="VMW44" s="16"/>
      <c r="VMX44" s="16"/>
      <c r="VMY44" s="16"/>
      <c r="VMZ44" s="16"/>
      <c r="VNA44" s="16"/>
      <c r="VNB44" s="16"/>
      <c r="VNC44" s="16"/>
      <c r="VND44" s="16"/>
      <c r="VNE44" s="16"/>
      <c r="VNF44" s="16"/>
      <c r="VNG44" s="16"/>
      <c r="VNH44" s="16"/>
      <c r="VNI44" s="16"/>
      <c r="VNJ44" s="16"/>
      <c r="VNK44" s="16"/>
      <c r="VNL44" s="16"/>
      <c r="VNM44" s="16"/>
      <c r="VNN44" s="16"/>
      <c r="VNO44" s="16"/>
      <c r="VNP44" s="16"/>
      <c r="VNQ44" s="16"/>
      <c r="VNR44" s="16"/>
      <c r="VNS44" s="16"/>
      <c r="VNT44" s="16"/>
      <c r="VNU44" s="16"/>
      <c r="VNV44" s="16"/>
      <c r="VNW44" s="16"/>
      <c r="VNX44" s="16"/>
      <c r="VNY44" s="16"/>
      <c r="VNZ44" s="16"/>
      <c r="VOA44" s="16"/>
      <c r="VOB44" s="16"/>
      <c r="VOC44" s="16"/>
      <c r="VOD44" s="16"/>
      <c r="VOE44" s="16"/>
      <c r="VOF44" s="16"/>
      <c r="VOG44" s="16"/>
      <c r="VOH44" s="16"/>
      <c r="VOI44" s="16"/>
      <c r="VOJ44" s="16"/>
      <c r="VOK44" s="16"/>
      <c r="VOL44" s="16"/>
      <c r="VOM44" s="16"/>
      <c r="VON44" s="16"/>
      <c r="VOO44" s="16"/>
      <c r="VOP44" s="16"/>
      <c r="VOQ44" s="16"/>
      <c r="VOR44" s="16"/>
      <c r="VOS44" s="16"/>
      <c r="VOT44" s="16"/>
      <c r="VOU44" s="16"/>
      <c r="VOV44" s="16"/>
      <c r="VOW44" s="16"/>
      <c r="VOX44" s="16"/>
      <c r="VOY44" s="16"/>
      <c r="VOZ44" s="16"/>
      <c r="VPA44" s="16"/>
      <c r="VPB44" s="16"/>
      <c r="VPC44" s="16"/>
      <c r="VPD44" s="16"/>
      <c r="VPE44" s="16"/>
      <c r="VPF44" s="16"/>
      <c r="VPG44" s="16"/>
      <c r="VPH44" s="16"/>
      <c r="VPI44" s="16"/>
      <c r="VPJ44" s="16"/>
      <c r="VPK44" s="16"/>
      <c r="VPL44" s="16"/>
      <c r="VPM44" s="16"/>
      <c r="VPN44" s="16"/>
      <c r="VPO44" s="16"/>
      <c r="VPP44" s="16"/>
      <c r="VPQ44" s="16"/>
      <c r="VPR44" s="16"/>
      <c r="VPS44" s="16"/>
      <c r="VPT44" s="16"/>
      <c r="VPU44" s="16"/>
      <c r="VPV44" s="16"/>
      <c r="VPW44" s="16"/>
      <c r="VPX44" s="16"/>
      <c r="VPY44" s="16"/>
      <c r="VPZ44" s="16"/>
      <c r="VQA44" s="16"/>
      <c r="VQB44" s="16"/>
      <c r="VQC44" s="16"/>
      <c r="VQD44" s="16"/>
      <c r="VQE44" s="16"/>
      <c r="VQF44" s="16"/>
      <c r="VQG44" s="16"/>
      <c r="VQH44" s="16"/>
      <c r="VQI44" s="16"/>
      <c r="VQJ44" s="16"/>
      <c r="VQK44" s="16"/>
      <c r="VQL44" s="16"/>
      <c r="VQM44" s="16"/>
      <c r="VQN44" s="16"/>
      <c r="VQO44" s="16"/>
      <c r="VQP44" s="16"/>
      <c r="VQQ44" s="16"/>
      <c r="VQR44" s="16"/>
      <c r="VQS44" s="16"/>
      <c r="VQT44" s="16"/>
      <c r="VQU44" s="16"/>
      <c r="VQV44" s="16"/>
      <c r="VQW44" s="16"/>
      <c r="VQX44" s="16"/>
      <c r="VQY44" s="16"/>
      <c r="VQZ44" s="16"/>
      <c r="VRA44" s="16"/>
      <c r="VRB44" s="16"/>
      <c r="VRC44" s="16"/>
      <c r="VRD44" s="16"/>
      <c r="VRE44" s="16"/>
      <c r="VRF44" s="16"/>
      <c r="VRG44" s="16"/>
      <c r="VRH44" s="16"/>
      <c r="VRI44" s="16"/>
      <c r="VRJ44" s="16"/>
      <c r="VRK44" s="16"/>
      <c r="VRL44" s="16"/>
      <c r="VRM44" s="16"/>
      <c r="VRN44" s="16"/>
      <c r="VRO44" s="16"/>
      <c r="VRP44" s="16"/>
      <c r="VRQ44" s="16"/>
      <c r="VRR44" s="16"/>
      <c r="VRS44" s="16"/>
      <c r="VRT44" s="16"/>
      <c r="VRU44" s="16"/>
      <c r="VRV44" s="16"/>
      <c r="VRW44" s="16"/>
      <c r="VRX44" s="16"/>
      <c r="VRY44" s="16"/>
      <c r="VRZ44" s="16"/>
      <c r="VSA44" s="16"/>
      <c r="VSB44" s="16"/>
      <c r="VSC44" s="16"/>
      <c r="VSD44" s="16"/>
      <c r="VSE44" s="16"/>
      <c r="VSF44" s="16"/>
      <c r="VSG44" s="16"/>
      <c r="VSH44" s="16"/>
      <c r="VSI44" s="16"/>
      <c r="VSJ44" s="16"/>
      <c r="VSK44" s="16"/>
      <c r="VSL44" s="16"/>
      <c r="VSM44" s="16"/>
      <c r="VSN44" s="16"/>
      <c r="VSO44" s="16"/>
      <c r="VSP44" s="16"/>
      <c r="VSQ44" s="16"/>
      <c r="VSR44" s="16"/>
      <c r="VSS44" s="16"/>
      <c r="VST44" s="16"/>
      <c r="VSU44" s="16"/>
      <c r="VSV44" s="16"/>
      <c r="VSW44" s="16"/>
      <c r="VSX44" s="16"/>
      <c r="VSY44" s="16"/>
      <c r="VSZ44" s="16"/>
      <c r="VTA44" s="16"/>
      <c r="VTB44" s="16"/>
      <c r="VTC44" s="16"/>
      <c r="VTD44" s="16"/>
      <c r="VTE44" s="16"/>
      <c r="VTF44" s="16"/>
      <c r="VTG44" s="16"/>
      <c r="VTH44" s="16"/>
      <c r="VTI44" s="16"/>
      <c r="VTJ44" s="16"/>
      <c r="VTK44" s="16"/>
      <c r="VTL44" s="16"/>
      <c r="VTM44" s="16"/>
      <c r="VTN44" s="16"/>
      <c r="VTO44" s="16"/>
      <c r="VTP44" s="16"/>
      <c r="VTQ44" s="16"/>
      <c r="VTR44" s="16"/>
      <c r="VTS44" s="16"/>
      <c r="VTT44" s="16"/>
      <c r="VTU44" s="16"/>
      <c r="VTV44" s="16"/>
      <c r="VTW44" s="16"/>
      <c r="VTX44" s="16"/>
      <c r="VTY44" s="16"/>
      <c r="VTZ44" s="16"/>
      <c r="VUA44" s="16"/>
      <c r="VUB44" s="16"/>
      <c r="VUC44" s="16"/>
      <c r="VUD44" s="16"/>
      <c r="VUE44" s="16"/>
      <c r="VUF44" s="16"/>
      <c r="VUG44" s="16"/>
      <c r="VUH44" s="16"/>
      <c r="VUI44" s="16"/>
      <c r="VUJ44" s="16"/>
      <c r="VUK44" s="16"/>
      <c r="VUL44" s="16"/>
      <c r="VUM44" s="16"/>
      <c r="VUN44" s="16"/>
      <c r="VUO44" s="16"/>
      <c r="VUP44" s="16"/>
      <c r="VUQ44" s="16"/>
      <c r="VUR44" s="16"/>
      <c r="VUS44" s="16"/>
      <c r="VUT44" s="16"/>
      <c r="VUU44" s="16"/>
      <c r="VUV44" s="16"/>
      <c r="VUW44" s="16"/>
      <c r="VUX44" s="16"/>
      <c r="VUY44" s="16"/>
      <c r="VUZ44" s="16"/>
      <c r="VVA44" s="16"/>
      <c r="VVB44" s="16"/>
      <c r="VVC44" s="16"/>
      <c r="VVD44" s="16"/>
      <c r="VVE44" s="16"/>
      <c r="VVF44" s="16"/>
      <c r="VVG44" s="16"/>
      <c r="VVH44" s="16"/>
      <c r="VVI44" s="16"/>
      <c r="VVJ44" s="16"/>
      <c r="VVK44" s="16"/>
      <c r="VVL44" s="16"/>
      <c r="VVM44" s="16"/>
      <c r="VVN44" s="16"/>
      <c r="VVO44" s="16"/>
      <c r="VVP44" s="16"/>
      <c r="VVQ44" s="16"/>
      <c r="VVR44" s="16"/>
      <c r="VVS44" s="16"/>
      <c r="VVT44" s="16"/>
      <c r="VVU44" s="16"/>
      <c r="VVV44" s="16"/>
      <c r="VVW44" s="16"/>
      <c r="VVX44" s="16"/>
      <c r="VVY44" s="16"/>
      <c r="VVZ44" s="16"/>
      <c r="VWA44" s="16"/>
      <c r="VWB44" s="16"/>
      <c r="VWC44" s="16"/>
      <c r="VWD44" s="16"/>
      <c r="VWE44" s="16"/>
      <c r="VWF44" s="16"/>
      <c r="VWG44" s="16"/>
      <c r="VWH44" s="16"/>
      <c r="VWI44" s="16"/>
      <c r="VWJ44" s="16"/>
      <c r="VWK44" s="16"/>
      <c r="VWL44" s="16"/>
      <c r="VWM44" s="16"/>
      <c r="VWN44" s="16"/>
      <c r="VWO44" s="16"/>
      <c r="VWP44" s="16"/>
      <c r="VWQ44" s="16"/>
      <c r="VWR44" s="16"/>
      <c r="VWS44" s="16"/>
      <c r="VWT44" s="16"/>
      <c r="VWU44" s="16"/>
      <c r="VWV44" s="16"/>
      <c r="VWW44" s="16"/>
      <c r="VWX44" s="16"/>
      <c r="VWY44" s="16"/>
      <c r="VWZ44" s="16"/>
      <c r="VXA44" s="16"/>
      <c r="VXB44" s="16"/>
      <c r="VXC44" s="16"/>
      <c r="VXD44" s="16"/>
      <c r="VXE44" s="16"/>
      <c r="VXF44" s="16"/>
      <c r="VXG44" s="16"/>
      <c r="VXH44" s="16"/>
      <c r="VXI44" s="16"/>
      <c r="VXJ44" s="16"/>
      <c r="VXK44" s="16"/>
      <c r="VXL44" s="16"/>
      <c r="VXM44" s="16"/>
      <c r="VXN44" s="16"/>
      <c r="VXO44" s="16"/>
      <c r="VXP44" s="16"/>
      <c r="VXQ44" s="16"/>
      <c r="VXR44" s="16"/>
      <c r="VXS44" s="16"/>
      <c r="VXT44" s="16"/>
      <c r="VXU44" s="16"/>
      <c r="VXV44" s="16"/>
      <c r="VXW44" s="16"/>
      <c r="VXX44" s="16"/>
      <c r="VXY44" s="16"/>
      <c r="VXZ44" s="16"/>
      <c r="VYA44" s="16"/>
      <c r="VYB44" s="16"/>
      <c r="VYC44" s="16"/>
      <c r="VYD44" s="16"/>
      <c r="VYE44" s="16"/>
      <c r="VYF44" s="16"/>
      <c r="VYG44" s="16"/>
      <c r="VYH44" s="16"/>
      <c r="VYI44" s="16"/>
      <c r="VYJ44" s="16"/>
      <c r="VYK44" s="16"/>
      <c r="VYL44" s="16"/>
      <c r="VYM44" s="16"/>
      <c r="VYN44" s="16"/>
      <c r="VYO44" s="16"/>
      <c r="VYP44" s="16"/>
      <c r="VYQ44" s="16"/>
      <c r="VYR44" s="16"/>
      <c r="VYS44" s="16"/>
      <c r="VYT44" s="16"/>
      <c r="VYU44" s="16"/>
      <c r="VYV44" s="16"/>
      <c r="VYW44" s="16"/>
      <c r="VYX44" s="16"/>
      <c r="VYY44" s="16"/>
      <c r="VYZ44" s="16"/>
      <c r="VZA44" s="16"/>
      <c r="VZB44" s="16"/>
      <c r="VZC44" s="16"/>
      <c r="VZD44" s="16"/>
      <c r="VZE44" s="16"/>
      <c r="VZF44" s="16"/>
      <c r="VZG44" s="16"/>
      <c r="VZH44" s="16"/>
      <c r="VZI44" s="16"/>
      <c r="VZJ44" s="16"/>
      <c r="VZK44" s="16"/>
      <c r="VZL44" s="16"/>
      <c r="VZM44" s="16"/>
      <c r="VZN44" s="16"/>
      <c r="VZO44" s="16"/>
      <c r="VZP44" s="16"/>
      <c r="VZQ44" s="16"/>
      <c r="VZR44" s="16"/>
      <c r="VZS44" s="16"/>
      <c r="VZT44" s="16"/>
      <c r="VZU44" s="16"/>
      <c r="VZV44" s="16"/>
      <c r="VZW44" s="16"/>
      <c r="VZX44" s="16"/>
      <c r="VZY44" s="16"/>
      <c r="VZZ44" s="16"/>
      <c r="WAA44" s="16"/>
      <c r="WAB44" s="16"/>
      <c r="WAC44" s="16"/>
      <c r="WAD44" s="16"/>
      <c r="WAE44" s="16"/>
      <c r="WAF44" s="16"/>
      <c r="WAG44" s="16"/>
      <c r="WAH44" s="16"/>
      <c r="WAI44" s="16"/>
      <c r="WAJ44" s="16"/>
      <c r="WAK44" s="16"/>
      <c r="WAL44" s="16"/>
      <c r="WAM44" s="16"/>
      <c r="WAN44" s="16"/>
      <c r="WAO44" s="16"/>
      <c r="WAP44" s="16"/>
      <c r="WAQ44" s="16"/>
      <c r="WAR44" s="16"/>
      <c r="WAS44" s="16"/>
      <c r="WAT44" s="16"/>
      <c r="WAU44" s="16"/>
      <c r="WAV44" s="16"/>
      <c r="WAW44" s="16"/>
      <c r="WAX44" s="16"/>
      <c r="WAY44" s="16"/>
      <c r="WAZ44" s="16"/>
      <c r="WBA44" s="16"/>
      <c r="WBB44" s="16"/>
      <c r="WBC44" s="16"/>
      <c r="WBD44" s="16"/>
      <c r="WBE44" s="16"/>
      <c r="WBF44" s="16"/>
      <c r="WBG44" s="16"/>
      <c r="WBH44" s="16"/>
      <c r="WBI44" s="16"/>
      <c r="WBJ44" s="16"/>
      <c r="WBK44" s="16"/>
      <c r="WBL44" s="16"/>
      <c r="WBM44" s="16"/>
      <c r="WBN44" s="16"/>
      <c r="WBO44" s="16"/>
      <c r="WBP44" s="16"/>
      <c r="WBQ44" s="16"/>
      <c r="WBR44" s="16"/>
      <c r="WBS44" s="16"/>
      <c r="WBT44" s="16"/>
      <c r="WBU44" s="16"/>
      <c r="WBV44" s="16"/>
      <c r="WBW44" s="16"/>
      <c r="WBX44" s="16"/>
      <c r="WBY44" s="16"/>
      <c r="WBZ44" s="16"/>
      <c r="WCA44" s="16"/>
      <c r="WCB44" s="16"/>
      <c r="WCC44" s="16"/>
      <c r="WCD44" s="16"/>
      <c r="WCE44" s="16"/>
      <c r="WCF44" s="16"/>
      <c r="WCG44" s="16"/>
      <c r="WCH44" s="16"/>
      <c r="WCI44" s="16"/>
      <c r="WCJ44" s="16"/>
      <c r="WCK44" s="16"/>
      <c r="WCL44" s="16"/>
      <c r="WCM44" s="16"/>
      <c r="WCN44" s="16"/>
      <c r="WCO44" s="16"/>
      <c r="WCP44" s="16"/>
      <c r="WCQ44" s="16"/>
      <c r="WCR44" s="16"/>
      <c r="WCS44" s="16"/>
      <c r="WCT44" s="16"/>
      <c r="WCU44" s="16"/>
      <c r="WCV44" s="16"/>
      <c r="WCW44" s="16"/>
      <c r="WCX44" s="16"/>
      <c r="WCY44" s="16"/>
      <c r="WCZ44" s="16"/>
      <c r="WDA44" s="16"/>
      <c r="WDB44" s="16"/>
      <c r="WDC44" s="16"/>
      <c r="WDD44" s="16"/>
      <c r="WDE44" s="16"/>
      <c r="WDF44" s="16"/>
      <c r="WDG44" s="16"/>
      <c r="WDH44" s="16"/>
      <c r="WDI44" s="16"/>
      <c r="WDJ44" s="16"/>
      <c r="WDK44" s="16"/>
      <c r="WDL44" s="16"/>
      <c r="WDM44" s="16"/>
      <c r="WDN44" s="16"/>
      <c r="WDO44" s="16"/>
      <c r="WDP44" s="16"/>
      <c r="WDQ44" s="16"/>
      <c r="WDR44" s="16"/>
      <c r="WDS44" s="16"/>
      <c r="WDT44" s="16"/>
      <c r="WDU44" s="16"/>
      <c r="WDV44" s="16"/>
      <c r="WDW44" s="16"/>
      <c r="WDX44" s="16"/>
      <c r="WDY44" s="16"/>
      <c r="WDZ44" s="16"/>
      <c r="WEA44" s="16"/>
      <c r="WEB44" s="16"/>
      <c r="WEC44" s="16"/>
      <c r="WED44" s="16"/>
      <c r="WEE44" s="16"/>
      <c r="WEF44" s="16"/>
      <c r="WEG44" s="16"/>
      <c r="WEH44" s="16"/>
      <c r="WEI44" s="16"/>
      <c r="WEJ44" s="16"/>
      <c r="WEK44" s="16"/>
      <c r="WEL44" s="16"/>
      <c r="WEM44" s="16"/>
      <c r="WEN44" s="16"/>
      <c r="WEO44" s="16"/>
      <c r="WEP44" s="16"/>
      <c r="WEQ44" s="16"/>
      <c r="WER44" s="16"/>
      <c r="WES44" s="16"/>
      <c r="WET44" s="16"/>
      <c r="WEU44" s="16"/>
      <c r="WEV44" s="16"/>
      <c r="WEW44" s="16"/>
      <c r="WEX44" s="16"/>
      <c r="WEY44" s="16"/>
      <c r="WEZ44" s="16"/>
      <c r="WFA44" s="16"/>
      <c r="WFB44" s="16"/>
      <c r="WFC44" s="16"/>
      <c r="WFD44" s="16"/>
      <c r="WFE44" s="16"/>
      <c r="WFF44" s="16"/>
      <c r="WFG44" s="16"/>
      <c r="WFH44" s="16"/>
      <c r="WFI44" s="16"/>
      <c r="WFJ44" s="16"/>
      <c r="WFK44" s="16"/>
      <c r="WFL44" s="16"/>
      <c r="WFM44" s="16"/>
      <c r="WFN44" s="16"/>
      <c r="WFO44" s="16"/>
      <c r="WFP44" s="16"/>
      <c r="WFQ44" s="16"/>
      <c r="WFR44" s="16"/>
      <c r="WFS44" s="16"/>
      <c r="WFT44" s="16"/>
      <c r="WFU44" s="16"/>
      <c r="WFV44" s="16"/>
      <c r="WFW44" s="16"/>
      <c r="WFX44" s="16"/>
      <c r="WFY44" s="16"/>
      <c r="WFZ44" s="16"/>
      <c r="WGA44" s="16"/>
      <c r="WGB44" s="16"/>
      <c r="WGC44" s="16"/>
      <c r="WGD44" s="16"/>
      <c r="WGE44" s="16"/>
      <c r="WGF44" s="16"/>
      <c r="WGG44" s="16"/>
      <c r="WGH44" s="16"/>
      <c r="WGI44" s="16"/>
      <c r="WGJ44" s="16"/>
      <c r="WGK44" s="16"/>
      <c r="WGL44" s="16"/>
      <c r="WGM44" s="16"/>
      <c r="WGN44" s="16"/>
      <c r="WGO44" s="16"/>
      <c r="WGP44" s="16"/>
      <c r="WGQ44" s="16"/>
      <c r="WGR44" s="16"/>
      <c r="WGS44" s="16"/>
      <c r="WGT44" s="16"/>
      <c r="WGU44" s="16"/>
      <c r="WGV44" s="16"/>
      <c r="WGW44" s="16"/>
      <c r="WGX44" s="16"/>
      <c r="WGY44" s="16"/>
      <c r="WGZ44" s="16"/>
      <c r="WHA44" s="16"/>
      <c r="WHB44" s="16"/>
      <c r="WHC44" s="16"/>
      <c r="WHD44" s="16"/>
      <c r="WHE44" s="16"/>
      <c r="WHF44" s="16"/>
      <c r="WHG44" s="16"/>
      <c r="WHH44" s="16"/>
      <c r="WHI44" s="16"/>
      <c r="WHJ44" s="16"/>
      <c r="WHK44" s="16"/>
      <c r="WHL44" s="16"/>
      <c r="WHM44" s="16"/>
      <c r="WHN44" s="16"/>
      <c r="WHO44" s="16"/>
      <c r="WHP44" s="16"/>
      <c r="WHQ44" s="16"/>
      <c r="WHR44" s="16"/>
      <c r="WHS44" s="16"/>
      <c r="WHT44" s="16"/>
      <c r="WHU44" s="16"/>
      <c r="WHV44" s="16"/>
      <c r="WHW44" s="16"/>
      <c r="WHX44" s="16"/>
      <c r="WHY44" s="16"/>
      <c r="WHZ44" s="16"/>
      <c r="WIA44" s="16"/>
      <c r="WIB44" s="16"/>
      <c r="WIC44" s="16"/>
      <c r="WID44" s="16"/>
      <c r="WIE44" s="16"/>
      <c r="WIF44" s="16"/>
      <c r="WIG44" s="16"/>
      <c r="WIH44" s="16"/>
      <c r="WII44" s="16"/>
      <c r="WIJ44" s="16"/>
      <c r="WIK44" s="16"/>
      <c r="WIL44" s="16"/>
      <c r="WIM44" s="16"/>
      <c r="WIN44" s="16"/>
      <c r="WIO44" s="16"/>
      <c r="WIP44" s="16"/>
      <c r="WIQ44" s="16"/>
      <c r="WIR44" s="16"/>
      <c r="WIS44" s="16"/>
      <c r="WIT44" s="16"/>
      <c r="WIU44" s="16"/>
      <c r="WIV44" s="16"/>
      <c r="WIW44" s="16"/>
      <c r="WIX44" s="16"/>
      <c r="WIY44" s="16"/>
      <c r="WIZ44" s="16"/>
      <c r="WJA44" s="16"/>
      <c r="WJB44" s="16"/>
      <c r="WJC44" s="16"/>
      <c r="WJD44" s="16"/>
      <c r="WJE44" s="16"/>
      <c r="WJF44" s="16"/>
      <c r="WJG44" s="16"/>
      <c r="WJH44" s="16"/>
      <c r="WJI44" s="16"/>
      <c r="WJJ44" s="16"/>
      <c r="WJK44" s="16"/>
      <c r="WJL44" s="16"/>
      <c r="WJM44" s="16"/>
      <c r="WJN44" s="16"/>
      <c r="WJO44" s="16"/>
      <c r="WJP44" s="16"/>
      <c r="WJQ44" s="16"/>
      <c r="WJR44" s="16"/>
      <c r="WJS44" s="16"/>
      <c r="WJT44" s="16"/>
      <c r="WJU44" s="16"/>
      <c r="WJV44" s="16"/>
      <c r="WJW44" s="16"/>
      <c r="WJX44" s="16"/>
      <c r="WJY44" s="16"/>
      <c r="WJZ44" s="16"/>
      <c r="WKA44" s="16"/>
      <c r="WKB44" s="16"/>
      <c r="WKC44" s="16"/>
      <c r="WKD44" s="16"/>
      <c r="WKE44" s="16"/>
      <c r="WKF44" s="16"/>
      <c r="WKG44" s="16"/>
      <c r="WKH44" s="16"/>
      <c r="WKI44" s="16"/>
      <c r="WKJ44" s="16"/>
      <c r="WKK44" s="16"/>
      <c r="WKL44" s="16"/>
      <c r="WKM44" s="16"/>
      <c r="WKN44" s="16"/>
      <c r="WKO44" s="16"/>
      <c r="WKP44" s="16"/>
      <c r="WKQ44" s="16"/>
      <c r="WKR44" s="16"/>
      <c r="WKS44" s="16"/>
      <c r="WKT44" s="16"/>
      <c r="WKU44" s="16"/>
      <c r="WKV44" s="16"/>
      <c r="WKW44" s="16"/>
      <c r="WKX44" s="16"/>
      <c r="WKY44" s="16"/>
      <c r="WKZ44" s="16"/>
      <c r="WLA44" s="16"/>
      <c r="WLB44" s="16"/>
      <c r="WLC44" s="16"/>
      <c r="WLD44" s="16"/>
      <c r="WLE44" s="16"/>
      <c r="WLF44" s="16"/>
      <c r="WLG44" s="16"/>
      <c r="WLH44" s="16"/>
      <c r="WLI44" s="16"/>
      <c r="WLJ44" s="16"/>
      <c r="WLK44" s="16"/>
      <c r="WLL44" s="16"/>
      <c r="WLM44" s="16"/>
      <c r="WLN44" s="16"/>
      <c r="WLO44" s="16"/>
      <c r="WLP44" s="16"/>
      <c r="WLQ44" s="16"/>
      <c r="WLR44" s="16"/>
      <c r="WLS44" s="16"/>
      <c r="WLT44" s="16"/>
      <c r="WLU44" s="16"/>
      <c r="WLV44" s="16"/>
      <c r="WLW44" s="16"/>
      <c r="WLX44" s="16"/>
      <c r="WLY44" s="16"/>
      <c r="WLZ44" s="16"/>
      <c r="WMA44" s="16"/>
      <c r="WMB44" s="16"/>
      <c r="WMC44" s="16"/>
      <c r="WMD44" s="16"/>
      <c r="WME44" s="16"/>
      <c r="WMF44" s="16"/>
      <c r="WMG44" s="16"/>
      <c r="WMH44" s="16"/>
      <c r="WMI44" s="16"/>
      <c r="WMJ44" s="16"/>
      <c r="WMK44" s="16"/>
      <c r="WML44" s="16"/>
      <c r="WMM44" s="16"/>
      <c r="WMN44" s="16"/>
      <c r="WMO44" s="16"/>
      <c r="WMP44" s="16"/>
      <c r="WMQ44" s="16"/>
      <c r="WMR44" s="16"/>
      <c r="WMS44" s="16"/>
      <c r="WMT44" s="16"/>
      <c r="WMU44" s="16"/>
      <c r="WMV44" s="16"/>
      <c r="WMW44" s="16"/>
      <c r="WMX44" s="16"/>
      <c r="WMY44" s="16"/>
      <c r="WMZ44" s="16"/>
      <c r="WNA44" s="16"/>
      <c r="WNB44" s="16"/>
      <c r="WNC44" s="16"/>
      <c r="WND44" s="16"/>
      <c r="WNE44" s="16"/>
      <c r="WNF44" s="16"/>
      <c r="WNG44" s="16"/>
      <c r="WNH44" s="16"/>
      <c r="WNI44" s="16"/>
      <c r="WNJ44" s="16"/>
      <c r="WNK44" s="16"/>
      <c r="WNL44" s="16"/>
      <c r="WNM44" s="16"/>
      <c r="WNN44" s="16"/>
      <c r="WNO44" s="16"/>
      <c r="WNP44" s="16"/>
      <c r="WNQ44" s="16"/>
      <c r="WNR44" s="16"/>
      <c r="WNS44" s="16"/>
      <c r="WNT44" s="16"/>
      <c r="WNU44" s="16"/>
      <c r="WNV44" s="16"/>
      <c r="WNW44" s="16"/>
      <c r="WNX44" s="16"/>
      <c r="WNY44" s="16"/>
      <c r="WNZ44" s="16"/>
      <c r="WOA44" s="16"/>
      <c r="WOB44" s="16"/>
      <c r="WOC44" s="16"/>
      <c r="WOD44" s="16"/>
      <c r="WOE44" s="16"/>
      <c r="WOF44" s="16"/>
      <c r="WOG44" s="16"/>
      <c r="WOH44" s="16"/>
      <c r="WOI44" s="16"/>
      <c r="WOJ44" s="16"/>
      <c r="WOK44" s="16"/>
      <c r="WOL44" s="16"/>
      <c r="WOM44" s="16"/>
      <c r="WON44" s="16"/>
      <c r="WOO44" s="16"/>
      <c r="WOP44" s="16"/>
      <c r="WOQ44" s="16"/>
      <c r="WOR44" s="16"/>
      <c r="WOS44" s="16"/>
      <c r="WOT44" s="16"/>
      <c r="WOU44" s="16"/>
      <c r="WOV44" s="16"/>
      <c r="WOW44" s="16"/>
      <c r="WOX44" s="16"/>
      <c r="WOY44" s="16"/>
      <c r="WOZ44" s="16"/>
      <c r="WPA44" s="16"/>
      <c r="WPB44" s="16"/>
      <c r="WPC44" s="16"/>
      <c r="WPD44" s="16"/>
      <c r="WPE44" s="16"/>
      <c r="WPF44" s="16"/>
      <c r="WPG44" s="16"/>
      <c r="WPH44" s="16"/>
      <c r="WPI44" s="16"/>
      <c r="WPJ44" s="16"/>
      <c r="WPK44" s="16"/>
      <c r="WPL44" s="16"/>
      <c r="WPM44" s="16"/>
      <c r="WPN44" s="16"/>
      <c r="WPO44" s="16"/>
      <c r="WPP44" s="16"/>
      <c r="WPQ44" s="16"/>
      <c r="WPR44" s="16"/>
      <c r="WPS44" s="16"/>
      <c r="WPT44" s="16"/>
      <c r="WPU44" s="16"/>
      <c r="WPV44" s="16"/>
      <c r="WPW44" s="16"/>
      <c r="WPX44" s="16"/>
      <c r="WPY44" s="16"/>
      <c r="WPZ44" s="16"/>
      <c r="WQA44" s="16"/>
      <c r="WQB44" s="16"/>
      <c r="WQC44" s="16"/>
      <c r="WQD44" s="16"/>
      <c r="WQE44" s="16"/>
      <c r="WQF44" s="16"/>
      <c r="WQG44" s="16"/>
      <c r="WQH44" s="16"/>
      <c r="WQI44" s="16"/>
      <c r="WQJ44" s="16"/>
      <c r="WQK44" s="16"/>
      <c r="WQL44" s="16"/>
      <c r="WQM44" s="16"/>
      <c r="WQN44" s="16"/>
      <c r="WQO44" s="16"/>
      <c r="WQP44" s="16"/>
      <c r="WQQ44" s="16"/>
      <c r="WQR44" s="16"/>
      <c r="WQS44" s="16"/>
      <c r="WQT44" s="16"/>
      <c r="WQU44" s="16"/>
      <c r="WQV44" s="16"/>
      <c r="WQW44" s="16"/>
      <c r="WQX44" s="16"/>
      <c r="WQY44" s="16"/>
      <c r="WQZ44" s="16"/>
      <c r="WRA44" s="16"/>
      <c r="WRB44" s="16"/>
      <c r="WRC44" s="16"/>
      <c r="WRD44" s="16"/>
      <c r="WRE44" s="16"/>
      <c r="WRF44" s="16"/>
      <c r="WRG44" s="16"/>
      <c r="WRH44" s="16"/>
      <c r="WRI44" s="16"/>
      <c r="WRJ44" s="16"/>
      <c r="WRK44" s="16"/>
      <c r="WRL44" s="16"/>
      <c r="WRM44" s="16"/>
      <c r="WRN44" s="16"/>
      <c r="WRO44" s="16"/>
      <c r="WRP44" s="16"/>
      <c r="WRQ44" s="16"/>
      <c r="WRR44" s="16"/>
      <c r="WRS44" s="16"/>
      <c r="WRT44" s="16"/>
      <c r="WRU44" s="16"/>
      <c r="WRV44" s="16"/>
      <c r="WRW44" s="16"/>
      <c r="WRX44" s="16"/>
      <c r="WRY44" s="16"/>
      <c r="WRZ44" s="16"/>
      <c r="WSA44" s="16"/>
      <c r="WSB44" s="16"/>
      <c r="WSC44" s="16"/>
      <c r="WSD44" s="16"/>
      <c r="WSE44" s="16"/>
      <c r="WSF44" s="16"/>
      <c r="WSG44" s="16"/>
      <c r="WSH44" s="16"/>
      <c r="WSI44" s="16"/>
      <c r="WSJ44" s="16"/>
      <c r="WSK44" s="16"/>
      <c r="WSL44" s="16"/>
      <c r="WSM44" s="16"/>
      <c r="WSN44" s="16"/>
      <c r="WSO44" s="16"/>
      <c r="WSP44" s="16"/>
      <c r="WSQ44" s="16"/>
      <c r="WSR44" s="16"/>
      <c r="WSS44" s="16"/>
      <c r="WST44" s="16"/>
      <c r="WSU44" s="16"/>
      <c r="WSV44" s="16"/>
      <c r="WSW44" s="16"/>
      <c r="WSX44" s="16"/>
      <c r="WSY44" s="16"/>
      <c r="WSZ44" s="16"/>
      <c r="WTA44" s="16"/>
      <c r="WTB44" s="16"/>
      <c r="WTC44" s="16"/>
      <c r="WTD44" s="16"/>
      <c r="WTE44" s="16"/>
      <c r="WTF44" s="16"/>
      <c r="WTG44" s="16"/>
      <c r="WTH44" s="16"/>
      <c r="WTI44" s="16"/>
      <c r="WTJ44" s="16"/>
      <c r="WTK44" s="16"/>
      <c r="WTL44" s="16"/>
      <c r="WTM44" s="16"/>
      <c r="WTN44" s="16"/>
      <c r="WTO44" s="16"/>
      <c r="WTP44" s="16"/>
      <c r="WTQ44" s="16"/>
      <c r="WTR44" s="16"/>
      <c r="WTS44" s="16"/>
      <c r="WTT44" s="16"/>
      <c r="WTU44" s="16"/>
      <c r="WTV44" s="16"/>
      <c r="WTW44" s="16"/>
      <c r="WTX44" s="16"/>
      <c r="WTY44" s="16"/>
      <c r="WTZ44" s="16"/>
      <c r="WUA44" s="16"/>
      <c r="WUB44" s="16"/>
      <c r="WUC44" s="16"/>
      <c r="WUD44" s="16"/>
      <c r="WUE44" s="16"/>
      <c r="WUF44" s="16"/>
      <c r="WUG44" s="16"/>
      <c r="WUH44" s="16"/>
      <c r="WUI44" s="16"/>
      <c r="WUJ44" s="16"/>
      <c r="WUK44" s="16"/>
      <c r="WUL44" s="16"/>
      <c r="WUM44" s="16"/>
      <c r="WUN44" s="16"/>
      <c r="WUO44" s="16"/>
      <c r="WUP44" s="16"/>
      <c r="WUQ44" s="16"/>
      <c r="WUR44" s="16"/>
      <c r="WUS44" s="16"/>
      <c r="WUT44" s="16"/>
      <c r="WUU44" s="16"/>
      <c r="WUV44" s="16"/>
      <c r="WUW44" s="16"/>
      <c r="WUX44" s="16"/>
      <c r="WUY44" s="16"/>
      <c r="WUZ44" s="16"/>
      <c r="WVA44" s="16"/>
      <c r="WVB44" s="16"/>
      <c r="WVC44" s="16"/>
      <c r="WVD44" s="16"/>
      <c r="WVE44" s="16"/>
      <c r="WVF44" s="16"/>
      <c r="WVG44" s="16"/>
      <c r="WVH44" s="16"/>
      <c r="WVI44" s="16"/>
      <c r="WVJ44" s="16"/>
      <c r="WVK44" s="16"/>
      <c r="WVL44" s="16"/>
      <c r="WVM44" s="16"/>
      <c r="WVN44" s="16"/>
      <c r="WVO44" s="16"/>
      <c r="WVP44" s="16"/>
      <c r="WVQ44" s="16"/>
      <c r="WVR44" s="16"/>
      <c r="WVS44" s="16"/>
      <c r="WVT44" s="16"/>
      <c r="WVU44" s="16"/>
      <c r="WVV44" s="16"/>
      <c r="WVW44" s="16"/>
      <c r="WVX44" s="16"/>
      <c r="WVY44" s="16"/>
      <c r="WVZ44" s="16"/>
      <c r="WWA44" s="16"/>
      <c r="WWB44" s="16"/>
      <c r="WWC44" s="16"/>
      <c r="WWD44" s="16"/>
      <c r="WWE44" s="16"/>
      <c r="WWF44" s="16"/>
      <c r="WWG44" s="16"/>
      <c r="WWH44" s="16"/>
      <c r="WWI44" s="16"/>
      <c r="WWJ44" s="16"/>
      <c r="WWK44" s="16"/>
      <c r="WWL44" s="16"/>
      <c r="WWM44" s="16"/>
      <c r="WWN44" s="16"/>
      <c r="WWO44" s="16"/>
      <c r="WWP44" s="16"/>
      <c r="WWQ44" s="16"/>
      <c r="WWR44" s="16"/>
      <c r="WWS44" s="16"/>
      <c r="WWT44" s="16"/>
      <c r="WWU44" s="16"/>
      <c r="WWV44" s="16"/>
      <c r="WWW44" s="16"/>
      <c r="WWX44" s="16"/>
      <c r="WWY44" s="16"/>
      <c r="WWZ44" s="16"/>
      <c r="WXA44" s="16"/>
      <c r="WXB44" s="16"/>
      <c r="WXC44" s="16"/>
      <c r="WXD44" s="16"/>
      <c r="WXE44" s="16"/>
      <c r="WXF44" s="16"/>
      <c r="WXG44" s="16"/>
      <c r="WXH44" s="16"/>
      <c r="WXI44" s="16"/>
      <c r="WXJ44" s="16"/>
      <c r="WXK44" s="16"/>
      <c r="WXL44" s="16"/>
      <c r="WXM44" s="16"/>
      <c r="WXN44" s="16"/>
      <c r="WXO44" s="16"/>
      <c r="WXP44" s="16"/>
      <c r="WXQ44" s="16"/>
      <c r="WXR44" s="16"/>
      <c r="WXS44" s="16"/>
      <c r="WXT44" s="16"/>
      <c r="WXU44" s="16"/>
      <c r="WXV44" s="16"/>
      <c r="WXW44" s="16"/>
      <c r="WXX44" s="16"/>
      <c r="WXY44" s="16"/>
      <c r="WXZ44" s="16"/>
      <c r="WYA44" s="16"/>
      <c r="WYB44" s="16"/>
      <c r="WYC44" s="16"/>
      <c r="WYD44" s="16"/>
      <c r="WYE44" s="16"/>
      <c r="WYF44" s="16"/>
      <c r="WYG44" s="16"/>
      <c r="WYH44" s="16"/>
      <c r="WYI44" s="16"/>
      <c r="WYJ44" s="16"/>
      <c r="WYK44" s="16"/>
      <c r="WYL44" s="16"/>
      <c r="WYM44" s="16"/>
      <c r="WYN44" s="16"/>
      <c r="WYO44" s="16"/>
      <c r="WYP44" s="16"/>
      <c r="WYQ44" s="16"/>
      <c r="WYR44" s="16"/>
      <c r="WYS44" s="16"/>
      <c r="WYT44" s="16"/>
      <c r="WYU44" s="16"/>
      <c r="WYV44" s="16"/>
      <c r="WYW44" s="16"/>
      <c r="WYX44" s="16"/>
      <c r="WYY44" s="16"/>
      <c r="WYZ44" s="16"/>
      <c r="WZA44" s="16"/>
      <c r="WZB44" s="16"/>
      <c r="WZC44" s="16"/>
      <c r="WZD44" s="16"/>
      <c r="WZE44" s="16"/>
      <c r="WZF44" s="16"/>
      <c r="WZG44" s="16"/>
      <c r="WZH44" s="16"/>
      <c r="WZI44" s="16"/>
      <c r="WZJ44" s="16"/>
      <c r="WZK44" s="16"/>
      <c r="WZL44" s="16"/>
      <c r="WZM44" s="16"/>
      <c r="WZN44" s="16"/>
      <c r="WZO44" s="16"/>
      <c r="WZP44" s="16"/>
      <c r="WZQ44" s="16"/>
      <c r="WZR44" s="16"/>
      <c r="WZS44" s="16"/>
      <c r="WZT44" s="16"/>
      <c r="WZU44" s="16"/>
      <c r="WZV44" s="16"/>
      <c r="WZW44" s="16"/>
      <c r="WZX44" s="16"/>
      <c r="WZY44" s="16"/>
      <c r="WZZ44" s="16"/>
      <c r="XAA44" s="16"/>
      <c r="XAB44" s="16"/>
      <c r="XAC44" s="16"/>
      <c r="XAD44" s="16"/>
      <c r="XAE44" s="16"/>
      <c r="XAF44" s="16"/>
      <c r="XAG44" s="16"/>
      <c r="XAH44" s="16"/>
      <c r="XAI44" s="16"/>
      <c r="XAJ44" s="16"/>
      <c r="XAK44" s="16"/>
      <c r="XAL44" s="16"/>
      <c r="XAM44" s="16"/>
      <c r="XAN44" s="16"/>
      <c r="XAO44" s="16"/>
      <c r="XAP44" s="16"/>
      <c r="XAQ44" s="16"/>
      <c r="XAR44" s="16"/>
      <c r="XAS44" s="16"/>
      <c r="XAT44" s="16"/>
      <c r="XAU44" s="16"/>
      <c r="XAV44" s="16"/>
      <c r="XAW44" s="16"/>
      <c r="XAX44" s="16"/>
      <c r="XAY44" s="16"/>
      <c r="XAZ44" s="16"/>
      <c r="XBA44" s="16"/>
      <c r="XBB44" s="16"/>
      <c r="XBC44" s="16"/>
      <c r="XBD44" s="16"/>
      <c r="XBE44" s="16"/>
      <c r="XBF44" s="16"/>
      <c r="XBG44" s="16"/>
      <c r="XBH44" s="16"/>
      <c r="XBI44" s="16"/>
      <c r="XBJ44" s="16"/>
      <c r="XBK44" s="16"/>
      <c r="XBL44" s="16"/>
      <c r="XBM44" s="16"/>
      <c r="XBN44" s="16"/>
      <c r="XBO44" s="16"/>
      <c r="XBP44" s="16"/>
      <c r="XBQ44" s="16"/>
      <c r="XBR44" s="16"/>
      <c r="XBS44" s="16"/>
      <c r="XBT44" s="16"/>
      <c r="XBU44" s="16"/>
      <c r="XBV44" s="16"/>
      <c r="XBW44" s="16"/>
      <c r="XBX44" s="16"/>
      <c r="XBY44" s="16"/>
      <c r="XBZ44" s="16"/>
      <c r="XCA44" s="16"/>
      <c r="XCB44" s="16"/>
      <c r="XCC44" s="16"/>
      <c r="XCD44" s="16"/>
      <c r="XCE44" s="16"/>
      <c r="XCF44" s="16"/>
      <c r="XCG44" s="16"/>
      <c r="XCH44" s="16"/>
      <c r="XCI44" s="16"/>
      <c r="XCJ44" s="16"/>
      <c r="XCK44" s="16"/>
      <c r="XCL44" s="16"/>
      <c r="XCM44" s="16"/>
      <c r="XCN44" s="16"/>
      <c r="XCO44" s="16"/>
      <c r="XCP44" s="16"/>
      <c r="XCQ44" s="16"/>
      <c r="XCR44" s="16"/>
      <c r="XCS44" s="16"/>
      <c r="XCT44" s="16"/>
      <c r="XCU44" s="16"/>
      <c r="XCV44" s="16"/>
      <c r="XCW44" s="16"/>
      <c r="XCX44" s="16"/>
      <c r="XCY44" s="16"/>
      <c r="XCZ44" s="16"/>
      <c r="XDA44" s="16"/>
      <c r="XDB44" s="16"/>
      <c r="XDC44" s="16"/>
      <c r="XDD44" s="16"/>
      <c r="XDE44" s="16"/>
      <c r="XDF44" s="16"/>
      <c r="XDG44" s="16"/>
      <c r="XDH44" s="16"/>
      <c r="XDI44" s="16"/>
      <c r="XDJ44" s="16"/>
      <c r="XDK44" s="16"/>
      <c r="XDL44" s="16"/>
      <c r="XDM44" s="16"/>
      <c r="XDN44" s="16"/>
      <c r="XDO44" s="16"/>
      <c r="XDP44" s="16"/>
      <c r="XDQ44" s="16"/>
      <c r="XDR44" s="16"/>
      <c r="XDS44" s="16"/>
      <c r="XDT44" s="16"/>
      <c r="XDU44" s="16"/>
      <c r="XDV44" s="16"/>
      <c r="XDW44" s="16"/>
      <c r="XDX44" s="16"/>
      <c r="XDY44" s="16"/>
      <c r="XDZ44" s="16"/>
      <c r="XEA44" s="16"/>
      <c r="XEB44" s="16"/>
      <c r="XEC44" s="16"/>
      <c r="XED44" s="16"/>
      <c r="XEE44" s="16"/>
      <c r="XEF44" s="16"/>
      <c r="XEG44" s="16"/>
      <c r="XEH44" s="16"/>
      <c r="XEI44" s="16"/>
      <c r="XEJ44" s="16"/>
      <c r="XEK44" s="16"/>
      <c r="XEL44" s="16"/>
      <c r="XEM44" s="16"/>
      <c r="XEN44" s="16"/>
      <c r="XEO44" s="16"/>
      <c r="XEP44" s="16"/>
      <c r="XEQ44" s="16"/>
      <c r="XER44" s="16"/>
      <c r="XES44" s="16"/>
      <c r="XET44" s="16"/>
      <c r="XEU44" s="16"/>
      <c r="XEV44" s="16"/>
      <c r="XEW44" s="16"/>
      <c r="XEX44" s="16"/>
      <c r="XEY44" s="16"/>
      <c r="XEZ44" s="16"/>
      <c r="XFA44" s="16"/>
      <c r="XFB44" s="16"/>
      <c r="XFC44" s="16"/>
      <c r="XFD44" s="16"/>
    </row>
    <row r="45" spans="2:16384">
      <c r="B45" s="13"/>
    </row>
    <row r="46" spans="2:16384">
      <c r="B46" s="42" t="s">
        <v>57</v>
      </c>
      <c r="C46" s="36"/>
      <c r="D46" s="36"/>
      <c r="E46" s="36"/>
      <c r="F46" s="36"/>
      <c r="G46" s="36"/>
      <c r="H46" s="36"/>
      <c r="I46" s="36"/>
    </row>
    <row r="48" spans="2:16384">
      <c r="B48" s="204" t="s">
        <v>58</v>
      </c>
      <c r="C48" s="204"/>
      <c r="D48" s="204"/>
      <c r="E48" s="204"/>
      <c r="F48" s="204"/>
      <c r="G48" s="204"/>
    </row>
    <row r="50" spans="2:5">
      <c r="B50" s="73" t="s">
        <v>59</v>
      </c>
      <c r="C50" s="13" t="s">
        <v>60</v>
      </c>
      <c r="D50" s="13"/>
      <c r="E50" s="13"/>
    </row>
    <row r="51" spans="2:5">
      <c r="B51" s="86" t="s">
        <v>61</v>
      </c>
      <c r="C51" s="114">
        <v>20000</v>
      </c>
      <c r="D51" s="115"/>
      <c r="E51" s="116" t="s">
        <v>62</v>
      </c>
    </row>
    <row r="52" spans="2:5">
      <c r="B52" s="86" t="s">
        <v>63</v>
      </c>
      <c r="C52" s="114">
        <v>30000</v>
      </c>
      <c r="D52" s="115"/>
      <c r="E52" s="116" t="s">
        <v>64</v>
      </c>
    </row>
    <row r="53" spans="2:5">
      <c r="B53" s="86" t="s">
        <v>65</v>
      </c>
      <c r="C53" s="114">
        <v>30000</v>
      </c>
      <c r="D53" s="115"/>
      <c r="E53" s="116" t="s">
        <v>66</v>
      </c>
    </row>
    <row r="54" spans="2:5">
      <c r="B54" s="12" t="s">
        <v>67</v>
      </c>
      <c r="C54" s="110">
        <f>SUM(C51:C53)</f>
        <v>80000</v>
      </c>
      <c r="D54" s="115"/>
    </row>
    <row r="56" spans="2:5">
      <c r="B56" s="73" t="s">
        <v>68</v>
      </c>
      <c r="C56" s="13" t="s">
        <v>60</v>
      </c>
      <c r="D56" s="13"/>
      <c r="E56" s="13"/>
    </row>
    <row r="57" spans="2:5">
      <c r="B57" s="86" t="s">
        <v>61</v>
      </c>
      <c r="C57" s="114">
        <v>20000</v>
      </c>
      <c r="D57" s="115"/>
      <c r="E57" s="116" t="s">
        <v>62</v>
      </c>
    </row>
    <row r="58" spans="2:5">
      <c r="B58" s="86" t="s">
        <v>63</v>
      </c>
      <c r="C58" s="114">
        <v>30000</v>
      </c>
      <c r="D58" s="115"/>
      <c r="E58" s="116" t="s">
        <v>64</v>
      </c>
    </row>
    <row r="59" spans="2:5">
      <c r="B59" s="86" t="s">
        <v>69</v>
      </c>
      <c r="C59" s="114">
        <v>35000</v>
      </c>
      <c r="D59" s="115"/>
      <c r="E59" s="116" t="s">
        <v>66</v>
      </c>
    </row>
    <row r="60" spans="2:5">
      <c r="B60" s="86" t="s">
        <v>70</v>
      </c>
      <c r="C60" s="117">
        <v>5000</v>
      </c>
      <c r="D60" s="118"/>
      <c r="E60" s="116" t="s">
        <v>71</v>
      </c>
    </row>
    <row r="61" spans="2:5">
      <c r="B61" s="12" t="s">
        <v>67</v>
      </c>
      <c r="C61" s="110">
        <f>SUM(C57:C60)</f>
        <v>90000</v>
      </c>
      <c r="D61" s="115"/>
    </row>
    <row r="63" spans="2:5">
      <c r="B63" s="73" t="s">
        <v>72</v>
      </c>
    </row>
    <row r="64" spans="2:5">
      <c r="B64" s="86" t="s">
        <v>61</v>
      </c>
      <c r="C64" s="112">
        <v>28000</v>
      </c>
      <c r="D64" s="123"/>
      <c r="E64" s="116" t="s">
        <v>73</v>
      </c>
    </row>
    <row r="65" spans="2:5">
      <c r="B65" s="86" t="s">
        <v>63</v>
      </c>
      <c r="C65" s="112">
        <v>32000</v>
      </c>
      <c r="D65" s="123"/>
      <c r="E65" s="116" t="s">
        <v>74</v>
      </c>
    </row>
    <row r="66" spans="2:5">
      <c r="B66" s="86" t="s">
        <v>69</v>
      </c>
      <c r="C66" s="119">
        <v>45000</v>
      </c>
      <c r="D66" s="123"/>
      <c r="E66" s="116" t="s">
        <v>75</v>
      </c>
    </row>
    <row r="67" spans="2:5">
      <c r="B67" s="86" t="s">
        <v>76</v>
      </c>
      <c r="C67" s="119">
        <v>10000</v>
      </c>
      <c r="D67" s="123"/>
      <c r="E67" s="116" t="s">
        <v>62</v>
      </c>
    </row>
    <row r="68" spans="2:5">
      <c r="B68" s="86" t="s">
        <v>77</v>
      </c>
      <c r="C68" s="119">
        <v>20000</v>
      </c>
      <c r="D68" s="123"/>
      <c r="E68" s="116" t="s">
        <v>75</v>
      </c>
    </row>
    <row r="69" spans="2:5">
      <c r="B69" s="86" t="s">
        <v>70</v>
      </c>
      <c r="C69" s="119">
        <v>10000</v>
      </c>
      <c r="E69" s="116" t="s">
        <v>71</v>
      </c>
    </row>
    <row r="70" spans="2:5">
      <c r="B70" s="12" t="s">
        <v>78</v>
      </c>
      <c r="C70" s="120">
        <f>SUM(C64:C69)</f>
        <v>145000</v>
      </c>
    </row>
    <row r="71" spans="2:5">
      <c r="B71" s="73"/>
      <c r="C71" s="121"/>
    </row>
    <row r="72" spans="2:5">
      <c r="B72" s="73" t="s">
        <v>79</v>
      </c>
    </row>
    <row r="73" spans="2:5">
      <c r="B73" s="86" t="s">
        <v>61</v>
      </c>
      <c r="C73" s="112">
        <v>14000</v>
      </c>
      <c r="D73" s="122"/>
      <c r="E73" s="116" t="s">
        <v>80</v>
      </c>
    </row>
    <row r="74" spans="2:5">
      <c r="B74" s="86" t="s">
        <v>63</v>
      </c>
      <c r="C74" s="112">
        <v>16000</v>
      </c>
      <c r="D74" s="123"/>
      <c r="E74" s="116" t="s">
        <v>81</v>
      </c>
    </row>
    <row r="75" spans="2:5">
      <c r="B75" s="86" t="s">
        <v>69</v>
      </c>
      <c r="C75" s="119">
        <v>20000</v>
      </c>
      <c r="D75" s="123"/>
      <c r="E75" s="116" t="s">
        <v>82</v>
      </c>
    </row>
    <row r="76" spans="2:5">
      <c r="B76" s="86" t="s">
        <v>76</v>
      </c>
      <c r="C76" s="119">
        <v>5000</v>
      </c>
      <c r="D76" s="123"/>
      <c r="E76" s="116" t="s">
        <v>83</v>
      </c>
    </row>
    <row r="77" spans="2:5">
      <c r="B77" s="86" t="s">
        <v>77</v>
      </c>
      <c r="C77" s="119">
        <v>20000</v>
      </c>
      <c r="D77" s="123"/>
      <c r="E77" s="116" t="s">
        <v>82</v>
      </c>
    </row>
    <row r="78" spans="2:5">
      <c r="B78" s="86" t="s">
        <v>70</v>
      </c>
      <c r="C78" s="119">
        <v>5000</v>
      </c>
      <c r="D78" s="123"/>
      <c r="E78" s="116" t="s">
        <v>71</v>
      </c>
    </row>
    <row r="79" spans="2:5">
      <c r="B79" s="12" t="s">
        <v>84</v>
      </c>
      <c r="C79" s="120">
        <f>SUM(C73:C78)</f>
        <v>80000</v>
      </c>
    </row>
    <row r="80" spans="2:5">
      <c r="B80" s="73"/>
      <c r="C80" s="121"/>
    </row>
    <row r="81" spans="2:16384">
      <c r="B81" s="67" t="s">
        <v>85</v>
      </c>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6"/>
      <c r="DF81" s="16"/>
      <c r="DG81" s="16"/>
      <c r="DH81" s="16"/>
      <c r="DI81" s="16"/>
      <c r="DJ81" s="16"/>
      <c r="DK81" s="16"/>
      <c r="DL81" s="16"/>
      <c r="DM81" s="16"/>
      <c r="DN81" s="16"/>
      <c r="DO81" s="16"/>
      <c r="DP81" s="16"/>
      <c r="DQ81" s="16"/>
      <c r="DR81" s="16"/>
      <c r="DS81" s="16"/>
      <c r="DT81" s="16"/>
      <c r="DU81" s="16"/>
      <c r="DV81" s="16"/>
      <c r="DW81" s="16"/>
      <c r="DX81" s="16"/>
      <c r="DY81" s="16"/>
      <c r="DZ81" s="16"/>
      <c r="EA81" s="16"/>
      <c r="EB81" s="16"/>
      <c r="EC81" s="16"/>
      <c r="ED81" s="16"/>
      <c r="EE81" s="16"/>
      <c r="EF81" s="16"/>
      <c r="EG81" s="16"/>
      <c r="EH81" s="16"/>
      <c r="EI81" s="16"/>
      <c r="EJ81" s="16"/>
      <c r="EK81" s="16"/>
      <c r="EL81" s="16"/>
      <c r="EM81" s="16"/>
      <c r="EN81" s="16"/>
      <c r="EO81" s="16"/>
      <c r="EP81" s="16"/>
      <c r="EQ81" s="16"/>
      <c r="ER81" s="16"/>
      <c r="ES81" s="16"/>
      <c r="ET81" s="16"/>
      <c r="EU81" s="16"/>
      <c r="EV81" s="16"/>
      <c r="EW81" s="16"/>
      <c r="EX81" s="16"/>
      <c r="EY81" s="16"/>
      <c r="EZ81" s="16"/>
      <c r="FA81" s="16"/>
      <c r="FB81" s="16"/>
      <c r="FC81" s="16"/>
      <c r="FD81" s="16"/>
      <c r="FE81" s="16"/>
      <c r="FF81" s="16"/>
      <c r="FG81" s="16"/>
      <c r="FH81" s="16"/>
      <c r="FI81" s="16"/>
      <c r="FJ81" s="16"/>
      <c r="FK81" s="16"/>
      <c r="FL81" s="16"/>
      <c r="FM81" s="16"/>
      <c r="FN81" s="16"/>
      <c r="FO81" s="16"/>
      <c r="FP81" s="16"/>
      <c r="FQ81" s="16"/>
      <c r="FR81" s="16"/>
      <c r="FS81" s="16"/>
      <c r="FT81" s="16"/>
      <c r="FU81" s="16"/>
      <c r="FV81" s="16"/>
      <c r="FW81" s="16"/>
      <c r="FX81" s="16"/>
      <c r="FY81" s="16"/>
      <c r="FZ81" s="16"/>
      <c r="GA81" s="16"/>
      <c r="GB81" s="16"/>
      <c r="GC81" s="16"/>
      <c r="GD81" s="16"/>
      <c r="GE81" s="16"/>
      <c r="GF81" s="16"/>
      <c r="GG81" s="16"/>
      <c r="GH81" s="16"/>
      <c r="GI81" s="16"/>
      <c r="GJ81" s="16"/>
      <c r="GK81" s="16"/>
      <c r="GL81" s="16"/>
      <c r="GM81" s="16"/>
      <c r="GN81" s="16"/>
      <c r="GO81" s="16"/>
      <c r="GP81" s="16"/>
      <c r="GQ81" s="16"/>
      <c r="GR81" s="16"/>
      <c r="GS81" s="16"/>
      <c r="GT81" s="16"/>
      <c r="GU81" s="16"/>
      <c r="GV81" s="16"/>
      <c r="GW81" s="16"/>
      <c r="GX81" s="16"/>
      <c r="GY81" s="16"/>
      <c r="GZ81" s="16"/>
      <c r="HA81" s="16"/>
      <c r="HB81" s="16"/>
      <c r="HC81" s="16"/>
      <c r="HD81" s="16"/>
      <c r="HE81" s="16"/>
      <c r="HF81" s="16"/>
      <c r="HG81" s="16"/>
      <c r="HH81" s="16"/>
      <c r="HI81" s="16"/>
      <c r="HJ81" s="16"/>
      <c r="HK81" s="16"/>
      <c r="HL81" s="16"/>
      <c r="HM81" s="16"/>
      <c r="HN81" s="16"/>
      <c r="HO81" s="16"/>
      <c r="HP81" s="16"/>
      <c r="HQ81" s="16"/>
      <c r="HR81" s="16"/>
      <c r="HS81" s="16"/>
      <c r="HT81" s="16"/>
      <c r="HU81" s="16"/>
      <c r="HV81" s="16"/>
      <c r="HW81" s="16"/>
      <c r="HX81" s="16"/>
      <c r="HY81" s="16"/>
      <c r="HZ81" s="16"/>
      <c r="IA81" s="16"/>
      <c r="IB81" s="16"/>
      <c r="IC81" s="16"/>
      <c r="ID81" s="16"/>
      <c r="IE81" s="16"/>
      <c r="IF81" s="16"/>
      <c r="IG81" s="16"/>
      <c r="IH81" s="16"/>
      <c r="II81" s="16"/>
      <c r="IJ81" s="16"/>
      <c r="IK81" s="16"/>
      <c r="IL81" s="16"/>
      <c r="IM81" s="16"/>
      <c r="IN81" s="16"/>
      <c r="IO81" s="16"/>
      <c r="IP81" s="16"/>
      <c r="IQ81" s="16"/>
      <c r="IR81" s="16"/>
      <c r="IS81" s="16"/>
      <c r="IT81" s="16"/>
      <c r="IU81" s="16"/>
      <c r="IV81" s="16"/>
      <c r="IW81" s="16"/>
      <c r="IX81" s="16"/>
      <c r="IY81" s="16"/>
      <c r="IZ81" s="16"/>
      <c r="JA81" s="16"/>
      <c r="JB81" s="16"/>
      <c r="JC81" s="16"/>
      <c r="JD81" s="16"/>
      <c r="JE81" s="16"/>
      <c r="JF81" s="16"/>
      <c r="JG81" s="16"/>
      <c r="JH81" s="16"/>
      <c r="JI81" s="16"/>
      <c r="JJ81" s="16"/>
      <c r="JK81" s="16"/>
      <c r="JL81" s="16"/>
      <c r="JM81" s="16"/>
      <c r="JN81" s="16"/>
      <c r="JO81" s="16"/>
      <c r="JP81" s="16"/>
      <c r="JQ81" s="16"/>
      <c r="JR81" s="16"/>
      <c r="JS81" s="16"/>
      <c r="JT81" s="16"/>
      <c r="JU81" s="16"/>
      <c r="JV81" s="16"/>
      <c r="JW81" s="16"/>
      <c r="JX81" s="16"/>
      <c r="JY81" s="16"/>
      <c r="JZ81" s="16"/>
      <c r="KA81" s="16"/>
      <c r="KB81" s="16"/>
      <c r="KC81" s="16"/>
      <c r="KD81" s="16"/>
      <c r="KE81" s="16"/>
      <c r="KF81" s="16"/>
      <c r="KG81" s="16"/>
      <c r="KH81" s="16"/>
      <c r="KI81" s="16"/>
      <c r="KJ81" s="16"/>
      <c r="KK81" s="16"/>
      <c r="KL81" s="16"/>
      <c r="KM81" s="16"/>
      <c r="KN81" s="16"/>
      <c r="KO81" s="16"/>
      <c r="KP81" s="16"/>
      <c r="KQ81" s="16"/>
      <c r="KR81" s="16"/>
      <c r="KS81" s="16"/>
      <c r="KT81" s="16"/>
      <c r="KU81" s="16"/>
      <c r="KV81" s="16"/>
      <c r="KW81" s="16"/>
      <c r="KX81" s="16"/>
      <c r="KY81" s="16"/>
      <c r="KZ81" s="16"/>
      <c r="LA81" s="16"/>
      <c r="LB81" s="16"/>
      <c r="LC81" s="16"/>
      <c r="LD81" s="16"/>
      <c r="LE81" s="16"/>
      <c r="LF81" s="16"/>
      <c r="LG81" s="16"/>
      <c r="LH81" s="16"/>
      <c r="LI81" s="16"/>
      <c r="LJ81" s="16"/>
      <c r="LK81" s="16"/>
      <c r="LL81" s="16"/>
      <c r="LM81" s="16"/>
      <c r="LN81" s="16"/>
      <c r="LO81" s="16"/>
      <c r="LP81" s="16"/>
      <c r="LQ81" s="16"/>
      <c r="LR81" s="16"/>
      <c r="LS81" s="16"/>
      <c r="LT81" s="16"/>
      <c r="LU81" s="16"/>
      <c r="LV81" s="16"/>
      <c r="LW81" s="16"/>
      <c r="LX81" s="16"/>
      <c r="LY81" s="16"/>
      <c r="LZ81" s="16"/>
      <c r="MA81" s="16"/>
      <c r="MB81" s="16"/>
      <c r="MC81" s="16"/>
      <c r="MD81" s="16"/>
      <c r="ME81" s="16"/>
      <c r="MF81" s="16"/>
      <c r="MG81" s="16"/>
      <c r="MH81" s="16"/>
      <c r="MI81" s="16"/>
      <c r="MJ81" s="16"/>
      <c r="MK81" s="16"/>
      <c r="ML81" s="16"/>
      <c r="MM81" s="16"/>
      <c r="MN81" s="16"/>
      <c r="MO81" s="16"/>
      <c r="MP81" s="16"/>
      <c r="MQ81" s="16"/>
      <c r="MR81" s="16"/>
      <c r="MS81" s="16"/>
      <c r="MT81" s="16"/>
      <c r="MU81" s="16"/>
      <c r="MV81" s="16"/>
      <c r="MW81" s="16"/>
      <c r="MX81" s="16"/>
      <c r="MY81" s="16"/>
      <c r="MZ81" s="16"/>
      <c r="NA81" s="16"/>
      <c r="NB81" s="16"/>
      <c r="NC81" s="16"/>
      <c r="ND81" s="16"/>
      <c r="NE81" s="16"/>
      <c r="NF81" s="16"/>
      <c r="NG81" s="16"/>
      <c r="NH81" s="16"/>
      <c r="NI81" s="16"/>
      <c r="NJ81" s="16"/>
      <c r="NK81" s="16"/>
      <c r="NL81" s="16"/>
      <c r="NM81" s="16"/>
      <c r="NN81" s="16"/>
      <c r="NO81" s="16"/>
      <c r="NP81" s="16"/>
      <c r="NQ81" s="16"/>
      <c r="NR81" s="16"/>
      <c r="NS81" s="16"/>
      <c r="NT81" s="16"/>
      <c r="NU81" s="16"/>
      <c r="NV81" s="16"/>
      <c r="NW81" s="16"/>
      <c r="NX81" s="16"/>
      <c r="NY81" s="16"/>
      <c r="NZ81" s="16"/>
      <c r="OA81" s="16"/>
      <c r="OB81" s="16"/>
      <c r="OC81" s="16"/>
      <c r="OD81" s="16"/>
      <c r="OE81" s="16"/>
      <c r="OF81" s="16"/>
      <c r="OG81" s="16"/>
      <c r="OH81" s="16"/>
      <c r="OI81" s="16"/>
      <c r="OJ81" s="16"/>
      <c r="OK81" s="16"/>
      <c r="OL81" s="16"/>
      <c r="OM81" s="16"/>
      <c r="ON81" s="16"/>
      <c r="OO81" s="16"/>
      <c r="OP81" s="16"/>
      <c r="OQ81" s="16"/>
      <c r="OR81" s="16"/>
      <c r="OS81" s="16"/>
      <c r="OT81" s="16"/>
      <c r="OU81" s="16"/>
      <c r="OV81" s="16"/>
      <c r="OW81" s="16"/>
      <c r="OX81" s="16"/>
      <c r="OY81" s="16"/>
      <c r="OZ81" s="16"/>
      <c r="PA81" s="16"/>
      <c r="PB81" s="16"/>
      <c r="PC81" s="16"/>
      <c r="PD81" s="16"/>
      <c r="PE81" s="16"/>
      <c r="PF81" s="16"/>
      <c r="PG81" s="16"/>
      <c r="PH81" s="16"/>
      <c r="PI81" s="16"/>
      <c r="PJ81" s="16"/>
      <c r="PK81" s="16"/>
      <c r="PL81" s="16"/>
      <c r="PM81" s="16"/>
      <c r="PN81" s="16"/>
      <c r="PO81" s="16"/>
      <c r="PP81" s="16"/>
      <c r="PQ81" s="16"/>
      <c r="PR81" s="16"/>
      <c r="PS81" s="16"/>
      <c r="PT81" s="16"/>
      <c r="PU81" s="16"/>
      <c r="PV81" s="16"/>
      <c r="PW81" s="16"/>
      <c r="PX81" s="16"/>
      <c r="PY81" s="16"/>
      <c r="PZ81" s="16"/>
      <c r="QA81" s="16"/>
      <c r="QB81" s="16"/>
      <c r="QC81" s="16"/>
      <c r="QD81" s="16"/>
      <c r="QE81" s="16"/>
      <c r="QF81" s="16"/>
      <c r="QG81" s="16"/>
      <c r="QH81" s="16"/>
      <c r="QI81" s="16"/>
      <c r="QJ81" s="16"/>
      <c r="QK81" s="16"/>
      <c r="QL81" s="16"/>
      <c r="QM81" s="16"/>
      <c r="QN81" s="16"/>
      <c r="QO81" s="16"/>
      <c r="QP81" s="16"/>
      <c r="QQ81" s="16"/>
      <c r="QR81" s="16"/>
      <c r="QS81" s="16"/>
      <c r="QT81" s="16"/>
      <c r="QU81" s="16"/>
      <c r="QV81" s="16"/>
      <c r="QW81" s="16"/>
      <c r="QX81" s="16"/>
      <c r="QY81" s="16"/>
      <c r="QZ81" s="16"/>
      <c r="RA81" s="16"/>
      <c r="RB81" s="16"/>
      <c r="RC81" s="16"/>
      <c r="RD81" s="16"/>
      <c r="RE81" s="16"/>
      <c r="RF81" s="16"/>
      <c r="RG81" s="16"/>
      <c r="RH81" s="16"/>
      <c r="RI81" s="16"/>
      <c r="RJ81" s="16"/>
      <c r="RK81" s="16"/>
      <c r="RL81" s="16"/>
      <c r="RM81" s="16"/>
      <c r="RN81" s="16"/>
      <c r="RO81" s="16"/>
      <c r="RP81" s="16"/>
      <c r="RQ81" s="16"/>
      <c r="RR81" s="16"/>
      <c r="RS81" s="16"/>
      <c r="RT81" s="16"/>
      <c r="RU81" s="16"/>
      <c r="RV81" s="16"/>
      <c r="RW81" s="16"/>
      <c r="RX81" s="16"/>
      <c r="RY81" s="16"/>
      <c r="RZ81" s="16"/>
      <c r="SA81" s="16"/>
      <c r="SB81" s="16"/>
      <c r="SC81" s="16"/>
      <c r="SD81" s="16"/>
      <c r="SE81" s="16"/>
      <c r="SF81" s="16"/>
      <c r="SG81" s="16"/>
      <c r="SH81" s="16"/>
      <c r="SI81" s="16"/>
      <c r="SJ81" s="16"/>
      <c r="SK81" s="16"/>
      <c r="SL81" s="16"/>
      <c r="SM81" s="16"/>
      <c r="SN81" s="16"/>
      <c r="SO81" s="16"/>
      <c r="SP81" s="16"/>
      <c r="SQ81" s="16"/>
      <c r="SR81" s="16"/>
      <c r="SS81" s="16"/>
      <c r="ST81" s="16"/>
      <c r="SU81" s="16"/>
      <c r="SV81" s="16"/>
      <c r="SW81" s="16"/>
      <c r="SX81" s="16"/>
      <c r="SY81" s="16"/>
      <c r="SZ81" s="16"/>
      <c r="TA81" s="16"/>
      <c r="TB81" s="16"/>
      <c r="TC81" s="16"/>
      <c r="TD81" s="16"/>
      <c r="TE81" s="16"/>
      <c r="TF81" s="16"/>
      <c r="TG81" s="16"/>
      <c r="TH81" s="16"/>
      <c r="TI81" s="16"/>
      <c r="TJ81" s="16"/>
      <c r="TK81" s="16"/>
      <c r="TL81" s="16"/>
      <c r="TM81" s="16"/>
      <c r="TN81" s="16"/>
      <c r="TO81" s="16"/>
      <c r="TP81" s="16"/>
      <c r="TQ81" s="16"/>
      <c r="TR81" s="16"/>
      <c r="TS81" s="16"/>
      <c r="TT81" s="16"/>
      <c r="TU81" s="16"/>
      <c r="TV81" s="16"/>
      <c r="TW81" s="16"/>
      <c r="TX81" s="16"/>
      <c r="TY81" s="16"/>
      <c r="TZ81" s="16"/>
      <c r="UA81" s="16"/>
      <c r="UB81" s="16"/>
      <c r="UC81" s="16"/>
      <c r="UD81" s="16"/>
      <c r="UE81" s="16"/>
      <c r="UF81" s="16"/>
      <c r="UG81" s="16"/>
      <c r="UH81" s="16"/>
      <c r="UI81" s="16"/>
      <c r="UJ81" s="16"/>
      <c r="UK81" s="16"/>
      <c r="UL81" s="16"/>
      <c r="UM81" s="16"/>
      <c r="UN81" s="16"/>
      <c r="UO81" s="16"/>
      <c r="UP81" s="16"/>
      <c r="UQ81" s="16"/>
      <c r="UR81" s="16"/>
      <c r="US81" s="16"/>
      <c r="UT81" s="16"/>
      <c r="UU81" s="16"/>
      <c r="UV81" s="16"/>
      <c r="UW81" s="16"/>
      <c r="UX81" s="16"/>
      <c r="UY81" s="16"/>
      <c r="UZ81" s="16"/>
      <c r="VA81" s="16"/>
      <c r="VB81" s="16"/>
      <c r="VC81" s="16"/>
      <c r="VD81" s="16"/>
      <c r="VE81" s="16"/>
      <c r="VF81" s="16"/>
      <c r="VG81" s="16"/>
      <c r="VH81" s="16"/>
      <c r="VI81" s="16"/>
      <c r="VJ81" s="16"/>
      <c r="VK81" s="16"/>
      <c r="VL81" s="16"/>
      <c r="VM81" s="16"/>
      <c r="VN81" s="16"/>
      <c r="VO81" s="16"/>
      <c r="VP81" s="16"/>
      <c r="VQ81" s="16"/>
      <c r="VR81" s="16"/>
      <c r="VS81" s="16"/>
      <c r="VT81" s="16"/>
      <c r="VU81" s="16"/>
      <c r="VV81" s="16"/>
      <c r="VW81" s="16"/>
      <c r="VX81" s="16"/>
      <c r="VY81" s="16"/>
      <c r="VZ81" s="16"/>
      <c r="WA81" s="16"/>
      <c r="WB81" s="16"/>
      <c r="WC81" s="16"/>
      <c r="WD81" s="16"/>
      <c r="WE81" s="16"/>
      <c r="WF81" s="16"/>
      <c r="WG81" s="16"/>
      <c r="WH81" s="16"/>
      <c r="WI81" s="16"/>
      <c r="WJ81" s="16"/>
      <c r="WK81" s="16"/>
      <c r="WL81" s="16"/>
      <c r="WM81" s="16"/>
      <c r="WN81" s="16"/>
      <c r="WO81" s="16"/>
      <c r="WP81" s="16"/>
      <c r="WQ81" s="16"/>
      <c r="WR81" s="16"/>
      <c r="WS81" s="16"/>
      <c r="WT81" s="16"/>
      <c r="WU81" s="16"/>
      <c r="WV81" s="16"/>
      <c r="WW81" s="16"/>
      <c r="WX81" s="16"/>
      <c r="WY81" s="16"/>
      <c r="WZ81" s="16"/>
      <c r="XA81" s="16"/>
      <c r="XB81" s="16"/>
      <c r="XC81" s="16"/>
      <c r="XD81" s="16"/>
      <c r="XE81" s="16"/>
      <c r="XF81" s="16"/>
      <c r="XG81" s="16"/>
      <c r="XH81" s="16"/>
      <c r="XI81" s="16"/>
      <c r="XJ81" s="16"/>
      <c r="XK81" s="16"/>
      <c r="XL81" s="16"/>
      <c r="XM81" s="16"/>
      <c r="XN81" s="16"/>
      <c r="XO81" s="16"/>
      <c r="XP81" s="16"/>
      <c r="XQ81" s="16"/>
      <c r="XR81" s="16"/>
      <c r="XS81" s="16"/>
      <c r="XT81" s="16"/>
      <c r="XU81" s="16"/>
      <c r="XV81" s="16"/>
      <c r="XW81" s="16"/>
      <c r="XX81" s="16"/>
      <c r="XY81" s="16"/>
      <c r="XZ81" s="16"/>
      <c r="YA81" s="16"/>
      <c r="YB81" s="16"/>
      <c r="YC81" s="16"/>
      <c r="YD81" s="16"/>
      <c r="YE81" s="16"/>
      <c r="YF81" s="16"/>
      <c r="YG81" s="16"/>
      <c r="YH81" s="16"/>
      <c r="YI81" s="16"/>
      <c r="YJ81" s="16"/>
      <c r="YK81" s="16"/>
      <c r="YL81" s="16"/>
      <c r="YM81" s="16"/>
      <c r="YN81" s="16"/>
      <c r="YO81" s="16"/>
      <c r="YP81" s="16"/>
      <c r="YQ81" s="16"/>
      <c r="YR81" s="16"/>
      <c r="YS81" s="16"/>
      <c r="YT81" s="16"/>
      <c r="YU81" s="16"/>
      <c r="YV81" s="16"/>
      <c r="YW81" s="16"/>
      <c r="YX81" s="16"/>
      <c r="YY81" s="16"/>
      <c r="YZ81" s="16"/>
      <c r="ZA81" s="16"/>
      <c r="ZB81" s="16"/>
      <c r="ZC81" s="16"/>
      <c r="ZD81" s="16"/>
      <c r="ZE81" s="16"/>
      <c r="ZF81" s="16"/>
      <c r="ZG81" s="16"/>
      <c r="ZH81" s="16"/>
      <c r="ZI81" s="16"/>
      <c r="ZJ81" s="16"/>
      <c r="ZK81" s="16"/>
      <c r="ZL81" s="16"/>
      <c r="ZM81" s="16"/>
      <c r="ZN81" s="16"/>
      <c r="ZO81" s="16"/>
      <c r="ZP81" s="16"/>
      <c r="ZQ81" s="16"/>
      <c r="ZR81" s="16"/>
      <c r="ZS81" s="16"/>
      <c r="ZT81" s="16"/>
      <c r="ZU81" s="16"/>
      <c r="ZV81" s="16"/>
      <c r="ZW81" s="16"/>
      <c r="ZX81" s="16"/>
      <c r="ZY81" s="16"/>
      <c r="ZZ81" s="16"/>
      <c r="AAA81" s="16"/>
      <c r="AAB81" s="16"/>
      <c r="AAC81" s="16"/>
      <c r="AAD81" s="16"/>
      <c r="AAE81" s="16"/>
      <c r="AAF81" s="16"/>
      <c r="AAG81" s="16"/>
      <c r="AAH81" s="16"/>
      <c r="AAI81" s="16"/>
      <c r="AAJ81" s="16"/>
      <c r="AAK81" s="16"/>
      <c r="AAL81" s="16"/>
      <c r="AAM81" s="16"/>
      <c r="AAN81" s="16"/>
      <c r="AAO81" s="16"/>
      <c r="AAP81" s="16"/>
      <c r="AAQ81" s="16"/>
      <c r="AAR81" s="16"/>
      <c r="AAS81" s="16"/>
      <c r="AAT81" s="16"/>
      <c r="AAU81" s="16"/>
      <c r="AAV81" s="16"/>
      <c r="AAW81" s="16"/>
      <c r="AAX81" s="16"/>
      <c r="AAY81" s="16"/>
      <c r="AAZ81" s="16"/>
      <c r="ABA81" s="16"/>
      <c r="ABB81" s="16"/>
      <c r="ABC81" s="16"/>
      <c r="ABD81" s="16"/>
      <c r="ABE81" s="16"/>
      <c r="ABF81" s="16"/>
      <c r="ABG81" s="16"/>
      <c r="ABH81" s="16"/>
      <c r="ABI81" s="16"/>
      <c r="ABJ81" s="16"/>
      <c r="ABK81" s="16"/>
      <c r="ABL81" s="16"/>
      <c r="ABM81" s="16"/>
      <c r="ABN81" s="16"/>
      <c r="ABO81" s="16"/>
      <c r="ABP81" s="16"/>
      <c r="ABQ81" s="16"/>
      <c r="ABR81" s="16"/>
      <c r="ABS81" s="16"/>
      <c r="ABT81" s="16"/>
      <c r="ABU81" s="16"/>
      <c r="ABV81" s="16"/>
      <c r="ABW81" s="16"/>
      <c r="ABX81" s="16"/>
      <c r="ABY81" s="16"/>
      <c r="ABZ81" s="16"/>
      <c r="ACA81" s="16"/>
      <c r="ACB81" s="16"/>
      <c r="ACC81" s="16"/>
      <c r="ACD81" s="16"/>
      <c r="ACE81" s="16"/>
      <c r="ACF81" s="16"/>
      <c r="ACG81" s="16"/>
      <c r="ACH81" s="16"/>
      <c r="ACI81" s="16"/>
      <c r="ACJ81" s="16"/>
      <c r="ACK81" s="16"/>
      <c r="ACL81" s="16"/>
      <c r="ACM81" s="16"/>
      <c r="ACN81" s="16"/>
      <c r="ACO81" s="16"/>
      <c r="ACP81" s="16"/>
      <c r="ACQ81" s="16"/>
      <c r="ACR81" s="16"/>
      <c r="ACS81" s="16"/>
      <c r="ACT81" s="16"/>
      <c r="ACU81" s="16"/>
      <c r="ACV81" s="16"/>
      <c r="ACW81" s="16"/>
      <c r="ACX81" s="16"/>
      <c r="ACY81" s="16"/>
      <c r="ACZ81" s="16"/>
      <c r="ADA81" s="16"/>
      <c r="ADB81" s="16"/>
      <c r="ADC81" s="16"/>
      <c r="ADD81" s="16"/>
      <c r="ADE81" s="16"/>
      <c r="ADF81" s="16"/>
      <c r="ADG81" s="16"/>
      <c r="ADH81" s="16"/>
      <c r="ADI81" s="16"/>
      <c r="ADJ81" s="16"/>
      <c r="ADK81" s="16"/>
      <c r="ADL81" s="16"/>
      <c r="ADM81" s="16"/>
      <c r="ADN81" s="16"/>
      <c r="ADO81" s="16"/>
      <c r="ADP81" s="16"/>
      <c r="ADQ81" s="16"/>
      <c r="ADR81" s="16"/>
      <c r="ADS81" s="16"/>
      <c r="ADT81" s="16"/>
      <c r="ADU81" s="16"/>
      <c r="ADV81" s="16"/>
      <c r="ADW81" s="16"/>
      <c r="ADX81" s="16"/>
      <c r="ADY81" s="16"/>
      <c r="ADZ81" s="16"/>
      <c r="AEA81" s="16"/>
      <c r="AEB81" s="16"/>
      <c r="AEC81" s="16"/>
      <c r="AED81" s="16"/>
      <c r="AEE81" s="16"/>
      <c r="AEF81" s="16"/>
      <c r="AEG81" s="16"/>
      <c r="AEH81" s="16"/>
      <c r="AEI81" s="16"/>
      <c r="AEJ81" s="16"/>
      <c r="AEK81" s="16"/>
      <c r="AEL81" s="16"/>
      <c r="AEM81" s="16"/>
      <c r="AEN81" s="16"/>
      <c r="AEO81" s="16"/>
      <c r="AEP81" s="16"/>
      <c r="AEQ81" s="16"/>
      <c r="AER81" s="16"/>
      <c r="AES81" s="16"/>
      <c r="AET81" s="16"/>
      <c r="AEU81" s="16"/>
      <c r="AEV81" s="16"/>
      <c r="AEW81" s="16"/>
      <c r="AEX81" s="16"/>
      <c r="AEY81" s="16"/>
      <c r="AEZ81" s="16"/>
      <c r="AFA81" s="16"/>
      <c r="AFB81" s="16"/>
      <c r="AFC81" s="16"/>
      <c r="AFD81" s="16"/>
      <c r="AFE81" s="16"/>
      <c r="AFF81" s="16"/>
      <c r="AFG81" s="16"/>
      <c r="AFH81" s="16"/>
      <c r="AFI81" s="16"/>
      <c r="AFJ81" s="16"/>
      <c r="AFK81" s="16"/>
      <c r="AFL81" s="16"/>
      <c r="AFM81" s="16"/>
      <c r="AFN81" s="16"/>
      <c r="AFO81" s="16"/>
      <c r="AFP81" s="16"/>
      <c r="AFQ81" s="16"/>
      <c r="AFR81" s="16"/>
      <c r="AFS81" s="16"/>
      <c r="AFT81" s="16"/>
      <c r="AFU81" s="16"/>
      <c r="AFV81" s="16"/>
      <c r="AFW81" s="16"/>
      <c r="AFX81" s="16"/>
      <c r="AFY81" s="16"/>
      <c r="AFZ81" s="16"/>
      <c r="AGA81" s="16"/>
      <c r="AGB81" s="16"/>
      <c r="AGC81" s="16"/>
      <c r="AGD81" s="16"/>
      <c r="AGE81" s="16"/>
      <c r="AGF81" s="16"/>
      <c r="AGG81" s="16"/>
      <c r="AGH81" s="16"/>
      <c r="AGI81" s="16"/>
      <c r="AGJ81" s="16"/>
      <c r="AGK81" s="16"/>
      <c r="AGL81" s="16"/>
      <c r="AGM81" s="16"/>
      <c r="AGN81" s="16"/>
      <c r="AGO81" s="16"/>
      <c r="AGP81" s="16"/>
      <c r="AGQ81" s="16"/>
      <c r="AGR81" s="16"/>
      <c r="AGS81" s="16"/>
      <c r="AGT81" s="16"/>
      <c r="AGU81" s="16"/>
      <c r="AGV81" s="16"/>
      <c r="AGW81" s="16"/>
      <c r="AGX81" s="16"/>
      <c r="AGY81" s="16"/>
      <c r="AGZ81" s="16"/>
      <c r="AHA81" s="16"/>
      <c r="AHB81" s="16"/>
      <c r="AHC81" s="16"/>
      <c r="AHD81" s="16"/>
      <c r="AHE81" s="16"/>
      <c r="AHF81" s="16"/>
      <c r="AHG81" s="16"/>
      <c r="AHH81" s="16"/>
      <c r="AHI81" s="16"/>
      <c r="AHJ81" s="16"/>
      <c r="AHK81" s="16"/>
      <c r="AHL81" s="16"/>
      <c r="AHM81" s="16"/>
      <c r="AHN81" s="16"/>
      <c r="AHO81" s="16"/>
      <c r="AHP81" s="16"/>
      <c r="AHQ81" s="16"/>
      <c r="AHR81" s="16"/>
      <c r="AHS81" s="16"/>
      <c r="AHT81" s="16"/>
      <c r="AHU81" s="16"/>
      <c r="AHV81" s="16"/>
      <c r="AHW81" s="16"/>
      <c r="AHX81" s="16"/>
      <c r="AHY81" s="16"/>
      <c r="AHZ81" s="16"/>
      <c r="AIA81" s="16"/>
      <c r="AIB81" s="16"/>
      <c r="AIC81" s="16"/>
      <c r="AID81" s="16"/>
      <c r="AIE81" s="16"/>
      <c r="AIF81" s="16"/>
      <c r="AIG81" s="16"/>
      <c r="AIH81" s="16"/>
      <c r="AII81" s="16"/>
      <c r="AIJ81" s="16"/>
      <c r="AIK81" s="16"/>
      <c r="AIL81" s="16"/>
      <c r="AIM81" s="16"/>
      <c r="AIN81" s="16"/>
      <c r="AIO81" s="16"/>
      <c r="AIP81" s="16"/>
      <c r="AIQ81" s="16"/>
      <c r="AIR81" s="16"/>
      <c r="AIS81" s="16"/>
      <c r="AIT81" s="16"/>
      <c r="AIU81" s="16"/>
      <c r="AIV81" s="16"/>
      <c r="AIW81" s="16"/>
      <c r="AIX81" s="16"/>
      <c r="AIY81" s="16"/>
      <c r="AIZ81" s="16"/>
      <c r="AJA81" s="16"/>
      <c r="AJB81" s="16"/>
      <c r="AJC81" s="16"/>
      <c r="AJD81" s="16"/>
      <c r="AJE81" s="16"/>
      <c r="AJF81" s="16"/>
      <c r="AJG81" s="16"/>
      <c r="AJH81" s="16"/>
      <c r="AJI81" s="16"/>
      <c r="AJJ81" s="16"/>
      <c r="AJK81" s="16"/>
      <c r="AJL81" s="16"/>
      <c r="AJM81" s="16"/>
      <c r="AJN81" s="16"/>
      <c r="AJO81" s="16"/>
      <c r="AJP81" s="16"/>
      <c r="AJQ81" s="16"/>
      <c r="AJR81" s="16"/>
      <c r="AJS81" s="16"/>
      <c r="AJT81" s="16"/>
      <c r="AJU81" s="16"/>
      <c r="AJV81" s="16"/>
      <c r="AJW81" s="16"/>
      <c r="AJX81" s="16"/>
      <c r="AJY81" s="16"/>
      <c r="AJZ81" s="16"/>
      <c r="AKA81" s="16"/>
      <c r="AKB81" s="16"/>
      <c r="AKC81" s="16"/>
      <c r="AKD81" s="16"/>
      <c r="AKE81" s="16"/>
      <c r="AKF81" s="16"/>
      <c r="AKG81" s="16"/>
      <c r="AKH81" s="16"/>
      <c r="AKI81" s="16"/>
      <c r="AKJ81" s="16"/>
      <c r="AKK81" s="16"/>
      <c r="AKL81" s="16"/>
      <c r="AKM81" s="16"/>
      <c r="AKN81" s="16"/>
      <c r="AKO81" s="16"/>
      <c r="AKP81" s="16"/>
      <c r="AKQ81" s="16"/>
      <c r="AKR81" s="16"/>
      <c r="AKS81" s="16"/>
      <c r="AKT81" s="16"/>
      <c r="AKU81" s="16"/>
      <c r="AKV81" s="16"/>
      <c r="AKW81" s="16"/>
      <c r="AKX81" s="16"/>
      <c r="AKY81" s="16"/>
      <c r="AKZ81" s="16"/>
      <c r="ALA81" s="16"/>
      <c r="ALB81" s="16"/>
      <c r="ALC81" s="16"/>
      <c r="ALD81" s="16"/>
      <c r="ALE81" s="16"/>
      <c r="ALF81" s="16"/>
      <c r="ALG81" s="16"/>
      <c r="ALH81" s="16"/>
      <c r="ALI81" s="16"/>
      <c r="ALJ81" s="16"/>
      <c r="ALK81" s="16"/>
      <c r="ALL81" s="16"/>
      <c r="ALM81" s="16"/>
      <c r="ALN81" s="16"/>
      <c r="ALO81" s="16"/>
      <c r="ALP81" s="16"/>
      <c r="ALQ81" s="16"/>
      <c r="ALR81" s="16"/>
      <c r="ALS81" s="16"/>
      <c r="ALT81" s="16"/>
      <c r="ALU81" s="16"/>
      <c r="ALV81" s="16"/>
      <c r="ALW81" s="16"/>
      <c r="ALX81" s="16"/>
      <c r="ALY81" s="16"/>
      <c r="ALZ81" s="16"/>
      <c r="AMA81" s="16"/>
      <c r="AMB81" s="16"/>
      <c r="AMC81" s="16"/>
      <c r="AMD81" s="16"/>
      <c r="AME81" s="16"/>
      <c r="AMF81" s="16"/>
      <c r="AMG81" s="16"/>
      <c r="AMH81" s="16"/>
      <c r="AMI81" s="16"/>
      <c r="AMJ81" s="16"/>
      <c r="AMK81" s="16"/>
      <c r="AML81" s="16"/>
      <c r="AMM81" s="16"/>
      <c r="AMN81" s="16"/>
      <c r="AMO81" s="16"/>
      <c r="AMP81" s="16"/>
      <c r="AMQ81" s="16"/>
      <c r="AMR81" s="16"/>
      <c r="AMS81" s="16"/>
      <c r="AMT81" s="16"/>
      <c r="AMU81" s="16"/>
      <c r="AMV81" s="16"/>
      <c r="AMW81" s="16"/>
      <c r="AMX81" s="16"/>
      <c r="AMY81" s="16"/>
      <c r="AMZ81" s="16"/>
      <c r="ANA81" s="16"/>
      <c r="ANB81" s="16"/>
      <c r="ANC81" s="16"/>
      <c r="AND81" s="16"/>
      <c r="ANE81" s="16"/>
      <c r="ANF81" s="16"/>
      <c r="ANG81" s="16"/>
      <c r="ANH81" s="16"/>
      <c r="ANI81" s="16"/>
      <c r="ANJ81" s="16"/>
      <c r="ANK81" s="16"/>
      <c r="ANL81" s="16"/>
      <c r="ANM81" s="16"/>
      <c r="ANN81" s="16"/>
      <c r="ANO81" s="16"/>
      <c r="ANP81" s="16"/>
      <c r="ANQ81" s="16"/>
      <c r="ANR81" s="16"/>
      <c r="ANS81" s="16"/>
      <c r="ANT81" s="16"/>
      <c r="ANU81" s="16"/>
      <c r="ANV81" s="16"/>
      <c r="ANW81" s="16"/>
      <c r="ANX81" s="16"/>
      <c r="ANY81" s="16"/>
      <c r="ANZ81" s="16"/>
      <c r="AOA81" s="16"/>
      <c r="AOB81" s="16"/>
      <c r="AOC81" s="16"/>
      <c r="AOD81" s="16"/>
      <c r="AOE81" s="16"/>
      <c r="AOF81" s="16"/>
      <c r="AOG81" s="16"/>
      <c r="AOH81" s="16"/>
      <c r="AOI81" s="16"/>
      <c r="AOJ81" s="16"/>
      <c r="AOK81" s="16"/>
      <c r="AOL81" s="16"/>
      <c r="AOM81" s="16"/>
      <c r="AON81" s="16"/>
      <c r="AOO81" s="16"/>
      <c r="AOP81" s="16"/>
      <c r="AOQ81" s="16"/>
      <c r="AOR81" s="16"/>
      <c r="AOS81" s="16"/>
      <c r="AOT81" s="16"/>
      <c r="AOU81" s="16"/>
      <c r="AOV81" s="16"/>
      <c r="AOW81" s="16"/>
      <c r="AOX81" s="16"/>
      <c r="AOY81" s="16"/>
      <c r="AOZ81" s="16"/>
      <c r="APA81" s="16"/>
      <c r="APB81" s="16"/>
      <c r="APC81" s="16"/>
      <c r="APD81" s="16"/>
      <c r="APE81" s="16"/>
      <c r="APF81" s="16"/>
      <c r="APG81" s="16"/>
      <c r="APH81" s="16"/>
      <c r="API81" s="16"/>
      <c r="APJ81" s="16"/>
      <c r="APK81" s="16"/>
      <c r="APL81" s="16"/>
      <c r="APM81" s="16"/>
      <c r="APN81" s="16"/>
      <c r="APO81" s="16"/>
      <c r="APP81" s="16"/>
      <c r="APQ81" s="16"/>
      <c r="APR81" s="16"/>
      <c r="APS81" s="16"/>
      <c r="APT81" s="16"/>
      <c r="APU81" s="16"/>
      <c r="APV81" s="16"/>
      <c r="APW81" s="16"/>
      <c r="APX81" s="16"/>
      <c r="APY81" s="16"/>
      <c r="APZ81" s="16"/>
      <c r="AQA81" s="16"/>
      <c r="AQB81" s="16"/>
      <c r="AQC81" s="16"/>
      <c r="AQD81" s="16"/>
      <c r="AQE81" s="16"/>
      <c r="AQF81" s="16"/>
      <c r="AQG81" s="16"/>
      <c r="AQH81" s="16"/>
      <c r="AQI81" s="16"/>
      <c r="AQJ81" s="16"/>
      <c r="AQK81" s="16"/>
      <c r="AQL81" s="16"/>
      <c r="AQM81" s="16"/>
      <c r="AQN81" s="16"/>
      <c r="AQO81" s="16"/>
      <c r="AQP81" s="16"/>
      <c r="AQQ81" s="16"/>
      <c r="AQR81" s="16"/>
      <c r="AQS81" s="16"/>
      <c r="AQT81" s="16"/>
      <c r="AQU81" s="16"/>
      <c r="AQV81" s="16"/>
      <c r="AQW81" s="16"/>
      <c r="AQX81" s="16"/>
      <c r="AQY81" s="16"/>
      <c r="AQZ81" s="16"/>
      <c r="ARA81" s="16"/>
      <c r="ARB81" s="16"/>
      <c r="ARC81" s="16"/>
      <c r="ARD81" s="16"/>
      <c r="ARE81" s="16"/>
      <c r="ARF81" s="16"/>
      <c r="ARG81" s="16"/>
      <c r="ARH81" s="16"/>
      <c r="ARI81" s="16"/>
      <c r="ARJ81" s="16"/>
      <c r="ARK81" s="16"/>
      <c r="ARL81" s="16"/>
      <c r="ARM81" s="16"/>
      <c r="ARN81" s="16"/>
      <c r="ARO81" s="16"/>
      <c r="ARP81" s="16"/>
      <c r="ARQ81" s="16"/>
      <c r="ARR81" s="16"/>
      <c r="ARS81" s="16"/>
      <c r="ART81" s="16"/>
      <c r="ARU81" s="16"/>
      <c r="ARV81" s="16"/>
      <c r="ARW81" s="16"/>
      <c r="ARX81" s="16"/>
      <c r="ARY81" s="16"/>
      <c r="ARZ81" s="16"/>
      <c r="ASA81" s="16"/>
      <c r="ASB81" s="16"/>
      <c r="ASC81" s="16"/>
      <c r="ASD81" s="16"/>
      <c r="ASE81" s="16"/>
      <c r="ASF81" s="16"/>
      <c r="ASG81" s="16"/>
      <c r="ASH81" s="16"/>
      <c r="ASI81" s="16"/>
      <c r="ASJ81" s="16"/>
      <c r="ASK81" s="16"/>
      <c r="ASL81" s="16"/>
      <c r="ASM81" s="16"/>
      <c r="ASN81" s="16"/>
      <c r="ASO81" s="16"/>
      <c r="ASP81" s="16"/>
      <c r="ASQ81" s="16"/>
      <c r="ASR81" s="16"/>
      <c r="ASS81" s="16"/>
      <c r="AST81" s="16"/>
      <c r="ASU81" s="16"/>
      <c r="ASV81" s="16"/>
      <c r="ASW81" s="16"/>
      <c r="ASX81" s="16"/>
      <c r="ASY81" s="16"/>
      <c r="ASZ81" s="16"/>
      <c r="ATA81" s="16"/>
      <c r="ATB81" s="16"/>
      <c r="ATC81" s="16"/>
      <c r="ATD81" s="16"/>
      <c r="ATE81" s="16"/>
      <c r="ATF81" s="16"/>
      <c r="ATG81" s="16"/>
      <c r="ATH81" s="16"/>
      <c r="ATI81" s="16"/>
      <c r="ATJ81" s="16"/>
      <c r="ATK81" s="16"/>
      <c r="ATL81" s="16"/>
      <c r="ATM81" s="16"/>
      <c r="ATN81" s="16"/>
      <c r="ATO81" s="16"/>
      <c r="ATP81" s="16"/>
      <c r="ATQ81" s="16"/>
      <c r="ATR81" s="16"/>
      <c r="ATS81" s="16"/>
      <c r="ATT81" s="16"/>
      <c r="ATU81" s="16"/>
      <c r="ATV81" s="16"/>
      <c r="ATW81" s="16"/>
      <c r="ATX81" s="16"/>
      <c r="ATY81" s="16"/>
      <c r="ATZ81" s="16"/>
      <c r="AUA81" s="16"/>
      <c r="AUB81" s="16"/>
      <c r="AUC81" s="16"/>
      <c r="AUD81" s="16"/>
      <c r="AUE81" s="16"/>
      <c r="AUF81" s="16"/>
      <c r="AUG81" s="16"/>
      <c r="AUH81" s="16"/>
      <c r="AUI81" s="16"/>
      <c r="AUJ81" s="16"/>
      <c r="AUK81" s="16"/>
      <c r="AUL81" s="16"/>
      <c r="AUM81" s="16"/>
      <c r="AUN81" s="16"/>
      <c r="AUO81" s="16"/>
      <c r="AUP81" s="16"/>
      <c r="AUQ81" s="16"/>
      <c r="AUR81" s="16"/>
      <c r="AUS81" s="16"/>
      <c r="AUT81" s="16"/>
      <c r="AUU81" s="16"/>
      <c r="AUV81" s="16"/>
      <c r="AUW81" s="16"/>
      <c r="AUX81" s="16"/>
      <c r="AUY81" s="16"/>
      <c r="AUZ81" s="16"/>
      <c r="AVA81" s="16"/>
      <c r="AVB81" s="16"/>
      <c r="AVC81" s="16"/>
      <c r="AVD81" s="16"/>
      <c r="AVE81" s="16"/>
      <c r="AVF81" s="16"/>
      <c r="AVG81" s="16"/>
      <c r="AVH81" s="16"/>
      <c r="AVI81" s="16"/>
      <c r="AVJ81" s="16"/>
      <c r="AVK81" s="16"/>
      <c r="AVL81" s="16"/>
      <c r="AVM81" s="16"/>
      <c r="AVN81" s="16"/>
      <c r="AVO81" s="16"/>
      <c r="AVP81" s="16"/>
      <c r="AVQ81" s="16"/>
      <c r="AVR81" s="16"/>
      <c r="AVS81" s="16"/>
      <c r="AVT81" s="16"/>
      <c r="AVU81" s="16"/>
      <c r="AVV81" s="16"/>
      <c r="AVW81" s="16"/>
      <c r="AVX81" s="16"/>
      <c r="AVY81" s="16"/>
      <c r="AVZ81" s="16"/>
      <c r="AWA81" s="16"/>
      <c r="AWB81" s="16"/>
      <c r="AWC81" s="16"/>
      <c r="AWD81" s="16"/>
      <c r="AWE81" s="16"/>
      <c r="AWF81" s="16"/>
      <c r="AWG81" s="16"/>
      <c r="AWH81" s="16"/>
      <c r="AWI81" s="16"/>
      <c r="AWJ81" s="16"/>
      <c r="AWK81" s="16"/>
      <c r="AWL81" s="16"/>
      <c r="AWM81" s="16"/>
      <c r="AWN81" s="16"/>
      <c r="AWO81" s="16"/>
      <c r="AWP81" s="16"/>
      <c r="AWQ81" s="16"/>
      <c r="AWR81" s="16"/>
      <c r="AWS81" s="16"/>
      <c r="AWT81" s="16"/>
      <c r="AWU81" s="16"/>
      <c r="AWV81" s="16"/>
      <c r="AWW81" s="16"/>
      <c r="AWX81" s="16"/>
      <c r="AWY81" s="16"/>
      <c r="AWZ81" s="16"/>
      <c r="AXA81" s="16"/>
      <c r="AXB81" s="16"/>
      <c r="AXC81" s="16"/>
      <c r="AXD81" s="16"/>
      <c r="AXE81" s="16"/>
      <c r="AXF81" s="16"/>
      <c r="AXG81" s="16"/>
      <c r="AXH81" s="16"/>
      <c r="AXI81" s="16"/>
      <c r="AXJ81" s="16"/>
      <c r="AXK81" s="16"/>
      <c r="AXL81" s="16"/>
      <c r="AXM81" s="16"/>
      <c r="AXN81" s="16"/>
      <c r="AXO81" s="16"/>
      <c r="AXP81" s="16"/>
      <c r="AXQ81" s="16"/>
      <c r="AXR81" s="16"/>
      <c r="AXS81" s="16"/>
      <c r="AXT81" s="16"/>
      <c r="AXU81" s="16"/>
      <c r="AXV81" s="16"/>
      <c r="AXW81" s="16"/>
      <c r="AXX81" s="16"/>
      <c r="AXY81" s="16"/>
      <c r="AXZ81" s="16"/>
      <c r="AYA81" s="16"/>
      <c r="AYB81" s="16"/>
      <c r="AYC81" s="16"/>
      <c r="AYD81" s="16"/>
      <c r="AYE81" s="16"/>
      <c r="AYF81" s="16"/>
      <c r="AYG81" s="16"/>
      <c r="AYH81" s="16"/>
      <c r="AYI81" s="16"/>
      <c r="AYJ81" s="16"/>
      <c r="AYK81" s="16"/>
      <c r="AYL81" s="16"/>
      <c r="AYM81" s="16"/>
      <c r="AYN81" s="16"/>
      <c r="AYO81" s="16"/>
      <c r="AYP81" s="16"/>
      <c r="AYQ81" s="16"/>
      <c r="AYR81" s="16"/>
      <c r="AYS81" s="16"/>
      <c r="AYT81" s="16"/>
      <c r="AYU81" s="16"/>
      <c r="AYV81" s="16"/>
      <c r="AYW81" s="16"/>
      <c r="AYX81" s="16"/>
      <c r="AYY81" s="16"/>
      <c r="AYZ81" s="16"/>
      <c r="AZA81" s="16"/>
      <c r="AZB81" s="16"/>
      <c r="AZC81" s="16"/>
      <c r="AZD81" s="16"/>
      <c r="AZE81" s="16"/>
      <c r="AZF81" s="16"/>
      <c r="AZG81" s="16"/>
      <c r="AZH81" s="16"/>
      <c r="AZI81" s="16"/>
      <c r="AZJ81" s="16"/>
      <c r="AZK81" s="16"/>
      <c r="AZL81" s="16"/>
      <c r="AZM81" s="16"/>
      <c r="AZN81" s="16"/>
      <c r="AZO81" s="16"/>
      <c r="AZP81" s="16"/>
      <c r="AZQ81" s="16"/>
      <c r="AZR81" s="16"/>
      <c r="AZS81" s="16"/>
      <c r="AZT81" s="16"/>
      <c r="AZU81" s="16"/>
      <c r="AZV81" s="16"/>
      <c r="AZW81" s="16"/>
      <c r="AZX81" s="16"/>
      <c r="AZY81" s="16"/>
      <c r="AZZ81" s="16"/>
      <c r="BAA81" s="16"/>
      <c r="BAB81" s="16"/>
      <c r="BAC81" s="16"/>
      <c r="BAD81" s="16"/>
      <c r="BAE81" s="16"/>
      <c r="BAF81" s="16"/>
      <c r="BAG81" s="16"/>
      <c r="BAH81" s="16"/>
      <c r="BAI81" s="16"/>
      <c r="BAJ81" s="16"/>
      <c r="BAK81" s="16"/>
      <c r="BAL81" s="16"/>
      <c r="BAM81" s="16"/>
      <c r="BAN81" s="16"/>
      <c r="BAO81" s="16"/>
      <c r="BAP81" s="16"/>
      <c r="BAQ81" s="16"/>
      <c r="BAR81" s="16"/>
      <c r="BAS81" s="16"/>
      <c r="BAT81" s="16"/>
      <c r="BAU81" s="16"/>
      <c r="BAV81" s="16"/>
      <c r="BAW81" s="16"/>
      <c r="BAX81" s="16"/>
      <c r="BAY81" s="16"/>
      <c r="BAZ81" s="16"/>
      <c r="BBA81" s="16"/>
      <c r="BBB81" s="16"/>
      <c r="BBC81" s="16"/>
      <c r="BBD81" s="16"/>
      <c r="BBE81" s="16"/>
      <c r="BBF81" s="16"/>
      <c r="BBG81" s="16"/>
      <c r="BBH81" s="16"/>
      <c r="BBI81" s="16"/>
      <c r="BBJ81" s="16"/>
      <c r="BBK81" s="16"/>
      <c r="BBL81" s="16"/>
      <c r="BBM81" s="16"/>
      <c r="BBN81" s="16"/>
      <c r="BBO81" s="16"/>
      <c r="BBP81" s="16"/>
      <c r="BBQ81" s="16"/>
      <c r="BBR81" s="16"/>
      <c r="BBS81" s="16"/>
      <c r="BBT81" s="16"/>
      <c r="BBU81" s="16"/>
      <c r="BBV81" s="16"/>
      <c r="BBW81" s="16"/>
      <c r="BBX81" s="16"/>
      <c r="BBY81" s="16"/>
      <c r="BBZ81" s="16"/>
      <c r="BCA81" s="16"/>
      <c r="BCB81" s="16"/>
      <c r="BCC81" s="16"/>
      <c r="BCD81" s="16"/>
      <c r="BCE81" s="16"/>
      <c r="BCF81" s="16"/>
      <c r="BCG81" s="16"/>
      <c r="BCH81" s="16"/>
      <c r="BCI81" s="16"/>
      <c r="BCJ81" s="16"/>
      <c r="BCK81" s="16"/>
      <c r="BCL81" s="16"/>
      <c r="BCM81" s="16"/>
      <c r="BCN81" s="16"/>
      <c r="BCO81" s="16"/>
      <c r="BCP81" s="16"/>
      <c r="BCQ81" s="16"/>
      <c r="BCR81" s="16"/>
      <c r="BCS81" s="16"/>
      <c r="BCT81" s="16"/>
      <c r="BCU81" s="16"/>
      <c r="BCV81" s="16"/>
      <c r="BCW81" s="16"/>
      <c r="BCX81" s="16"/>
      <c r="BCY81" s="16"/>
      <c r="BCZ81" s="16"/>
      <c r="BDA81" s="16"/>
      <c r="BDB81" s="16"/>
      <c r="BDC81" s="16"/>
      <c r="BDD81" s="16"/>
      <c r="BDE81" s="16"/>
      <c r="BDF81" s="16"/>
      <c r="BDG81" s="16"/>
      <c r="BDH81" s="16"/>
      <c r="BDI81" s="16"/>
      <c r="BDJ81" s="16"/>
      <c r="BDK81" s="16"/>
      <c r="BDL81" s="16"/>
      <c r="BDM81" s="16"/>
      <c r="BDN81" s="16"/>
      <c r="BDO81" s="16"/>
      <c r="BDP81" s="16"/>
      <c r="BDQ81" s="16"/>
      <c r="BDR81" s="16"/>
      <c r="BDS81" s="16"/>
      <c r="BDT81" s="16"/>
      <c r="BDU81" s="16"/>
      <c r="BDV81" s="16"/>
      <c r="BDW81" s="16"/>
      <c r="BDX81" s="16"/>
      <c r="BDY81" s="16"/>
      <c r="BDZ81" s="16"/>
      <c r="BEA81" s="16"/>
      <c r="BEB81" s="16"/>
      <c r="BEC81" s="16"/>
      <c r="BED81" s="16"/>
      <c r="BEE81" s="16"/>
      <c r="BEF81" s="16"/>
      <c r="BEG81" s="16"/>
      <c r="BEH81" s="16"/>
      <c r="BEI81" s="16"/>
      <c r="BEJ81" s="16"/>
      <c r="BEK81" s="16"/>
      <c r="BEL81" s="16"/>
      <c r="BEM81" s="16"/>
      <c r="BEN81" s="16"/>
      <c r="BEO81" s="16"/>
      <c r="BEP81" s="16"/>
      <c r="BEQ81" s="16"/>
      <c r="BER81" s="16"/>
      <c r="BES81" s="16"/>
      <c r="BET81" s="16"/>
      <c r="BEU81" s="16"/>
      <c r="BEV81" s="16"/>
      <c r="BEW81" s="16"/>
      <c r="BEX81" s="16"/>
      <c r="BEY81" s="16"/>
      <c r="BEZ81" s="16"/>
      <c r="BFA81" s="16"/>
      <c r="BFB81" s="16"/>
      <c r="BFC81" s="16"/>
      <c r="BFD81" s="16"/>
      <c r="BFE81" s="16"/>
      <c r="BFF81" s="16"/>
      <c r="BFG81" s="16"/>
      <c r="BFH81" s="16"/>
      <c r="BFI81" s="16"/>
      <c r="BFJ81" s="16"/>
      <c r="BFK81" s="16"/>
      <c r="BFL81" s="16"/>
      <c r="BFM81" s="16"/>
      <c r="BFN81" s="16"/>
      <c r="BFO81" s="16"/>
      <c r="BFP81" s="16"/>
      <c r="BFQ81" s="16"/>
      <c r="BFR81" s="16"/>
      <c r="BFS81" s="16"/>
      <c r="BFT81" s="16"/>
      <c r="BFU81" s="16"/>
      <c r="BFV81" s="16"/>
      <c r="BFW81" s="16"/>
      <c r="BFX81" s="16"/>
      <c r="BFY81" s="16"/>
      <c r="BFZ81" s="16"/>
      <c r="BGA81" s="16"/>
      <c r="BGB81" s="16"/>
      <c r="BGC81" s="16"/>
      <c r="BGD81" s="16"/>
      <c r="BGE81" s="16"/>
      <c r="BGF81" s="16"/>
      <c r="BGG81" s="16"/>
      <c r="BGH81" s="16"/>
      <c r="BGI81" s="16"/>
      <c r="BGJ81" s="16"/>
      <c r="BGK81" s="16"/>
      <c r="BGL81" s="16"/>
      <c r="BGM81" s="16"/>
      <c r="BGN81" s="16"/>
      <c r="BGO81" s="16"/>
      <c r="BGP81" s="16"/>
      <c r="BGQ81" s="16"/>
      <c r="BGR81" s="16"/>
      <c r="BGS81" s="16"/>
      <c r="BGT81" s="16"/>
      <c r="BGU81" s="16"/>
      <c r="BGV81" s="16"/>
      <c r="BGW81" s="16"/>
      <c r="BGX81" s="16"/>
      <c r="BGY81" s="16"/>
      <c r="BGZ81" s="16"/>
      <c r="BHA81" s="16"/>
      <c r="BHB81" s="16"/>
      <c r="BHC81" s="16"/>
      <c r="BHD81" s="16"/>
      <c r="BHE81" s="16"/>
      <c r="BHF81" s="16"/>
      <c r="BHG81" s="16"/>
      <c r="BHH81" s="16"/>
      <c r="BHI81" s="16"/>
      <c r="BHJ81" s="16"/>
      <c r="BHK81" s="16"/>
      <c r="BHL81" s="16"/>
      <c r="BHM81" s="16"/>
      <c r="BHN81" s="16"/>
      <c r="BHO81" s="16"/>
      <c r="BHP81" s="16"/>
      <c r="BHQ81" s="16"/>
      <c r="BHR81" s="16"/>
      <c r="BHS81" s="16"/>
      <c r="BHT81" s="16"/>
      <c r="BHU81" s="16"/>
      <c r="BHV81" s="16"/>
      <c r="BHW81" s="16"/>
      <c r="BHX81" s="16"/>
      <c r="BHY81" s="16"/>
      <c r="BHZ81" s="16"/>
      <c r="BIA81" s="16"/>
      <c r="BIB81" s="16"/>
      <c r="BIC81" s="16"/>
      <c r="BID81" s="16"/>
      <c r="BIE81" s="16"/>
      <c r="BIF81" s="16"/>
      <c r="BIG81" s="16"/>
      <c r="BIH81" s="16"/>
      <c r="BII81" s="16"/>
      <c r="BIJ81" s="16"/>
      <c r="BIK81" s="16"/>
      <c r="BIL81" s="16"/>
      <c r="BIM81" s="16"/>
      <c r="BIN81" s="16"/>
      <c r="BIO81" s="16"/>
      <c r="BIP81" s="16"/>
      <c r="BIQ81" s="16"/>
      <c r="BIR81" s="16"/>
      <c r="BIS81" s="16"/>
      <c r="BIT81" s="16"/>
      <c r="BIU81" s="16"/>
      <c r="BIV81" s="16"/>
      <c r="BIW81" s="16"/>
      <c r="BIX81" s="16"/>
      <c r="BIY81" s="16"/>
      <c r="BIZ81" s="16"/>
      <c r="BJA81" s="16"/>
      <c r="BJB81" s="16"/>
      <c r="BJC81" s="16"/>
      <c r="BJD81" s="16"/>
      <c r="BJE81" s="16"/>
      <c r="BJF81" s="16"/>
      <c r="BJG81" s="16"/>
      <c r="BJH81" s="16"/>
      <c r="BJI81" s="16"/>
      <c r="BJJ81" s="16"/>
      <c r="BJK81" s="16"/>
      <c r="BJL81" s="16"/>
      <c r="BJM81" s="16"/>
      <c r="BJN81" s="16"/>
      <c r="BJO81" s="16"/>
      <c r="BJP81" s="16"/>
      <c r="BJQ81" s="16"/>
      <c r="BJR81" s="16"/>
      <c r="BJS81" s="16"/>
      <c r="BJT81" s="16"/>
      <c r="BJU81" s="16"/>
      <c r="BJV81" s="16"/>
      <c r="BJW81" s="16"/>
      <c r="BJX81" s="16"/>
      <c r="BJY81" s="16"/>
      <c r="BJZ81" s="16"/>
      <c r="BKA81" s="16"/>
      <c r="BKB81" s="16"/>
      <c r="BKC81" s="16"/>
      <c r="BKD81" s="16"/>
      <c r="BKE81" s="16"/>
      <c r="BKF81" s="16"/>
      <c r="BKG81" s="16"/>
      <c r="BKH81" s="16"/>
      <c r="BKI81" s="16"/>
      <c r="BKJ81" s="16"/>
      <c r="BKK81" s="16"/>
      <c r="BKL81" s="16"/>
      <c r="BKM81" s="16"/>
      <c r="BKN81" s="16"/>
      <c r="BKO81" s="16"/>
      <c r="BKP81" s="16"/>
      <c r="BKQ81" s="16"/>
      <c r="BKR81" s="16"/>
      <c r="BKS81" s="16"/>
      <c r="BKT81" s="16"/>
      <c r="BKU81" s="16"/>
      <c r="BKV81" s="16"/>
      <c r="BKW81" s="16"/>
      <c r="BKX81" s="16"/>
      <c r="BKY81" s="16"/>
      <c r="BKZ81" s="16"/>
      <c r="BLA81" s="16"/>
      <c r="BLB81" s="16"/>
      <c r="BLC81" s="16"/>
      <c r="BLD81" s="16"/>
      <c r="BLE81" s="16"/>
      <c r="BLF81" s="16"/>
      <c r="BLG81" s="16"/>
      <c r="BLH81" s="16"/>
      <c r="BLI81" s="16"/>
      <c r="BLJ81" s="16"/>
      <c r="BLK81" s="16"/>
      <c r="BLL81" s="16"/>
      <c r="BLM81" s="16"/>
      <c r="BLN81" s="16"/>
      <c r="BLO81" s="16"/>
      <c r="BLP81" s="16"/>
      <c r="BLQ81" s="16"/>
      <c r="BLR81" s="16"/>
      <c r="BLS81" s="16"/>
      <c r="BLT81" s="16"/>
      <c r="BLU81" s="16"/>
      <c r="BLV81" s="16"/>
      <c r="BLW81" s="16"/>
      <c r="BLX81" s="16"/>
      <c r="BLY81" s="16"/>
      <c r="BLZ81" s="16"/>
      <c r="BMA81" s="16"/>
      <c r="BMB81" s="16"/>
      <c r="BMC81" s="16"/>
      <c r="BMD81" s="16"/>
      <c r="BME81" s="16"/>
      <c r="BMF81" s="16"/>
      <c r="BMG81" s="16"/>
      <c r="BMH81" s="16"/>
      <c r="BMI81" s="16"/>
      <c r="BMJ81" s="16"/>
      <c r="BMK81" s="16"/>
      <c r="BML81" s="16"/>
      <c r="BMM81" s="16"/>
      <c r="BMN81" s="16"/>
      <c r="BMO81" s="16"/>
      <c r="BMP81" s="16"/>
      <c r="BMQ81" s="16"/>
      <c r="BMR81" s="16"/>
      <c r="BMS81" s="16"/>
      <c r="BMT81" s="16"/>
      <c r="BMU81" s="16"/>
      <c r="BMV81" s="16"/>
      <c r="BMW81" s="16"/>
      <c r="BMX81" s="16"/>
      <c r="BMY81" s="16"/>
      <c r="BMZ81" s="16"/>
      <c r="BNA81" s="16"/>
      <c r="BNB81" s="16"/>
      <c r="BNC81" s="16"/>
      <c r="BND81" s="16"/>
      <c r="BNE81" s="16"/>
      <c r="BNF81" s="16"/>
      <c r="BNG81" s="16"/>
      <c r="BNH81" s="16"/>
      <c r="BNI81" s="16"/>
      <c r="BNJ81" s="16"/>
      <c r="BNK81" s="16"/>
      <c r="BNL81" s="16"/>
      <c r="BNM81" s="16"/>
      <c r="BNN81" s="16"/>
      <c r="BNO81" s="16"/>
      <c r="BNP81" s="16"/>
      <c r="BNQ81" s="16"/>
      <c r="BNR81" s="16"/>
      <c r="BNS81" s="16"/>
      <c r="BNT81" s="16"/>
      <c r="BNU81" s="16"/>
      <c r="BNV81" s="16"/>
      <c r="BNW81" s="16"/>
      <c r="BNX81" s="16"/>
      <c r="BNY81" s="16"/>
      <c r="BNZ81" s="16"/>
      <c r="BOA81" s="16"/>
      <c r="BOB81" s="16"/>
      <c r="BOC81" s="16"/>
      <c r="BOD81" s="16"/>
      <c r="BOE81" s="16"/>
      <c r="BOF81" s="16"/>
      <c r="BOG81" s="16"/>
      <c r="BOH81" s="16"/>
      <c r="BOI81" s="16"/>
      <c r="BOJ81" s="16"/>
      <c r="BOK81" s="16"/>
      <c r="BOL81" s="16"/>
      <c r="BOM81" s="16"/>
      <c r="BON81" s="16"/>
      <c r="BOO81" s="16"/>
      <c r="BOP81" s="16"/>
      <c r="BOQ81" s="16"/>
      <c r="BOR81" s="16"/>
      <c r="BOS81" s="16"/>
      <c r="BOT81" s="16"/>
      <c r="BOU81" s="16"/>
      <c r="BOV81" s="16"/>
      <c r="BOW81" s="16"/>
      <c r="BOX81" s="16"/>
      <c r="BOY81" s="16"/>
      <c r="BOZ81" s="16"/>
      <c r="BPA81" s="16"/>
      <c r="BPB81" s="16"/>
      <c r="BPC81" s="16"/>
      <c r="BPD81" s="16"/>
      <c r="BPE81" s="16"/>
      <c r="BPF81" s="16"/>
      <c r="BPG81" s="16"/>
      <c r="BPH81" s="16"/>
      <c r="BPI81" s="16"/>
      <c r="BPJ81" s="16"/>
      <c r="BPK81" s="16"/>
      <c r="BPL81" s="16"/>
      <c r="BPM81" s="16"/>
      <c r="BPN81" s="16"/>
      <c r="BPO81" s="16"/>
      <c r="BPP81" s="16"/>
      <c r="BPQ81" s="16"/>
      <c r="BPR81" s="16"/>
      <c r="BPS81" s="16"/>
      <c r="BPT81" s="16"/>
      <c r="BPU81" s="16"/>
      <c r="BPV81" s="16"/>
      <c r="BPW81" s="16"/>
      <c r="BPX81" s="16"/>
      <c r="BPY81" s="16"/>
      <c r="BPZ81" s="16"/>
      <c r="BQA81" s="16"/>
      <c r="BQB81" s="16"/>
      <c r="BQC81" s="16"/>
      <c r="BQD81" s="16"/>
      <c r="BQE81" s="16"/>
      <c r="BQF81" s="16"/>
      <c r="BQG81" s="16"/>
      <c r="BQH81" s="16"/>
      <c r="BQI81" s="16"/>
      <c r="BQJ81" s="16"/>
      <c r="BQK81" s="16"/>
      <c r="BQL81" s="16"/>
      <c r="BQM81" s="16"/>
      <c r="BQN81" s="16"/>
      <c r="BQO81" s="16"/>
      <c r="BQP81" s="16"/>
      <c r="BQQ81" s="16"/>
      <c r="BQR81" s="16"/>
      <c r="BQS81" s="16"/>
      <c r="BQT81" s="16"/>
      <c r="BQU81" s="16"/>
      <c r="BQV81" s="16"/>
      <c r="BQW81" s="16"/>
      <c r="BQX81" s="16"/>
      <c r="BQY81" s="16"/>
      <c r="BQZ81" s="16"/>
      <c r="BRA81" s="16"/>
      <c r="BRB81" s="16"/>
      <c r="BRC81" s="16"/>
      <c r="BRD81" s="16"/>
      <c r="BRE81" s="16"/>
      <c r="BRF81" s="16"/>
      <c r="BRG81" s="16"/>
      <c r="BRH81" s="16"/>
      <c r="BRI81" s="16"/>
      <c r="BRJ81" s="16"/>
      <c r="BRK81" s="16"/>
      <c r="BRL81" s="16"/>
      <c r="BRM81" s="16"/>
      <c r="BRN81" s="16"/>
      <c r="BRO81" s="16"/>
      <c r="BRP81" s="16"/>
      <c r="BRQ81" s="16"/>
      <c r="BRR81" s="16"/>
      <c r="BRS81" s="16"/>
      <c r="BRT81" s="16"/>
      <c r="BRU81" s="16"/>
      <c r="BRV81" s="16"/>
      <c r="BRW81" s="16"/>
      <c r="BRX81" s="16"/>
      <c r="BRY81" s="16"/>
      <c r="BRZ81" s="16"/>
      <c r="BSA81" s="16"/>
      <c r="BSB81" s="16"/>
      <c r="BSC81" s="16"/>
      <c r="BSD81" s="16"/>
      <c r="BSE81" s="16"/>
      <c r="BSF81" s="16"/>
      <c r="BSG81" s="16"/>
      <c r="BSH81" s="16"/>
      <c r="BSI81" s="16"/>
      <c r="BSJ81" s="16"/>
      <c r="BSK81" s="16"/>
      <c r="BSL81" s="16"/>
      <c r="BSM81" s="16"/>
      <c r="BSN81" s="16"/>
      <c r="BSO81" s="16"/>
      <c r="BSP81" s="16"/>
      <c r="BSQ81" s="16"/>
      <c r="BSR81" s="16"/>
      <c r="BSS81" s="16"/>
      <c r="BST81" s="16"/>
      <c r="BSU81" s="16"/>
      <c r="BSV81" s="16"/>
      <c r="BSW81" s="16"/>
      <c r="BSX81" s="16"/>
      <c r="BSY81" s="16"/>
      <c r="BSZ81" s="16"/>
      <c r="BTA81" s="16"/>
      <c r="BTB81" s="16"/>
      <c r="BTC81" s="16"/>
      <c r="BTD81" s="16"/>
      <c r="BTE81" s="16"/>
      <c r="BTF81" s="16"/>
      <c r="BTG81" s="16"/>
      <c r="BTH81" s="16"/>
      <c r="BTI81" s="16"/>
      <c r="BTJ81" s="16"/>
      <c r="BTK81" s="16"/>
      <c r="BTL81" s="16"/>
      <c r="BTM81" s="16"/>
      <c r="BTN81" s="16"/>
      <c r="BTO81" s="16"/>
      <c r="BTP81" s="16"/>
      <c r="BTQ81" s="16"/>
      <c r="BTR81" s="16"/>
      <c r="BTS81" s="16"/>
      <c r="BTT81" s="16"/>
      <c r="BTU81" s="16"/>
      <c r="BTV81" s="16"/>
      <c r="BTW81" s="16"/>
      <c r="BTX81" s="16"/>
      <c r="BTY81" s="16"/>
      <c r="BTZ81" s="16"/>
      <c r="BUA81" s="16"/>
      <c r="BUB81" s="16"/>
      <c r="BUC81" s="16"/>
      <c r="BUD81" s="16"/>
      <c r="BUE81" s="16"/>
      <c r="BUF81" s="16"/>
      <c r="BUG81" s="16"/>
      <c r="BUH81" s="16"/>
      <c r="BUI81" s="16"/>
      <c r="BUJ81" s="16"/>
      <c r="BUK81" s="16"/>
      <c r="BUL81" s="16"/>
      <c r="BUM81" s="16"/>
      <c r="BUN81" s="16"/>
      <c r="BUO81" s="16"/>
      <c r="BUP81" s="16"/>
      <c r="BUQ81" s="16"/>
      <c r="BUR81" s="16"/>
      <c r="BUS81" s="16"/>
      <c r="BUT81" s="16"/>
      <c r="BUU81" s="16"/>
      <c r="BUV81" s="16"/>
      <c r="BUW81" s="16"/>
      <c r="BUX81" s="16"/>
      <c r="BUY81" s="16"/>
      <c r="BUZ81" s="16"/>
      <c r="BVA81" s="16"/>
      <c r="BVB81" s="16"/>
      <c r="BVC81" s="16"/>
      <c r="BVD81" s="16"/>
      <c r="BVE81" s="16"/>
      <c r="BVF81" s="16"/>
      <c r="BVG81" s="16"/>
      <c r="BVH81" s="16"/>
      <c r="BVI81" s="16"/>
      <c r="BVJ81" s="16"/>
      <c r="BVK81" s="16"/>
      <c r="BVL81" s="16"/>
      <c r="BVM81" s="16"/>
      <c r="BVN81" s="16"/>
      <c r="BVO81" s="16"/>
      <c r="BVP81" s="16"/>
      <c r="BVQ81" s="16"/>
      <c r="BVR81" s="16"/>
      <c r="BVS81" s="16"/>
      <c r="BVT81" s="16"/>
      <c r="BVU81" s="16"/>
      <c r="BVV81" s="16"/>
      <c r="BVW81" s="16"/>
      <c r="BVX81" s="16"/>
      <c r="BVY81" s="16"/>
      <c r="BVZ81" s="16"/>
      <c r="BWA81" s="16"/>
      <c r="BWB81" s="16"/>
      <c r="BWC81" s="16"/>
      <c r="BWD81" s="16"/>
      <c r="BWE81" s="16"/>
      <c r="BWF81" s="16"/>
      <c r="BWG81" s="16"/>
      <c r="BWH81" s="16"/>
      <c r="BWI81" s="16"/>
      <c r="BWJ81" s="16"/>
      <c r="BWK81" s="16"/>
      <c r="BWL81" s="16"/>
      <c r="BWM81" s="16"/>
      <c r="BWN81" s="16"/>
      <c r="BWO81" s="16"/>
      <c r="BWP81" s="16"/>
      <c r="BWQ81" s="16"/>
      <c r="BWR81" s="16"/>
      <c r="BWS81" s="16"/>
      <c r="BWT81" s="16"/>
      <c r="BWU81" s="16"/>
      <c r="BWV81" s="16"/>
      <c r="BWW81" s="16"/>
      <c r="BWX81" s="16"/>
      <c r="BWY81" s="16"/>
      <c r="BWZ81" s="16"/>
      <c r="BXA81" s="16"/>
      <c r="BXB81" s="16"/>
      <c r="BXC81" s="16"/>
      <c r="BXD81" s="16"/>
      <c r="BXE81" s="16"/>
      <c r="BXF81" s="16"/>
      <c r="BXG81" s="16"/>
      <c r="BXH81" s="16"/>
      <c r="BXI81" s="16"/>
      <c r="BXJ81" s="16"/>
      <c r="BXK81" s="16"/>
      <c r="BXL81" s="16"/>
      <c r="BXM81" s="16"/>
      <c r="BXN81" s="16"/>
      <c r="BXO81" s="16"/>
      <c r="BXP81" s="16"/>
      <c r="BXQ81" s="16"/>
      <c r="BXR81" s="16"/>
      <c r="BXS81" s="16"/>
      <c r="BXT81" s="16"/>
      <c r="BXU81" s="16"/>
      <c r="BXV81" s="16"/>
      <c r="BXW81" s="16"/>
      <c r="BXX81" s="16"/>
      <c r="BXY81" s="16"/>
      <c r="BXZ81" s="16"/>
      <c r="BYA81" s="16"/>
      <c r="BYB81" s="16"/>
      <c r="BYC81" s="16"/>
      <c r="BYD81" s="16"/>
      <c r="BYE81" s="16"/>
      <c r="BYF81" s="16"/>
      <c r="BYG81" s="16"/>
      <c r="BYH81" s="16"/>
      <c r="BYI81" s="16"/>
      <c r="BYJ81" s="16"/>
      <c r="BYK81" s="16"/>
      <c r="BYL81" s="16"/>
      <c r="BYM81" s="16"/>
      <c r="BYN81" s="16"/>
      <c r="BYO81" s="16"/>
      <c r="BYP81" s="16"/>
      <c r="BYQ81" s="16"/>
      <c r="BYR81" s="16"/>
      <c r="BYS81" s="16"/>
      <c r="BYT81" s="16"/>
      <c r="BYU81" s="16"/>
      <c r="BYV81" s="16"/>
      <c r="BYW81" s="16"/>
      <c r="BYX81" s="16"/>
      <c r="BYY81" s="16"/>
      <c r="BYZ81" s="16"/>
      <c r="BZA81" s="16"/>
      <c r="BZB81" s="16"/>
      <c r="BZC81" s="16"/>
      <c r="BZD81" s="16"/>
      <c r="BZE81" s="16"/>
      <c r="BZF81" s="16"/>
      <c r="BZG81" s="16"/>
      <c r="BZH81" s="16"/>
      <c r="BZI81" s="16"/>
      <c r="BZJ81" s="16"/>
      <c r="BZK81" s="16"/>
      <c r="BZL81" s="16"/>
      <c r="BZM81" s="16"/>
      <c r="BZN81" s="16"/>
      <c r="BZO81" s="16"/>
      <c r="BZP81" s="16"/>
      <c r="BZQ81" s="16"/>
      <c r="BZR81" s="16"/>
      <c r="BZS81" s="16"/>
      <c r="BZT81" s="16"/>
      <c r="BZU81" s="16"/>
      <c r="BZV81" s="16"/>
      <c r="BZW81" s="16"/>
      <c r="BZX81" s="16"/>
      <c r="BZY81" s="16"/>
      <c r="BZZ81" s="16"/>
      <c r="CAA81" s="16"/>
      <c r="CAB81" s="16"/>
      <c r="CAC81" s="16"/>
      <c r="CAD81" s="16"/>
      <c r="CAE81" s="16"/>
      <c r="CAF81" s="16"/>
      <c r="CAG81" s="16"/>
      <c r="CAH81" s="16"/>
      <c r="CAI81" s="16"/>
      <c r="CAJ81" s="16"/>
      <c r="CAK81" s="16"/>
      <c r="CAL81" s="16"/>
      <c r="CAM81" s="16"/>
      <c r="CAN81" s="16"/>
      <c r="CAO81" s="16"/>
      <c r="CAP81" s="16"/>
      <c r="CAQ81" s="16"/>
      <c r="CAR81" s="16"/>
      <c r="CAS81" s="16"/>
      <c r="CAT81" s="16"/>
      <c r="CAU81" s="16"/>
      <c r="CAV81" s="16"/>
      <c r="CAW81" s="16"/>
      <c r="CAX81" s="16"/>
      <c r="CAY81" s="16"/>
      <c r="CAZ81" s="16"/>
      <c r="CBA81" s="16"/>
      <c r="CBB81" s="16"/>
      <c r="CBC81" s="16"/>
      <c r="CBD81" s="16"/>
      <c r="CBE81" s="16"/>
      <c r="CBF81" s="16"/>
      <c r="CBG81" s="16"/>
      <c r="CBH81" s="16"/>
      <c r="CBI81" s="16"/>
      <c r="CBJ81" s="16"/>
      <c r="CBK81" s="16"/>
      <c r="CBL81" s="16"/>
      <c r="CBM81" s="16"/>
      <c r="CBN81" s="16"/>
      <c r="CBO81" s="16"/>
      <c r="CBP81" s="16"/>
      <c r="CBQ81" s="16"/>
      <c r="CBR81" s="16"/>
      <c r="CBS81" s="16"/>
      <c r="CBT81" s="16"/>
      <c r="CBU81" s="16"/>
      <c r="CBV81" s="16"/>
      <c r="CBW81" s="16"/>
      <c r="CBX81" s="16"/>
      <c r="CBY81" s="16"/>
      <c r="CBZ81" s="16"/>
      <c r="CCA81" s="16"/>
      <c r="CCB81" s="16"/>
      <c r="CCC81" s="16"/>
      <c r="CCD81" s="16"/>
      <c r="CCE81" s="16"/>
      <c r="CCF81" s="16"/>
      <c r="CCG81" s="16"/>
      <c r="CCH81" s="16"/>
      <c r="CCI81" s="16"/>
      <c r="CCJ81" s="16"/>
      <c r="CCK81" s="16"/>
      <c r="CCL81" s="16"/>
      <c r="CCM81" s="16"/>
      <c r="CCN81" s="16"/>
      <c r="CCO81" s="16"/>
      <c r="CCP81" s="16"/>
      <c r="CCQ81" s="16"/>
      <c r="CCR81" s="16"/>
      <c r="CCS81" s="16"/>
      <c r="CCT81" s="16"/>
      <c r="CCU81" s="16"/>
      <c r="CCV81" s="16"/>
      <c r="CCW81" s="16"/>
      <c r="CCX81" s="16"/>
      <c r="CCY81" s="16"/>
      <c r="CCZ81" s="16"/>
      <c r="CDA81" s="16"/>
      <c r="CDB81" s="16"/>
      <c r="CDC81" s="16"/>
      <c r="CDD81" s="16"/>
      <c r="CDE81" s="16"/>
      <c r="CDF81" s="16"/>
      <c r="CDG81" s="16"/>
      <c r="CDH81" s="16"/>
      <c r="CDI81" s="16"/>
      <c r="CDJ81" s="16"/>
      <c r="CDK81" s="16"/>
      <c r="CDL81" s="16"/>
      <c r="CDM81" s="16"/>
      <c r="CDN81" s="16"/>
      <c r="CDO81" s="16"/>
      <c r="CDP81" s="16"/>
      <c r="CDQ81" s="16"/>
      <c r="CDR81" s="16"/>
      <c r="CDS81" s="16"/>
      <c r="CDT81" s="16"/>
      <c r="CDU81" s="16"/>
      <c r="CDV81" s="16"/>
      <c r="CDW81" s="16"/>
      <c r="CDX81" s="16"/>
      <c r="CDY81" s="16"/>
      <c r="CDZ81" s="16"/>
      <c r="CEA81" s="16"/>
      <c r="CEB81" s="16"/>
      <c r="CEC81" s="16"/>
      <c r="CED81" s="16"/>
      <c r="CEE81" s="16"/>
      <c r="CEF81" s="16"/>
      <c r="CEG81" s="16"/>
      <c r="CEH81" s="16"/>
      <c r="CEI81" s="16"/>
      <c r="CEJ81" s="16"/>
      <c r="CEK81" s="16"/>
      <c r="CEL81" s="16"/>
      <c r="CEM81" s="16"/>
      <c r="CEN81" s="16"/>
      <c r="CEO81" s="16"/>
      <c r="CEP81" s="16"/>
      <c r="CEQ81" s="16"/>
      <c r="CER81" s="16"/>
      <c r="CES81" s="16"/>
      <c r="CET81" s="16"/>
      <c r="CEU81" s="16"/>
      <c r="CEV81" s="16"/>
      <c r="CEW81" s="16"/>
      <c r="CEX81" s="16"/>
      <c r="CEY81" s="16"/>
      <c r="CEZ81" s="16"/>
      <c r="CFA81" s="16"/>
      <c r="CFB81" s="16"/>
      <c r="CFC81" s="16"/>
      <c r="CFD81" s="16"/>
      <c r="CFE81" s="16"/>
      <c r="CFF81" s="16"/>
      <c r="CFG81" s="16"/>
      <c r="CFH81" s="16"/>
      <c r="CFI81" s="16"/>
      <c r="CFJ81" s="16"/>
      <c r="CFK81" s="16"/>
      <c r="CFL81" s="16"/>
      <c r="CFM81" s="16"/>
      <c r="CFN81" s="16"/>
      <c r="CFO81" s="16"/>
      <c r="CFP81" s="16"/>
      <c r="CFQ81" s="16"/>
      <c r="CFR81" s="16"/>
      <c r="CFS81" s="16"/>
      <c r="CFT81" s="16"/>
      <c r="CFU81" s="16"/>
      <c r="CFV81" s="16"/>
      <c r="CFW81" s="16"/>
      <c r="CFX81" s="16"/>
      <c r="CFY81" s="16"/>
      <c r="CFZ81" s="16"/>
      <c r="CGA81" s="16"/>
      <c r="CGB81" s="16"/>
      <c r="CGC81" s="16"/>
      <c r="CGD81" s="16"/>
      <c r="CGE81" s="16"/>
      <c r="CGF81" s="16"/>
      <c r="CGG81" s="16"/>
      <c r="CGH81" s="16"/>
      <c r="CGI81" s="16"/>
      <c r="CGJ81" s="16"/>
      <c r="CGK81" s="16"/>
      <c r="CGL81" s="16"/>
      <c r="CGM81" s="16"/>
      <c r="CGN81" s="16"/>
      <c r="CGO81" s="16"/>
      <c r="CGP81" s="16"/>
      <c r="CGQ81" s="16"/>
      <c r="CGR81" s="16"/>
      <c r="CGS81" s="16"/>
      <c r="CGT81" s="16"/>
      <c r="CGU81" s="16"/>
      <c r="CGV81" s="16"/>
      <c r="CGW81" s="16"/>
      <c r="CGX81" s="16"/>
      <c r="CGY81" s="16"/>
      <c r="CGZ81" s="16"/>
      <c r="CHA81" s="16"/>
      <c r="CHB81" s="16"/>
      <c r="CHC81" s="16"/>
      <c r="CHD81" s="16"/>
      <c r="CHE81" s="16"/>
      <c r="CHF81" s="16"/>
      <c r="CHG81" s="16"/>
      <c r="CHH81" s="16"/>
      <c r="CHI81" s="16"/>
      <c r="CHJ81" s="16"/>
      <c r="CHK81" s="16"/>
      <c r="CHL81" s="16"/>
      <c r="CHM81" s="16"/>
      <c r="CHN81" s="16"/>
      <c r="CHO81" s="16"/>
      <c r="CHP81" s="16"/>
      <c r="CHQ81" s="16"/>
      <c r="CHR81" s="16"/>
      <c r="CHS81" s="16"/>
      <c r="CHT81" s="16"/>
      <c r="CHU81" s="16"/>
      <c r="CHV81" s="16"/>
      <c r="CHW81" s="16"/>
      <c r="CHX81" s="16"/>
      <c r="CHY81" s="16"/>
      <c r="CHZ81" s="16"/>
      <c r="CIA81" s="16"/>
      <c r="CIB81" s="16"/>
      <c r="CIC81" s="16"/>
      <c r="CID81" s="16"/>
      <c r="CIE81" s="16"/>
      <c r="CIF81" s="16"/>
      <c r="CIG81" s="16"/>
      <c r="CIH81" s="16"/>
      <c r="CII81" s="16"/>
      <c r="CIJ81" s="16"/>
      <c r="CIK81" s="16"/>
      <c r="CIL81" s="16"/>
      <c r="CIM81" s="16"/>
      <c r="CIN81" s="16"/>
      <c r="CIO81" s="16"/>
      <c r="CIP81" s="16"/>
      <c r="CIQ81" s="16"/>
      <c r="CIR81" s="16"/>
      <c r="CIS81" s="16"/>
      <c r="CIT81" s="16"/>
      <c r="CIU81" s="16"/>
      <c r="CIV81" s="16"/>
      <c r="CIW81" s="16"/>
      <c r="CIX81" s="16"/>
      <c r="CIY81" s="16"/>
      <c r="CIZ81" s="16"/>
      <c r="CJA81" s="16"/>
      <c r="CJB81" s="16"/>
      <c r="CJC81" s="16"/>
      <c r="CJD81" s="16"/>
      <c r="CJE81" s="16"/>
      <c r="CJF81" s="16"/>
      <c r="CJG81" s="16"/>
      <c r="CJH81" s="16"/>
      <c r="CJI81" s="16"/>
      <c r="CJJ81" s="16"/>
      <c r="CJK81" s="16"/>
      <c r="CJL81" s="16"/>
      <c r="CJM81" s="16"/>
      <c r="CJN81" s="16"/>
      <c r="CJO81" s="16"/>
      <c r="CJP81" s="16"/>
      <c r="CJQ81" s="16"/>
      <c r="CJR81" s="16"/>
      <c r="CJS81" s="16"/>
      <c r="CJT81" s="16"/>
      <c r="CJU81" s="16"/>
      <c r="CJV81" s="16"/>
      <c r="CJW81" s="16"/>
      <c r="CJX81" s="16"/>
      <c r="CJY81" s="16"/>
      <c r="CJZ81" s="16"/>
      <c r="CKA81" s="16"/>
      <c r="CKB81" s="16"/>
      <c r="CKC81" s="16"/>
      <c r="CKD81" s="16"/>
      <c r="CKE81" s="16"/>
      <c r="CKF81" s="16"/>
      <c r="CKG81" s="16"/>
      <c r="CKH81" s="16"/>
      <c r="CKI81" s="16"/>
      <c r="CKJ81" s="16"/>
      <c r="CKK81" s="16"/>
      <c r="CKL81" s="16"/>
      <c r="CKM81" s="16"/>
      <c r="CKN81" s="16"/>
      <c r="CKO81" s="16"/>
      <c r="CKP81" s="16"/>
      <c r="CKQ81" s="16"/>
      <c r="CKR81" s="16"/>
      <c r="CKS81" s="16"/>
      <c r="CKT81" s="16"/>
      <c r="CKU81" s="16"/>
      <c r="CKV81" s="16"/>
      <c r="CKW81" s="16"/>
      <c r="CKX81" s="16"/>
      <c r="CKY81" s="16"/>
      <c r="CKZ81" s="16"/>
      <c r="CLA81" s="16"/>
      <c r="CLB81" s="16"/>
      <c r="CLC81" s="16"/>
      <c r="CLD81" s="16"/>
      <c r="CLE81" s="16"/>
      <c r="CLF81" s="16"/>
      <c r="CLG81" s="16"/>
      <c r="CLH81" s="16"/>
      <c r="CLI81" s="16"/>
      <c r="CLJ81" s="16"/>
      <c r="CLK81" s="16"/>
      <c r="CLL81" s="16"/>
      <c r="CLM81" s="16"/>
      <c r="CLN81" s="16"/>
      <c r="CLO81" s="16"/>
      <c r="CLP81" s="16"/>
      <c r="CLQ81" s="16"/>
      <c r="CLR81" s="16"/>
      <c r="CLS81" s="16"/>
      <c r="CLT81" s="16"/>
      <c r="CLU81" s="16"/>
      <c r="CLV81" s="16"/>
      <c r="CLW81" s="16"/>
      <c r="CLX81" s="16"/>
      <c r="CLY81" s="16"/>
      <c r="CLZ81" s="16"/>
      <c r="CMA81" s="16"/>
      <c r="CMB81" s="16"/>
      <c r="CMC81" s="16"/>
      <c r="CMD81" s="16"/>
      <c r="CME81" s="16"/>
      <c r="CMF81" s="16"/>
      <c r="CMG81" s="16"/>
      <c r="CMH81" s="16"/>
      <c r="CMI81" s="16"/>
      <c r="CMJ81" s="16"/>
      <c r="CMK81" s="16"/>
      <c r="CML81" s="16"/>
      <c r="CMM81" s="16"/>
      <c r="CMN81" s="16"/>
      <c r="CMO81" s="16"/>
      <c r="CMP81" s="16"/>
      <c r="CMQ81" s="16"/>
      <c r="CMR81" s="16"/>
      <c r="CMS81" s="16"/>
      <c r="CMT81" s="16"/>
      <c r="CMU81" s="16"/>
      <c r="CMV81" s="16"/>
      <c r="CMW81" s="16"/>
      <c r="CMX81" s="16"/>
      <c r="CMY81" s="16"/>
      <c r="CMZ81" s="16"/>
      <c r="CNA81" s="16"/>
      <c r="CNB81" s="16"/>
      <c r="CNC81" s="16"/>
      <c r="CND81" s="16"/>
      <c r="CNE81" s="16"/>
      <c r="CNF81" s="16"/>
      <c r="CNG81" s="16"/>
      <c r="CNH81" s="16"/>
      <c r="CNI81" s="16"/>
      <c r="CNJ81" s="16"/>
      <c r="CNK81" s="16"/>
      <c r="CNL81" s="16"/>
      <c r="CNM81" s="16"/>
      <c r="CNN81" s="16"/>
      <c r="CNO81" s="16"/>
      <c r="CNP81" s="16"/>
      <c r="CNQ81" s="16"/>
      <c r="CNR81" s="16"/>
      <c r="CNS81" s="16"/>
      <c r="CNT81" s="16"/>
      <c r="CNU81" s="16"/>
      <c r="CNV81" s="16"/>
      <c r="CNW81" s="16"/>
      <c r="CNX81" s="16"/>
      <c r="CNY81" s="16"/>
      <c r="CNZ81" s="16"/>
      <c r="COA81" s="16"/>
      <c r="COB81" s="16"/>
      <c r="COC81" s="16"/>
      <c r="COD81" s="16"/>
      <c r="COE81" s="16"/>
      <c r="COF81" s="16"/>
      <c r="COG81" s="16"/>
      <c r="COH81" s="16"/>
      <c r="COI81" s="16"/>
      <c r="COJ81" s="16"/>
      <c r="COK81" s="16"/>
      <c r="COL81" s="16"/>
      <c r="COM81" s="16"/>
      <c r="CON81" s="16"/>
      <c r="COO81" s="16"/>
      <c r="COP81" s="16"/>
      <c r="COQ81" s="16"/>
      <c r="COR81" s="16"/>
      <c r="COS81" s="16"/>
      <c r="COT81" s="16"/>
      <c r="COU81" s="16"/>
      <c r="COV81" s="16"/>
      <c r="COW81" s="16"/>
      <c r="COX81" s="16"/>
      <c r="COY81" s="16"/>
      <c r="COZ81" s="16"/>
      <c r="CPA81" s="16"/>
      <c r="CPB81" s="16"/>
      <c r="CPC81" s="16"/>
      <c r="CPD81" s="16"/>
      <c r="CPE81" s="16"/>
      <c r="CPF81" s="16"/>
      <c r="CPG81" s="16"/>
      <c r="CPH81" s="16"/>
      <c r="CPI81" s="16"/>
      <c r="CPJ81" s="16"/>
      <c r="CPK81" s="16"/>
      <c r="CPL81" s="16"/>
      <c r="CPM81" s="16"/>
      <c r="CPN81" s="16"/>
      <c r="CPO81" s="16"/>
      <c r="CPP81" s="16"/>
      <c r="CPQ81" s="16"/>
      <c r="CPR81" s="16"/>
      <c r="CPS81" s="16"/>
      <c r="CPT81" s="16"/>
      <c r="CPU81" s="16"/>
      <c r="CPV81" s="16"/>
      <c r="CPW81" s="16"/>
      <c r="CPX81" s="16"/>
      <c r="CPY81" s="16"/>
      <c r="CPZ81" s="16"/>
      <c r="CQA81" s="16"/>
      <c r="CQB81" s="16"/>
      <c r="CQC81" s="16"/>
      <c r="CQD81" s="16"/>
      <c r="CQE81" s="16"/>
      <c r="CQF81" s="16"/>
      <c r="CQG81" s="16"/>
      <c r="CQH81" s="16"/>
      <c r="CQI81" s="16"/>
      <c r="CQJ81" s="16"/>
      <c r="CQK81" s="16"/>
      <c r="CQL81" s="16"/>
      <c r="CQM81" s="16"/>
      <c r="CQN81" s="16"/>
      <c r="CQO81" s="16"/>
      <c r="CQP81" s="16"/>
      <c r="CQQ81" s="16"/>
      <c r="CQR81" s="16"/>
      <c r="CQS81" s="16"/>
      <c r="CQT81" s="16"/>
      <c r="CQU81" s="16"/>
      <c r="CQV81" s="16"/>
      <c r="CQW81" s="16"/>
      <c r="CQX81" s="16"/>
      <c r="CQY81" s="16"/>
      <c r="CQZ81" s="16"/>
      <c r="CRA81" s="16"/>
      <c r="CRB81" s="16"/>
      <c r="CRC81" s="16"/>
      <c r="CRD81" s="16"/>
      <c r="CRE81" s="16"/>
      <c r="CRF81" s="16"/>
      <c r="CRG81" s="16"/>
      <c r="CRH81" s="16"/>
      <c r="CRI81" s="16"/>
      <c r="CRJ81" s="16"/>
      <c r="CRK81" s="16"/>
      <c r="CRL81" s="16"/>
      <c r="CRM81" s="16"/>
      <c r="CRN81" s="16"/>
      <c r="CRO81" s="16"/>
      <c r="CRP81" s="16"/>
      <c r="CRQ81" s="16"/>
      <c r="CRR81" s="16"/>
      <c r="CRS81" s="16"/>
      <c r="CRT81" s="16"/>
      <c r="CRU81" s="16"/>
      <c r="CRV81" s="16"/>
      <c r="CRW81" s="16"/>
      <c r="CRX81" s="16"/>
      <c r="CRY81" s="16"/>
      <c r="CRZ81" s="16"/>
      <c r="CSA81" s="16"/>
      <c r="CSB81" s="16"/>
      <c r="CSC81" s="16"/>
      <c r="CSD81" s="16"/>
      <c r="CSE81" s="16"/>
      <c r="CSF81" s="16"/>
      <c r="CSG81" s="16"/>
      <c r="CSH81" s="16"/>
      <c r="CSI81" s="16"/>
      <c r="CSJ81" s="16"/>
      <c r="CSK81" s="16"/>
      <c r="CSL81" s="16"/>
      <c r="CSM81" s="16"/>
      <c r="CSN81" s="16"/>
      <c r="CSO81" s="16"/>
      <c r="CSP81" s="16"/>
      <c r="CSQ81" s="16"/>
      <c r="CSR81" s="16"/>
      <c r="CSS81" s="16"/>
      <c r="CST81" s="16"/>
      <c r="CSU81" s="16"/>
      <c r="CSV81" s="16"/>
      <c r="CSW81" s="16"/>
      <c r="CSX81" s="16"/>
      <c r="CSY81" s="16"/>
      <c r="CSZ81" s="16"/>
      <c r="CTA81" s="16"/>
      <c r="CTB81" s="16"/>
      <c r="CTC81" s="16"/>
      <c r="CTD81" s="16"/>
      <c r="CTE81" s="16"/>
      <c r="CTF81" s="16"/>
      <c r="CTG81" s="16"/>
      <c r="CTH81" s="16"/>
      <c r="CTI81" s="16"/>
      <c r="CTJ81" s="16"/>
      <c r="CTK81" s="16"/>
      <c r="CTL81" s="16"/>
      <c r="CTM81" s="16"/>
      <c r="CTN81" s="16"/>
      <c r="CTO81" s="16"/>
      <c r="CTP81" s="16"/>
      <c r="CTQ81" s="16"/>
      <c r="CTR81" s="16"/>
      <c r="CTS81" s="16"/>
      <c r="CTT81" s="16"/>
      <c r="CTU81" s="16"/>
      <c r="CTV81" s="16"/>
      <c r="CTW81" s="16"/>
      <c r="CTX81" s="16"/>
      <c r="CTY81" s="16"/>
      <c r="CTZ81" s="16"/>
      <c r="CUA81" s="16"/>
      <c r="CUB81" s="16"/>
      <c r="CUC81" s="16"/>
      <c r="CUD81" s="16"/>
      <c r="CUE81" s="16"/>
      <c r="CUF81" s="16"/>
      <c r="CUG81" s="16"/>
      <c r="CUH81" s="16"/>
      <c r="CUI81" s="16"/>
      <c r="CUJ81" s="16"/>
      <c r="CUK81" s="16"/>
      <c r="CUL81" s="16"/>
      <c r="CUM81" s="16"/>
      <c r="CUN81" s="16"/>
      <c r="CUO81" s="16"/>
      <c r="CUP81" s="16"/>
      <c r="CUQ81" s="16"/>
      <c r="CUR81" s="16"/>
      <c r="CUS81" s="16"/>
      <c r="CUT81" s="16"/>
      <c r="CUU81" s="16"/>
      <c r="CUV81" s="16"/>
      <c r="CUW81" s="16"/>
      <c r="CUX81" s="16"/>
      <c r="CUY81" s="16"/>
      <c r="CUZ81" s="16"/>
      <c r="CVA81" s="16"/>
      <c r="CVB81" s="16"/>
      <c r="CVC81" s="16"/>
      <c r="CVD81" s="16"/>
      <c r="CVE81" s="16"/>
      <c r="CVF81" s="16"/>
      <c r="CVG81" s="16"/>
      <c r="CVH81" s="16"/>
      <c r="CVI81" s="16"/>
      <c r="CVJ81" s="16"/>
      <c r="CVK81" s="16"/>
      <c r="CVL81" s="16"/>
      <c r="CVM81" s="16"/>
      <c r="CVN81" s="16"/>
      <c r="CVO81" s="16"/>
      <c r="CVP81" s="16"/>
      <c r="CVQ81" s="16"/>
      <c r="CVR81" s="16"/>
      <c r="CVS81" s="16"/>
      <c r="CVT81" s="16"/>
      <c r="CVU81" s="16"/>
      <c r="CVV81" s="16"/>
      <c r="CVW81" s="16"/>
      <c r="CVX81" s="16"/>
      <c r="CVY81" s="16"/>
      <c r="CVZ81" s="16"/>
      <c r="CWA81" s="16"/>
      <c r="CWB81" s="16"/>
      <c r="CWC81" s="16"/>
      <c r="CWD81" s="16"/>
      <c r="CWE81" s="16"/>
      <c r="CWF81" s="16"/>
      <c r="CWG81" s="16"/>
      <c r="CWH81" s="16"/>
      <c r="CWI81" s="16"/>
      <c r="CWJ81" s="16"/>
      <c r="CWK81" s="16"/>
      <c r="CWL81" s="16"/>
      <c r="CWM81" s="16"/>
      <c r="CWN81" s="16"/>
      <c r="CWO81" s="16"/>
      <c r="CWP81" s="16"/>
      <c r="CWQ81" s="16"/>
      <c r="CWR81" s="16"/>
      <c r="CWS81" s="16"/>
      <c r="CWT81" s="16"/>
      <c r="CWU81" s="16"/>
      <c r="CWV81" s="16"/>
      <c r="CWW81" s="16"/>
      <c r="CWX81" s="16"/>
      <c r="CWY81" s="16"/>
      <c r="CWZ81" s="16"/>
      <c r="CXA81" s="16"/>
      <c r="CXB81" s="16"/>
      <c r="CXC81" s="16"/>
      <c r="CXD81" s="16"/>
      <c r="CXE81" s="16"/>
      <c r="CXF81" s="16"/>
      <c r="CXG81" s="16"/>
      <c r="CXH81" s="16"/>
      <c r="CXI81" s="16"/>
      <c r="CXJ81" s="16"/>
      <c r="CXK81" s="16"/>
      <c r="CXL81" s="16"/>
      <c r="CXM81" s="16"/>
      <c r="CXN81" s="16"/>
      <c r="CXO81" s="16"/>
      <c r="CXP81" s="16"/>
      <c r="CXQ81" s="16"/>
      <c r="CXR81" s="16"/>
      <c r="CXS81" s="16"/>
      <c r="CXT81" s="16"/>
      <c r="CXU81" s="16"/>
      <c r="CXV81" s="16"/>
      <c r="CXW81" s="16"/>
      <c r="CXX81" s="16"/>
      <c r="CXY81" s="16"/>
      <c r="CXZ81" s="16"/>
      <c r="CYA81" s="16"/>
      <c r="CYB81" s="16"/>
      <c r="CYC81" s="16"/>
      <c r="CYD81" s="16"/>
      <c r="CYE81" s="16"/>
      <c r="CYF81" s="16"/>
      <c r="CYG81" s="16"/>
      <c r="CYH81" s="16"/>
      <c r="CYI81" s="16"/>
      <c r="CYJ81" s="16"/>
      <c r="CYK81" s="16"/>
      <c r="CYL81" s="16"/>
      <c r="CYM81" s="16"/>
      <c r="CYN81" s="16"/>
      <c r="CYO81" s="16"/>
      <c r="CYP81" s="16"/>
      <c r="CYQ81" s="16"/>
      <c r="CYR81" s="16"/>
      <c r="CYS81" s="16"/>
      <c r="CYT81" s="16"/>
      <c r="CYU81" s="16"/>
      <c r="CYV81" s="16"/>
      <c r="CYW81" s="16"/>
      <c r="CYX81" s="16"/>
      <c r="CYY81" s="16"/>
      <c r="CYZ81" s="16"/>
      <c r="CZA81" s="16"/>
      <c r="CZB81" s="16"/>
      <c r="CZC81" s="16"/>
      <c r="CZD81" s="16"/>
      <c r="CZE81" s="16"/>
      <c r="CZF81" s="16"/>
      <c r="CZG81" s="16"/>
      <c r="CZH81" s="16"/>
      <c r="CZI81" s="16"/>
      <c r="CZJ81" s="16"/>
      <c r="CZK81" s="16"/>
      <c r="CZL81" s="16"/>
      <c r="CZM81" s="16"/>
      <c r="CZN81" s="16"/>
      <c r="CZO81" s="16"/>
      <c r="CZP81" s="16"/>
      <c r="CZQ81" s="16"/>
      <c r="CZR81" s="16"/>
      <c r="CZS81" s="16"/>
      <c r="CZT81" s="16"/>
      <c r="CZU81" s="16"/>
      <c r="CZV81" s="16"/>
      <c r="CZW81" s="16"/>
      <c r="CZX81" s="16"/>
      <c r="CZY81" s="16"/>
      <c r="CZZ81" s="16"/>
      <c r="DAA81" s="16"/>
      <c r="DAB81" s="16"/>
      <c r="DAC81" s="16"/>
      <c r="DAD81" s="16"/>
      <c r="DAE81" s="16"/>
      <c r="DAF81" s="16"/>
      <c r="DAG81" s="16"/>
      <c r="DAH81" s="16"/>
      <c r="DAI81" s="16"/>
      <c r="DAJ81" s="16"/>
      <c r="DAK81" s="16"/>
      <c r="DAL81" s="16"/>
      <c r="DAM81" s="16"/>
      <c r="DAN81" s="16"/>
      <c r="DAO81" s="16"/>
      <c r="DAP81" s="16"/>
      <c r="DAQ81" s="16"/>
      <c r="DAR81" s="16"/>
      <c r="DAS81" s="16"/>
      <c r="DAT81" s="16"/>
      <c r="DAU81" s="16"/>
      <c r="DAV81" s="16"/>
      <c r="DAW81" s="16"/>
      <c r="DAX81" s="16"/>
      <c r="DAY81" s="16"/>
      <c r="DAZ81" s="16"/>
      <c r="DBA81" s="16"/>
      <c r="DBB81" s="16"/>
      <c r="DBC81" s="16"/>
      <c r="DBD81" s="16"/>
      <c r="DBE81" s="16"/>
      <c r="DBF81" s="16"/>
      <c r="DBG81" s="16"/>
      <c r="DBH81" s="16"/>
      <c r="DBI81" s="16"/>
      <c r="DBJ81" s="16"/>
      <c r="DBK81" s="16"/>
      <c r="DBL81" s="16"/>
      <c r="DBM81" s="16"/>
      <c r="DBN81" s="16"/>
      <c r="DBO81" s="16"/>
      <c r="DBP81" s="16"/>
      <c r="DBQ81" s="16"/>
      <c r="DBR81" s="16"/>
      <c r="DBS81" s="16"/>
      <c r="DBT81" s="16"/>
      <c r="DBU81" s="16"/>
      <c r="DBV81" s="16"/>
      <c r="DBW81" s="16"/>
      <c r="DBX81" s="16"/>
      <c r="DBY81" s="16"/>
      <c r="DBZ81" s="16"/>
      <c r="DCA81" s="16"/>
      <c r="DCB81" s="16"/>
      <c r="DCC81" s="16"/>
      <c r="DCD81" s="16"/>
      <c r="DCE81" s="16"/>
      <c r="DCF81" s="16"/>
      <c r="DCG81" s="16"/>
      <c r="DCH81" s="16"/>
      <c r="DCI81" s="16"/>
      <c r="DCJ81" s="16"/>
      <c r="DCK81" s="16"/>
      <c r="DCL81" s="16"/>
      <c r="DCM81" s="16"/>
      <c r="DCN81" s="16"/>
      <c r="DCO81" s="16"/>
      <c r="DCP81" s="16"/>
      <c r="DCQ81" s="16"/>
      <c r="DCR81" s="16"/>
      <c r="DCS81" s="16"/>
      <c r="DCT81" s="16"/>
      <c r="DCU81" s="16"/>
      <c r="DCV81" s="16"/>
      <c r="DCW81" s="16"/>
      <c r="DCX81" s="16"/>
      <c r="DCY81" s="16"/>
      <c r="DCZ81" s="16"/>
      <c r="DDA81" s="16"/>
      <c r="DDB81" s="16"/>
      <c r="DDC81" s="16"/>
      <c r="DDD81" s="16"/>
      <c r="DDE81" s="16"/>
      <c r="DDF81" s="16"/>
      <c r="DDG81" s="16"/>
      <c r="DDH81" s="16"/>
      <c r="DDI81" s="16"/>
      <c r="DDJ81" s="16"/>
      <c r="DDK81" s="16"/>
      <c r="DDL81" s="16"/>
      <c r="DDM81" s="16"/>
      <c r="DDN81" s="16"/>
      <c r="DDO81" s="16"/>
      <c r="DDP81" s="16"/>
      <c r="DDQ81" s="16"/>
      <c r="DDR81" s="16"/>
      <c r="DDS81" s="16"/>
      <c r="DDT81" s="16"/>
      <c r="DDU81" s="16"/>
      <c r="DDV81" s="16"/>
      <c r="DDW81" s="16"/>
      <c r="DDX81" s="16"/>
      <c r="DDY81" s="16"/>
      <c r="DDZ81" s="16"/>
      <c r="DEA81" s="16"/>
      <c r="DEB81" s="16"/>
      <c r="DEC81" s="16"/>
      <c r="DED81" s="16"/>
      <c r="DEE81" s="16"/>
      <c r="DEF81" s="16"/>
      <c r="DEG81" s="16"/>
      <c r="DEH81" s="16"/>
      <c r="DEI81" s="16"/>
      <c r="DEJ81" s="16"/>
      <c r="DEK81" s="16"/>
      <c r="DEL81" s="16"/>
      <c r="DEM81" s="16"/>
      <c r="DEN81" s="16"/>
      <c r="DEO81" s="16"/>
      <c r="DEP81" s="16"/>
      <c r="DEQ81" s="16"/>
      <c r="DER81" s="16"/>
      <c r="DES81" s="16"/>
      <c r="DET81" s="16"/>
      <c r="DEU81" s="16"/>
      <c r="DEV81" s="16"/>
      <c r="DEW81" s="16"/>
      <c r="DEX81" s="16"/>
      <c r="DEY81" s="16"/>
      <c r="DEZ81" s="16"/>
      <c r="DFA81" s="16"/>
      <c r="DFB81" s="16"/>
      <c r="DFC81" s="16"/>
      <c r="DFD81" s="16"/>
      <c r="DFE81" s="16"/>
      <c r="DFF81" s="16"/>
      <c r="DFG81" s="16"/>
      <c r="DFH81" s="16"/>
      <c r="DFI81" s="16"/>
      <c r="DFJ81" s="16"/>
      <c r="DFK81" s="16"/>
      <c r="DFL81" s="16"/>
      <c r="DFM81" s="16"/>
      <c r="DFN81" s="16"/>
      <c r="DFO81" s="16"/>
      <c r="DFP81" s="16"/>
      <c r="DFQ81" s="16"/>
      <c r="DFR81" s="16"/>
      <c r="DFS81" s="16"/>
      <c r="DFT81" s="16"/>
      <c r="DFU81" s="16"/>
      <c r="DFV81" s="16"/>
      <c r="DFW81" s="16"/>
      <c r="DFX81" s="16"/>
      <c r="DFY81" s="16"/>
      <c r="DFZ81" s="16"/>
      <c r="DGA81" s="16"/>
      <c r="DGB81" s="16"/>
      <c r="DGC81" s="16"/>
      <c r="DGD81" s="16"/>
      <c r="DGE81" s="16"/>
      <c r="DGF81" s="16"/>
      <c r="DGG81" s="16"/>
      <c r="DGH81" s="16"/>
      <c r="DGI81" s="16"/>
      <c r="DGJ81" s="16"/>
      <c r="DGK81" s="16"/>
      <c r="DGL81" s="16"/>
      <c r="DGM81" s="16"/>
      <c r="DGN81" s="16"/>
      <c r="DGO81" s="16"/>
      <c r="DGP81" s="16"/>
      <c r="DGQ81" s="16"/>
      <c r="DGR81" s="16"/>
      <c r="DGS81" s="16"/>
      <c r="DGT81" s="16"/>
      <c r="DGU81" s="16"/>
      <c r="DGV81" s="16"/>
      <c r="DGW81" s="16"/>
      <c r="DGX81" s="16"/>
      <c r="DGY81" s="16"/>
      <c r="DGZ81" s="16"/>
      <c r="DHA81" s="16"/>
      <c r="DHB81" s="16"/>
      <c r="DHC81" s="16"/>
      <c r="DHD81" s="16"/>
      <c r="DHE81" s="16"/>
      <c r="DHF81" s="16"/>
      <c r="DHG81" s="16"/>
      <c r="DHH81" s="16"/>
      <c r="DHI81" s="16"/>
      <c r="DHJ81" s="16"/>
      <c r="DHK81" s="16"/>
      <c r="DHL81" s="16"/>
      <c r="DHM81" s="16"/>
      <c r="DHN81" s="16"/>
      <c r="DHO81" s="16"/>
      <c r="DHP81" s="16"/>
      <c r="DHQ81" s="16"/>
      <c r="DHR81" s="16"/>
      <c r="DHS81" s="16"/>
      <c r="DHT81" s="16"/>
      <c r="DHU81" s="16"/>
      <c r="DHV81" s="16"/>
      <c r="DHW81" s="16"/>
      <c r="DHX81" s="16"/>
      <c r="DHY81" s="16"/>
      <c r="DHZ81" s="16"/>
      <c r="DIA81" s="16"/>
      <c r="DIB81" s="16"/>
      <c r="DIC81" s="16"/>
      <c r="DID81" s="16"/>
      <c r="DIE81" s="16"/>
      <c r="DIF81" s="16"/>
      <c r="DIG81" s="16"/>
      <c r="DIH81" s="16"/>
      <c r="DII81" s="16"/>
      <c r="DIJ81" s="16"/>
      <c r="DIK81" s="16"/>
      <c r="DIL81" s="16"/>
      <c r="DIM81" s="16"/>
      <c r="DIN81" s="16"/>
      <c r="DIO81" s="16"/>
      <c r="DIP81" s="16"/>
      <c r="DIQ81" s="16"/>
      <c r="DIR81" s="16"/>
      <c r="DIS81" s="16"/>
      <c r="DIT81" s="16"/>
      <c r="DIU81" s="16"/>
      <c r="DIV81" s="16"/>
      <c r="DIW81" s="16"/>
      <c r="DIX81" s="16"/>
      <c r="DIY81" s="16"/>
      <c r="DIZ81" s="16"/>
      <c r="DJA81" s="16"/>
      <c r="DJB81" s="16"/>
      <c r="DJC81" s="16"/>
      <c r="DJD81" s="16"/>
      <c r="DJE81" s="16"/>
      <c r="DJF81" s="16"/>
      <c r="DJG81" s="16"/>
      <c r="DJH81" s="16"/>
      <c r="DJI81" s="16"/>
      <c r="DJJ81" s="16"/>
      <c r="DJK81" s="16"/>
      <c r="DJL81" s="16"/>
      <c r="DJM81" s="16"/>
      <c r="DJN81" s="16"/>
      <c r="DJO81" s="16"/>
      <c r="DJP81" s="16"/>
      <c r="DJQ81" s="16"/>
      <c r="DJR81" s="16"/>
      <c r="DJS81" s="16"/>
      <c r="DJT81" s="16"/>
      <c r="DJU81" s="16"/>
      <c r="DJV81" s="16"/>
      <c r="DJW81" s="16"/>
      <c r="DJX81" s="16"/>
      <c r="DJY81" s="16"/>
      <c r="DJZ81" s="16"/>
      <c r="DKA81" s="16"/>
      <c r="DKB81" s="16"/>
      <c r="DKC81" s="16"/>
      <c r="DKD81" s="16"/>
      <c r="DKE81" s="16"/>
      <c r="DKF81" s="16"/>
      <c r="DKG81" s="16"/>
      <c r="DKH81" s="16"/>
      <c r="DKI81" s="16"/>
      <c r="DKJ81" s="16"/>
      <c r="DKK81" s="16"/>
      <c r="DKL81" s="16"/>
      <c r="DKM81" s="16"/>
      <c r="DKN81" s="16"/>
      <c r="DKO81" s="16"/>
      <c r="DKP81" s="16"/>
      <c r="DKQ81" s="16"/>
      <c r="DKR81" s="16"/>
      <c r="DKS81" s="16"/>
      <c r="DKT81" s="16"/>
      <c r="DKU81" s="16"/>
      <c r="DKV81" s="16"/>
      <c r="DKW81" s="16"/>
      <c r="DKX81" s="16"/>
      <c r="DKY81" s="16"/>
      <c r="DKZ81" s="16"/>
      <c r="DLA81" s="16"/>
      <c r="DLB81" s="16"/>
      <c r="DLC81" s="16"/>
      <c r="DLD81" s="16"/>
      <c r="DLE81" s="16"/>
      <c r="DLF81" s="16"/>
      <c r="DLG81" s="16"/>
      <c r="DLH81" s="16"/>
      <c r="DLI81" s="16"/>
      <c r="DLJ81" s="16"/>
      <c r="DLK81" s="16"/>
      <c r="DLL81" s="16"/>
      <c r="DLM81" s="16"/>
      <c r="DLN81" s="16"/>
      <c r="DLO81" s="16"/>
      <c r="DLP81" s="16"/>
      <c r="DLQ81" s="16"/>
      <c r="DLR81" s="16"/>
      <c r="DLS81" s="16"/>
      <c r="DLT81" s="16"/>
      <c r="DLU81" s="16"/>
      <c r="DLV81" s="16"/>
      <c r="DLW81" s="16"/>
      <c r="DLX81" s="16"/>
      <c r="DLY81" s="16"/>
      <c r="DLZ81" s="16"/>
      <c r="DMA81" s="16"/>
      <c r="DMB81" s="16"/>
      <c r="DMC81" s="16"/>
      <c r="DMD81" s="16"/>
      <c r="DME81" s="16"/>
      <c r="DMF81" s="16"/>
      <c r="DMG81" s="16"/>
      <c r="DMH81" s="16"/>
      <c r="DMI81" s="16"/>
      <c r="DMJ81" s="16"/>
      <c r="DMK81" s="16"/>
      <c r="DML81" s="16"/>
      <c r="DMM81" s="16"/>
      <c r="DMN81" s="16"/>
      <c r="DMO81" s="16"/>
      <c r="DMP81" s="16"/>
      <c r="DMQ81" s="16"/>
      <c r="DMR81" s="16"/>
      <c r="DMS81" s="16"/>
      <c r="DMT81" s="16"/>
      <c r="DMU81" s="16"/>
      <c r="DMV81" s="16"/>
      <c r="DMW81" s="16"/>
      <c r="DMX81" s="16"/>
      <c r="DMY81" s="16"/>
      <c r="DMZ81" s="16"/>
      <c r="DNA81" s="16"/>
      <c r="DNB81" s="16"/>
      <c r="DNC81" s="16"/>
      <c r="DND81" s="16"/>
      <c r="DNE81" s="16"/>
      <c r="DNF81" s="16"/>
      <c r="DNG81" s="16"/>
      <c r="DNH81" s="16"/>
      <c r="DNI81" s="16"/>
      <c r="DNJ81" s="16"/>
      <c r="DNK81" s="16"/>
      <c r="DNL81" s="16"/>
      <c r="DNM81" s="16"/>
      <c r="DNN81" s="16"/>
      <c r="DNO81" s="16"/>
      <c r="DNP81" s="16"/>
      <c r="DNQ81" s="16"/>
      <c r="DNR81" s="16"/>
      <c r="DNS81" s="16"/>
      <c r="DNT81" s="16"/>
      <c r="DNU81" s="16"/>
      <c r="DNV81" s="16"/>
      <c r="DNW81" s="16"/>
      <c r="DNX81" s="16"/>
      <c r="DNY81" s="16"/>
      <c r="DNZ81" s="16"/>
      <c r="DOA81" s="16"/>
      <c r="DOB81" s="16"/>
      <c r="DOC81" s="16"/>
      <c r="DOD81" s="16"/>
      <c r="DOE81" s="16"/>
      <c r="DOF81" s="16"/>
      <c r="DOG81" s="16"/>
      <c r="DOH81" s="16"/>
      <c r="DOI81" s="16"/>
      <c r="DOJ81" s="16"/>
      <c r="DOK81" s="16"/>
      <c r="DOL81" s="16"/>
      <c r="DOM81" s="16"/>
      <c r="DON81" s="16"/>
      <c r="DOO81" s="16"/>
      <c r="DOP81" s="16"/>
      <c r="DOQ81" s="16"/>
      <c r="DOR81" s="16"/>
      <c r="DOS81" s="16"/>
      <c r="DOT81" s="16"/>
      <c r="DOU81" s="16"/>
      <c r="DOV81" s="16"/>
      <c r="DOW81" s="16"/>
      <c r="DOX81" s="16"/>
      <c r="DOY81" s="16"/>
      <c r="DOZ81" s="16"/>
      <c r="DPA81" s="16"/>
      <c r="DPB81" s="16"/>
      <c r="DPC81" s="16"/>
      <c r="DPD81" s="16"/>
      <c r="DPE81" s="16"/>
      <c r="DPF81" s="16"/>
      <c r="DPG81" s="16"/>
      <c r="DPH81" s="16"/>
      <c r="DPI81" s="16"/>
      <c r="DPJ81" s="16"/>
      <c r="DPK81" s="16"/>
      <c r="DPL81" s="16"/>
      <c r="DPM81" s="16"/>
      <c r="DPN81" s="16"/>
      <c r="DPO81" s="16"/>
      <c r="DPP81" s="16"/>
      <c r="DPQ81" s="16"/>
      <c r="DPR81" s="16"/>
      <c r="DPS81" s="16"/>
      <c r="DPT81" s="16"/>
      <c r="DPU81" s="16"/>
      <c r="DPV81" s="16"/>
      <c r="DPW81" s="16"/>
      <c r="DPX81" s="16"/>
      <c r="DPY81" s="16"/>
      <c r="DPZ81" s="16"/>
      <c r="DQA81" s="16"/>
      <c r="DQB81" s="16"/>
      <c r="DQC81" s="16"/>
      <c r="DQD81" s="16"/>
      <c r="DQE81" s="16"/>
      <c r="DQF81" s="16"/>
      <c r="DQG81" s="16"/>
      <c r="DQH81" s="16"/>
      <c r="DQI81" s="16"/>
      <c r="DQJ81" s="16"/>
      <c r="DQK81" s="16"/>
      <c r="DQL81" s="16"/>
      <c r="DQM81" s="16"/>
      <c r="DQN81" s="16"/>
      <c r="DQO81" s="16"/>
      <c r="DQP81" s="16"/>
      <c r="DQQ81" s="16"/>
      <c r="DQR81" s="16"/>
      <c r="DQS81" s="16"/>
      <c r="DQT81" s="16"/>
      <c r="DQU81" s="16"/>
      <c r="DQV81" s="16"/>
      <c r="DQW81" s="16"/>
      <c r="DQX81" s="16"/>
      <c r="DQY81" s="16"/>
      <c r="DQZ81" s="16"/>
      <c r="DRA81" s="16"/>
      <c r="DRB81" s="16"/>
      <c r="DRC81" s="16"/>
      <c r="DRD81" s="16"/>
      <c r="DRE81" s="16"/>
      <c r="DRF81" s="16"/>
      <c r="DRG81" s="16"/>
      <c r="DRH81" s="16"/>
      <c r="DRI81" s="16"/>
      <c r="DRJ81" s="16"/>
      <c r="DRK81" s="16"/>
      <c r="DRL81" s="16"/>
      <c r="DRM81" s="16"/>
      <c r="DRN81" s="16"/>
      <c r="DRO81" s="16"/>
      <c r="DRP81" s="16"/>
      <c r="DRQ81" s="16"/>
      <c r="DRR81" s="16"/>
      <c r="DRS81" s="16"/>
      <c r="DRT81" s="16"/>
      <c r="DRU81" s="16"/>
      <c r="DRV81" s="16"/>
      <c r="DRW81" s="16"/>
      <c r="DRX81" s="16"/>
      <c r="DRY81" s="16"/>
      <c r="DRZ81" s="16"/>
      <c r="DSA81" s="16"/>
      <c r="DSB81" s="16"/>
      <c r="DSC81" s="16"/>
      <c r="DSD81" s="16"/>
      <c r="DSE81" s="16"/>
      <c r="DSF81" s="16"/>
      <c r="DSG81" s="16"/>
      <c r="DSH81" s="16"/>
      <c r="DSI81" s="16"/>
      <c r="DSJ81" s="16"/>
      <c r="DSK81" s="16"/>
      <c r="DSL81" s="16"/>
      <c r="DSM81" s="16"/>
      <c r="DSN81" s="16"/>
      <c r="DSO81" s="16"/>
      <c r="DSP81" s="16"/>
      <c r="DSQ81" s="16"/>
      <c r="DSR81" s="16"/>
      <c r="DSS81" s="16"/>
      <c r="DST81" s="16"/>
      <c r="DSU81" s="16"/>
      <c r="DSV81" s="16"/>
      <c r="DSW81" s="16"/>
      <c r="DSX81" s="16"/>
      <c r="DSY81" s="16"/>
      <c r="DSZ81" s="16"/>
      <c r="DTA81" s="16"/>
      <c r="DTB81" s="16"/>
      <c r="DTC81" s="16"/>
      <c r="DTD81" s="16"/>
      <c r="DTE81" s="16"/>
      <c r="DTF81" s="16"/>
      <c r="DTG81" s="16"/>
      <c r="DTH81" s="16"/>
      <c r="DTI81" s="16"/>
      <c r="DTJ81" s="16"/>
      <c r="DTK81" s="16"/>
      <c r="DTL81" s="16"/>
      <c r="DTM81" s="16"/>
      <c r="DTN81" s="16"/>
      <c r="DTO81" s="16"/>
      <c r="DTP81" s="16"/>
      <c r="DTQ81" s="16"/>
      <c r="DTR81" s="16"/>
      <c r="DTS81" s="16"/>
      <c r="DTT81" s="16"/>
      <c r="DTU81" s="16"/>
      <c r="DTV81" s="16"/>
      <c r="DTW81" s="16"/>
      <c r="DTX81" s="16"/>
      <c r="DTY81" s="16"/>
      <c r="DTZ81" s="16"/>
      <c r="DUA81" s="16"/>
      <c r="DUB81" s="16"/>
      <c r="DUC81" s="16"/>
      <c r="DUD81" s="16"/>
      <c r="DUE81" s="16"/>
      <c r="DUF81" s="16"/>
      <c r="DUG81" s="16"/>
      <c r="DUH81" s="16"/>
      <c r="DUI81" s="16"/>
      <c r="DUJ81" s="16"/>
      <c r="DUK81" s="16"/>
      <c r="DUL81" s="16"/>
      <c r="DUM81" s="16"/>
      <c r="DUN81" s="16"/>
      <c r="DUO81" s="16"/>
      <c r="DUP81" s="16"/>
      <c r="DUQ81" s="16"/>
      <c r="DUR81" s="16"/>
      <c r="DUS81" s="16"/>
      <c r="DUT81" s="16"/>
      <c r="DUU81" s="16"/>
      <c r="DUV81" s="16"/>
      <c r="DUW81" s="16"/>
      <c r="DUX81" s="16"/>
      <c r="DUY81" s="16"/>
      <c r="DUZ81" s="16"/>
      <c r="DVA81" s="16"/>
      <c r="DVB81" s="16"/>
      <c r="DVC81" s="16"/>
      <c r="DVD81" s="16"/>
      <c r="DVE81" s="16"/>
      <c r="DVF81" s="16"/>
      <c r="DVG81" s="16"/>
      <c r="DVH81" s="16"/>
      <c r="DVI81" s="16"/>
      <c r="DVJ81" s="16"/>
      <c r="DVK81" s="16"/>
      <c r="DVL81" s="16"/>
      <c r="DVM81" s="16"/>
      <c r="DVN81" s="16"/>
      <c r="DVO81" s="16"/>
      <c r="DVP81" s="16"/>
      <c r="DVQ81" s="16"/>
      <c r="DVR81" s="16"/>
      <c r="DVS81" s="16"/>
      <c r="DVT81" s="16"/>
      <c r="DVU81" s="16"/>
      <c r="DVV81" s="16"/>
      <c r="DVW81" s="16"/>
      <c r="DVX81" s="16"/>
      <c r="DVY81" s="16"/>
      <c r="DVZ81" s="16"/>
      <c r="DWA81" s="16"/>
      <c r="DWB81" s="16"/>
      <c r="DWC81" s="16"/>
      <c r="DWD81" s="16"/>
      <c r="DWE81" s="16"/>
      <c r="DWF81" s="16"/>
      <c r="DWG81" s="16"/>
      <c r="DWH81" s="16"/>
      <c r="DWI81" s="16"/>
      <c r="DWJ81" s="16"/>
      <c r="DWK81" s="16"/>
      <c r="DWL81" s="16"/>
      <c r="DWM81" s="16"/>
      <c r="DWN81" s="16"/>
      <c r="DWO81" s="16"/>
      <c r="DWP81" s="16"/>
      <c r="DWQ81" s="16"/>
      <c r="DWR81" s="16"/>
      <c r="DWS81" s="16"/>
      <c r="DWT81" s="16"/>
      <c r="DWU81" s="16"/>
      <c r="DWV81" s="16"/>
      <c r="DWW81" s="16"/>
      <c r="DWX81" s="16"/>
      <c r="DWY81" s="16"/>
      <c r="DWZ81" s="16"/>
      <c r="DXA81" s="16"/>
      <c r="DXB81" s="16"/>
      <c r="DXC81" s="16"/>
      <c r="DXD81" s="16"/>
      <c r="DXE81" s="16"/>
      <c r="DXF81" s="16"/>
      <c r="DXG81" s="16"/>
      <c r="DXH81" s="16"/>
      <c r="DXI81" s="16"/>
      <c r="DXJ81" s="16"/>
      <c r="DXK81" s="16"/>
      <c r="DXL81" s="16"/>
      <c r="DXM81" s="16"/>
      <c r="DXN81" s="16"/>
      <c r="DXO81" s="16"/>
      <c r="DXP81" s="16"/>
      <c r="DXQ81" s="16"/>
      <c r="DXR81" s="16"/>
      <c r="DXS81" s="16"/>
      <c r="DXT81" s="16"/>
      <c r="DXU81" s="16"/>
      <c r="DXV81" s="16"/>
      <c r="DXW81" s="16"/>
      <c r="DXX81" s="16"/>
      <c r="DXY81" s="16"/>
      <c r="DXZ81" s="16"/>
      <c r="DYA81" s="16"/>
      <c r="DYB81" s="16"/>
      <c r="DYC81" s="16"/>
      <c r="DYD81" s="16"/>
      <c r="DYE81" s="16"/>
      <c r="DYF81" s="16"/>
      <c r="DYG81" s="16"/>
      <c r="DYH81" s="16"/>
      <c r="DYI81" s="16"/>
      <c r="DYJ81" s="16"/>
      <c r="DYK81" s="16"/>
      <c r="DYL81" s="16"/>
      <c r="DYM81" s="16"/>
      <c r="DYN81" s="16"/>
      <c r="DYO81" s="16"/>
      <c r="DYP81" s="16"/>
      <c r="DYQ81" s="16"/>
      <c r="DYR81" s="16"/>
      <c r="DYS81" s="16"/>
      <c r="DYT81" s="16"/>
      <c r="DYU81" s="16"/>
      <c r="DYV81" s="16"/>
      <c r="DYW81" s="16"/>
      <c r="DYX81" s="16"/>
      <c r="DYY81" s="16"/>
      <c r="DYZ81" s="16"/>
      <c r="DZA81" s="16"/>
      <c r="DZB81" s="16"/>
      <c r="DZC81" s="16"/>
      <c r="DZD81" s="16"/>
      <c r="DZE81" s="16"/>
      <c r="DZF81" s="16"/>
      <c r="DZG81" s="16"/>
      <c r="DZH81" s="16"/>
      <c r="DZI81" s="16"/>
      <c r="DZJ81" s="16"/>
      <c r="DZK81" s="16"/>
      <c r="DZL81" s="16"/>
      <c r="DZM81" s="16"/>
      <c r="DZN81" s="16"/>
      <c r="DZO81" s="16"/>
      <c r="DZP81" s="16"/>
      <c r="DZQ81" s="16"/>
      <c r="DZR81" s="16"/>
      <c r="DZS81" s="16"/>
      <c r="DZT81" s="16"/>
      <c r="DZU81" s="16"/>
      <c r="DZV81" s="16"/>
      <c r="DZW81" s="16"/>
      <c r="DZX81" s="16"/>
      <c r="DZY81" s="16"/>
      <c r="DZZ81" s="16"/>
      <c r="EAA81" s="16"/>
      <c r="EAB81" s="16"/>
      <c r="EAC81" s="16"/>
      <c r="EAD81" s="16"/>
      <c r="EAE81" s="16"/>
      <c r="EAF81" s="16"/>
      <c r="EAG81" s="16"/>
      <c r="EAH81" s="16"/>
      <c r="EAI81" s="16"/>
      <c r="EAJ81" s="16"/>
      <c r="EAK81" s="16"/>
      <c r="EAL81" s="16"/>
      <c r="EAM81" s="16"/>
      <c r="EAN81" s="16"/>
      <c r="EAO81" s="16"/>
      <c r="EAP81" s="16"/>
      <c r="EAQ81" s="16"/>
      <c r="EAR81" s="16"/>
      <c r="EAS81" s="16"/>
      <c r="EAT81" s="16"/>
      <c r="EAU81" s="16"/>
      <c r="EAV81" s="16"/>
      <c r="EAW81" s="16"/>
      <c r="EAX81" s="16"/>
      <c r="EAY81" s="16"/>
      <c r="EAZ81" s="16"/>
      <c r="EBA81" s="16"/>
      <c r="EBB81" s="16"/>
      <c r="EBC81" s="16"/>
      <c r="EBD81" s="16"/>
      <c r="EBE81" s="16"/>
      <c r="EBF81" s="16"/>
      <c r="EBG81" s="16"/>
      <c r="EBH81" s="16"/>
      <c r="EBI81" s="16"/>
      <c r="EBJ81" s="16"/>
      <c r="EBK81" s="16"/>
      <c r="EBL81" s="16"/>
      <c r="EBM81" s="16"/>
      <c r="EBN81" s="16"/>
      <c r="EBO81" s="16"/>
      <c r="EBP81" s="16"/>
      <c r="EBQ81" s="16"/>
      <c r="EBR81" s="16"/>
      <c r="EBS81" s="16"/>
      <c r="EBT81" s="16"/>
      <c r="EBU81" s="16"/>
      <c r="EBV81" s="16"/>
      <c r="EBW81" s="16"/>
      <c r="EBX81" s="16"/>
      <c r="EBY81" s="16"/>
      <c r="EBZ81" s="16"/>
      <c r="ECA81" s="16"/>
      <c r="ECB81" s="16"/>
      <c r="ECC81" s="16"/>
      <c r="ECD81" s="16"/>
      <c r="ECE81" s="16"/>
      <c r="ECF81" s="16"/>
      <c r="ECG81" s="16"/>
      <c r="ECH81" s="16"/>
      <c r="ECI81" s="16"/>
      <c r="ECJ81" s="16"/>
      <c r="ECK81" s="16"/>
      <c r="ECL81" s="16"/>
      <c r="ECM81" s="16"/>
      <c r="ECN81" s="16"/>
      <c r="ECO81" s="16"/>
      <c r="ECP81" s="16"/>
      <c r="ECQ81" s="16"/>
      <c r="ECR81" s="16"/>
      <c r="ECS81" s="16"/>
      <c r="ECT81" s="16"/>
      <c r="ECU81" s="16"/>
      <c r="ECV81" s="16"/>
      <c r="ECW81" s="16"/>
      <c r="ECX81" s="16"/>
      <c r="ECY81" s="16"/>
      <c r="ECZ81" s="16"/>
      <c r="EDA81" s="16"/>
      <c r="EDB81" s="16"/>
      <c r="EDC81" s="16"/>
      <c r="EDD81" s="16"/>
      <c r="EDE81" s="16"/>
      <c r="EDF81" s="16"/>
      <c r="EDG81" s="16"/>
      <c r="EDH81" s="16"/>
      <c r="EDI81" s="16"/>
      <c r="EDJ81" s="16"/>
      <c r="EDK81" s="16"/>
      <c r="EDL81" s="16"/>
      <c r="EDM81" s="16"/>
      <c r="EDN81" s="16"/>
      <c r="EDO81" s="16"/>
      <c r="EDP81" s="16"/>
      <c r="EDQ81" s="16"/>
      <c r="EDR81" s="16"/>
      <c r="EDS81" s="16"/>
      <c r="EDT81" s="16"/>
      <c r="EDU81" s="16"/>
      <c r="EDV81" s="16"/>
      <c r="EDW81" s="16"/>
      <c r="EDX81" s="16"/>
      <c r="EDY81" s="16"/>
      <c r="EDZ81" s="16"/>
      <c r="EEA81" s="16"/>
      <c r="EEB81" s="16"/>
      <c r="EEC81" s="16"/>
      <c r="EED81" s="16"/>
      <c r="EEE81" s="16"/>
      <c r="EEF81" s="16"/>
      <c r="EEG81" s="16"/>
      <c r="EEH81" s="16"/>
      <c r="EEI81" s="16"/>
      <c r="EEJ81" s="16"/>
      <c r="EEK81" s="16"/>
      <c r="EEL81" s="16"/>
      <c r="EEM81" s="16"/>
      <c r="EEN81" s="16"/>
      <c r="EEO81" s="16"/>
      <c r="EEP81" s="16"/>
      <c r="EEQ81" s="16"/>
      <c r="EER81" s="16"/>
      <c r="EES81" s="16"/>
      <c r="EET81" s="16"/>
      <c r="EEU81" s="16"/>
      <c r="EEV81" s="16"/>
      <c r="EEW81" s="16"/>
      <c r="EEX81" s="16"/>
      <c r="EEY81" s="16"/>
      <c r="EEZ81" s="16"/>
      <c r="EFA81" s="16"/>
      <c r="EFB81" s="16"/>
      <c r="EFC81" s="16"/>
      <c r="EFD81" s="16"/>
      <c r="EFE81" s="16"/>
      <c r="EFF81" s="16"/>
      <c r="EFG81" s="16"/>
      <c r="EFH81" s="16"/>
      <c r="EFI81" s="16"/>
      <c r="EFJ81" s="16"/>
      <c r="EFK81" s="16"/>
      <c r="EFL81" s="16"/>
      <c r="EFM81" s="16"/>
      <c r="EFN81" s="16"/>
      <c r="EFO81" s="16"/>
      <c r="EFP81" s="16"/>
      <c r="EFQ81" s="16"/>
      <c r="EFR81" s="16"/>
      <c r="EFS81" s="16"/>
      <c r="EFT81" s="16"/>
      <c r="EFU81" s="16"/>
      <c r="EFV81" s="16"/>
      <c r="EFW81" s="16"/>
      <c r="EFX81" s="16"/>
      <c r="EFY81" s="16"/>
      <c r="EFZ81" s="16"/>
      <c r="EGA81" s="16"/>
      <c r="EGB81" s="16"/>
      <c r="EGC81" s="16"/>
      <c r="EGD81" s="16"/>
      <c r="EGE81" s="16"/>
      <c r="EGF81" s="16"/>
      <c r="EGG81" s="16"/>
      <c r="EGH81" s="16"/>
      <c r="EGI81" s="16"/>
      <c r="EGJ81" s="16"/>
      <c r="EGK81" s="16"/>
      <c r="EGL81" s="16"/>
      <c r="EGM81" s="16"/>
      <c r="EGN81" s="16"/>
      <c r="EGO81" s="16"/>
      <c r="EGP81" s="16"/>
      <c r="EGQ81" s="16"/>
      <c r="EGR81" s="16"/>
      <c r="EGS81" s="16"/>
      <c r="EGT81" s="16"/>
      <c r="EGU81" s="16"/>
      <c r="EGV81" s="16"/>
      <c r="EGW81" s="16"/>
      <c r="EGX81" s="16"/>
      <c r="EGY81" s="16"/>
      <c r="EGZ81" s="16"/>
      <c r="EHA81" s="16"/>
      <c r="EHB81" s="16"/>
      <c r="EHC81" s="16"/>
      <c r="EHD81" s="16"/>
      <c r="EHE81" s="16"/>
      <c r="EHF81" s="16"/>
      <c r="EHG81" s="16"/>
      <c r="EHH81" s="16"/>
      <c r="EHI81" s="16"/>
      <c r="EHJ81" s="16"/>
      <c r="EHK81" s="16"/>
      <c r="EHL81" s="16"/>
      <c r="EHM81" s="16"/>
      <c r="EHN81" s="16"/>
      <c r="EHO81" s="16"/>
      <c r="EHP81" s="16"/>
      <c r="EHQ81" s="16"/>
      <c r="EHR81" s="16"/>
      <c r="EHS81" s="16"/>
      <c r="EHT81" s="16"/>
      <c r="EHU81" s="16"/>
      <c r="EHV81" s="16"/>
      <c r="EHW81" s="16"/>
      <c r="EHX81" s="16"/>
      <c r="EHY81" s="16"/>
      <c r="EHZ81" s="16"/>
      <c r="EIA81" s="16"/>
      <c r="EIB81" s="16"/>
      <c r="EIC81" s="16"/>
      <c r="EID81" s="16"/>
      <c r="EIE81" s="16"/>
      <c r="EIF81" s="16"/>
      <c r="EIG81" s="16"/>
      <c r="EIH81" s="16"/>
      <c r="EII81" s="16"/>
      <c r="EIJ81" s="16"/>
      <c r="EIK81" s="16"/>
      <c r="EIL81" s="16"/>
      <c r="EIM81" s="16"/>
      <c r="EIN81" s="16"/>
      <c r="EIO81" s="16"/>
      <c r="EIP81" s="16"/>
      <c r="EIQ81" s="16"/>
      <c r="EIR81" s="16"/>
      <c r="EIS81" s="16"/>
      <c r="EIT81" s="16"/>
      <c r="EIU81" s="16"/>
      <c r="EIV81" s="16"/>
      <c r="EIW81" s="16"/>
      <c r="EIX81" s="16"/>
      <c r="EIY81" s="16"/>
      <c r="EIZ81" s="16"/>
      <c r="EJA81" s="16"/>
      <c r="EJB81" s="16"/>
      <c r="EJC81" s="16"/>
      <c r="EJD81" s="16"/>
      <c r="EJE81" s="16"/>
      <c r="EJF81" s="16"/>
      <c r="EJG81" s="16"/>
      <c r="EJH81" s="16"/>
      <c r="EJI81" s="16"/>
      <c r="EJJ81" s="16"/>
      <c r="EJK81" s="16"/>
      <c r="EJL81" s="16"/>
      <c r="EJM81" s="16"/>
      <c r="EJN81" s="16"/>
      <c r="EJO81" s="16"/>
      <c r="EJP81" s="16"/>
      <c r="EJQ81" s="16"/>
      <c r="EJR81" s="16"/>
      <c r="EJS81" s="16"/>
      <c r="EJT81" s="16"/>
      <c r="EJU81" s="16"/>
      <c r="EJV81" s="16"/>
      <c r="EJW81" s="16"/>
      <c r="EJX81" s="16"/>
      <c r="EJY81" s="16"/>
      <c r="EJZ81" s="16"/>
      <c r="EKA81" s="16"/>
      <c r="EKB81" s="16"/>
      <c r="EKC81" s="16"/>
      <c r="EKD81" s="16"/>
      <c r="EKE81" s="16"/>
      <c r="EKF81" s="16"/>
      <c r="EKG81" s="16"/>
      <c r="EKH81" s="16"/>
      <c r="EKI81" s="16"/>
      <c r="EKJ81" s="16"/>
      <c r="EKK81" s="16"/>
      <c r="EKL81" s="16"/>
      <c r="EKM81" s="16"/>
      <c r="EKN81" s="16"/>
      <c r="EKO81" s="16"/>
      <c r="EKP81" s="16"/>
      <c r="EKQ81" s="16"/>
      <c r="EKR81" s="16"/>
      <c r="EKS81" s="16"/>
      <c r="EKT81" s="16"/>
      <c r="EKU81" s="16"/>
      <c r="EKV81" s="16"/>
      <c r="EKW81" s="16"/>
      <c r="EKX81" s="16"/>
      <c r="EKY81" s="16"/>
      <c r="EKZ81" s="16"/>
      <c r="ELA81" s="16"/>
      <c r="ELB81" s="16"/>
      <c r="ELC81" s="16"/>
      <c r="ELD81" s="16"/>
      <c r="ELE81" s="16"/>
      <c r="ELF81" s="16"/>
      <c r="ELG81" s="16"/>
      <c r="ELH81" s="16"/>
      <c r="ELI81" s="16"/>
      <c r="ELJ81" s="16"/>
      <c r="ELK81" s="16"/>
      <c r="ELL81" s="16"/>
      <c r="ELM81" s="16"/>
      <c r="ELN81" s="16"/>
      <c r="ELO81" s="16"/>
      <c r="ELP81" s="16"/>
      <c r="ELQ81" s="16"/>
      <c r="ELR81" s="16"/>
      <c r="ELS81" s="16"/>
      <c r="ELT81" s="16"/>
      <c r="ELU81" s="16"/>
      <c r="ELV81" s="16"/>
      <c r="ELW81" s="16"/>
      <c r="ELX81" s="16"/>
      <c r="ELY81" s="16"/>
      <c r="ELZ81" s="16"/>
      <c r="EMA81" s="16"/>
      <c r="EMB81" s="16"/>
      <c r="EMC81" s="16"/>
      <c r="EMD81" s="16"/>
      <c r="EME81" s="16"/>
      <c r="EMF81" s="16"/>
      <c r="EMG81" s="16"/>
      <c r="EMH81" s="16"/>
      <c r="EMI81" s="16"/>
      <c r="EMJ81" s="16"/>
      <c r="EMK81" s="16"/>
      <c r="EML81" s="16"/>
      <c r="EMM81" s="16"/>
      <c r="EMN81" s="16"/>
      <c r="EMO81" s="16"/>
      <c r="EMP81" s="16"/>
      <c r="EMQ81" s="16"/>
      <c r="EMR81" s="16"/>
      <c r="EMS81" s="16"/>
      <c r="EMT81" s="16"/>
      <c r="EMU81" s="16"/>
      <c r="EMV81" s="16"/>
      <c r="EMW81" s="16"/>
      <c r="EMX81" s="16"/>
      <c r="EMY81" s="16"/>
      <c r="EMZ81" s="16"/>
      <c r="ENA81" s="16"/>
      <c r="ENB81" s="16"/>
      <c r="ENC81" s="16"/>
      <c r="END81" s="16"/>
      <c r="ENE81" s="16"/>
      <c r="ENF81" s="16"/>
      <c r="ENG81" s="16"/>
      <c r="ENH81" s="16"/>
      <c r="ENI81" s="16"/>
      <c r="ENJ81" s="16"/>
      <c r="ENK81" s="16"/>
      <c r="ENL81" s="16"/>
      <c r="ENM81" s="16"/>
      <c r="ENN81" s="16"/>
      <c r="ENO81" s="16"/>
      <c r="ENP81" s="16"/>
      <c r="ENQ81" s="16"/>
      <c r="ENR81" s="16"/>
      <c r="ENS81" s="16"/>
      <c r="ENT81" s="16"/>
      <c r="ENU81" s="16"/>
      <c r="ENV81" s="16"/>
      <c r="ENW81" s="16"/>
      <c r="ENX81" s="16"/>
      <c r="ENY81" s="16"/>
      <c r="ENZ81" s="16"/>
      <c r="EOA81" s="16"/>
      <c r="EOB81" s="16"/>
      <c r="EOC81" s="16"/>
      <c r="EOD81" s="16"/>
      <c r="EOE81" s="16"/>
      <c r="EOF81" s="16"/>
      <c r="EOG81" s="16"/>
      <c r="EOH81" s="16"/>
      <c r="EOI81" s="16"/>
      <c r="EOJ81" s="16"/>
      <c r="EOK81" s="16"/>
      <c r="EOL81" s="16"/>
      <c r="EOM81" s="16"/>
      <c r="EON81" s="16"/>
      <c r="EOO81" s="16"/>
      <c r="EOP81" s="16"/>
      <c r="EOQ81" s="16"/>
      <c r="EOR81" s="16"/>
      <c r="EOS81" s="16"/>
      <c r="EOT81" s="16"/>
      <c r="EOU81" s="16"/>
      <c r="EOV81" s="16"/>
      <c r="EOW81" s="16"/>
      <c r="EOX81" s="16"/>
      <c r="EOY81" s="16"/>
      <c r="EOZ81" s="16"/>
      <c r="EPA81" s="16"/>
      <c r="EPB81" s="16"/>
      <c r="EPC81" s="16"/>
      <c r="EPD81" s="16"/>
      <c r="EPE81" s="16"/>
      <c r="EPF81" s="16"/>
      <c r="EPG81" s="16"/>
      <c r="EPH81" s="16"/>
      <c r="EPI81" s="16"/>
      <c r="EPJ81" s="16"/>
      <c r="EPK81" s="16"/>
      <c r="EPL81" s="16"/>
      <c r="EPM81" s="16"/>
      <c r="EPN81" s="16"/>
      <c r="EPO81" s="16"/>
      <c r="EPP81" s="16"/>
      <c r="EPQ81" s="16"/>
      <c r="EPR81" s="16"/>
      <c r="EPS81" s="16"/>
      <c r="EPT81" s="16"/>
      <c r="EPU81" s="16"/>
      <c r="EPV81" s="16"/>
      <c r="EPW81" s="16"/>
      <c r="EPX81" s="16"/>
      <c r="EPY81" s="16"/>
      <c r="EPZ81" s="16"/>
      <c r="EQA81" s="16"/>
      <c r="EQB81" s="16"/>
      <c r="EQC81" s="16"/>
      <c r="EQD81" s="16"/>
      <c r="EQE81" s="16"/>
      <c r="EQF81" s="16"/>
      <c r="EQG81" s="16"/>
      <c r="EQH81" s="16"/>
      <c r="EQI81" s="16"/>
      <c r="EQJ81" s="16"/>
      <c r="EQK81" s="16"/>
      <c r="EQL81" s="16"/>
      <c r="EQM81" s="16"/>
      <c r="EQN81" s="16"/>
      <c r="EQO81" s="16"/>
      <c r="EQP81" s="16"/>
      <c r="EQQ81" s="16"/>
      <c r="EQR81" s="16"/>
      <c r="EQS81" s="16"/>
      <c r="EQT81" s="16"/>
      <c r="EQU81" s="16"/>
      <c r="EQV81" s="16"/>
      <c r="EQW81" s="16"/>
      <c r="EQX81" s="16"/>
      <c r="EQY81" s="16"/>
      <c r="EQZ81" s="16"/>
      <c r="ERA81" s="16"/>
      <c r="ERB81" s="16"/>
      <c r="ERC81" s="16"/>
      <c r="ERD81" s="16"/>
      <c r="ERE81" s="16"/>
      <c r="ERF81" s="16"/>
      <c r="ERG81" s="16"/>
      <c r="ERH81" s="16"/>
      <c r="ERI81" s="16"/>
      <c r="ERJ81" s="16"/>
      <c r="ERK81" s="16"/>
      <c r="ERL81" s="16"/>
      <c r="ERM81" s="16"/>
      <c r="ERN81" s="16"/>
      <c r="ERO81" s="16"/>
      <c r="ERP81" s="16"/>
      <c r="ERQ81" s="16"/>
      <c r="ERR81" s="16"/>
      <c r="ERS81" s="16"/>
      <c r="ERT81" s="16"/>
      <c r="ERU81" s="16"/>
      <c r="ERV81" s="16"/>
      <c r="ERW81" s="16"/>
      <c r="ERX81" s="16"/>
      <c r="ERY81" s="16"/>
      <c r="ERZ81" s="16"/>
      <c r="ESA81" s="16"/>
      <c r="ESB81" s="16"/>
      <c r="ESC81" s="16"/>
      <c r="ESD81" s="16"/>
      <c r="ESE81" s="16"/>
      <c r="ESF81" s="16"/>
      <c r="ESG81" s="16"/>
      <c r="ESH81" s="16"/>
      <c r="ESI81" s="16"/>
      <c r="ESJ81" s="16"/>
      <c r="ESK81" s="16"/>
      <c r="ESL81" s="16"/>
      <c r="ESM81" s="16"/>
      <c r="ESN81" s="16"/>
      <c r="ESO81" s="16"/>
      <c r="ESP81" s="16"/>
      <c r="ESQ81" s="16"/>
      <c r="ESR81" s="16"/>
      <c r="ESS81" s="16"/>
      <c r="EST81" s="16"/>
      <c r="ESU81" s="16"/>
      <c r="ESV81" s="16"/>
      <c r="ESW81" s="16"/>
      <c r="ESX81" s="16"/>
      <c r="ESY81" s="16"/>
      <c r="ESZ81" s="16"/>
      <c r="ETA81" s="16"/>
      <c r="ETB81" s="16"/>
      <c r="ETC81" s="16"/>
      <c r="ETD81" s="16"/>
      <c r="ETE81" s="16"/>
      <c r="ETF81" s="16"/>
      <c r="ETG81" s="16"/>
      <c r="ETH81" s="16"/>
      <c r="ETI81" s="16"/>
      <c r="ETJ81" s="16"/>
      <c r="ETK81" s="16"/>
      <c r="ETL81" s="16"/>
      <c r="ETM81" s="16"/>
      <c r="ETN81" s="16"/>
      <c r="ETO81" s="16"/>
      <c r="ETP81" s="16"/>
      <c r="ETQ81" s="16"/>
      <c r="ETR81" s="16"/>
      <c r="ETS81" s="16"/>
      <c r="ETT81" s="16"/>
      <c r="ETU81" s="16"/>
      <c r="ETV81" s="16"/>
      <c r="ETW81" s="16"/>
      <c r="ETX81" s="16"/>
      <c r="ETY81" s="16"/>
      <c r="ETZ81" s="16"/>
      <c r="EUA81" s="16"/>
      <c r="EUB81" s="16"/>
      <c r="EUC81" s="16"/>
      <c r="EUD81" s="16"/>
      <c r="EUE81" s="16"/>
      <c r="EUF81" s="16"/>
      <c r="EUG81" s="16"/>
      <c r="EUH81" s="16"/>
      <c r="EUI81" s="16"/>
      <c r="EUJ81" s="16"/>
      <c r="EUK81" s="16"/>
      <c r="EUL81" s="16"/>
      <c r="EUM81" s="16"/>
      <c r="EUN81" s="16"/>
      <c r="EUO81" s="16"/>
      <c r="EUP81" s="16"/>
      <c r="EUQ81" s="16"/>
      <c r="EUR81" s="16"/>
      <c r="EUS81" s="16"/>
      <c r="EUT81" s="16"/>
      <c r="EUU81" s="16"/>
      <c r="EUV81" s="16"/>
      <c r="EUW81" s="16"/>
      <c r="EUX81" s="16"/>
      <c r="EUY81" s="16"/>
      <c r="EUZ81" s="16"/>
      <c r="EVA81" s="16"/>
      <c r="EVB81" s="16"/>
      <c r="EVC81" s="16"/>
      <c r="EVD81" s="16"/>
      <c r="EVE81" s="16"/>
      <c r="EVF81" s="16"/>
      <c r="EVG81" s="16"/>
      <c r="EVH81" s="16"/>
      <c r="EVI81" s="16"/>
      <c r="EVJ81" s="16"/>
      <c r="EVK81" s="16"/>
      <c r="EVL81" s="16"/>
      <c r="EVM81" s="16"/>
      <c r="EVN81" s="16"/>
      <c r="EVO81" s="16"/>
      <c r="EVP81" s="16"/>
      <c r="EVQ81" s="16"/>
      <c r="EVR81" s="16"/>
      <c r="EVS81" s="16"/>
      <c r="EVT81" s="16"/>
      <c r="EVU81" s="16"/>
      <c r="EVV81" s="16"/>
      <c r="EVW81" s="16"/>
      <c r="EVX81" s="16"/>
      <c r="EVY81" s="16"/>
      <c r="EVZ81" s="16"/>
      <c r="EWA81" s="16"/>
      <c r="EWB81" s="16"/>
      <c r="EWC81" s="16"/>
      <c r="EWD81" s="16"/>
      <c r="EWE81" s="16"/>
      <c r="EWF81" s="16"/>
      <c r="EWG81" s="16"/>
      <c r="EWH81" s="16"/>
      <c r="EWI81" s="16"/>
      <c r="EWJ81" s="16"/>
      <c r="EWK81" s="16"/>
      <c r="EWL81" s="16"/>
      <c r="EWM81" s="16"/>
      <c r="EWN81" s="16"/>
      <c r="EWO81" s="16"/>
      <c r="EWP81" s="16"/>
      <c r="EWQ81" s="16"/>
      <c r="EWR81" s="16"/>
      <c r="EWS81" s="16"/>
      <c r="EWT81" s="16"/>
      <c r="EWU81" s="16"/>
      <c r="EWV81" s="16"/>
      <c r="EWW81" s="16"/>
      <c r="EWX81" s="16"/>
      <c r="EWY81" s="16"/>
      <c r="EWZ81" s="16"/>
      <c r="EXA81" s="16"/>
      <c r="EXB81" s="16"/>
      <c r="EXC81" s="16"/>
      <c r="EXD81" s="16"/>
      <c r="EXE81" s="16"/>
      <c r="EXF81" s="16"/>
      <c r="EXG81" s="16"/>
      <c r="EXH81" s="16"/>
      <c r="EXI81" s="16"/>
      <c r="EXJ81" s="16"/>
      <c r="EXK81" s="16"/>
      <c r="EXL81" s="16"/>
      <c r="EXM81" s="16"/>
      <c r="EXN81" s="16"/>
      <c r="EXO81" s="16"/>
      <c r="EXP81" s="16"/>
      <c r="EXQ81" s="16"/>
      <c r="EXR81" s="16"/>
      <c r="EXS81" s="16"/>
      <c r="EXT81" s="16"/>
      <c r="EXU81" s="16"/>
      <c r="EXV81" s="16"/>
      <c r="EXW81" s="16"/>
      <c r="EXX81" s="16"/>
      <c r="EXY81" s="16"/>
      <c r="EXZ81" s="16"/>
      <c r="EYA81" s="16"/>
      <c r="EYB81" s="16"/>
      <c r="EYC81" s="16"/>
      <c r="EYD81" s="16"/>
      <c r="EYE81" s="16"/>
      <c r="EYF81" s="16"/>
      <c r="EYG81" s="16"/>
      <c r="EYH81" s="16"/>
      <c r="EYI81" s="16"/>
      <c r="EYJ81" s="16"/>
      <c r="EYK81" s="16"/>
      <c r="EYL81" s="16"/>
      <c r="EYM81" s="16"/>
      <c r="EYN81" s="16"/>
      <c r="EYO81" s="16"/>
      <c r="EYP81" s="16"/>
      <c r="EYQ81" s="16"/>
      <c r="EYR81" s="16"/>
      <c r="EYS81" s="16"/>
      <c r="EYT81" s="16"/>
      <c r="EYU81" s="16"/>
      <c r="EYV81" s="16"/>
      <c r="EYW81" s="16"/>
      <c r="EYX81" s="16"/>
      <c r="EYY81" s="16"/>
      <c r="EYZ81" s="16"/>
      <c r="EZA81" s="16"/>
      <c r="EZB81" s="16"/>
      <c r="EZC81" s="16"/>
      <c r="EZD81" s="16"/>
      <c r="EZE81" s="16"/>
      <c r="EZF81" s="16"/>
      <c r="EZG81" s="16"/>
      <c r="EZH81" s="16"/>
      <c r="EZI81" s="16"/>
      <c r="EZJ81" s="16"/>
      <c r="EZK81" s="16"/>
      <c r="EZL81" s="16"/>
      <c r="EZM81" s="16"/>
      <c r="EZN81" s="16"/>
      <c r="EZO81" s="16"/>
      <c r="EZP81" s="16"/>
      <c r="EZQ81" s="16"/>
      <c r="EZR81" s="16"/>
      <c r="EZS81" s="16"/>
      <c r="EZT81" s="16"/>
      <c r="EZU81" s="16"/>
      <c r="EZV81" s="16"/>
      <c r="EZW81" s="16"/>
      <c r="EZX81" s="16"/>
      <c r="EZY81" s="16"/>
      <c r="EZZ81" s="16"/>
      <c r="FAA81" s="16"/>
      <c r="FAB81" s="16"/>
      <c r="FAC81" s="16"/>
      <c r="FAD81" s="16"/>
      <c r="FAE81" s="16"/>
      <c r="FAF81" s="16"/>
      <c r="FAG81" s="16"/>
      <c r="FAH81" s="16"/>
      <c r="FAI81" s="16"/>
      <c r="FAJ81" s="16"/>
      <c r="FAK81" s="16"/>
      <c r="FAL81" s="16"/>
      <c r="FAM81" s="16"/>
      <c r="FAN81" s="16"/>
      <c r="FAO81" s="16"/>
      <c r="FAP81" s="16"/>
      <c r="FAQ81" s="16"/>
      <c r="FAR81" s="16"/>
      <c r="FAS81" s="16"/>
      <c r="FAT81" s="16"/>
      <c r="FAU81" s="16"/>
      <c r="FAV81" s="16"/>
      <c r="FAW81" s="16"/>
      <c r="FAX81" s="16"/>
      <c r="FAY81" s="16"/>
      <c r="FAZ81" s="16"/>
      <c r="FBA81" s="16"/>
      <c r="FBB81" s="16"/>
      <c r="FBC81" s="16"/>
      <c r="FBD81" s="16"/>
      <c r="FBE81" s="16"/>
      <c r="FBF81" s="16"/>
      <c r="FBG81" s="16"/>
      <c r="FBH81" s="16"/>
      <c r="FBI81" s="16"/>
      <c r="FBJ81" s="16"/>
      <c r="FBK81" s="16"/>
      <c r="FBL81" s="16"/>
      <c r="FBM81" s="16"/>
      <c r="FBN81" s="16"/>
      <c r="FBO81" s="16"/>
      <c r="FBP81" s="16"/>
      <c r="FBQ81" s="16"/>
      <c r="FBR81" s="16"/>
      <c r="FBS81" s="16"/>
      <c r="FBT81" s="16"/>
      <c r="FBU81" s="16"/>
      <c r="FBV81" s="16"/>
      <c r="FBW81" s="16"/>
      <c r="FBX81" s="16"/>
      <c r="FBY81" s="16"/>
      <c r="FBZ81" s="16"/>
      <c r="FCA81" s="16"/>
      <c r="FCB81" s="16"/>
      <c r="FCC81" s="16"/>
      <c r="FCD81" s="16"/>
      <c r="FCE81" s="16"/>
      <c r="FCF81" s="16"/>
      <c r="FCG81" s="16"/>
      <c r="FCH81" s="16"/>
      <c r="FCI81" s="16"/>
      <c r="FCJ81" s="16"/>
      <c r="FCK81" s="16"/>
      <c r="FCL81" s="16"/>
      <c r="FCM81" s="16"/>
      <c r="FCN81" s="16"/>
      <c r="FCO81" s="16"/>
      <c r="FCP81" s="16"/>
      <c r="FCQ81" s="16"/>
      <c r="FCR81" s="16"/>
      <c r="FCS81" s="16"/>
      <c r="FCT81" s="16"/>
      <c r="FCU81" s="16"/>
      <c r="FCV81" s="16"/>
      <c r="FCW81" s="16"/>
      <c r="FCX81" s="16"/>
      <c r="FCY81" s="16"/>
      <c r="FCZ81" s="16"/>
      <c r="FDA81" s="16"/>
      <c r="FDB81" s="16"/>
      <c r="FDC81" s="16"/>
      <c r="FDD81" s="16"/>
      <c r="FDE81" s="16"/>
      <c r="FDF81" s="16"/>
      <c r="FDG81" s="16"/>
      <c r="FDH81" s="16"/>
      <c r="FDI81" s="16"/>
      <c r="FDJ81" s="16"/>
      <c r="FDK81" s="16"/>
      <c r="FDL81" s="16"/>
      <c r="FDM81" s="16"/>
      <c r="FDN81" s="16"/>
      <c r="FDO81" s="16"/>
      <c r="FDP81" s="16"/>
      <c r="FDQ81" s="16"/>
      <c r="FDR81" s="16"/>
      <c r="FDS81" s="16"/>
      <c r="FDT81" s="16"/>
      <c r="FDU81" s="16"/>
      <c r="FDV81" s="16"/>
      <c r="FDW81" s="16"/>
      <c r="FDX81" s="16"/>
      <c r="FDY81" s="16"/>
      <c r="FDZ81" s="16"/>
      <c r="FEA81" s="16"/>
      <c r="FEB81" s="16"/>
      <c r="FEC81" s="16"/>
      <c r="FED81" s="16"/>
      <c r="FEE81" s="16"/>
      <c r="FEF81" s="16"/>
      <c r="FEG81" s="16"/>
      <c r="FEH81" s="16"/>
      <c r="FEI81" s="16"/>
      <c r="FEJ81" s="16"/>
      <c r="FEK81" s="16"/>
      <c r="FEL81" s="16"/>
      <c r="FEM81" s="16"/>
      <c r="FEN81" s="16"/>
      <c r="FEO81" s="16"/>
      <c r="FEP81" s="16"/>
      <c r="FEQ81" s="16"/>
      <c r="FER81" s="16"/>
      <c r="FES81" s="16"/>
      <c r="FET81" s="16"/>
      <c r="FEU81" s="16"/>
      <c r="FEV81" s="16"/>
      <c r="FEW81" s="16"/>
      <c r="FEX81" s="16"/>
      <c r="FEY81" s="16"/>
      <c r="FEZ81" s="16"/>
      <c r="FFA81" s="16"/>
      <c r="FFB81" s="16"/>
      <c r="FFC81" s="16"/>
      <c r="FFD81" s="16"/>
      <c r="FFE81" s="16"/>
      <c r="FFF81" s="16"/>
      <c r="FFG81" s="16"/>
      <c r="FFH81" s="16"/>
      <c r="FFI81" s="16"/>
      <c r="FFJ81" s="16"/>
      <c r="FFK81" s="16"/>
      <c r="FFL81" s="16"/>
      <c r="FFM81" s="16"/>
      <c r="FFN81" s="16"/>
      <c r="FFO81" s="16"/>
      <c r="FFP81" s="16"/>
      <c r="FFQ81" s="16"/>
      <c r="FFR81" s="16"/>
      <c r="FFS81" s="16"/>
      <c r="FFT81" s="16"/>
      <c r="FFU81" s="16"/>
      <c r="FFV81" s="16"/>
      <c r="FFW81" s="16"/>
      <c r="FFX81" s="16"/>
      <c r="FFY81" s="16"/>
      <c r="FFZ81" s="16"/>
      <c r="FGA81" s="16"/>
      <c r="FGB81" s="16"/>
      <c r="FGC81" s="16"/>
      <c r="FGD81" s="16"/>
      <c r="FGE81" s="16"/>
      <c r="FGF81" s="16"/>
      <c r="FGG81" s="16"/>
      <c r="FGH81" s="16"/>
      <c r="FGI81" s="16"/>
      <c r="FGJ81" s="16"/>
      <c r="FGK81" s="16"/>
      <c r="FGL81" s="16"/>
      <c r="FGM81" s="16"/>
      <c r="FGN81" s="16"/>
      <c r="FGO81" s="16"/>
      <c r="FGP81" s="16"/>
      <c r="FGQ81" s="16"/>
      <c r="FGR81" s="16"/>
      <c r="FGS81" s="16"/>
      <c r="FGT81" s="16"/>
      <c r="FGU81" s="16"/>
      <c r="FGV81" s="16"/>
      <c r="FGW81" s="16"/>
      <c r="FGX81" s="16"/>
      <c r="FGY81" s="16"/>
      <c r="FGZ81" s="16"/>
      <c r="FHA81" s="16"/>
      <c r="FHB81" s="16"/>
      <c r="FHC81" s="16"/>
      <c r="FHD81" s="16"/>
      <c r="FHE81" s="16"/>
      <c r="FHF81" s="16"/>
      <c r="FHG81" s="16"/>
      <c r="FHH81" s="16"/>
      <c r="FHI81" s="16"/>
      <c r="FHJ81" s="16"/>
      <c r="FHK81" s="16"/>
      <c r="FHL81" s="16"/>
      <c r="FHM81" s="16"/>
      <c r="FHN81" s="16"/>
      <c r="FHO81" s="16"/>
      <c r="FHP81" s="16"/>
      <c r="FHQ81" s="16"/>
      <c r="FHR81" s="16"/>
      <c r="FHS81" s="16"/>
      <c r="FHT81" s="16"/>
      <c r="FHU81" s="16"/>
      <c r="FHV81" s="16"/>
      <c r="FHW81" s="16"/>
      <c r="FHX81" s="16"/>
      <c r="FHY81" s="16"/>
      <c r="FHZ81" s="16"/>
      <c r="FIA81" s="16"/>
      <c r="FIB81" s="16"/>
      <c r="FIC81" s="16"/>
      <c r="FID81" s="16"/>
      <c r="FIE81" s="16"/>
      <c r="FIF81" s="16"/>
      <c r="FIG81" s="16"/>
      <c r="FIH81" s="16"/>
      <c r="FII81" s="16"/>
      <c r="FIJ81" s="16"/>
      <c r="FIK81" s="16"/>
      <c r="FIL81" s="16"/>
      <c r="FIM81" s="16"/>
      <c r="FIN81" s="16"/>
      <c r="FIO81" s="16"/>
      <c r="FIP81" s="16"/>
      <c r="FIQ81" s="16"/>
      <c r="FIR81" s="16"/>
      <c r="FIS81" s="16"/>
      <c r="FIT81" s="16"/>
      <c r="FIU81" s="16"/>
      <c r="FIV81" s="16"/>
      <c r="FIW81" s="16"/>
      <c r="FIX81" s="16"/>
      <c r="FIY81" s="16"/>
      <c r="FIZ81" s="16"/>
      <c r="FJA81" s="16"/>
      <c r="FJB81" s="16"/>
      <c r="FJC81" s="16"/>
      <c r="FJD81" s="16"/>
      <c r="FJE81" s="16"/>
      <c r="FJF81" s="16"/>
      <c r="FJG81" s="16"/>
      <c r="FJH81" s="16"/>
      <c r="FJI81" s="16"/>
      <c r="FJJ81" s="16"/>
      <c r="FJK81" s="16"/>
      <c r="FJL81" s="16"/>
      <c r="FJM81" s="16"/>
      <c r="FJN81" s="16"/>
      <c r="FJO81" s="16"/>
      <c r="FJP81" s="16"/>
      <c r="FJQ81" s="16"/>
      <c r="FJR81" s="16"/>
      <c r="FJS81" s="16"/>
      <c r="FJT81" s="16"/>
      <c r="FJU81" s="16"/>
      <c r="FJV81" s="16"/>
      <c r="FJW81" s="16"/>
      <c r="FJX81" s="16"/>
      <c r="FJY81" s="16"/>
      <c r="FJZ81" s="16"/>
      <c r="FKA81" s="16"/>
      <c r="FKB81" s="16"/>
      <c r="FKC81" s="16"/>
      <c r="FKD81" s="16"/>
      <c r="FKE81" s="16"/>
      <c r="FKF81" s="16"/>
      <c r="FKG81" s="16"/>
      <c r="FKH81" s="16"/>
      <c r="FKI81" s="16"/>
      <c r="FKJ81" s="16"/>
      <c r="FKK81" s="16"/>
      <c r="FKL81" s="16"/>
      <c r="FKM81" s="16"/>
      <c r="FKN81" s="16"/>
      <c r="FKO81" s="16"/>
      <c r="FKP81" s="16"/>
      <c r="FKQ81" s="16"/>
      <c r="FKR81" s="16"/>
      <c r="FKS81" s="16"/>
      <c r="FKT81" s="16"/>
      <c r="FKU81" s="16"/>
      <c r="FKV81" s="16"/>
      <c r="FKW81" s="16"/>
      <c r="FKX81" s="16"/>
      <c r="FKY81" s="16"/>
      <c r="FKZ81" s="16"/>
      <c r="FLA81" s="16"/>
      <c r="FLB81" s="16"/>
      <c r="FLC81" s="16"/>
      <c r="FLD81" s="16"/>
      <c r="FLE81" s="16"/>
      <c r="FLF81" s="16"/>
      <c r="FLG81" s="16"/>
      <c r="FLH81" s="16"/>
      <c r="FLI81" s="16"/>
      <c r="FLJ81" s="16"/>
      <c r="FLK81" s="16"/>
      <c r="FLL81" s="16"/>
      <c r="FLM81" s="16"/>
      <c r="FLN81" s="16"/>
      <c r="FLO81" s="16"/>
      <c r="FLP81" s="16"/>
      <c r="FLQ81" s="16"/>
      <c r="FLR81" s="16"/>
      <c r="FLS81" s="16"/>
      <c r="FLT81" s="16"/>
      <c r="FLU81" s="16"/>
      <c r="FLV81" s="16"/>
      <c r="FLW81" s="16"/>
      <c r="FLX81" s="16"/>
      <c r="FLY81" s="16"/>
      <c r="FLZ81" s="16"/>
      <c r="FMA81" s="16"/>
      <c r="FMB81" s="16"/>
      <c r="FMC81" s="16"/>
      <c r="FMD81" s="16"/>
      <c r="FME81" s="16"/>
      <c r="FMF81" s="16"/>
      <c r="FMG81" s="16"/>
      <c r="FMH81" s="16"/>
      <c r="FMI81" s="16"/>
      <c r="FMJ81" s="16"/>
      <c r="FMK81" s="16"/>
      <c r="FML81" s="16"/>
      <c r="FMM81" s="16"/>
      <c r="FMN81" s="16"/>
      <c r="FMO81" s="16"/>
      <c r="FMP81" s="16"/>
      <c r="FMQ81" s="16"/>
      <c r="FMR81" s="16"/>
      <c r="FMS81" s="16"/>
      <c r="FMT81" s="16"/>
      <c r="FMU81" s="16"/>
      <c r="FMV81" s="16"/>
      <c r="FMW81" s="16"/>
      <c r="FMX81" s="16"/>
      <c r="FMY81" s="16"/>
      <c r="FMZ81" s="16"/>
      <c r="FNA81" s="16"/>
      <c r="FNB81" s="16"/>
      <c r="FNC81" s="16"/>
      <c r="FND81" s="16"/>
      <c r="FNE81" s="16"/>
      <c r="FNF81" s="16"/>
      <c r="FNG81" s="16"/>
      <c r="FNH81" s="16"/>
      <c r="FNI81" s="16"/>
      <c r="FNJ81" s="16"/>
      <c r="FNK81" s="16"/>
      <c r="FNL81" s="16"/>
      <c r="FNM81" s="16"/>
      <c r="FNN81" s="16"/>
      <c r="FNO81" s="16"/>
      <c r="FNP81" s="16"/>
      <c r="FNQ81" s="16"/>
      <c r="FNR81" s="16"/>
      <c r="FNS81" s="16"/>
      <c r="FNT81" s="16"/>
      <c r="FNU81" s="16"/>
      <c r="FNV81" s="16"/>
      <c r="FNW81" s="16"/>
      <c r="FNX81" s="16"/>
      <c r="FNY81" s="16"/>
      <c r="FNZ81" s="16"/>
      <c r="FOA81" s="16"/>
      <c r="FOB81" s="16"/>
      <c r="FOC81" s="16"/>
      <c r="FOD81" s="16"/>
      <c r="FOE81" s="16"/>
      <c r="FOF81" s="16"/>
      <c r="FOG81" s="16"/>
      <c r="FOH81" s="16"/>
      <c r="FOI81" s="16"/>
      <c r="FOJ81" s="16"/>
      <c r="FOK81" s="16"/>
      <c r="FOL81" s="16"/>
      <c r="FOM81" s="16"/>
      <c r="FON81" s="16"/>
      <c r="FOO81" s="16"/>
      <c r="FOP81" s="16"/>
      <c r="FOQ81" s="16"/>
      <c r="FOR81" s="16"/>
      <c r="FOS81" s="16"/>
      <c r="FOT81" s="16"/>
      <c r="FOU81" s="16"/>
      <c r="FOV81" s="16"/>
      <c r="FOW81" s="16"/>
      <c r="FOX81" s="16"/>
      <c r="FOY81" s="16"/>
      <c r="FOZ81" s="16"/>
      <c r="FPA81" s="16"/>
      <c r="FPB81" s="16"/>
      <c r="FPC81" s="16"/>
      <c r="FPD81" s="16"/>
      <c r="FPE81" s="16"/>
      <c r="FPF81" s="16"/>
      <c r="FPG81" s="16"/>
      <c r="FPH81" s="16"/>
      <c r="FPI81" s="16"/>
      <c r="FPJ81" s="16"/>
      <c r="FPK81" s="16"/>
      <c r="FPL81" s="16"/>
      <c r="FPM81" s="16"/>
      <c r="FPN81" s="16"/>
      <c r="FPO81" s="16"/>
      <c r="FPP81" s="16"/>
      <c r="FPQ81" s="16"/>
      <c r="FPR81" s="16"/>
      <c r="FPS81" s="16"/>
      <c r="FPT81" s="16"/>
      <c r="FPU81" s="16"/>
      <c r="FPV81" s="16"/>
      <c r="FPW81" s="16"/>
      <c r="FPX81" s="16"/>
      <c r="FPY81" s="16"/>
      <c r="FPZ81" s="16"/>
      <c r="FQA81" s="16"/>
      <c r="FQB81" s="16"/>
      <c r="FQC81" s="16"/>
      <c r="FQD81" s="16"/>
      <c r="FQE81" s="16"/>
      <c r="FQF81" s="16"/>
      <c r="FQG81" s="16"/>
      <c r="FQH81" s="16"/>
      <c r="FQI81" s="16"/>
      <c r="FQJ81" s="16"/>
      <c r="FQK81" s="16"/>
      <c r="FQL81" s="16"/>
      <c r="FQM81" s="16"/>
      <c r="FQN81" s="16"/>
      <c r="FQO81" s="16"/>
      <c r="FQP81" s="16"/>
      <c r="FQQ81" s="16"/>
      <c r="FQR81" s="16"/>
      <c r="FQS81" s="16"/>
      <c r="FQT81" s="16"/>
      <c r="FQU81" s="16"/>
      <c r="FQV81" s="16"/>
      <c r="FQW81" s="16"/>
      <c r="FQX81" s="16"/>
      <c r="FQY81" s="16"/>
      <c r="FQZ81" s="16"/>
      <c r="FRA81" s="16"/>
      <c r="FRB81" s="16"/>
      <c r="FRC81" s="16"/>
      <c r="FRD81" s="16"/>
      <c r="FRE81" s="16"/>
      <c r="FRF81" s="16"/>
      <c r="FRG81" s="16"/>
      <c r="FRH81" s="16"/>
      <c r="FRI81" s="16"/>
      <c r="FRJ81" s="16"/>
      <c r="FRK81" s="16"/>
      <c r="FRL81" s="16"/>
      <c r="FRM81" s="16"/>
      <c r="FRN81" s="16"/>
      <c r="FRO81" s="16"/>
      <c r="FRP81" s="16"/>
      <c r="FRQ81" s="16"/>
      <c r="FRR81" s="16"/>
      <c r="FRS81" s="16"/>
      <c r="FRT81" s="16"/>
      <c r="FRU81" s="16"/>
      <c r="FRV81" s="16"/>
      <c r="FRW81" s="16"/>
      <c r="FRX81" s="16"/>
      <c r="FRY81" s="16"/>
      <c r="FRZ81" s="16"/>
      <c r="FSA81" s="16"/>
      <c r="FSB81" s="16"/>
      <c r="FSC81" s="16"/>
      <c r="FSD81" s="16"/>
      <c r="FSE81" s="16"/>
      <c r="FSF81" s="16"/>
      <c r="FSG81" s="16"/>
      <c r="FSH81" s="16"/>
      <c r="FSI81" s="16"/>
      <c r="FSJ81" s="16"/>
      <c r="FSK81" s="16"/>
      <c r="FSL81" s="16"/>
      <c r="FSM81" s="16"/>
      <c r="FSN81" s="16"/>
      <c r="FSO81" s="16"/>
      <c r="FSP81" s="16"/>
      <c r="FSQ81" s="16"/>
      <c r="FSR81" s="16"/>
      <c r="FSS81" s="16"/>
      <c r="FST81" s="16"/>
      <c r="FSU81" s="16"/>
      <c r="FSV81" s="16"/>
      <c r="FSW81" s="16"/>
      <c r="FSX81" s="16"/>
      <c r="FSY81" s="16"/>
      <c r="FSZ81" s="16"/>
      <c r="FTA81" s="16"/>
      <c r="FTB81" s="16"/>
      <c r="FTC81" s="16"/>
      <c r="FTD81" s="16"/>
      <c r="FTE81" s="16"/>
      <c r="FTF81" s="16"/>
      <c r="FTG81" s="16"/>
      <c r="FTH81" s="16"/>
      <c r="FTI81" s="16"/>
      <c r="FTJ81" s="16"/>
      <c r="FTK81" s="16"/>
      <c r="FTL81" s="16"/>
      <c r="FTM81" s="16"/>
      <c r="FTN81" s="16"/>
      <c r="FTO81" s="16"/>
      <c r="FTP81" s="16"/>
      <c r="FTQ81" s="16"/>
      <c r="FTR81" s="16"/>
      <c r="FTS81" s="16"/>
      <c r="FTT81" s="16"/>
      <c r="FTU81" s="16"/>
      <c r="FTV81" s="16"/>
      <c r="FTW81" s="16"/>
      <c r="FTX81" s="16"/>
      <c r="FTY81" s="16"/>
      <c r="FTZ81" s="16"/>
      <c r="FUA81" s="16"/>
      <c r="FUB81" s="16"/>
      <c r="FUC81" s="16"/>
      <c r="FUD81" s="16"/>
      <c r="FUE81" s="16"/>
      <c r="FUF81" s="16"/>
      <c r="FUG81" s="16"/>
      <c r="FUH81" s="16"/>
      <c r="FUI81" s="16"/>
      <c r="FUJ81" s="16"/>
      <c r="FUK81" s="16"/>
      <c r="FUL81" s="16"/>
      <c r="FUM81" s="16"/>
      <c r="FUN81" s="16"/>
      <c r="FUO81" s="16"/>
      <c r="FUP81" s="16"/>
      <c r="FUQ81" s="16"/>
      <c r="FUR81" s="16"/>
      <c r="FUS81" s="16"/>
      <c r="FUT81" s="16"/>
      <c r="FUU81" s="16"/>
      <c r="FUV81" s="16"/>
      <c r="FUW81" s="16"/>
      <c r="FUX81" s="16"/>
      <c r="FUY81" s="16"/>
      <c r="FUZ81" s="16"/>
      <c r="FVA81" s="16"/>
      <c r="FVB81" s="16"/>
      <c r="FVC81" s="16"/>
      <c r="FVD81" s="16"/>
      <c r="FVE81" s="16"/>
      <c r="FVF81" s="16"/>
      <c r="FVG81" s="16"/>
      <c r="FVH81" s="16"/>
      <c r="FVI81" s="16"/>
      <c r="FVJ81" s="16"/>
      <c r="FVK81" s="16"/>
      <c r="FVL81" s="16"/>
      <c r="FVM81" s="16"/>
      <c r="FVN81" s="16"/>
      <c r="FVO81" s="16"/>
      <c r="FVP81" s="16"/>
      <c r="FVQ81" s="16"/>
      <c r="FVR81" s="16"/>
      <c r="FVS81" s="16"/>
      <c r="FVT81" s="16"/>
      <c r="FVU81" s="16"/>
      <c r="FVV81" s="16"/>
      <c r="FVW81" s="16"/>
      <c r="FVX81" s="16"/>
      <c r="FVY81" s="16"/>
      <c r="FVZ81" s="16"/>
      <c r="FWA81" s="16"/>
      <c r="FWB81" s="16"/>
      <c r="FWC81" s="16"/>
      <c r="FWD81" s="16"/>
      <c r="FWE81" s="16"/>
      <c r="FWF81" s="16"/>
      <c r="FWG81" s="16"/>
      <c r="FWH81" s="16"/>
      <c r="FWI81" s="16"/>
      <c r="FWJ81" s="16"/>
      <c r="FWK81" s="16"/>
      <c r="FWL81" s="16"/>
      <c r="FWM81" s="16"/>
      <c r="FWN81" s="16"/>
      <c r="FWO81" s="16"/>
      <c r="FWP81" s="16"/>
      <c r="FWQ81" s="16"/>
      <c r="FWR81" s="16"/>
      <c r="FWS81" s="16"/>
      <c r="FWT81" s="16"/>
      <c r="FWU81" s="16"/>
      <c r="FWV81" s="16"/>
      <c r="FWW81" s="16"/>
      <c r="FWX81" s="16"/>
      <c r="FWY81" s="16"/>
      <c r="FWZ81" s="16"/>
      <c r="FXA81" s="16"/>
      <c r="FXB81" s="16"/>
      <c r="FXC81" s="16"/>
      <c r="FXD81" s="16"/>
      <c r="FXE81" s="16"/>
      <c r="FXF81" s="16"/>
      <c r="FXG81" s="16"/>
      <c r="FXH81" s="16"/>
      <c r="FXI81" s="16"/>
      <c r="FXJ81" s="16"/>
      <c r="FXK81" s="16"/>
      <c r="FXL81" s="16"/>
      <c r="FXM81" s="16"/>
      <c r="FXN81" s="16"/>
      <c r="FXO81" s="16"/>
      <c r="FXP81" s="16"/>
      <c r="FXQ81" s="16"/>
      <c r="FXR81" s="16"/>
      <c r="FXS81" s="16"/>
      <c r="FXT81" s="16"/>
      <c r="FXU81" s="16"/>
      <c r="FXV81" s="16"/>
      <c r="FXW81" s="16"/>
      <c r="FXX81" s="16"/>
      <c r="FXY81" s="16"/>
      <c r="FXZ81" s="16"/>
      <c r="FYA81" s="16"/>
      <c r="FYB81" s="16"/>
      <c r="FYC81" s="16"/>
      <c r="FYD81" s="16"/>
      <c r="FYE81" s="16"/>
      <c r="FYF81" s="16"/>
      <c r="FYG81" s="16"/>
      <c r="FYH81" s="16"/>
      <c r="FYI81" s="16"/>
      <c r="FYJ81" s="16"/>
      <c r="FYK81" s="16"/>
      <c r="FYL81" s="16"/>
      <c r="FYM81" s="16"/>
      <c r="FYN81" s="16"/>
      <c r="FYO81" s="16"/>
      <c r="FYP81" s="16"/>
      <c r="FYQ81" s="16"/>
      <c r="FYR81" s="16"/>
      <c r="FYS81" s="16"/>
      <c r="FYT81" s="16"/>
      <c r="FYU81" s="16"/>
      <c r="FYV81" s="16"/>
      <c r="FYW81" s="16"/>
      <c r="FYX81" s="16"/>
      <c r="FYY81" s="16"/>
      <c r="FYZ81" s="16"/>
      <c r="FZA81" s="16"/>
      <c r="FZB81" s="16"/>
      <c r="FZC81" s="16"/>
      <c r="FZD81" s="16"/>
      <c r="FZE81" s="16"/>
      <c r="FZF81" s="16"/>
      <c r="FZG81" s="16"/>
      <c r="FZH81" s="16"/>
      <c r="FZI81" s="16"/>
      <c r="FZJ81" s="16"/>
      <c r="FZK81" s="16"/>
      <c r="FZL81" s="16"/>
      <c r="FZM81" s="16"/>
      <c r="FZN81" s="16"/>
      <c r="FZO81" s="16"/>
      <c r="FZP81" s="16"/>
      <c r="FZQ81" s="16"/>
      <c r="FZR81" s="16"/>
      <c r="FZS81" s="16"/>
      <c r="FZT81" s="16"/>
      <c r="FZU81" s="16"/>
      <c r="FZV81" s="16"/>
      <c r="FZW81" s="16"/>
      <c r="FZX81" s="16"/>
      <c r="FZY81" s="16"/>
      <c r="FZZ81" s="16"/>
      <c r="GAA81" s="16"/>
      <c r="GAB81" s="16"/>
      <c r="GAC81" s="16"/>
      <c r="GAD81" s="16"/>
      <c r="GAE81" s="16"/>
      <c r="GAF81" s="16"/>
      <c r="GAG81" s="16"/>
      <c r="GAH81" s="16"/>
      <c r="GAI81" s="16"/>
      <c r="GAJ81" s="16"/>
      <c r="GAK81" s="16"/>
      <c r="GAL81" s="16"/>
      <c r="GAM81" s="16"/>
      <c r="GAN81" s="16"/>
      <c r="GAO81" s="16"/>
      <c r="GAP81" s="16"/>
      <c r="GAQ81" s="16"/>
      <c r="GAR81" s="16"/>
      <c r="GAS81" s="16"/>
      <c r="GAT81" s="16"/>
      <c r="GAU81" s="16"/>
      <c r="GAV81" s="16"/>
      <c r="GAW81" s="16"/>
      <c r="GAX81" s="16"/>
      <c r="GAY81" s="16"/>
      <c r="GAZ81" s="16"/>
      <c r="GBA81" s="16"/>
      <c r="GBB81" s="16"/>
      <c r="GBC81" s="16"/>
      <c r="GBD81" s="16"/>
      <c r="GBE81" s="16"/>
      <c r="GBF81" s="16"/>
      <c r="GBG81" s="16"/>
      <c r="GBH81" s="16"/>
      <c r="GBI81" s="16"/>
      <c r="GBJ81" s="16"/>
      <c r="GBK81" s="16"/>
      <c r="GBL81" s="16"/>
      <c r="GBM81" s="16"/>
      <c r="GBN81" s="16"/>
      <c r="GBO81" s="16"/>
      <c r="GBP81" s="16"/>
      <c r="GBQ81" s="16"/>
      <c r="GBR81" s="16"/>
      <c r="GBS81" s="16"/>
      <c r="GBT81" s="16"/>
      <c r="GBU81" s="16"/>
      <c r="GBV81" s="16"/>
      <c r="GBW81" s="16"/>
      <c r="GBX81" s="16"/>
      <c r="GBY81" s="16"/>
      <c r="GBZ81" s="16"/>
      <c r="GCA81" s="16"/>
      <c r="GCB81" s="16"/>
      <c r="GCC81" s="16"/>
      <c r="GCD81" s="16"/>
      <c r="GCE81" s="16"/>
      <c r="GCF81" s="16"/>
      <c r="GCG81" s="16"/>
      <c r="GCH81" s="16"/>
      <c r="GCI81" s="16"/>
      <c r="GCJ81" s="16"/>
      <c r="GCK81" s="16"/>
      <c r="GCL81" s="16"/>
      <c r="GCM81" s="16"/>
      <c r="GCN81" s="16"/>
      <c r="GCO81" s="16"/>
      <c r="GCP81" s="16"/>
      <c r="GCQ81" s="16"/>
      <c r="GCR81" s="16"/>
      <c r="GCS81" s="16"/>
      <c r="GCT81" s="16"/>
      <c r="GCU81" s="16"/>
      <c r="GCV81" s="16"/>
      <c r="GCW81" s="16"/>
      <c r="GCX81" s="16"/>
      <c r="GCY81" s="16"/>
      <c r="GCZ81" s="16"/>
      <c r="GDA81" s="16"/>
      <c r="GDB81" s="16"/>
      <c r="GDC81" s="16"/>
      <c r="GDD81" s="16"/>
      <c r="GDE81" s="16"/>
      <c r="GDF81" s="16"/>
      <c r="GDG81" s="16"/>
      <c r="GDH81" s="16"/>
      <c r="GDI81" s="16"/>
      <c r="GDJ81" s="16"/>
      <c r="GDK81" s="16"/>
      <c r="GDL81" s="16"/>
      <c r="GDM81" s="16"/>
      <c r="GDN81" s="16"/>
      <c r="GDO81" s="16"/>
      <c r="GDP81" s="16"/>
      <c r="GDQ81" s="16"/>
      <c r="GDR81" s="16"/>
      <c r="GDS81" s="16"/>
      <c r="GDT81" s="16"/>
      <c r="GDU81" s="16"/>
      <c r="GDV81" s="16"/>
      <c r="GDW81" s="16"/>
      <c r="GDX81" s="16"/>
      <c r="GDY81" s="16"/>
      <c r="GDZ81" s="16"/>
      <c r="GEA81" s="16"/>
      <c r="GEB81" s="16"/>
      <c r="GEC81" s="16"/>
      <c r="GED81" s="16"/>
      <c r="GEE81" s="16"/>
      <c r="GEF81" s="16"/>
      <c r="GEG81" s="16"/>
      <c r="GEH81" s="16"/>
      <c r="GEI81" s="16"/>
      <c r="GEJ81" s="16"/>
      <c r="GEK81" s="16"/>
      <c r="GEL81" s="16"/>
      <c r="GEM81" s="16"/>
      <c r="GEN81" s="16"/>
      <c r="GEO81" s="16"/>
      <c r="GEP81" s="16"/>
      <c r="GEQ81" s="16"/>
      <c r="GER81" s="16"/>
      <c r="GES81" s="16"/>
      <c r="GET81" s="16"/>
      <c r="GEU81" s="16"/>
      <c r="GEV81" s="16"/>
      <c r="GEW81" s="16"/>
      <c r="GEX81" s="16"/>
      <c r="GEY81" s="16"/>
      <c r="GEZ81" s="16"/>
      <c r="GFA81" s="16"/>
      <c r="GFB81" s="16"/>
      <c r="GFC81" s="16"/>
      <c r="GFD81" s="16"/>
      <c r="GFE81" s="16"/>
      <c r="GFF81" s="16"/>
      <c r="GFG81" s="16"/>
      <c r="GFH81" s="16"/>
      <c r="GFI81" s="16"/>
      <c r="GFJ81" s="16"/>
      <c r="GFK81" s="16"/>
      <c r="GFL81" s="16"/>
      <c r="GFM81" s="16"/>
      <c r="GFN81" s="16"/>
      <c r="GFO81" s="16"/>
      <c r="GFP81" s="16"/>
      <c r="GFQ81" s="16"/>
      <c r="GFR81" s="16"/>
      <c r="GFS81" s="16"/>
      <c r="GFT81" s="16"/>
      <c r="GFU81" s="16"/>
      <c r="GFV81" s="16"/>
      <c r="GFW81" s="16"/>
      <c r="GFX81" s="16"/>
      <c r="GFY81" s="16"/>
      <c r="GFZ81" s="16"/>
      <c r="GGA81" s="16"/>
      <c r="GGB81" s="16"/>
      <c r="GGC81" s="16"/>
      <c r="GGD81" s="16"/>
      <c r="GGE81" s="16"/>
      <c r="GGF81" s="16"/>
      <c r="GGG81" s="16"/>
      <c r="GGH81" s="16"/>
      <c r="GGI81" s="16"/>
      <c r="GGJ81" s="16"/>
      <c r="GGK81" s="16"/>
      <c r="GGL81" s="16"/>
      <c r="GGM81" s="16"/>
      <c r="GGN81" s="16"/>
      <c r="GGO81" s="16"/>
      <c r="GGP81" s="16"/>
      <c r="GGQ81" s="16"/>
      <c r="GGR81" s="16"/>
      <c r="GGS81" s="16"/>
      <c r="GGT81" s="16"/>
      <c r="GGU81" s="16"/>
      <c r="GGV81" s="16"/>
      <c r="GGW81" s="16"/>
      <c r="GGX81" s="16"/>
      <c r="GGY81" s="16"/>
      <c r="GGZ81" s="16"/>
      <c r="GHA81" s="16"/>
      <c r="GHB81" s="16"/>
      <c r="GHC81" s="16"/>
      <c r="GHD81" s="16"/>
      <c r="GHE81" s="16"/>
      <c r="GHF81" s="16"/>
      <c r="GHG81" s="16"/>
      <c r="GHH81" s="16"/>
      <c r="GHI81" s="16"/>
      <c r="GHJ81" s="16"/>
      <c r="GHK81" s="16"/>
      <c r="GHL81" s="16"/>
      <c r="GHM81" s="16"/>
      <c r="GHN81" s="16"/>
      <c r="GHO81" s="16"/>
      <c r="GHP81" s="16"/>
      <c r="GHQ81" s="16"/>
      <c r="GHR81" s="16"/>
      <c r="GHS81" s="16"/>
      <c r="GHT81" s="16"/>
      <c r="GHU81" s="16"/>
      <c r="GHV81" s="16"/>
      <c r="GHW81" s="16"/>
      <c r="GHX81" s="16"/>
      <c r="GHY81" s="16"/>
      <c r="GHZ81" s="16"/>
      <c r="GIA81" s="16"/>
      <c r="GIB81" s="16"/>
      <c r="GIC81" s="16"/>
      <c r="GID81" s="16"/>
      <c r="GIE81" s="16"/>
      <c r="GIF81" s="16"/>
      <c r="GIG81" s="16"/>
      <c r="GIH81" s="16"/>
      <c r="GII81" s="16"/>
      <c r="GIJ81" s="16"/>
      <c r="GIK81" s="16"/>
      <c r="GIL81" s="16"/>
      <c r="GIM81" s="16"/>
      <c r="GIN81" s="16"/>
      <c r="GIO81" s="16"/>
      <c r="GIP81" s="16"/>
      <c r="GIQ81" s="16"/>
      <c r="GIR81" s="16"/>
      <c r="GIS81" s="16"/>
      <c r="GIT81" s="16"/>
      <c r="GIU81" s="16"/>
      <c r="GIV81" s="16"/>
      <c r="GIW81" s="16"/>
      <c r="GIX81" s="16"/>
      <c r="GIY81" s="16"/>
      <c r="GIZ81" s="16"/>
      <c r="GJA81" s="16"/>
      <c r="GJB81" s="16"/>
      <c r="GJC81" s="16"/>
      <c r="GJD81" s="16"/>
      <c r="GJE81" s="16"/>
      <c r="GJF81" s="16"/>
      <c r="GJG81" s="16"/>
      <c r="GJH81" s="16"/>
      <c r="GJI81" s="16"/>
      <c r="GJJ81" s="16"/>
      <c r="GJK81" s="16"/>
      <c r="GJL81" s="16"/>
      <c r="GJM81" s="16"/>
      <c r="GJN81" s="16"/>
      <c r="GJO81" s="16"/>
      <c r="GJP81" s="16"/>
      <c r="GJQ81" s="16"/>
      <c r="GJR81" s="16"/>
      <c r="GJS81" s="16"/>
      <c r="GJT81" s="16"/>
      <c r="GJU81" s="16"/>
      <c r="GJV81" s="16"/>
      <c r="GJW81" s="16"/>
      <c r="GJX81" s="16"/>
      <c r="GJY81" s="16"/>
      <c r="GJZ81" s="16"/>
      <c r="GKA81" s="16"/>
      <c r="GKB81" s="16"/>
      <c r="GKC81" s="16"/>
      <c r="GKD81" s="16"/>
      <c r="GKE81" s="16"/>
      <c r="GKF81" s="16"/>
      <c r="GKG81" s="16"/>
      <c r="GKH81" s="16"/>
      <c r="GKI81" s="16"/>
      <c r="GKJ81" s="16"/>
      <c r="GKK81" s="16"/>
      <c r="GKL81" s="16"/>
      <c r="GKM81" s="16"/>
      <c r="GKN81" s="16"/>
      <c r="GKO81" s="16"/>
      <c r="GKP81" s="16"/>
      <c r="GKQ81" s="16"/>
      <c r="GKR81" s="16"/>
      <c r="GKS81" s="16"/>
      <c r="GKT81" s="16"/>
      <c r="GKU81" s="16"/>
      <c r="GKV81" s="16"/>
      <c r="GKW81" s="16"/>
      <c r="GKX81" s="16"/>
      <c r="GKY81" s="16"/>
      <c r="GKZ81" s="16"/>
      <c r="GLA81" s="16"/>
      <c r="GLB81" s="16"/>
      <c r="GLC81" s="16"/>
      <c r="GLD81" s="16"/>
      <c r="GLE81" s="16"/>
      <c r="GLF81" s="16"/>
      <c r="GLG81" s="16"/>
      <c r="GLH81" s="16"/>
      <c r="GLI81" s="16"/>
      <c r="GLJ81" s="16"/>
      <c r="GLK81" s="16"/>
      <c r="GLL81" s="16"/>
      <c r="GLM81" s="16"/>
      <c r="GLN81" s="16"/>
      <c r="GLO81" s="16"/>
      <c r="GLP81" s="16"/>
      <c r="GLQ81" s="16"/>
      <c r="GLR81" s="16"/>
      <c r="GLS81" s="16"/>
      <c r="GLT81" s="16"/>
      <c r="GLU81" s="16"/>
      <c r="GLV81" s="16"/>
      <c r="GLW81" s="16"/>
      <c r="GLX81" s="16"/>
      <c r="GLY81" s="16"/>
      <c r="GLZ81" s="16"/>
      <c r="GMA81" s="16"/>
      <c r="GMB81" s="16"/>
      <c r="GMC81" s="16"/>
      <c r="GMD81" s="16"/>
      <c r="GME81" s="16"/>
      <c r="GMF81" s="16"/>
      <c r="GMG81" s="16"/>
      <c r="GMH81" s="16"/>
      <c r="GMI81" s="16"/>
      <c r="GMJ81" s="16"/>
      <c r="GMK81" s="16"/>
      <c r="GML81" s="16"/>
      <c r="GMM81" s="16"/>
      <c r="GMN81" s="16"/>
      <c r="GMO81" s="16"/>
      <c r="GMP81" s="16"/>
      <c r="GMQ81" s="16"/>
      <c r="GMR81" s="16"/>
      <c r="GMS81" s="16"/>
      <c r="GMT81" s="16"/>
      <c r="GMU81" s="16"/>
      <c r="GMV81" s="16"/>
      <c r="GMW81" s="16"/>
      <c r="GMX81" s="16"/>
      <c r="GMY81" s="16"/>
      <c r="GMZ81" s="16"/>
      <c r="GNA81" s="16"/>
      <c r="GNB81" s="16"/>
      <c r="GNC81" s="16"/>
      <c r="GND81" s="16"/>
      <c r="GNE81" s="16"/>
      <c r="GNF81" s="16"/>
      <c r="GNG81" s="16"/>
      <c r="GNH81" s="16"/>
      <c r="GNI81" s="16"/>
      <c r="GNJ81" s="16"/>
      <c r="GNK81" s="16"/>
      <c r="GNL81" s="16"/>
      <c r="GNM81" s="16"/>
      <c r="GNN81" s="16"/>
      <c r="GNO81" s="16"/>
      <c r="GNP81" s="16"/>
      <c r="GNQ81" s="16"/>
      <c r="GNR81" s="16"/>
      <c r="GNS81" s="16"/>
      <c r="GNT81" s="16"/>
      <c r="GNU81" s="16"/>
      <c r="GNV81" s="16"/>
      <c r="GNW81" s="16"/>
      <c r="GNX81" s="16"/>
      <c r="GNY81" s="16"/>
      <c r="GNZ81" s="16"/>
      <c r="GOA81" s="16"/>
      <c r="GOB81" s="16"/>
      <c r="GOC81" s="16"/>
      <c r="GOD81" s="16"/>
      <c r="GOE81" s="16"/>
      <c r="GOF81" s="16"/>
      <c r="GOG81" s="16"/>
      <c r="GOH81" s="16"/>
      <c r="GOI81" s="16"/>
      <c r="GOJ81" s="16"/>
      <c r="GOK81" s="16"/>
      <c r="GOL81" s="16"/>
      <c r="GOM81" s="16"/>
      <c r="GON81" s="16"/>
      <c r="GOO81" s="16"/>
      <c r="GOP81" s="16"/>
      <c r="GOQ81" s="16"/>
      <c r="GOR81" s="16"/>
      <c r="GOS81" s="16"/>
      <c r="GOT81" s="16"/>
      <c r="GOU81" s="16"/>
      <c r="GOV81" s="16"/>
      <c r="GOW81" s="16"/>
      <c r="GOX81" s="16"/>
      <c r="GOY81" s="16"/>
      <c r="GOZ81" s="16"/>
      <c r="GPA81" s="16"/>
      <c r="GPB81" s="16"/>
      <c r="GPC81" s="16"/>
      <c r="GPD81" s="16"/>
      <c r="GPE81" s="16"/>
      <c r="GPF81" s="16"/>
      <c r="GPG81" s="16"/>
      <c r="GPH81" s="16"/>
      <c r="GPI81" s="16"/>
      <c r="GPJ81" s="16"/>
      <c r="GPK81" s="16"/>
      <c r="GPL81" s="16"/>
      <c r="GPM81" s="16"/>
      <c r="GPN81" s="16"/>
      <c r="GPO81" s="16"/>
      <c r="GPP81" s="16"/>
      <c r="GPQ81" s="16"/>
      <c r="GPR81" s="16"/>
      <c r="GPS81" s="16"/>
      <c r="GPT81" s="16"/>
      <c r="GPU81" s="16"/>
      <c r="GPV81" s="16"/>
      <c r="GPW81" s="16"/>
      <c r="GPX81" s="16"/>
      <c r="GPY81" s="16"/>
      <c r="GPZ81" s="16"/>
      <c r="GQA81" s="16"/>
      <c r="GQB81" s="16"/>
      <c r="GQC81" s="16"/>
      <c r="GQD81" s="16"/>
      <c r="GQE81" s="16"/>
      <c r="GQF81" s="16"/>
      <c r="GQG81" s="16"/>
      <c r="GQH81" s="16"/>
      <c r="GQI81" s="16"/>
      <c r="GQJ81" s="16"/>
      <c r="GQK81" s="16"/>
      <c r="GQL81" s="16"/>
      <c r="GQM81" s="16"/>
      <c r="GQN81" s="16"/>
      <c r="GQO81" s="16"/>
      <c r="GQP81" s="16"/>
      <c r="GQQ81" s="16"/>
      <c r="GQR81" s="16"/>
      <c r="GQS81" s="16"/>
      <c r="GQT81" s="16"/>
      <c r="GQU81" s="16"/>
      <c r="GQV81" s="16"/>
      <c r="GQW81" s="16"/>
      <c r="GQX81" s="16"/>
      <c r="GQY81" s="16"/>
      <c r="GQZ81" s="16"/>
      <c r="GRA81" s="16"/>
      <c r="GRB81" s="16"/>
      <c r="GRC81" s="16"/>
      <c r="GRD81" s="16"/>
      <c r="GRE81" s="16"/>
      <c r="GRF81" s="16"/>
      <c r="GRG81" s="16"/>
      <c r="GRH81" s="16"/>
      <c r="GRI81" s="16"/>
      <c r="GRJ81" s="16"/>
      <c r="GRK81" s="16"/>
      <c r="GRL81" s="16"/>
      <c r="GRM81" s="16"/>
      <c r="GRN81" s="16"/>
      <c r="GRO81" s="16"/>
      <c r="GRP81" s="16"/>
      <c r="GRQ81" s="16"/>
      <c r="GRR81" s="16"/>
      <c r="GRS81" s="16"/>
      <c r="GRT81" s="16"/>
      <c r="GRU81" s="16"/>
      <c r="GRV81" s="16"/>
      <c r="GRW81" s="16"/>
      <c r="GRX81" s="16"/>
      <c r="GRY81" s="16"/>
      <c r="GRZ81" s="16"/>
      <c r="GSA81" s="16"/>
      <c r="GSB81" s="16"/>
      <c r="GSC81" s="16"/>
      <c r="GSD81" s="16"/>
      <c r="GSE81" s="16"/>
      <c r="GSF81" s="16"/>
      <c r="GSG81" s="16"/>
      <c r="GSH81" s="16"/>
      <c r="GSI81" s="16"/>
      <c r="GSJ81" s="16"/>
      <c r="GSK81" s="16"/>
      <c r="GSL81" s="16"/>
      <c r="GSM81" s="16"/>
      <c r="GSN81" s="16"/>
      <c r="GSO81" s="16"/>
      <c r="GSP81" s="16"/>
      <c r="GSQ81" s="16"/>
      <c r="GSR81" s="16"/>
      <c r="GSS81" s="16"/>
      <c r="GST81" s="16"/>
      <c r="GSU81" s="16"/>
      <c r="GSV81" s="16"/>
      <c r="GSW81" s="16"/>
      <c r="GSX81" s="16"/>
      <c r="GSY81" s="16"/>
      <c r="GSZ81" s="16"/>
      <c r="GTA81" s="16"/>
      <c r="GTB81" s="16"/>
      <c r="GTC81" s="16"/>
      <c r="GTD81" s="16"/>
      <c r="GTE81" s="16"/>
      <c r="GTF81" s="16"/>
      <c r="GTG81" s="16"/>
      <c r="GTH81" s="16"/>
      <c r="GTI81" s="16"/>
      <c r="GTJ81" s="16"/>
      <c r="GTK81" s="16"/>
      <c r="GTL81" s="16"/>
      <c r="GTM81" s="16"/>
      <c r="GTN81" s="16"/>
      <c r="GTO81" s="16"/>
      <c r="GTP81" s="16"/>
      <c r="GTQ81" s="16"/>
      <c r="GTR81" s="16"/>
      <c r="GTS81" s="16"/>
      <c r="GTT81" s="16"/>
      <c r="GTU81" s="16"/>
      <c r="GTV81" s="16"/>
      <c r="GTW81" s="16"/>
      <c r="GTX81" s="16"/>
      <c r="GTY81" s="16"/>
      <c r="GTZ81" s="16"/>
      <c r="GUA81" s="16"/>
      <c r="GUB81" s="16"/>
      <c r="GUC81" s="16"/>
      <c r="GUD81" s="16"/>
      <c r="GUE81" s="16"/>
      <c r="GUF81" s="16"/>
      <c r="GUG81" s="16"/>
      <c r="GUH81" s="16"/>
      <c r="GUI81" s="16"/>
      <c r="GUJ81" s="16"/>
      <c r="GUK81" s="16"/>
      <c r="GUL81" s="16"/>
      <c r="GUM81" s="16"/>
      <c r="GUN81" s="16"/>
      <c r="GUO81" s="16"/>
      <c r="GUP81" s="16"/>
      <c r="GUQ81" s="16"/>
      <c r="GUR81" s="16"/>
      <c r="GUS81" s="16"/>
      <c r="GUT81" s="16"/>
      <c r="GUU81" s="16"/>
      <c r="GUV81" s="16"/>
      <c r="GUW81" s="16"/>
      <c r="GUX81" s="16"/>
      <c r="GUY81" s="16"/>
      <c r="GUZ81" s="16"/>
      <c r="GVA81" s="16"/>
      <c r="GVB81" s="16"/>
      <c r="GVC81" s="16"/>
      <c r="GVD81" s="16"/>
      <c r="GVE81" s="16"/>
      <c r="GVF81" s="16"/>
      <c r="GVG81" s="16"/>
      <c r="GVH81" s="16"/>
      <c r="GVI81" s="16"/>
      <c r="GVJ81" s="16"/>
      <c r="GVK81" s="16"/>
      <c r="GVL81" s="16"/>
      <c r="GVM81" s="16"/>
      <c r="GVN81" s="16"/>
      <c r="GVO81" s="16"/>
      <c r="GVP81" s="16"/>
      <c r="GVQ81" s="16"/>
      <c r="GVR81" s="16"/>
      <c r="GVS81" s="16"/>
      <c r="GVT81" s="16"/>
      <c r="GVU81" s="16"/>
      <c r="GVV81" s="16"/>
      <c r="GVW81" s="16"/>
      <c r="GVX81" s="16"/>
      <c r="GVY81" s="16"/>
      <c r="GVZ81" s="16"/>
      <c r="GWA81" s="16"/>
      <c r="GWB81" s="16"/>
      <c r="GWC81" s="16"/>
      <c r="GWD81" s="16"/>
      <c r="GWE81" s="16"/>
      <c r="GWF81" s="16"/>
      <c r="GWG81" s="16"/>
      <c r="GWH81" s="16"/>
      <c r="GWI81" s="16"/>
      <c r="GWJ81" s="16"/>
      <c r="GWK81" s="16"/>
      <c r="GWL81" s="16"/>
      <c r="GWM81" s="16"/>
      <c r="GWN81" s="16"/>
      <c r="GWO81" s="16"/>
      <c r="GWP81" s="16"/>
      <c r="GWQ81" s="16"/>
      <c r="GWR81" s="16"/>
      <c r="GWS81" s="16"/>
      <c r="GWT81" s="16"/>
      <c r="GWU81" s="16"/>
      <c r="GWV81" s="16"/>
      <c r="GWW81" s="16"/>
      <c r="GWX81" s="16"/>
      <c r="GWY81" s="16"/>
      <c r="GWZ81" s="16"/>
      <c r="GXA81" s="16"/>
      <c r="GXB81" s="16"/>
      <c r="GXC81" s="16"/>
      <c r="GXD81" s="16"/>
      <c r="GXE81" s="16"/>
      <c r="GXF81" s="16"/>
      <c r="GXG81" s="16"/>
      <c r="GXH81" s="16"/>
      <c r="GXI81" s="16"/>
      <c r="GXJ81" s="16"/>
      <c r="GXK81" s="16"/>
      <c r="GXL81" s="16"/>
      <c r="GXM81" s="16"/>
      <c r="GXN81" s="16"/>
      <c r="GXO81" s="16"/>
      <c r="GXP81" s="16"/>
      <c r="GXQ81" s="16"/>
      <c r="GXR81" s="16"/>
      <c r="GXS81" s="16"/>
      <c r="GXT81" s="16"/>
      <c r="GXU81" s="16"/>
      <c r="GXV81" s="16"/>
      <c r="GXW81" s="16"/>
      <c r="GXX81" s="16"/>
      <c r="GXY81" s="16"/>
      <c r="GXZ81" s="16"/>
      <c r="GYA81" s="16"/>
      <c r="GYB81" s="16"/>
      <c r="GYC81" s="16"/>
      <c r="GYD81" s="16"/>
      <c r="GYE81" s="16"/>
      <c r="GYF81" s="16"/>
      <c r="GYG81" s="16"/>
      <c r="GYH81" s="16"/>
      <c r="GYI81" s="16"/>
      <c r="GYJ81" s="16"/>
      <c r="GYK81" s="16"/>
      <c r="GYL81" s="16"/>
      <c r="GYM81" s="16"/>
      <c r="GYN81" s="16"/>
      <c r="GYO81" s="16"/>
      <c r="GYP81" s="16"/>
      <c r="GYQ81" s="16"/>
      <c r="GYR81" s="16"/>
      <c r="GYS81" s="16"/>
      <c r="GYT81" s="16"/>
      <c r="GYU81" s="16"/>
      <c r="GYV81" s="16"/>
      <c r="GYW81" s="16"/>
      <c r="GYX81" s="16"/>
      <c r="GYY81" s="16"/>
      <c r="GYZ81" s="16"/>
      <c r="GZA81" s="16"/>
      <c r="GZB81" s="16"/>
      <c r="GZC81" s="16"/>
      <c r="GZD81" s="16"/>
      <c r="GZE81" s="16"/>
      <c r="GZF81" s="16"/>
      <c r="GZG81" s="16"/>
      <c r="GZH81" s="16"/>
      <c r="GZI81" s="16"/>
      <c r="GZJ81" s="16"/>
      <c r="GZK81" s="16"/>
      <c r="GZL81" s="16"/>
      <c r="GZM81" s="16"/>
      <c r="GZN81" s="16"/>
      <c r="GZO81" s="16"/>
      <c r="GZP81" s="16"/>
      <c r="GZQ81" s="16"/>
      <c r="GZR81" s="16"/>
      <c r="GZS81" s="16"/>
      <c r="GZT81" s="16"/>
      <c r="GZU81" s="16"/>
      <c r="GZV81" s="16"/>
      <c r="GZW81" s="16"/>
      <c r="GZX81" s="16"/>
      <c r="GZY81" s="16"/>
      <c r="GZZ81" s="16"/>
      <c r="HAA81" s="16"/>
      <c r="HAB81" s="16"/>
      <c r="HAC81" s="16"/>
      <c r="HAD81" s="16"/>
      <c r="HAE81" s="16"/>
      <c r="HAF81" s="16"/>
      <c r="HAG81" s="16"/>
      <c r="HAH81" s="16"/>
      <c r="HAI81" s="16"/>
      <c r="HAJ81" s="16"/>
      <c r="HAK81" s="16"/>
      <c r="HAL81" s="16"/>
      <c r="HAM81" s="16"/>
      <c r="HAN81" s="16"/>
      <c r="HAO81" s="16"/>
      <c r="HAP81" s="16"/>
      <c r="HAQ81" s="16"/>
      <c r="HAR81" s="16"/>
      <c r="HAS81" s="16"/>
      <c r="HAT81" s="16"/>
      <c r="HAU81" s="16"/>
      <c r="HAV81" s="16"/>
      <c r="HAW81" s="16"/>
      <c r="HAX81" s="16"/>
      <c r="HAY81" s="16"/>
      <c r="HAZ81" s="16"/>
      <c r="HBA81" s="16"/>
      <c r="HBB81" s="16"/>
      <c r="HBC81" s="16"/>
      <c r="HBD81" s="16"/>
      <c r="HBE81" s="16"/>
      <c r="HBF81" s="16"/>
      <c r="HBG81" s="16"/>
      <c r="HBH81" s="16"/>
      <c r="HBI81" s="16"/>
      <c r="HBJ81" s="16"/>
      <c r="HBK81" s="16"/>
      <c r="HBL81" s="16"/>
      <c r="HBM81" s="16"/>
      <c r="HBN81" s="16"/>
      <c r="HBO81" s="16"/>
      <c r="HBP81" s="16"/>
      <c r="HBQ81" s="16"/>
      <c r="HBR81" s="16"/>
      <c r="HBS81" s="16"/>
      <c r="HBT81" s="16"/>
      <c r="HBU81" s="16"/>
      <c r="HBV81" s="16"/>
      <c r="HBW81" s="16"/>
      <c r="HBX81" s="16"/>
      <c r="HBY81" s="16"/>
      <c r="HBZ81" s="16"/>
      <c r="HCA81" s="16"/>
      <c r="HCB81" s="16"/>
      <c r="HCC81" s="16"/>
      <c r="HCD81" s="16"/>
      <c r="HCE81" s="16"/>
      <c r="HCF81" s="16"/>
      <c r="HCG81" s="16"/>
      <c r="HCH81" s="16"/>
      <c r="HCI81" s="16"/>
      <c r="HCJ81" s="16"/>
      <c r="HCK81" s="16"/>
      <c r="HCL81" s="16"/>
      <c r="HCM81" s="16"/>
      <c r="HCN81" s="16"/>
      <c r="HCO81" s="16"/>
      <c r="HCP81" s="16"/>
      <c r="HCQ81" s="16"/>
      <c r="HCR81" s="16"/>
      <c r="HCS81" s="16"/>
      <c r="HCT81" s="16"/>
      <c r="HCU81" s="16"/>
      <c r="HCV81" s="16"/>
      <c r="HCW81" s="16"/>
      <c r="HCX81" s="16"/>
      <c r="HCY81" s="16"/>
      <c r="HCZ81" s="16"/>
      <c r="HDA81" s="16"/>
      <c r="HDB81" s="16"/>
      <c r="HDC81" s="16"/>
      <c r="HDD81" s="16"/>
      <c r="HDE81" s="16"/>
      <c r="HDF81" s="16"/>
      <c r="HDG81" s="16"/>
      <c r="HDH81" s="16"/>
      <c r="HDI81" s="16"/>
      <c r="HDJ81" s="16"/>
      <c r="HDK81" s="16"/>
      <c r="HDL81" s="16"/>
      <c r="HDM81" s="16"/>
      <c r="HDN81" s="16"/>
      <c r="HDO81" s="16"/>
      <c r="HDP81" s="16"/>
      <c r="HDQ81" s="16"/>
      <c r="HDR81" s="16"/>
      <c r="HDS81" s="16"/>
      <c r="HDT81" s="16"/>
      <c r="HDU81" s="16"/>
      <c r="HDV81" s="16"/>
      <c r="HDW81" s="16"/>
      <c r="HDX81" s="16"/>
      <c r="HDY81" s="16"/>
      <c r="HDZ81" s="16"/>
      <c r="HEA81" s="16"/>
      <c r="HEB81" s="16"/>
      <c r="HEC81" s="16"/>
      <c r="HED81" s="16"/>
      <c r="HEE81" s="16"/>
      <c r="HEF81" s="16"/>
      <c r="HEG81" s="16"/>
      <c r="HEH81" s="16"/>
      <c r="HEI81" s="16"/>
      <c r="HEJ81" s="16"/>
      <c r="HEK81" s="16"/>
      <c r="HEL81" s="16"/>
      <c r="HEM81" s="16"/>
      <c r="HEN81" s="16"/>
      <c r="HEO81" s="16"/>
      <c r="HEP81" s="16"/>
      <c r="HEQ81" s="16"/>
      <c r="HER81" s="16"/>
      <c r="HES81" s="16"/>
      <c r="HET81" s="16"/>
      <c r="HEU81" s="16"/>
      <c r="HEV81" s="16"/>
      <c r="HEW81" s="16"/>
      <c r="HEX81" s="16"/>
      <c r="HEY81" s="16"/>
      <c r="HEZ81" s="16"/>
      <c r="HFA81" s="16"/>
      <c r="HFB81" s="16"/>
      <c r="HFC81" s="16"/>
      <c r="HFD81" s="16"/>
      <c r="HFE81" s="16"/>
      <c r="HFF81" s="16"/>
      <c r="HFG81" s="16"/>
      <c r="HFH81" s="16"/>
      <c r="HFI81" s="16"/>
      <c r="HFJ81" s="16"/>
      <c r="HFK81" s="16"/>
      <c r="HFL81" s="16"/>
      <c r="HFM81" s="16"/>
      <c r="HFN81" s="16"/>
      <c r="HFO81" s="16"/>
      <c r="HFP81" s="16"/>
      <c r="HFQ81" s="16"/>
      <c r="HFR81" s="16"/>
      <c r="HFS81" s="16"/>
      <c r="HFT81" s="16"/>
      <c r="HFU81" s="16"/>
      <c r="HFV81" s="16"/>
      <c r="HFW81" s="16"/>
      <c r="HFX81" s="16"/>
      <c r="HFY81" s="16"/>
      <c r="HFZ81" s="16"/>
      <c r="HGA81" s="16"/>
      <c r="HGB81" s="16"/>
      <c r="HGC81" s="16"/>
      <c r="HGD81" s="16"/>
      <c r="HGE81" s="16"/>
      <c r="HGF81" s="16"/>
      <c r="HGG81" s="16"/>
      <c r="HGH81" s="16"/>
      <c r="HGI81" s="16"/>
      <c r="HGJ81" s="16"/>
      <c r="HGK81" s="16"/>
      <c r="HGL81" s="16"/>
      <c r="HGM81" s="16"/>
      <c r="HGN81" s="16"/>
      <c r="HGO81" s="16"/>
      <c r="HGP81" s="16"/>
      <c r="HGQ81" s="16"/>
      <c r="HGR81" s="16"/>
      <c r="HGS81" s="16"/>
      <c r="HGT81" s="16"/>
      <c r="HGU81" s="16"/>
      <c r="HGV81" s="16"/>
      <c r="HGW81" s="16"/>
      <c r="HGX81" s="16"/>
      <c r="HGY81" s="16"/>
      <c r="HGZ81" s="16"/>
      <c r="HHA81" s="16"/>
      <c r="HHB81" s="16"/>
      <c r="HHC81" s="16"/>
      <c r="HHD81" s="16"/>
      <c r="HHE81" s="16"/>
      <c r="HHF81" s="16"/>
      <c r="HHG81" s="16"/>
      <c r="HHH81" s="16"/>
      <c r="HHI81" s="16"/>
      <c r="HHJ81" s="16"/>
      <c r="HHK81" s="16"/>
      <c r="HHL81" s="16"/>
      <c r="HHM81" s="16"/>
      <c r="HHN81" s="16"/>
      <c r="HHO81" s="16"/>
      <c r="HHP81" s="16"/>
      <c r="HHQ81" s="16"/>
      <c r="HHR81" s="16"/>
      <c r="HHS81" s="16"/>
      <c r="HHT81" s="16"/>
      <c r="HHU81" s="16"/>
      <c r="HHV81" s="16"/>
      <c r="HHW81" s="16"/>
      <c r="HHX81" s="16"/>
      <c r="HHY81" s="16"/>
      <c r="HHZ81" s="16"/>
      <c r="HIA81" s="16"/>
      <c r="HIB81" s="16"/>
      <c r="HIC81" s="16"/>
      <c r="HID81" s="16"/>
      <c r="HIE81" s="16"/>
      <c r="HIF81" s="16"/>
      <c r="HIG81" s="16"/>
      <c r="HIH81" s="16"/>
      <c r="HII81" s="16"/>
      <c r="HIJ81" s="16"/>
      <c r="HIK81" s="16"/>
      <c r="HIL81" s="16"/>
      <c r="HIM81" s="16"/>
      <c r="HIN81" s="16"/>
      <c r="HIO81" s="16"/>
      <c r="HIP81" s="16"/>
      <c r="HIQ81" s="16"/>
      <c r="HIR81" s="16"/>
      <c r="HIS81" s="16"/>
      <c r="HIT81" s="16"/>
      <c r="HIU81" s="16"/>
      <c r="HIV81" s="16"/>
      <c r="HIW81" s="16"/>
      <c r="HIX81" s="16"/>
      <c r="HIY81" s="16"/>
      <c r="HIZ81" s="16"/>
      <c r="HJA81" s="16"/>
      <c r="HJB81" s="16"/>
      <c r="HJC81" s="16"/>
      <c r="HJD81" s="16"/>
      <c r="HJE81" s="16"/>
      <c r="HJF81" s="16"/>
      <c r="HJG81" s="16"/>
      <c r="HJH81" s="16"/>
      <c r="HJI81" s="16"/>
      <c r="HJJ81" s="16"/>
      <c r="HJK81" s="16"/>
      <c r="HJL81" s="16"/>
      <c r="HJM81" s="16"/>
      <c r="HJN81" s="16"/>
      <c r="HJO81" s="16"/>
      <c r="HJP81" s="16"/>
      <c r="HJQ81" s="16"/>
      <c r="HJR81" s="16"/>
      <c r="HJS81" s="16"/>
      <c r="HJT81" s="16"/>
      <c r="HJU81" s="16"/>
      <c r="HJV81" s="16"/>
      <c r="HJW81" s="16"/>
      <c r="HJX81" s="16"/>
      <c r="HJY81" s="16"/>
      <c r="HJZ81" s="16"/>
      <c r="HKA81" s="16"/>
      <c r="HKB81" s="16"/>
      <c r="HKC81" s="16"/>
      <c r="HKD81" s="16"/>
      <c r="HKE81" s="16"/>
      <c r="HKF81" s="16"/>
      <c r="HKG81" s="16"/>
      <c r="HKH81" s="16"/>
      <c r="HKI81" s="16"/>
      <c r="HKJ81" s="16"/>
      <c r="HKK81" s="16"/>
      <c r="HKL81" s="16"/>
      <c r="HKM81" s="16"/>
      <c r="HKN81" s="16"/>
      <c r="HKO81" s="16"/>
      <c r="HKP81" s="16"/>
      <c r="HKQ81" s="16"/>
      <c r="HKR81" s="16"/>
      <c r="HKS81" s="16"/>
      <c r="HKT81" s="16"/>
      <c r="HKU81" s="16"/>
      <c r="HKV81" s="16"/>
      <c r="HKW81" s="16"/>
      <c r="HKX81" s="16"/>
      <c r="HKY81" s="16"/>
      <c r="HKZ81" s="16"/>
      <c r="HLA81" s="16"/>
      <c r="HLB81" s="16"/>
      <c r="HLC81" s="16"/>
      <c r="HLD81" s="16"/>
      <c r="HLE81" s="16"/>
      <c r="HLF81" s="16"/>
      <c r="HLG81" s="16"/>
      <c r="HLH81" s="16"/>
      <c r="HLI81" s="16"/>
      <c r="HLJ81" s="16"/>
      <c r="HLK81" s="16"/>
      <c r="HLL81" s="16"/>
      <c r="HLM81" s="16"/>
      <c r="HLN81" s="16"/>
      <c r="HLO81" s="16"/>
      <c r="HLP81" s="16"/>
      <c r="HLQ81" s="16"/>
      <c r="HLR81" s="16"/>
      <c r="HLS81" s="16"/>
      <c r="HLT81" s="16"/>
      <c r="HLU81" s="16"/>
      <c r="HLV81" s="16"/>
      <c r="HLW81" s="16"/>
      <c r="HLX81" s="16"/>
      <c r="HLY81" s="16"/>
      <c r="HLZ81" s="16"/>
      <c r="HMA81" s="16"/>
      <c r="HMB81" s="16"/>
      <c r="HMC81" s="16"/>
      <c r="HMD81" s="16"/>
      <c r="HME81" s="16"/>
      <c r="HMF81" s="16"/>
      <c r="HMG81" s="16"/>
      <c r="HMH81" s="16"/>
      <c r="HMI81" s="16"/>
      <c r="HMJ81" s="16"/>
      <c r="HMK81" s="16"/>
      <c r="HML81" s="16"/>
      <c r="HMM81" s="16"/>
      <c r="HMN81" s="16"/>
      <c r="HMO81" s="16"/>
      <c r="HMP81" s="16"/>
      <c r="HMQ81" s="16"/>
      <c r="HMR81" s="16"/>
      <c r="HMS81" s="16"/>
      <c r="HMT81" s="16"/>
      <c r="HMU81" s="16"/>
      <c r="HMV81" s="16"/>
      <c r="HMW81" s="16"/>
      <c r="HMX81" s="16"/>
      <c r="HMY81" s="16"/>
      <c r="HMZ81" s="16"/>
      <c r="HNA81" s="16"/>
      <c r="HNB81" s="16"/>
      <c r="HNC81" s="16"/>
      <c r="HND81" s="16"/>
      <c r="HNE81" s="16"/>
      <c r="HNF81" s="16"/>
      <c r="HNG81" s="16"/>
      <c r="HNH81" s="16"/>
      <c r="HNI81" s="16"/>
      <c r="HNJ81" s="16"/>
      <c r="HNK81" s="16"/>
      <c r="HNL81" s="16"/>
      <c r="HNM81" s="16"/>
      <c r="HNN81" s="16"/>
      <c r="HNO81" s="16"/>
      <c r="HNP81" s="16"/>
      <c r="HNQ81" s="16"/>
      <c r="HNR81" s="16"/>
      <c r="HNS81" s="16"/>
      <c r="HNT81" s="16"/>
      <c r="HNU81" s="16"/>
      <c r="HNV81" s="16"/>
      <c r="HNW81" s="16"/>
      <c r="HNX81" s="16"/>
      <c r="HNY81" s="16"/>
      <c r="HNZ81" s="16"/>
      <c r="HOA81" s="16"/>
      <c r="HOB81" s="16"/>
      <c r="HOC81" s="16"/>
      <c r="HOD81" s="16"/>
      <c r="HOE81" s="16"/>
      <c r="HOF81" s="16"/>
      <c r="HOG81" s="16"/>
      <c r="HOH81" s="16"/>
      <c r="HOI81" s="16"/>
      <c r="HOJ81" s="16"/>
      <c r="HOK81" s="16"/>
      <c r="HOL81" s="16"/>
      <c r="HOM81" s="16"/>
      <c r="HON81" s="16"/>
      <c r="HOO81" s="16"/>
      <c r="HOP81" s="16"/>
      <c r="HOQ81" s="16"/>
      <c r="HOR81" s="16"/>
      <c r="HOS81" s="16"/>
      <c r="HOT81" s="16"/>
      <c r="HOU81" s="16"/>
      <c r="HOV81" s="16"/>
      <c r="HOW81" s="16"/>
      <c r="HOX81" s="16"/>
      <c r="HOY81" s="16"/>
      <c r="HOZ81" s="16"/>
      <c r="HPA81" s="16"/>
      <c r="HPB81" s="16"/>
      <c r="HPC81" s="16"/>
      <c r="HPD81" s="16"/>
      <c r="HPE81" s="16"/>
      <c r="HPF81" s="16"/>
      <c r="HPG81" s="16"/>
      <c r="HPH81" s="16"/>
      <c r="HPI81" s="16"/>
      <c r="HPJ81" s="16"/>
      <c r="HPK81" s="16"/>
      <c r="HPL81" s="16"/>
      <c r="HPM81" s="16"/>
      <c r="HPN81" s="16"/>
      <c r="HPO81" s="16"/>
      <c r="HPP81" s="16"/>
      <c r="HPQ81" s="16"/>
      <c r="HPR81" s="16"/>
      <c r="HPS81" s="16"/>
      <c r="HPT81" s="16"/>
      <c r="HPU81" s="16"/>
      <c r="HPV81" s="16"/>
      <c r="HPW81" s="16"/>
      <c r="HPX81" s="16"/>
      <c r="HPY81" s="16"/>
      <c r="HPZ81" s="16"/>
      <c r="HQA81" s="16"/>
      <c r="HQB81" s="16"/>
      <c r="HQC81" s="16"/>
      <c r="HQD81" s="16"/>
      <c r="HQE81" s="16"/>
      <c r="HQF81" s="16"/>
      <c r="HQG81" s="16"/>
      <c r="HQH81" s="16"/>
      <c r="HQI81" s="16"/>
      <c r="HQJ81" s="16"/>
      <c r="HQK81" s="16"/>
      <c r="HQL81" s="16"/>
      <c r="HQM81" s="16"/>
      <c r="HQN81" s="16"/>
      <c r="HQO81" s="16"/>
      <c r="HQP81" s="16"/>
      <c r="HQQ81" s="16"/>
      <c r="HQR81" s="16"/>
      <c r="HQS81" s="16"/>
      <c r="HQT81" s="16"/>
      <c r="HQU81" s="16"/>
      <c r="HQV81" s="16"/>
      <c r="HQW81" s="16"/>
      <c r="HQX81" s="16"/>
      <c r="HQY81" s="16"/>
      <c r="HQZ81" s="16"/>
      <c r="HRA81" s="16"/>
      <c r="HRB81" s="16"/>
      <c r="HRC81" s="16"/>
      <c r="HRD81" s="16"/>
      <c r="HRE81" s="16"/>
      <c r="HRF81" s="16"/>
      <c r="HRG81" s="16"/>
      <c r="HRH81" s="16"/>
      <c r="HRI81" s="16"/>
      <c r="HRJ81" s="16"/>
      <c r="HRK81" s="16"/>
      <c r="HRL81" s="16"/>
      <c r="HRM81" s="16"/>
      <c r="HRN81" s="16"/>
      <c r="HRO81" s="16"/>
      <c r="HRP81" s="16"/>
      <c r="HRQ81" s="16"/>
      <c r="HRR81" s="16"/>
      <c r="HRS81" s="16"/>
      <c r="HRT81" s="16"/>
      <c r="HRU81" s="16"/>
      <c r="HRV81" s="16"/>
      <c r="HRW81" s="16"/>
      <c r="HRX81" s="16"/>
      <c r="HRY81" s="16"/>
      <c r="HRZ81" s="16"/>
      <c r="HSA81" s="16"/>
      <c r="HSB81" s="16"/>
      <c r="HSC81" s="16"/>
      <c r="HSD81" s="16"/>
      <c r="HSE81" s="16"/>
      <c r="HSF81" s="16"/>
      <c r="HSG81" s="16"/>
      <c r="HSH81" s="16"/>
      <c r="HSI81" s="16"/>
      <c r="HSJ81" s="16"/>
      <c r="HSK81" s="16"/>
      <c r="HSL81" s="16"/>
      <c r="HSM81" s="16"/>
      <c r="HSN81" s="16"/>
      <c r="HSO81" s="16"/>
      <c r="HSP81" s="16"/>
      <c r="HSQ81" s="16"/>
      <c r="HSR81" s="16"/>
      <c r="HSS81" s="16"/>
      <c r="HST81" s="16"/>
      <c r="HSU81" s="16"/>
      <c r="HSV81" s="16"/>
      <c r="HSW81" s="16"/>
      <c r="HSX81" s="16"/>
      <c r="HSY81" s="16"/>
      <c r="HSZ81" s="16"/>
      <c r="HTA81" s="16"/>
      <c r="HTB81" s="16"/>
      <c r="HTC81" s="16"/>
      <c r="HTD81" s="16"/>
      <c r="HTE81" s="16"/>
      <c r="HTF81" s="16"/>
      <c r="HTG81" s="16"/>
      <c r="HTH81" s="16"/>
      <c r="HTI81" s="16"/>
      <c r="HTJ81" s="16"/>
      <c r="HTK81" s="16"/>
      <c r="HTL81" s="16"/>
      <c r="HTM81" s="16"/>
      <c r="HTN81" s="16"/>
      <c r="HTO81" s="16"/>
      <c r="HTP81" s="16"/>
      <c r="HTQ81" s="16"/>
      <c r="HTR81" s="16"/>
      <c r="HTS81" s="16"/>
      <c r="HTT81" s="16"/>
      <c r="HTU81" s="16"/>
      <c r="HTV81" s="16"/>
      <c r="HTW81" s="16"/>
      <c r="HTX81" s="16"/>
      <c r="HTY81" s="16"/>
      <c r="HTZ81" s="16"/>
      <c r="HUA81" s="16"/>
      <c r="HUB81" s="16"/>
      <c r="HUC81" s="16"/>
      <c r="HUD81" s="16"/>
      <c r="HUE81" s="16"/>
      <c r="HUF81" s="16"/>
      <c r="HUG81" s="16"/>
      <c r="HUH81" s="16"/>
      <c r="HUI81" s="16"/>
      <c r="HUJ81" s="16"/>
      <c r="HUK81" s="16"/>
      <c r="HUL81" s="16"/>
      <c r="HUM81" s="16"/>
      <c r="HUN81" s="16"/>
      <c r="HUO81" s="16"/>
      <c r="HUP81" s="16"/>
      <c r="HUQ81" s="16"/>
      <c r="HUR81" s="16"/>
      <c r="HUS81" s="16"/>
      <c r="HUT81" s="16"/>
      <c r="HUU81" s="16"/>
      <c r="HUV81" s="16"/>
      <c r="HUW81" s="16"/>
      <c r="HUX81" s="16"/>
      <c r="HUY81" s="16"/>
      <c r="HUZ81" s="16"/>
      <c r="HVA81" s="16"/>
      <c r="HVB81" s="16"/>
      <c r="HVC81" s="16"/>
      <c r="HVD81" s="16"/>
      <c r="HVE81" s="16"/>
      <c r="HVF81" s="16"/>
      <c r="HVG81" s="16"/>
      <c r="HVH81" s="16"/>
      <c r="HVI81" s="16"/>
      <c r="HVJ81" s="16"/>
      <c r="HVK81" s="16"/>
      <c r="HVL81" s="16"/>
      <c r="HVM81" s="16"/>
      <c r="HVN81" s="16"/>
      <c r="HVO81" s="16"/>
      <c r="HVP81" s="16"/>
      <c r="HVQ81" s="16"/>
      <c r="HVR81" s="16"/>
      <c r="HVS81" s="16"/>
      <c r="HVT81" s="16"/>
      <c r="HVU81" s="16"/>
      <c r="HVV81" s="16"/>
      <c r="HVW81" s="16"/>
      <c r="HVX81" s="16"/>
      <c r="HVY81" s="16"/>
      <c r="HVZ81" s="16"/>
      <c r="HWA81" s="16"/>
      <c r="HWB81" s="16"/>
      <c r="HWC81" s="16"/>
      <c r="HWD81" s="16"/>
      <c r="HWE81" s="16"/>
      <c r="HWF81" s="16"/>
      <c r="HWG81" s="16"/>
      <c r="HWH81" s="16"/>
      <c r="HWI81" s="16"/>
      <c r="HWJ81" s="16"/>
      <c r="HWK81" s="16"/>
      <c r="HWL81" s="16"/>
      <c r="HWM81" s="16"/>
      <c r="HWN81" s="16"/>
      <c r="HWO81" s="16"/>
      <c r="HWP81" s="16"/>
      <c r="HWQ81" s="16"/>
      <c r="HWR81" s="16"/>
      <c r="HWS81" s="16"/>
      <c r="HWT81" s="16"/>
      <c r="HWU81" s="16"/>
      <c r="HWV81" s="16"/>
      <c r="HWW81" s="16"/>
      <c r="HWX81" s="16"/>
      <c r="HWY81" s="16"/>
      <c r="HWZ81" s="16"/>
      <c r="HXA81" s="16"/>
      <c r="HXB81" s="16"/>
      <c r="HXC81" s="16"/>
      <c r="HXD81" s="16"/>
      <c r="HXE81" s="16"/>
      <c r="HXF81" s="16"/>
      <c r="HXG81" s="16"/>
      <c r="HXH81" s="16"/>
      <c r="HXI81" s="16"/>
      <c r="HXJ81" s="16"/>
      <c r="HXK81" s="16"/>
      <c r="HXL81" s="16"/>
      <c r="HXM81" s="16"/>
      <c r="HXN81" s="16"/>
      <c r="HXO81" s="16"/>
      <c r="HXP81" s="16"/>
      <c r="HXQ81" s="16"/>
      <c r="HXR81" s="16"/>
      <c r="HXS81" s="16"/>
      <c r="HXT81" s="16"/>
      <c r="HXU81" s="16"/>
      <c r="HXV81" s="16"/>
      <c r="HXW81" s="16"/>
      <c r="HXX81" s="16"/>
      <c r="HXY81" s="16"/>
      <c r="HXZ81" s="16"/>
      <c r="HYA81" s="16"/>
      <c r="HYB81" s="16"/>
      <c r="HYC81" s="16"/>
      <c r="HYD81" s="16"/>
      <c r="HYE81" s="16"/>
      <c r="HYF81" s="16"/>
      <c r="HYG81" s="16"/>
      <c r="HYH81" s="16"/>
      <c r="HYI81" s="16"/>
      <c r="HYJ81" s="16"/>
      <c r="HYK81" s="16"/>
      <c r="HYL81" s="16"/>
      <c r="HYM81" s="16"/>
      <c r="HYN81" s="16"/>
      <c r="HYO81" s="16"/>
      <c r="HYP81" s="16"/>
      <c r="HYQ81" s="16"/>
      <c r="HYR81" s="16"/>
      <c r="HYS81" s="16"/>
      <c r="HYT81" s="16"/>
      <c r="HYU81" s="16"/>
      <c r="HYV81" s="16"/>
      <c r="HYW81" s="16"/>
      <c r="HYX81" s="16"/>
      <c r="HYY81" s="16"/>
      <c r="HYZ81" s="16"/>
      <c r="HZA81" s="16"/>
      <c r="HZB81" s="16"/>
      <c r="HZC81" s="16"/>
      <c r="HZD81" s="16"/>
      <c r="HZE81" s="16"/>
      <c r="HZF81" s="16"/>
      <c r="HZG81" s="16"/>
      <c r="HZH81" s="16"/>
      <c r="HZI81" s="16"/>
      <c r="HZJ81" s="16"/>
      <c r="HZK81" s="16"/>
      <c r="HZL81" s="16"/>
      <c r="HZM81" s="16"/>
      <c r="HZN81" s="16"/>
      <c r="HZO81" s="16"/>
      <c r="HZP81" s="16"/>
      <c r="HZQ81" s="16"/>
      <c r="HZR81" s="16"/>
      <c r="HZS81" s="16"/>
      <c r="HZT81" s="16"/>
      <c r="HZU81" s="16"/>
      <c r="HZV81" s="16"/>
      <c r="HZW81" s="16"/>
      <c r="HZX81" s="16"/>
      <c r="HZY81" s="16"/>
      <c r="HZZ81" s="16"/>
      <c r="IAA81" s="16"/>
      <c r="IAB81" s="16"/>
      <c r="IAC81" s="16"/>
      <c r="IAD81" s="16"/>
      <c r="IAE81" s="16"/>
      <c r="IAF81" s="16"/>
      <c r="IAG81" s="16"/>
      <c r="IAH81" s="16"/>
      <c r="IAI81" s="16"/>
      <c r="IAJ81" s="16"/>
      <c r="IAK81" s="16"/>
      <c r="IAL81" s="16"/>
      <c r="IAM81" s="16"/>
      <c r="IAN81" s="16"/>
      <c r="IAO81" s="16"/>
      <c r="IAP81" s="16"/>
      <c r="IAQ81" s="16"/>
      <c r="IAR81" s="16"/>
      <c r="IAS81" s="16"/>
      <c r="IAT81" s="16"/>
      <c r="IAU81" s="16"/>
      <c r="IAV81" s="16"/>
      <c r="IAW81" s="16"/>
      <c r="IAX81" s="16"/>
      <c r="IAY81" s="16"/>
      <c r="IAZ81" s="16"/>
      <c r="IBA81" s="16"/>
      <c r="IBB81" s="16"/>
      <c r="IBC81" s="16"/>
      <c r="IBD81" s="16"/>
      <c r="IBE81" s="16"/>
      <c r="IBF81" s="16"/>
      <c r="IBG81" s="16"/>
      <c r="IBH81" s="16"/>
      <c r="IBI81" s="16"/>
      <c r="IBJ81" s="16"/>
      <c r="IBK81" s="16"/>
      <c r="IBL81" s="16"/>
      <c r="IBM81" s="16"/>
      <c r="IBN81" s="16"/>
      <c r="IBO81" s="16"/>
      <c r="IBP81" s="16"/>
      <c r="IBQ81" s="16"/>
      <c r="IBR81" s="16"/>
      <c r="IBS81" s="16"/>
      <c r="IBT81" s="16"/>
      <c r="IBU81" s="16"/>
      <c r="IBV81" s="16"/>
      <c r="IBW81" s="16"/>
      <c r="IBX81" s="16"/>
      <c r="IBY81" s="16"/>
      <c r="IBZ81" s="16"/>
      <c r="ICA81" s="16"/>
      <c r="ICB81" s="16"/>
      <c r="ICC81" s="16"/>
      <c r="ICD81" s="16"/>
      <c r="ICE81" s="16"/>
      <c r="ICF81" s="16"/>
      <c r="ICG81" s="16"/>
      <c r="ICH81" s="16"/>
      <c r="ICI81" s="16"/>
      <c r="ICJ81" s="16"/>
      <c r="ICK81" s="16"/>
      <c r="ICL81" s="16"/>
      <c r="ICM81" s="16"/>
      <c r="ICN81" s="16"/>
      <c r="ICO81" s="16"/>
      <c r="ICP81" s="16"/>
      <c r="ICQ81" s="16"/>
      <c r="ICR81" s="16"/>
      <c r="ICS81" s="16"/>
      <c r="ICT81" s="16"/>
      <c r="ICU81" s="16"/>
      <c r="ICV81" s="16"/>
      <c r="ICW81" s="16"/>
      <c r="ICX81" s="16"/>
      <c r="ICY81" s="16"/>
      <c r="ICZ81" s="16"/>
      <c r="IDA81" s="16"/>
      <c r="IDB81" s="16"/>
      <c r="IDC81" s="16"/>
      <c r="IDD81" s="16"/>
      <c r="IDE81" s="16"/>
      <c r="IDF81" s="16"/>
      <c r="IDG81" s="16"/>
      <c r="IDH81" s="16"/>
      <c r="IDI81" s="16"/>
      <c r="IDJ81" s="16"/>
      <c r="IDK81" s="16"/>
      <c r="IDL81" s="16"/>
      <c r="IDM81" s="16"/>
      <c r="IDN81" s="16"/>
      <c r="IDO81" s="16"/>
      <c r="IDP81" s="16"/>
      <c r="IDQ81" s="16"/>
      <c r="IDR81" s="16"/>
      <c r="IDS81" s="16"/>
      <c r="IDT81" s="16"/>
      <c r="IDU81" s="16"/>
      <c r="IDV81" s="16"/>
      <c r="IDW81" s="16"/>
      <c r="IDX81" s="16"/>
      <c r="IDY81" s="16"/>
      <c r="IDZ81" s="16"/>
      <c r="IEA81" s="16"/>
      <c r="IEB81" s="16"/>
      <c r="IEC81" s="16"/>
      <c r="IED81" s="16"/>
      <c r="IEE81" s="16"/>
      <c r="IEF81" s="16"/>
      <c r="IEG81" s="16"/>
      <c r="IEH81" s="16"/>
      <c r="IEI81" s="16"/>
      <c r="IEJ81" s="16"/>
      <c r="IEK81" s="16"/>
      <c r="IEL81" s="16"/>
      <c r="IEM81" s="16"/>
      <c r="IEN81" s="16"/>
      <c r="IEO81" s="16"/>
      <c r="IEP81" s="16"/>
      <c r="IEQ81" s="16"/>
      <c r="IER81" s="16"/>
      <c r="IES81" s="16"/>
      <c r="IET81" s="16"/>
      <c r="IEU81" s="16"/>
      <c r="IEV81" s="16"/>
      <c r="IEW81" s="16"/>
      <c r="IEX81" s="16"/>
      <c r="IEY81" s="16"/>
      <c r="IEZ81" s="16"/>
      <c r="IFA81" s="16"/>
      <c r="IFB81" s="16"/>
      <c r="IFC81" s="16"/>
      <c r="IFD81" s="16"/>
      <c r="IFE81" s="16"/>
      <c r="IFF81" s="16"/>
      <c r="IFG81" s="16"/>
      <c r="IFH81" s="16"/>
      <c r="IFI81" s="16"/>
      <c r="IFJ81" s="16"/>
      <c r="IFK81" s="16"/>
      <c r="IFL81" s="16"/>
      <c r="IFM81" s="16"/>
      <c r="IFN81" s="16"/>
      <c r="IFO81" s="16"/>
      <c r="IFP81" s="16"/>
      <c r="IFQ81" s="16"/>
      <c r="IFR81" s="16"/>
      <c r="IFS81" s="16"/>
      <c r="IFT81" s="16"/>
      <c r="IFU81" s="16"/>
      <c r="IFV81" s="16"/>
      <c r="IFW81" s="16"/>
      <c r="IFX81" s="16"/>
      <c r="IFY81" s="16"/>
      <c r="IFZ81" s="16"/>
      <c r="IGA81" s="16"/>
      <c r="IGB81" s="16"/>
      <c r="IGC81" s="16"/>
      <c r="IGD81" s="16"/>
      <c r="IGE81" s="16"/>
      <c r="IGF81" s="16"/>
      <c r="IGG81" s="16"/>
      <c r="IGH81" s="16"/>
      <c r="IGI81" s="16"/>
      <c r="IGJ81" s="16"/>
      <c r="IGK81" s="16"/>
      <c r="IGL81" s="16"/>
      <c r="IGM81" s="16"/>
      <c r="IGN81" s="16"/>
      <c r="IGO81" s="16"/>
      <c r="IGP81" s="16"/>
      <c r="IGQ81" s="16"/>
      <c r="IGR81" s="16"/>
      <c r="IGS81" s="16"/>
      <c r="IGT81" s="16"/>
      <c r="IGU81" s="16"/>
      <c r="IGV81" s="16"/>
      <c r="IGW81" s="16"/>
      <c r="IGX81" s="16"/>
      <c r="IGY81" s="16"/>
      <c r="IGZ81" s="16"/>
      <c r="IHA81" s="16"/>
      <c r="IHB81" s="16"/>
      <c r="IHC81" s="16"/>
      <c r="IHD81" s="16"/>
      <c r="IHE81" s="16"/>
      <c r="IHF81" s="16"/>
      <c r="IHG81" s="16"/>
      <c r="IHH81" s="16"/>
      <c r="IHI81" s="16"/>
      <c r="IHJ81" s="16"/>
      <c r="IHK81" s="16"/>
      <c r="IHL81" s="16"/>
      <c r="IHM81" s="16"/>
      <c r="IHN81" s="16"/>
      <c r="IHO81" s="16"/>
      <c r="IHP81" s="16"/>
      <c r="IHQ81" s="16"/>
      <c r="IHR81" s="16"/>
      <c r="IHS81" s="16"/>
      <c r="IHT81" s="16"/>
      <c r="IHU81" s="16"/>
      <c r="IHV81" s="16"/>
      <c r="IHW81" s="16"/>
      <c r="IHX81" s="16"/>
      <c r="IHY81" s="16"/>
      <c r="IHZ81" s="16"/>
      <c r="IIA81" s="16"/>
      <c r="IIB81" s="16"/>
      <c r="IIC81" s="16"/>
      <c r="IID81" s="16"/>
      <c r="IIE81" s="16"/>
      <c r="IIF81" s="16"/>
      <c r="IIG81" s="16"/>
      <c r="IIH81" s="16"/>
      <c r="III81" s="16"/>
      <c r="IIJ81" s="16"/>
      <c r="IIK81" s="16"/>
      <c r="IIL81" s="16"/>
      <c r="IIM81" s="16"/>
      <c r="IIN81" s="16"/>
      <c r="IIO81" s="16"/>
      <c r="IIP81" s="16"/>
      <c r="IIQ81" s="16"/>
      <c r="IIR81" s="16"/>
      <c r="IIS81" s="16"/>
      <c r="IIT81" s="16"/>
      <c r="IIU81" s="16"/>
      <c r="IIV81" s="16"/>
      <c r="IIW81" s="16"/>
      <c r="IIX81" s="16"/>
      <c r="IIY81" s="16"/>
      <c r="IIZ81" s="16"/>
      <c r="IJA81" s="16"/>
      <c r="IJB81" s="16"/>
      <c r="IJC81" s="16"/>
      <c r="IJD81" s="16"/>
      <c r="IJE81" s="16"/>
      <c r="IJF81" s="16"/>
      <c r="IJG81" s="16"/>
      <c r="IJH81" s="16"/>
      <c r="IJI81" s="16"/>
      <c r="IJJ81" s="16"/>
      <c r="IJK81" s="16"/>
      <c r="IJL81" s="16"/>
      <c r="IJM81" s="16"/>
      <c r="IJN81" s="16"/>
      <c r="IJO81" s="16"/>
      <c r="IJP81" s="16"/>
      <c r="IJQ81" s="16"/>
      <c r="IJR81" s="16"/>
      <c r="IJS81" s="16"/>
      <c r="IJT81" s="16"/>
      <c r="IJU81" s="16"/>
      <c r="IJV81" s="16"/>
      <c r="IJW81" s="16"/>
      <c r="IJX81" s="16"/>
      <c r="IJY81" s="16"/>
      <c r="IJZ81" s="16"/>
      <c r="IKA81" s="16"/>
      <c r="IKB81" s="16"/>
      <c r="IKC81" s="16"/>
      <c r="IKD81" s="16"/>
      <c r="IKE81" s="16"/>
      <c r="IKF81" s="16"/>
      <c r="IKG81" s="16"/>
      <c r="IKH81" s="16"/>
      <c r="IKI81" s="16"/>
      <c r="IKJ81" s="16"/>
      <c r="IKK81" s="16"/>
      <c r="IKL81" s="16"/>
      <c r="IKM81" s="16"/>
      <c r="IKN81" s="16"/>
      <c r="IKO81" s="16"/>
      <c r="IKP81" s="16"/>
      <c r="IKQ81" s="16"/>
      <c r="IKR81" s="16"/>
      <c r="IKS81" s="16"/>
      <c r="IKT81" s="16"/>
      <c r="IKU81" s="16"/>
      <c r="IKV81" s="16"/>
      <c r="IKW81" s="16"/>
      <c r="IKX81" s="16"/>
      <c r="IKY81" s="16"/>
      <c r="IKZ81" s="16"/>
      <c r="ILA81" s="16"/>
      <c r="ILB81" s="16"/>
      <c r="ILC81" s="16"/>
      <c r="ILD81" s="16"/>
      <c r="ILE81" s="16"/>
      <c r="ILF81" s="16"/>
      <c r="ILG81" s="16"/>
      <c r="ILH81" s="16"/>
      <c r="ILI81" s="16"/>
      <c r="ILJ81" s="16"/>
      <c r="ILK81" s="16"/>
      <c r="ILL81" s="16"/>
      <c r="ILM81" s="16"/>
      <c r="ILN81" s="16"/>
      <c r="ILO81" s="16"/>
      <c r="ILP81" s="16"/>
      <c r="ILQ81" s="16"/>
      <c r="ILR81" s="16"/>
      <c r="ILS81" s="16"/>
      <c r="ILT81" s="16"/>
      <c r="ILU81" s="16"/>
      <c r="ILV81" s="16"/>
      <c r="ILW81" s="16"/>
      <c r="ILX81" s="16"/>
      <c r="ILY81" s="16"/>
      <c r="ILZ81" s="16"/>
      <c r="IMA81" s="16"/>
      <c r="IMB81" s="16"/>
      <c r="IMC81" s="16"/>
      <c r="IMD81" s="16"/>
      <c r="IME81" s="16"/>
      <c r="IMF81" s="16"/>
      <c r="IMG81" s="16"/>
      <c r="IMH81" s="16"/>
      <c r="IMI81" s="16"/>
      <c r="IMJ81" s="16"/>
      <c r="IMK81" s="16"/>
      <c r="IML81" s="16"/>
      <c r="IMM81" s="16"/>
      <c r="IMN81" s="16"/>
      <c r="IMO81" s="16"/>
      <c r="IMP81" s="16"/>
      <c r="IMQ81" s="16"/>
      <c r="IMR81" s="16"/>
      <c r="IMS81" s="16"/>
      <c r="IMT81" s="16"/>
      <c r="IMU81" s="16"/>
      <c r="IMV81" s="16"/>
      <c r="IMW81" s="16"/>
      <c r="IMX81" s="16"/>
      <c r="IMY81" s="16"/>
      <c r="IMZ81" s="16"/>
      <c r="INA81" s="16"/>
      <c r="INB81" s="16"/>
      <c r="INC81" s="16"/>
      <c r="IND81" s="16"/>
      <c r="INE81" s="16"/>
      <c r="INF81" s="16"/>
      <c r="ING81" s="16"/>
      <c r="INH81" s="16"/>
      <c r="INI81" s="16"/>
      <c r="INJ81" s="16"/>
      <c r="INK81" s="16"/>
      <c r="INL81" s="16"/>
      <c r="INM81" s="16"/>
      <c r="INN81" s="16"/>
      <c r="INO81" s="16"/>
      <c r="INP81" s="16"/>
      <c r="INQ81" s="16"/>
      <c r="INR81" s="16"/>
      <c r="INS81" s="16"/>
      <c r="INT81" s="16"/>
      <c r="INU81" s="16"/>
      <c r="INV81" s="16"/>
      <c r="INW81" s="16"/>
      <c r="INX81" s="16"/>
      <c r="INY81" s="16"/>
      <c r="INZ81" s="16"/>
      <c r="IOA81" s="16"/>
      <c r="IOB81" s="16"/>
      <c r="IOC81" s="16"/>
      <c r="IOD81" s="16"/>
      <c r="IOE81" s="16"/>
      <c r="IOF81" s="16"/>
      <c r="IOG81" s="16"/>
      <c r="IOH81" s="16"/>
      <c r="IOI81" s="16"/>
      <c r="IOJ81" s="16"/>
      <c r="IOK81" s="16"/>
      <c r="IOL81" s="16"/>
      <c r="IOM81" s="16"/>
      <c r="ION81" s="16"/>
      <c r="IOO81" s="16"/>
      <c r="IOP81" s="16"/>
      <c r="IOQ81" s="16"/>
      <c r="IOR81" s="16"/>
      <c r="IOS81" s="16"/>
      <c r="IOT81" s="16"/>
      <c r="IOU81" s="16"/>
      <c r="IOV81" s="16"/>
      <c r="IOW81" s="16"/>
      <c r="IOX81" s="16"/>
      <c r="IOY81" s="16"/>
      <c r="IOZ81" s="16"/>
      <c r="IPA81" s="16"/>
      <c r="IPB81" s="16"/>
      <c r="IPC81" s="16"/>
      <c r="IPD81" s="16"/>
      <c r="IPE81" s="16"/>
      <c r="IPF81" s="16"/>
      <c r="IPG81" s="16"/>
      <c r="IPH81" s="16"/>
      <c r="IPI81" s="16"/>
      <c r="IPJ81" s="16"/>
      <c r="IPK81" s="16"/>
      <c r="IPL81" s="16"/>
      <c r="IPM81" s="16"/>
      <c r="IPN81" s="16"/>
      <c r="IPO81" s="16"/>
      <c r="IPP81" s="16"/>
      <c r="IPQ81" s="16"/>
      <c r="IPR81" s="16"/>
      <c r="IPS81" s="16"/>
      <c r="IPT81" s="16"/>
      <c r="IPU81" s="16"/>
      <c r="IPV81" s="16"/>
      <c r="IPW81" s="16"/>
      <c r="IPX81" s="16"/>
      <c r="IPY81" s="16"/>
      <c r="IPZ81" s="16"/>
      <c r="IQA81" s="16"/>
      <c r="IQB81" s="16"/>
      <c r="IQC81" s="16"/>
      <c r="IQD81" s="16"/>
      <c r="IQE81" s="16"/>
      <c r="IQF81" s="16"/>
      <c r="IQG81" s="16"/>
      <c r="IQH81" s="16"/>
      <c r="IQI81" s="16"/>
      <c r="IQJ81" s="16"/>
      <c r="IQK81" s="16"/>
      <c r="IQL81" s="16"/>
      <c r="IQM81" s="16"/>
      <c r="IQN81" s="16"/>
      <c r="IQO81" s="16"/>
      <c r="IQP81" s="16"/>
      <c r="IQQ81" s="16"/>
      <c r="IQR81" s="16"/>
      <c r="IQS81" s="16"/>
      <c r="IQT81" s="16"/>
      <c r="IQU81" s="16"/>
      <c r="IQV81" s="16"/>
      <c r="IQW81" s="16"/>
      <c r="IQX81" s="16"/>
      <c r="IQY81" s="16"/>
      <c r="IQZ81" s="16"/>
      <c r="IRA81" s="16"/>
      <c r="IRB81" s="16"/>
      <c r="IRC81" s="16"/>
      <c r="IRD81" s="16"/>
      <c r="IRE81" s="16"/>
      <c r="IRF81" s="16"/>
      <c r="IRG81" s="16"/>
      <c r="IRH81" s="16"/>
      <c r="IRI81" s="16"/>
      <c r="IRJ81" s="16"/>
      <c r="IRK81" s="16"/>
      <c r="IRL81" s="16"/>
      <c r="IRM81" s="16"/>
      <c r="IRN81" s="16"/>
      <c r="IRO81" s="16"/>
      <c r="IRP81" s="16"/>
      <c r="IRQ81" s="16"/>
      <c r="IRR81" s="16"/>
      <c r="IRS81" s="16"/>
      <c r="IRT81" s="16"/>
      <c r="IRU81" s="16"/>
      <c r="IRV81" s="16"/>
      <c r="IRW81" s="16"/>
      <c r="IRX81" s="16"/>
      <c r="IRY81" s="16"/>
      <c r="IRZ81" s="16"/>
      <c r="ISA81" s="16"/>
      <c r="ISB81" s="16"/>
      <c r="ISC81" s="16"/>
      <c r="ISD81" s="16"/>
      <c r="ISE81" s="16"/>
      <c r="ISF81" s="16"/>
      <c r="ISG81" s="16"/>
      <c r="ISH81" s="16"/>
      <c r="ISI81" s="16"/>
      <c r="ISJ81" s="16"/>
      <c r="ISK81" s="16"/>
      <c r="ISL81" s="16"/>
      <c r="ISM81" s="16"/>
      <c r="ISN81" s="16"/>
      <c r="ISO81" s="16"/>
      <c r="ISP81" s="16"/>
      <c r="ISQ81" s="16"/>
      <c r="ISR81" s="16"/>
      <c r="ISS81" s="16"/>
      <c r="IST81" s="16"/>
      <c r="ISU81" s="16"/>
      <c r="ISV81" s="16"/>
      <c r="ISW81" s="16"/>
      <c r="ISX81" s="16"/>
      <c r="ISY81" s="16"/>
      <c r="ISZ81" s="16"/>
      <c r="ITA81" s="16"/>
      <c r="ITB81" s="16"/>
      <c r="ITC81" s="16"/>
      <c r="ITD81" s="16"/>
      <c r="ITE81" s="16"/>
      <c r="ITF81" s="16"/>
      <c r="ITG81" s="16"/>
      <c r="ITH81" s="16"/>
      <c r="ITI81" s="16"/>
      <c r="ITJ81" s="16"/>
      <c r="ITK81" s="16"/>
      <c r="ITL81" s="16"/>
      <c r="ITM81" s="16"/>
      <c r="ITN81" s="16"/>
      <c r="ITO81" s="16"/>
      <c r="ITP81" s="16"/>
      <c r="ITQ81" s="16"/>
      <c r="ITR81" s="16"/>
      <c r="ITS81" s="16"/>
      <c r="ITT81" s="16"/>
      <c r="ITU81" s="16"/>
      <c r="ITV81" s="16"/>
      <c r="ITW81" s="16"/>
      <c r="ITX81" s="16"/>
      <c r="ITY81" s="16"/>
      <c r="ITZ81" s="16"/>
      <c r="IUA81" s="16"/>
      <c r="IUB81" s="16"/>
      <c r="IUC81" s="16"/>
      <c r="IUD81" s="16"/>
      <c r="IUE81" s="16"/>
      <c r="IUF81" s="16"/>
      <c r="IUG81" s="16"/>
      <c r="IUH81" s="16"/>
      <c r="IUI81" s="16"/>
      <c r="IUJ81" s="16"/>
      <c r="IUK81" s="16"/>
      <c r="IUL81" s="16"/>
      <c r="IUM81" s="16"/>
      <c r="IUN81" s="16"/>
      <c r="IUO81" s="16"/>
      <c r="IUP81" s="16"/>
      <c r="IUQ81" s="16"/>
      <c r="IUR81" s="16"/>
      <c r="IUS81" s="16"/>
      <c r="IUT81" s="16"/>
      <c r="IUU81" s="16"/>
      <c r="IUV81" s="16"/>
      <c r="IUW81" s="16"/>
      <c r="IUX81" s="16"/>
      <c r="IUY81" s="16"/>
      <c r="IUZ81" s="16"/>
      <c r="IVA81" s="16"/>
      <c r="IVB81" s="16"/>
      <c r="IVC81" s="16"/>
      <c r="IVD81" s="16"/>
      <c r="IVE81" s="16"/>
      <c r="IVF81" s="16"/>
      <c r="IVG81" s="16"/>
      <c r="IVH81" s="16"/>
      <c r="IVI81" s="16"/>
      <c r="IVJ81" s="16"/>
      <c r="IVK81" s="16"/>
      <c r="IVL81" s="16"/>
      <c r="IVM81" s="16"/>
      <c r="IVN81" s="16"/>
      <c r="IVO81" s="16"/>
      <c r="IVP81" s="16"/>
      <c r="IVQ81" s="16"/>
      <c r="IVR81" s="16"/>
      <c r="IVS81" s="16"/>
      <c r="IVT81" s="16"/>
      <c r="IVU81" s="16"/>
      <c r="IVV81" s="16"/>
      <c r="IVW81" s="16"/>
      <c r="IVX81" s="16"/>
      <c r="IVY81" s="16"/>
      <c r="IVZ81" s="16"/>
      <c r="IWA81" s="16"/>
      <c r="IWB81" s="16"/>
      <c r="IWC81" s="16"/>
      <c r="IWD81" s="16"/>
      <c r="IWE81" s="16"/>
      <c r="IWF81" s="16"/>
      <c r="IWG81" s="16"/>
      <c r="IWH81" s="16"/>
      <c r="IWI81" s="16"/>
      <c r="IWJ81" s="16"/>
      <c r="IWK81" s="16"/>
      <c r="IWL81" s="16"/>
      <c r="IWM81" s="16"/>
      <c r="IWN81" s="16"/>
      <c r="IWO81" s="16"/>
      <c r="IWP81" s="16"/>
      <c r="IWQ81" s="16"/>
      <c r="IWR81" s="16"/>
      <c r="IWS81" s="16"/>
      <c r="IWT81" s="16"/>
      <c r="IWU81" s="16"/>
      <c r="IWV81" s="16"/>
      <c r="IWW81" s="16"/>
      <c r="IWX81" s="16"/>
      <c r="IWY81" s="16"/>
      <c r="IWZ81" s="16"/>
      <c r="IXA81" s="16"/>
      <c r="IXB81" s="16"/>
      <c r="IXC81" s="16"/>
      <c r="IXD81" s="16"/>
      <c r="IXE81" s="16"/>
      <c r="IXF81" s="16"/>
      <c r="IXG81" s="16"/>
      <c r="IXH81" s="16"/>
      <c r="IXI81" s="16"/>
      <c r="IXJ81" s="16"/>
      <c r="IXK81" s="16"/>
      <c r="IXL81" s="16"/>
      <c r="IXM81" s="16"/>
      <c r="IXN81" s="16"/>
      <c r="IXO81" s="16"/>
      <c r="IXP81" s="16"/>
      <c r="IXQ81" s="16"/>
      <c r="IXR81" s="16"/>
      <c r="IXS81" s="16"/>
      <c r="IXT81" s="16"/>
      <c r="IXU81" s="16"/>
      <c r="IXV81" s="16"/>
      <c r="IXW81" s="16"/>
      <c r="IXX81" s="16"/>
      <c r="IXY81" s="16"/>
      <c r="IXZ81" s="16"/>
      <c r="IYA81" s="16"/>
      <c r="IYB81" s="16"/>
      <c r="IYC81" s="16"/>
      <c r="IYD81" s="16"/>
      <c r="IYE81" s="16"/>
      <c r="IYF81" s="16"/>
      <c r="IYG81" s="16"/>
      <c r="IYH81" s="16"/>
      <c r="IYI81" s="16"/>
      <c r="IYJ81" s="16"/>
      <c r="IYK81" s="16"/>
      <c r="IYL81" s="16"/>
      <c r="IYM81" s="16"/>
      <c r="IYN81" s="16"/>
      <c r="IYO81" s="16"/>
      <c r="IYP81" s="16"/>
      <c r="IYQ81" s="16"/>
      <c r="IYR81" s="16"/>
      <c r="IYS81" s="16"/>
      <c r="IYT81" s="16"/>
      <c r="IYU81" s="16"/>
      <c r="IYV81" s="16"/>
      <c r="IYW81" s="16"/>
      <c r="IYX81" s="16"/>
      <c r="IYY81" s="16"/>
      <c r="IYZ81" s="16"/>
      <c r="IZA81" s="16"/>
      <c r="IZB81" s="16"/>
      <c r="IZC81" s="16"/>
      <c r="IZD81" s="16"/>
      <c r="IZE81" s="16"/>
      <c r="IZF81" s="16"/>
      <c r="IZG81" s="16"/>
      <c r="IZH81" s="16"/>
      <c r="IZI81" s="16"/>
      <c r="IZJ81" s="16"/>
      <c r="IZK81" s="16"/>
      <c r="IZL81" s="16"/>
      <c r="IZM81" s="16"/>
      <c r="IZN81" s="16"/>
      <c r="IZO81" s="16"/>
      <c r="IZP81" s="16"/>
      <c r="IZQ81" s="16"/>
      <c r="IZR81" s="16"/>
      <c r="IZS81" s="16"/>
      <c r="IZT81" s="16"/>
      <c r="IZU81" s="16"/>
      <c r="IZV81" s="16"/>
      <c r="IZW81" s="16"/>
      <c r="IZX81" s="16"/>
      <c r="IZY81" s="16"/>
      <c r="IZZ81" s="16"/>
      <c r="JAA81" s="16"/>
      <c r="JAB81" s="16"/>
      <c r="JAC81" s="16"/>
      <c r="JAD81" s="16"/>
      <c r="JAE81" s="16"/>
      <c r="JAF81" s="16"/>
      <c r="JAG81" s="16"/>
      <c r="JAH81" s="16"/>
      <c r="JAI81" s="16"/>
      <c r="JAJ81" s="16"/>
      <c r="JAK81" s="16"/>
      <c r="JAL81" s="16"/>
      <c r="JAM81" s="16"/>
      <c r="JAN81" s="16"/>
      <c r="JAO81" s="16"/>
      <c r="JAP81" s="16"/>
      <c r="JAQ81" s="16"/>
      <c r="JAR81" s="16"/>
      <c r="JAS81" s="16"/>
      <c r="JAT81" s="16"/>
      <c r="JAU81" s="16"/>
      <c r="JAV81" s="16"/>
      <c r="JAW81" s="16"/>
      <c r="JAX81" s="16"/>
      <c r="JAY81" s="16"/>
      <c r="JAZ81" s="16"/>
      <c r="JBA81" s="16"/>
      <c r="JBB81" s="16"/>
      <c r="JBC81" s="16"/>
      <c r="JBD81" s="16"/>
      <c r="JBE81" s="16"/>
      <c r="JBF81" s="16"/>
      <c r="JBG81" s="16"/>
      <c r="JBH81" s="16"/>
      <c r="JBI81" s="16"/>
      <c r="JBJ81" s="16"/>
      <c r="JBK81" s="16"/>
      <c r="JBL81" s="16"/>
      <c r="JBM81" s="16"/>
      <c r="JBN81" s="16"/>
      <c r="JBO81" s="16"/>
      <c r="JBP81" s="16"/>
      <c r="JBQ81" s="16"/>
      <c r="JBR81" s="16"/>
      <c r="JBS81" s="16"/>
      <c r="JBT81" s="16"/>
      <c r="JBU81" s="16"/>
      <c r="JBV81" s="16"/>
      <c r="JBW81" s="16"/>
      <c r="JBX81" s="16"/>
      <c r="JBY81" s="16"/>
      <c r="JBZ81" s="16"/>
      <c r="JCA81" s="16"/>
      <c r="JCB81" s="16"/>
      <c r="JCC81" s="16"/>
      <c r="JCD81" s="16"/>
      <c r="JCE81" s="16"/>
      <c r="JCF81" s="16"/>
      <c r="JCG81" s="16"/>
      <c r="JCH81" s="16"/>
      <c r="JCI81" s="16"/>
      <c r="JCJ81" s="16"/>
      <c r="JCK81" s="16"/>
      <c r="JCL81" s="16"/>
      <c r="JCM81" s="16"/>
      <c r="JCN81" s="16"/>
      <c r="JCO81" s="16"/>
      <c r="JCP81" s="16"/>
      <c r="JCQ81" s="16"/>
      <c r="JCR81" s="16"/>
      <c r="JCS81" s="16"/>
      <c r="JCT81" s="16"/>
      <c r="JCU81" s="16"/>
      <c r="JCV81" s="16"/>
      <c r="JCW81" s="16"/>
      <c r="JCX81" s="16"/>
      <c r="JCY81" s="16"/>
      <c r="JCZ81" s="16"/>
      <c r="JDA81" s="16"/>
      <c r="JDB81" s="16"/>
      <c r="JDC81" s="16"/>
      <c r="JDD81" s="16"/>
      <c r="JDE81" s="16"/>
      <c r="JDF81" s="16"/>
      <c r="JDG81" s="16"/>
      <c r="JDH81" s="16"/>
      <c r="JDI81" s="16"/>
      <c r="JDJ81" s="16"/>
      <c r="JDK81" s="16"/>
      <c r="JDL81" s="16"/>
      <c r="JDM81" s="16"/>
      <c r="JDN81" s="16"/>
      <c r="JDO81" s="16"/>
      <c r="JDP81" s="16"/>
      <c r="JDQ81" s="16"/>
      <c r="JDR81" s="16"/>
      <c r="JDS81" s="16"/>
      <c r="JDT81" s="16"/>
      <c r="JDU81" s="16"/>
      <c r="JDV81" s="16"/>
      <c r="JDW81" s="16"/>
      <c r="JDX81" s="16"/>
      <c r="JDY81" s="16"/>
      <c r="JDZ81" s="16"/>
      <c r="JEA81" s="16"/>
      <c r="JEB81" s="16"/>
      <c r="JEC81" s="16"/>
      <c r="JED81" s="16"/>
      <c r="JEE81" s="16"/>
      <c r="JEF81" s="16"/>
      <c r="JEG81" s="16"/>
      <c r="JEH81" s="16"/>
      <c r="JEI81" s="16"/>
      <c r="JEJ81" s="16"/>
      <c r="JEK81" s="16"/>
      <c r="JEL81" s="16"/>
      <c r="JEM81" s="16"/>
      <c r="JEN81" s="16"/>
      <c r="JEO81" s="16"/>
      <c r="JEP81" s="16"/>
      <c r="JEQ81" s="16"/>
      <c r="JER81" s="16"/>
      <c r="JES81" s="16"/>
      <c r="JET81" s="16"/>
      <c r="JEU81" s="16"/>
      <c r="JEV81" s="16"/>
      <c r="JEW81" s="16"/>
      <c r="JEX81" s="16"/>
      <c r="JEY81" s="16"/>
      <c r="JEZ81" s="16"/>
      <c r="JFA81" s="16"/>
      <c r="JFB81" s="16"/>
      <c r="JFC81" s="16"/>
      <c r="JFD81" s="16"/>
      <c r="JFE81" s="16"/>
      <c r="JFF81" s="16"/>
      <c r="JFG81" s="16"/>
      <c r="JFH81" s="16"/>
      <c r="JFI81" s="16"/>
      <c r="JFJ81" s="16"/>
      <c r="JFK81" s="16"/>
      <c r="JFL81" s="16"/>
      <c r="JFM81" s="16"/>
      <c r="JFN81" s="16"/>
      <c r="JFO81" s="16"/>
      <c r="JFP81" s="16"/>
      <c r="JFQ81" s="16"/>
      <c r="JFR81" s="16"/>
      <c r="JFS81" s="16"/>
      <c r="JFT81" s="16"/>
      <c r="JFU81" s="16"/>
      <c r="JFV81" s="16"/>
      <c r="JFW81" s="16"/>
      <c r="JFX81" s="16"/>
      <c r="JFY81" s="16"/>
      <c r="JFZ81" s="16"/>
      <c r="JGA81" s="16"/>
      <c r="JGB81" s="16"/>
      <c r="JGC81" s="16"/>
      <c r="JGD81" s="16"/>
      <c r="JGE81" s="16"/>
      <c r="JGF81" s="16"/>
      <c r="JGG81" s="16"/>
      <c r="JGH81" s="16"/>
      <c r="JGI81" s="16"/>
      <c r="JGJ81" s="16"/>
      <c r="JGK81" s="16"/>
      <c r="JGL81" s="16"/>
      <c r="JGM81" s="16"/>
      <c r="JGN81" s="16"/>
      <c r="JGO81" s="16"/>
      <c r="JGP81" s="16"/>
      <c r="JGQ81" s="16"/>
      <c r="JGR81" s="16"/>
      <c r="JGS81" s="16"/>
      <c r="JGT81" s="16"/>
      <c r="JGU81" s="16"/>
      <c r="JGV81" s="16"/>
      <c r="JGW81" s="16"/>
      <c r="JGX81" s="16"/>
      <c r="JGY81" s="16"/>
      <c r="JGZ81" s="16"/>
      <c r="JHA81" s="16"/>
      <c r="JHB81" s="16"/>
      <c r="JHC81" s="16"/>
      <c r="JHD81" s="16"/>
      <c r="JHE81" s="16"/>
      <c r="JHF81" s="16"/>
      <c r="JHG81" s="16"/>
      <c r="JHH81" s="16"/>
      <c r="JHI81" s="16"/>
      <c r="JHJ81" s="16"/>
      <c r="JHK81" s="16"/>
      <c r="JHL81" s="16"/>
      <c r="JHM81" s="16"/>
      <c r="JHN81" s="16"/>
      <c r="JHO81" s="16"/>
      <c r="JHP81" s="16"/>
      <c r="JHQ81" s="16"/>
      <c r="JHR81" s="16"/>
      <c r="JHS81" s="16"/>
      <c r="JHT81" s="16"/>
      <c r="JHU81" s="16"/>
      <c r="JHV81" s="16"/>
      <c r="JHW81" s="16"/>
      <c r="JHX81" s="16"/>
      <c r="JHY81" s="16"/>
      <c r="JHZ81" s="16"/>
      <c r="JIA81" s="16"/>
      <c r="JIB81" s="16"/>
      <c r="JIC81" s="16"/>
      <c r="JID81" s="16"/>
      <c r="JIE81" s="16"/>
      <c r="JIF81" s="16"/>
      <c r="JIG81" s="16"/>
      <c r="JIH81" s="16"/>
      <c r="JII81" s="16"/>
      <c r="JIJ81" s="16"/>
      <c r="JIK81" s="16"/>
      <c r="JIL81" s="16"/>
      <c r="JIM81" s="16"/>
      <c r="JIN81" s="16"/>
      <c r="JIO81" s="16"/>
      <c r="JIP81" s="16"/>
      <c r="JIQ81" s="16"/>
      <c r="JIR81" s="16"/>
      <c r="JIS81" s="16"/>
      <c r="JIT81" s="16"/>
      <c r="JIU81" s="16"/>
      <c r="JIV81" s="16"/>
      <c r="JIW81" s="16"/>
      <c r="JIX81" s="16"/>
      <c r="JIY81" s="16"/>
      <c r="JIZ81" s="16"/>
      <c r="JJA81" s="16"/>
      <c r="JJB81" s="16"/>
      <c r="JJC81" s="16"/>
      <c r="JJD81" s="16"/>
      <c r="JJE81" s="16"/>
      <c r="JJF81" s="16"/>
      <c r="JJG81" s="16"/>
      <c r="JJH81" s="16"/>
      <c r="JJI81" s="16"/>
      <c r="JJJ81" s="16"/>
      <c r="JJK81" s="16"/>
      <c r="JJL81" s="16"/>
      <c r="JJM81" s="16"/>
      <c r="JJN81" s="16"/>
      <c r="JJO81" s="16"/>
      <c r="JJP81" s="16"/>
      <c r="JJQ81" s="16"/>
      <c r="JJR81" s="16"/>
      <c r="JJS81" s="16"/>
      <c r="JJT81" s="16"/>
      <c r="JJU81" s="16"/>
      <c r="JJV81" s="16"/>
      <c r="JJW81" s="16"/>
      <c r="JJX81" s="16"/>
      <c r="JJY81" s="16"/>
      <c r="JJZ81" s="16"/>
      <c r="JKA81" s="16"/>
      <c r="JKB81" s="16"/>
      <c r="JKC81" s="16"/>
      <c r="JKD81" s="16"/>
      <c r="JKE81" s="16"/>
      <c r="JKF81" s="16"/>
      <c r="JKG81" s="16"/>
      <c r="JKH81" s="16"/>
      <c r="JKI81" s="16"/>
      <c r="JKJ81" s="16"/>
      <c r="JKK81" s="16"/>
      <c r="JKL81" s="16"/>
      <c r="JKM81" s="16"/>
      <c r="JKN81" s="16"/>
      <c r="JKO81" s="16"/>
      <c r="JKP81" s="16"/>
      <c r="JKQ81" s="16"/>
      <c r="JKR81" s="16"/>
      <c r="JKS81" s="16"/>
      <c r="JKT81" s="16"/>
      <c r="JKU81" s="16"/>
      <c r="JKV81" s="16"/>
      <c r="JKW81" s="16"/>
      <c r="JKX81" s="16"/>
      <c r="JKY81" s="16"/>
      <c r="JKZ81" s="16"/>
      <c r="JLA81" s="16"/>
      <c r="JLB81" s="16"/>
      <c r="JLC81" s="16"/>
      <c r="JLD81" s="16"/>
      <c r="JLE81" s="16"/>
      <c r="JLF81" s="16"/>
      <c r="JLG81" s="16"/>
      <c r="JLH81" s="16"/>
      <c r="JLI81" s="16"/>
      <c r="JLJ81" s="16"/>
      <c r="JLK81" s="16"/>
      <c r="JLL81" s="16"/>
      <c r="JLM81" s="16"/>
      <c r="JLN81" s="16"/>
      <c r="JLO81" s="16"/>
      <c r="JLP81" s="16"/>
      <c r="JLQ81" s="16"/>
      <c r="JLR81" s="16"/>
      <c r="JLS81" s="16"/>
      <c r="JLT81" s="16"/>
      <c r="JLU81" s="16"/>
      <c r="JLV81" s="16"/>
      <c r="JLW81" s="16"/>
      <c r="JLX81" s="16"/>
      <c r="JLY81" s="16"/>
      <c r="JLZ81" s="16"/>
      <c r="JMA81" s="16"/>
      <c r="JMB81" s="16"/>
      <c r="JMC81" s="16"/>
      <c r="JMD81" s="16"/>
      <c r="JME81" s="16"/>
      <c r="JMF81" s="16"/>
      <c r="JMG81" s="16"/>
      <c r="JMH81" s="16"/>
      <c r="JMI81" s="16"/>
      <c r="JMJ81" s="16"/>
      <c r="JMK81" s="16"/>
      <c r="JML81" s="16"/>
      <c r="JMM81" s="16"/>
      <c r="JMN81" s="16"/>
      <c r="JMO81" s="16"/>
      <c r="JMP81" s="16"/>
      <c r="JMQ81" s="16"/>
      <c r="JMR81" s="16"/>
      <c r="JMS81" s="16"/>
      <c r="JMT81" s="16"/>
      <c r="JMU81" s="16"/>
      <c r="JMV81" s="16"/>
      <c r="JMW81" s="16"/>
      <c r="JMX81" s="16"/>
      <c r="JMY81" s="16"/>
      <c r="JMZ81" s="16"/>
      <c r="JNA81" s="16"/>
      <c r="JNB81" s="16"/>
      <c r="JNC81" s="16"/>
      <c r="JND81" s="16"/>
      <c r="JNE81" s="16"/>
      <c r="JNF81" s="16"/>
      <c r="JNG81" s="16"/>
      <c r="JNH81" s="16"/>
      <c r="JNI81" s="16"/>
      <c r="JNJ81" s="16"/>
      <c r="JNK81" s="16"/>
      <c r="JNL81" s="16"/>
      <c r="JNM81" s="16"/>
      <c r="JNN81" s="16"/>
      <c r="JNO81" s="16"/>
      <c r="JNP81" s="16"/>
      <c r="JNQ81" s="16"/>
      <c r="JNR81" s="16"/>
      <c r="JNS81" s="16"/>
      <c r="JNT81" s="16"/>
      <c r="JNU81" s="16"/>
      <c r="JNV81" s="16"/>
      <c r="JNW81" s="16"/>
      <c r="JNX81" s="16"/>
      <c r="JNY81" s="16"/>
      <c r="JNZ81" s="16"/>
      <c r="JOA81" s="16"/>
      <c r="JOB81" s="16"/>
      <c r="JOC81" s="16"/>
      <c r="JOD81" s="16"/>
      <c r="JOE81" s="16"/>
      <c r="JOF81" s="16"/>
      <c r="JOG81" s="16"/>
      <c r="JOH81" s="16"/>
      <c r="JOI81" s="16"/>
      <c r="JOJ81" s="16"/>
      <c r="JOK81" s="16"/>
      <c r="JOL81" s="16"/>
      <c r="JOM81" s="16"/>
      <c r="JON81" s="16"/>
      <c r="JOO81" s="16"/>
      <c r="JOP81" s="16"/>
      <c r="JOQ81" s="16"/>
      <c r="JOR81" s="16"/>
      <c r="JOS81" s="16"/>
      <c r="JOT81" s="16"/>
      <c r="JOU81" s="16"/>
      <c r="JOV81" s="16"/>
      <c r="JOW81" s="16"/>
      <c r="JOX81" s="16"/>
      <c r="JOY81" s="16"/>
      <c r="JOZ81" s="16"/>
      <c r="JPA81" s="16"/>
      <c r="JPB81" s="16"/>
      <c r="JPC81" s="16"/>
      <c r="JPD81" s="16"/>
      <c r="JPE81" s="16"/>
      <c r="JPF81" s="16"/>
      <c r="JPG81" s="16"/>
      <c r="JPH81" s="16"/>
      <c r="JPI81" s="16"/>
      <c r="JPJ81" s="16"/>
      <c r="JPK81" s="16"/>
      <c r="JPL81" s="16"/>
      <c r="JPM81" s="16"/>
      <c r="JPN81" s="16"/>
      <c r="JPO81" s="16"/>
      <c r="JPP81" s="16"/>
      <c r="JPQ81" s="16"/>
      <c r="JPR81" s="16"/>
      <c r="JPS81" s="16"/>
      <c r="JPT81" s="16"/>
      <c r="JPU81" s="16"/>
      <c r="JPV81" s="16"/>
      <c r="JPW81" s="16"/>
      <c r="JPX81" s="16"/>
      <c r="JPY81" s="16"/>
      <c r="JPZ81" s="16"/>
      <c r="JQA81" s="16"/>
      <c r="JQB81" s="16"/>
      <c r="JQC81" s="16"/>
      <c r="JQD81" s="16"/>
      <c r="JQE81" s="16"/>
      <c r="JQF81" s="16"/>
      <c r="JQG81" s="16"/>
      <c r="JQH81" s="16"/>
      <c r="JQI81" s="16"/>
      <c r="JQJ81" s="16"/>
      <c r="JQK81" s="16"/>
      <c r="JQL81" s="16"/>
      <c r="JQM81" s="16"/>
      <c r="JQN81" s="16"/>
      <c r="JQO81" s="16"/>
      <c r="JQP81" s="16"/>
      <c r="JQQ81" s="16"/>
      <c r="JQR81" s="16"/>
      <c r="JQS81" s="16"/>
      <c r="JQT81" s="16"/>
      <c r="JQU81" s="16"/>
      <c r="JQV81" s="16"/>
      <c r="JQW81" s="16"/>
      <c r="JQX81" s="16"/>
      <c r="JQY81" s="16"/>
      <c r="JQZ81" s="16"/>
      <c r="JRA81" s="16"/>
      <c r="JRB81" s="16"/>
      <c r="JRC81" s="16"/>
      <c r="JRD81" s="16"/>
      <c r="JRE81" s="16"/>
      <c r="JRF81" s="16"/>
      <c r="JRG81" s="16"/>
      <c r="JRH81" s="16"/>
      <c r="JRI81" s="16"/>
      <c r="JRJ81" s="16"/>
      <c r="JRK81" s="16"/>
      <c r="JRL81" s="16"/>
      <c r="JRM81" s="16"/>
      <c r="JRN81" s="16"/>
      <c r="JRO81" s="16"/>
      <c r="JRP81" s="16"/>
      <c r="JRQ81" s="16"/>
      <c r="JRR81" s="16"/>
      <c r="JRS81" s="16"/>
      <c r="JRT81" s="16"/>
      <c r="JRU81" s="16"/>
      <c r="JRV81" s="16"/>
      <c r="JRW81" s="16"/>
      <c r="JRX81" s="16"/>
      <c r="JRY81" s="16"/>
      <c r="JRZ81" s="16"/>
      <c r="JSA81" s="16"/>
      <c r="JSB81" s="16"/>
      <c r="JSC81" s="16"/>
      <c r="JSD81" s="16"/>
      <c r="JSE81" s="16"/>
      <c r="JSF81" s="16"/>
      <c r="JSG81" s="16"/>
      <c r="JSH81" s="16"/>
      <c r="JSI81" s="16"/>
      <c r="JSJ81" s="16"/>
      <c r="JSK81" s="16"/>
      <c r="JSL81" s="16"/>
      <c r="JSM81" s="16"/>
      <c r="JSN81" s="16"/>
      <c r="JSO81" s="16"/>
      <c r="JSP81" s="16"/>
      <c r="JSQ81" s="16"/>
      <c r="JSR81" s="16"/>
      <c r="JSS81" s="16"/>
      <c r="JST81" s="16"/>
      <c r="JSU81" s="16"/>
      <c r="JSV81" s="16"/>
      <c r="JSW81" s="16"/>
      <c r="JSX81" s="16"/>
      <c r="JSY81" s="16"/>
      <c r="JSZ81" s="16"/>
      <c r="JTA81" s="16"/>
      <c r="JTB81" s="16"/>
      <c r="JTC81" s="16"/>
      <c r="JTD81" s="16"/>
      <c r="JTE81" s="16"/>
      <c r="JTF81" s="16"/>
      <c r="JTG81" s="16"/>
      <c r="JTH81" s="16"/>
      <c r="JTI81" s="16"/>
      <c r="JTJ81" s="16"/>
      <c r="JTK81" s="16"/>
      <c r="JTL81" s="16"/>
      <c r="JTM81" s="16"/>
      <c r="JTN81" s="16"/>
      <c r="JTO81" s="16"/>
      <c r="JTP81" s="16"/>
      <c r="JTQ81" s="16"/>
      <c r="JTR81" s="16"/>
      <c r="JTS81" s="16"/>
      <c r="JTT81" s="16"/>
      <c r="JTU81" s="16"/>
      <c r="JTV81" s="16"/>
      <c r="JTW81" s="16"/>
      <c r="JTX81" s="16"/>
      <c r="JTY81" s="16"/>
      <c r="JTZ81" s="16"/>
      <c r="JUA81" s="16"/>
      <c r="JUB81" s="16"/>
      <c r="JUC81" s="16"/>
      <c r="JUD81" s="16"/>
      <c r="JUE81" s="16"/>
      <c r="JUF81" s="16"/>
      <c r="JUG81" s="16"/>
      <c r="JUH81" s="16"/>
      <c r="JUI81" s="16"/>
      <c r="JUJ81" s="16"/>
      <c r="JUK81" s="16"/>
      <c r="JUL81" s="16"/>
      <c r="JUM81" s="16"/>
      <c r="JUN81" s="16"/>
      <c r="JUO81" s="16"/>
      <c r="JUP81" s="16"/>
      <c r="JUQ81" s="16"/>
      <c r="JUR81" s="16"/>
      <c r="JUS81" s="16"/>
      <c r="JUT81" s="16"/>
      <c r="JUU81" s="16"/>
      <c r="JUV81" s="16"/>
      <c r="JUW81" s="16"/>
      <c r="JUX81" s="16"/>
      <c r="JUY81" s="16"/>
      <c r="JUZ81" s="16"/>
      <c r="JVA81" s="16"/>
      <c r="JVB81" s="16"/>
      <c r="JVC81" s="16"/>
      <c r="JVD81" s="16"/>
      <c r="JVE81" s="16"/>
      <c r="JVF81" s="16"/>
      <c r="JVG81" s="16"/>
      <c r="JVH81" s="16"/>
      <c r="JVI81" s="16"/>
      <c r="JVJ81" s="16"/>
      <c r="JVK81" s="16"/>
      <c r="JVL81" s="16"/>
      <c r="JVM81" s="16"/>
      <c r="JVN81" s="16"/>
      <c r="JVO81" s="16"/>
      <c r="JVP81" s="16"/>
      <c r="JVQ81" s="16"/>
      <c r="JVR81" s="16"/>
      <c r="JVS81" s="16"/>
      <c r="JVT81" s="16"/>
      <c r="JVU81" s="16"/>
      <c r="JVV81" s="16"/>
      <c r="JVW81" s="16"/>
      <c r="JVX81" s="16"/>
      <c r="JVY81" s="16"/>
      <c r="JVZ81" s="16"/>
      <c r="JWA81" s="16"/>
      <c r="JWB81" s="16"/>
      <c r="JWC81" s="16"/>
      <c r="JWD81" s="16"/>
      <c r="JWE81" s="16"/>
      <c r="JWF81" s="16"/>
      <c r="JWG81" s="16"/>
      <c r="JWH81" s="16"/>
      <c r="JWI81" s="16"/>
      <c r="JWJ81" s="16"/>
      <c r="JWK81" s="16"/>
      <c r="JWL81" s="16"/>
      <c r="JWM81" s="16"/>
      <c r="JWN81" s="16"/>
      <c r="JWO81" s="16"/>
      <c r="JWP81" s="16"/>
      <c r="JWQ81" s="16"/>
      <c r="JWR81" s="16"/>
      <c r="JWS81" s="16"/>
      <c r="JWT81" s="16"/>
      <c r="JWU81" s="16"/>
      <c r="JWV81" s="16"/>
      <c r="JWW81" s="16"/>
      <c r="JWX81" s="16"/>
      <c r="JWY81" s="16"/>
      <c r="JWZ81" s="16"/>
      <c r="JXA81" s="16"/>
      <c r="JXB81" s="16"/>
      <c r="JXC81" s="16"/>
      <c r="JXD81" s="16"/>
      <c r="JXE81" s="16"/>
      <c r="JXF81" s="16"/>
      <c r="JXG81" s="16"/>
      <c r="JXH81" s="16"/>
      <c r="JXI81" s="16"/>
      <c r="JXJ81" s="16"/>
      <c r="JXK81" s="16"/>
      <c r="JXL81" s="16"/>
      <c r="JXM81" s="16"/>
      <c r="JXN81" s="16"/>
      <c r="JXO81" s="16"/>
      <c r="JXP81" s="16"/>
      <c r="JXQ81" s="16"/>
      <c r="JXR81" s="16"/>
      <c r="JXS81" s="16"/>
      <c r="JXT81" s="16"/>
      <c r="JXU81" s="16"/>
      <c r="JXV81" s="16"/>
      <c r="JXW81" s="16"/>
      <c r="JXX81" s="16"/>
      <c r="JXY81" s="16"/>
      <c r="JXZ81" s="16"/>
      <c r="JYA81" s="16"/>
      <c r="JYB81" s="16"/>
      <c r="JYC81" s="16"/>
      <c r="JYD81" s="16"/>
      <c r="JYE81" s="16"/>
      <c r="JYF81" s="16"/>
      <c r="JYG81" s="16"/>
      <c r="JYH81" s="16"/>
      <c r="JYI81" s="16"/>
      <c r="JYJ81" s="16"/>
      <c r="JYK81" s="16"/>
      <c r="JYL81" s="16"/>
      <c r="JYM81" s="16"/>
      <c r="JYN81" s="16"/>
      <c r="JYO81" s="16"/>
      <c r="JYP81" s="16"/>
      <c r="JYQ81" s="16"/>
      <c r="JYR81" s="16"/>
      <c r="JYS81" s="16"/>
      <c r="JYT81" s="16"/>
      <c r="JYU81" s="16"/>
      <c r="JYV81" s="16"/>
      <c r="JYW81" s="16"/>
      <c r="JYX81" s="16"/>
      <c r="JYY81" s="16"/>
      <c r="JYZ81" s="16"/>
      <c r="JZA81" s="16"/>
      <c r="JZB81" s="16"/>
      <c r="JZC81" s="16"/>
      <c r="JZD81" s="16"/>
      <c r="JZE81" s="16"/>
      <c r="JZF81" s="16"/>
      <c r="JZG81" s="16"/>
      <c r="JZH81" s="16"/>
      <c r="JZI81" s="16"/>
      <c r="JZJ81" s="16"/>
      <c r="JZK81" s="16"/>
      <c r="JZL81" s="16"/>
      <c r="JZM81" s="16"/>
      <c r="JZN81" s="16"/>
      <c r="JZO81" s="16"/>
      <c r="JZP81" s="16"/>
      <c r="JZQ81" s="16"/>
      <c r="JZR81" s="16"/>
      <c r="JZS81" s="16"/>
      <c r="JZT81" s="16"/>
      <c r="JZU81" s="16"/>
      <c r="JZV81" s="16"/>
      <c r="JZW81" s="16"/>
      <c r="JZX81" s="16"/>
      <c r="JZY81" s="16"/>
      <c r="JZZ81" s="16"/>
      <c r="KAA81" s="16"/>
      <c r="KAB81" s="16"/>
      <c r="KAC81" s="16"/>
      <c r="KAD81" s="16"/>
      <c r="KAE81" s="16"/>
      <c r="KAF81" s="16"/>
      <c r="KAG81" s="16"/>
      <c r="KAH81" s="16"/>
      <c r="KAI81" s="16"/>
      <c r="KAJ81" s="16"/>
      <c r="KAK81" s="16"/>
      <c r="KAL81" s="16"/>
      <c r="KAM81" s="16"/>
      <c r="KAN81" s="16"/>
      <c r="KAO81" s="16"/>
      <c r="KAP81" s="16"/>
      <c r="KAQ81" s="16"/>
      <c r="KAR81" s="16"/>
      <c r="KAS81" s="16"/>
      <c r="KAT81" s="16"/>
      <c r="KAU81" s="16"/>
      <c r="KAV81" s="16"/>
      <c r="KAW81" s="16"/>
      <c r="KAX81" s="16"/>
      <c r="KAY81" s="16"/>
      <c r="KAZ81" s="16"/>
      <c r="KBA81" s="16"/>
      <c r="KBB81" s="16"/>
      <c r="KBC81" s="16"/>
      <c r="KBD81" s="16"/>
      <c r="KBE81" s="16"/>
      <c r="KBF81" s="16"/>
      <c r="KBG81" s="16"/>
      <c r="KBH81" s="16"/>
      <c r="KBI81" s="16"/>
      <c r="KBJ81" s="16"/>
      <c r="KBK81" s="16"/>
      <c r="KBL81" s="16"/>
      <c r="KBM81" s="16"/>
      <c r="KBN81" s="16"/>
      <c r="KBO81" s="16"/>
      <c r="KBP81" s="16"/>
      <c r="KBQ81" s="16"/>
      <c r="KBR81" s="16"/>
      <c r="KBS81" s="16"/>
      <c r="KBT81" s="16"/>
      <c r="KBU81" s="16"/>
      <c r="KBV81" s="16"/>
      <c r="KBW81" s="16"/>
      <c r="KBX81" s="16"/>
      <c r="KBY81" s="16"/>
      <c r="KBZ81" s="16"/>
      <c r="KCA81" s="16"/>
      <c r="KCB81" s="16"/>
      <c r="KCC81" s="16"/>
      <c r="KCD81" s="16"/>
      <c r="KCE81" s="16"/>
      <c r="KCF81" s="16"/>
      <c r="KCG81" s="16"/>
      <c r="KCH81" s="16"/>
      <c r="KCI81" s="16"/>
      <c r="KCJ81" s="16"/>
      <c r="KCK81" s="16"/>
      <c r="KCL81" s="16"/>
      <c r="KCM81" s="16"/>
      <c r="KCN81" s="16"/>
      <c r="KCO81" s="16"/>
      <c r="KCP81" s="16"/>
      <c r="KCQ81" s="16"/>
      <c r="KCR81" s="16"/>
      <c r="KCS81" s="16"/>
      <c r="KCT81" s="16"/>
      <c r="KCU81" s="16"/>
      <c r="KCV81" s="16"/>
      <c r="KCW81" s="16"/>
      <c r="KCX81" s="16"/>
      <c r="KCY81" s="16"/>
      <c r="KCZ81" s="16"/>
      <c r="KDA81" s="16"/>
      <c r="KDB81" s="16"/>
      <c r="KDC81" s="16"/>
      <c r="KDD81" s="16"/>
      <c r="KDE81" s="16"/>
      <c r="KDF81" s="16"/>
      <c r="KDG81" s="16"/>
      <c r="KDH81" s="16"/>
      <c r="KDI81" s="16"/>
      <c r="KDJ81" s="16"/>
      <c r="KDK81" s="16"/>
      <c r="KDL81" s="16"/>
      <c r="KDM81" s="16"/>
      <c r="KDN81" s="16"/>
      <c r="KDO81" s="16"/>
      <c r="KDP81" s="16"/>
      <c r="KDQ81" s="16"/>
      <c r="KDR81" s="16"/>
      <c r="KDS81" s="16"/>
      <c r="KDT81" s="16"/>
      <c r="KDU81" s="16"/>
      <c r="KDV81" s="16"/>
      <c r="KDW81" s="16"/>
      <c r="KDX81" s="16"/>
      <c r="KDY81" s="16"/>
      <c r="KDZ81" s="16"/>
      <c r="KEA81" s="16"/>
      <c r="KEB81" s="16"/>
      <c r="KEC81" s="16"/>
      <c r="KED81" s="16"/>
      <c r="KEE81" s="16"/>
      <c r="KEF81" s="16"/>
      <c r="KEG81" s="16"/>
      <c r="KEH81" s="16"/>
      <c r="KEI81" s="16"/>
      <c r="KEJ81" s="16"/>
      <c r="KEK81" s="16"/>
      <c r="KEL81" s="16"/>
      <c r="KEM81" s="16"/>
      <c r="KEN81" s="16"/>
      <c r="KEO81" s="16"/>
      <c r="KEP81" s="16"/>
      <c r="KEQ81" s="16"/>
      <c r="KER81" s="16"/>
      <c r="KES81" s="16"/>
      <c r="KET81" s="16"/>
      <c r="KEU81" s="16"/>
      <c r="KEV81" s="16"/>
      <c r="KEW81" s="16"/>
      <c r="KEX81" s="16"/>
      <c r="KEY81" s="16"/>
      <c r="KEZ81" s="16"/>
      <c r="KFA81" s="16"/>
      <c r="KFB81" s="16"/>
      <c r="KFC81" s="16"/>
      <c r="KFD81" s="16"/>
      <c r="KFE81" s="16"/>
      <c r="KFF81" s="16"/>
      <c r="KFG81" s="16"/>
      <c r="KFH81" s="16"/>
      <c r="KFI81" s="16"/>
      <c r="KFJ81" s="16"/>
      <c r="KFK81" s="16"/>
      <c r="KFL81" s="16"/>
      <c r="KFM81" s="16"/>
      <c r="KFN81" s="16"/>
      <c r="KFO81" s="16"/>
      <c r="KFP81" s="16"/>
      <c r="KFQ81" s="16"/>
      <c r="KFR81" s="16"/>
      <c r="KFS81" s="16"/>
      <c r="KFT81" s="16"/>
      <c r="KFU81" s="16"/>
      <c r="KFV81" s="16"/>
      <c r="KFW81" s="16"/>
      <c r="KFX81" s="16"/>
      <c r="KFY81" s="16"/>
      <c r="KFZ81" s="16"/>
      <c r="KGA81" s="16"/>
      <c r="KGB81" s="16"/>
      <c r="KGC81" s="16"/>
      <c r="KGD81" s="16"/>
      <c r="KGE81" s="16"/>
      <c r="KGF81" s="16"/>
      <c r="KGG81" s="16"/>
      <c r="KGH81" s="16"/>
      <c r="KGI81" s="16"/>
      <c r="KGJ81" s="16"/>
      <c r="KGK81" s="16"/>
      <c r="KGL81" s="16"/>
      <c r="KGM81" s="16"/>
      <c r="KGN81" s="16"/>
      <c r="KGO81" s="16"/>
      <c r="KGP81" s="16"/>
      <c r="KGQ81" s="16"/>
      <c r="KGR81" s="16"/>
      <c r="KGS81" s="16"/>
      <c r="KGT81" s="16"/>
      <c r="KGU81" s="16"/>
      <c r="KGV81" s="16"/>
      <c r="KGW81" s="16"/>
      <c r="KGX81" s="16"/>
      <c r="KGY81" s="16"/>
      <c r="KGZ81" s="16"/>
      <c r="KHA81" s="16"/>
      <c r="KHB81" s="16"/>
      <c r="KHC81" s="16"/>
      <c r="KHD81" s="16"/>
      <c r="KHE81" s="16"/>
      <c r="KHF81" s="16"/>
      <c r="KHG81" s="16"/>
      <c r="KHH81" s="16"/>
      <c r="KHI81" s="16"/>
      <c r="KHJ81" s="16"/>
      <c r="KHK81" s="16"/>
      <c r="KHL81" s="16"/>
      <c r="KHM81" s="16"/>
      <c r="KHN81" s="16"/>
      <c r="KHO81" s="16"/>
      <c r="KHP81" s="16"/>
      <c r="KHQ81" s="16"/>
      <c r="KHR81" s="16"/>
      <c r="KHS81" s="16"/>
      <c r="KHT81" s="16"/>
      <c r="KHU81" s="16"/>
      <c r="KHV81" s="16"/>
      <c r="KHW81" s="16"/>
      <c r="KHX81" s="16"/>
      <c r="KHY81" s="16"/>
      <c r="KHZ81" s="16"/>
      <c r="KIA81" s="16"/>
      <c r="KIB81" s="16"/>
      <c r="KIC81" s="16"/>
      <c r="KID81" s="16"/>
      <c r="KIE81" s="16"/>
      <c r="KIF81" s="16"/>
      <c r="KIG81" s="16"/>
      <c r="KIH81" s="16"/>
      <c r="KII81" s="16"/>
      <c r="KIJ81" s="16"/>
      <c r="KIK81" s="16"/>
      <c r="KIL81" s="16"/>
      <c r="KIM81" s="16"/>
      <c r="KIN81" s="16"/>
      <c r="KIO81" s="16"/>
      <c r="KIP81" s="16"/>
      <c r="KIQ81" s="16"/>
      <c r="KIR81" s="16"/>
      <c r="KIS81" s="16"/>
      <c r="KIT81" s="16"/>
      <c r="KIU81" s="16"/>
      <c r="KIV81" s="16"/>
      <c r="KIW81" s="16"/>
      <c r="KIX81" s="16"/>
      <c r="KIY81" s="16"/>
      <c r="KIZ81" s="16"/>
      <c r="KJA81" s="16"/>
      <c r="KJB81" s="16"/>
      <c r="KJC81" s="16"/>
      <c r="KJD81" s="16"/>
      <c r="KJE81" s="16"/>
      <c r="KJF81" s="16"/>
      <c r="KJG81" s="16"/>
      <c r="KJH81" s="16"/>
      <c r="KJI81" s="16"/>
      <c r="KJJ81" s="16"/>
      <c r="KJK81" s="16"/>
      <c r="KJL81" s="16"/>
      <c r="KJM81" s="16"/>
      <c r="KJN81" s="16"/>
      <c r="KJO81" s="16"/>
      <c r="KJP81" s="16"/>
      <c r="KJQ81" s="16"/>
      <c r="KJR81" s="16"/>
      <c r="KJS81" s="16"/>
      <c r="KJT81" s="16"/>
      <c r="KJU81" s="16"/>
      <c r="KJV81" s="16"/>
      <c r="KJW81" s="16"/>
      <c r="KJX81" s="16"/>
      <c r="KJY81" s="16"/>
      <c r="KJZ81" s="16"/>
      <c r="KKA81" s="16"/>
      <c r="KKB81" s="16"/>
      <c r="KKC81" s="16"/>
      <c r="KKD81" s="16"/>
      <c r="KKE81" s="16"/>
      <c r="KKF81" s="16"/>
      <c r="KKG81" s="16"/>
      <c r="KKH81" s="16"/>
      <c r="KKI81" s="16"/>
      <c r="KKJ81" s="16"/>
      <c r="KKK81" s="16"/>
      <c r="KKL81" s="16"/>
      <c r="KKM81" s="16"/>
      <c r="KKN81" s="16"/>
      <c r="KKO81" s="16"/>
      <c r="KKP81" s="16"/>
      <c r="KKQ81" s="16"/>
      <c r="KKR81" s="16"/>
      <c r="KKS81" s="16"/>
      <c r="KKT81" s="16"/>
      <c r="KKU81" s="16"/>
      <c r="KKV81" s="16"/>
      <c r="KKW81" s="16"/>
      <c r="KKX81" s="16"/>
      <c r="KKY81" s="16"/>
      <c r="KKZ81" s="16"/>
      <c r="KLA81" s="16"/>
      <c r="KLB81" s="16"/>
      <c r="KLC81" s="16"/>
      <c r="KLD81" s="16"/>
      <c r="KLE81" s="16"/>
      <c r="KLF81" s="16"/>
      <c r="KLG81" s="16"/>
      <c r="KLH81" s="16"/>
      <c r="KLI81" s="16"/>
      <c r="KLJ81" s="16"/>
      <c r="KLK81" s="16"/>
      <c r="KLL81" s="16"/>
      <c r="KLM81" s="16"/>
      <c r="KLN81" s="16"/>
      <c r="KLO81" s="16"/>
      <c r="KLP81" s="16"/>
      <c r="KLQ81" s="16"/>
      <c r="KLR81" s="16"/>
      <c r="KLS81" s="16"/>
      <c r="KLT81" s="16"/>
      <c r="KLU81" s="16"/>
      <c r="KLV81" s="16"/>
      <c r="KLW81" s="16"/>
      <c r="KLX81" s="16"/>
      <c r="KLY81" s="16"/>
      <c r="KLZ81" s="16"/>
      <c r="KMA81" s="16"/>
      <c r="KMB81" s="16"/>
      <c r="KMC81" s="16"/>
      <c r="KMD81" s="16"/>
      <c r="KME81" s="16"/>
      <c r="KMF81" s="16"/>
      <c r="KMG81" s="16"/>
      <c r="KMH81" s="16"/>
      <c r="KMI81" s="16"/>
      <c r="KMJ81" s="16"/>
      <c r="KMK81" s="16"/>
      <c r="KML81" s="16"/>
      <c r="KMM81" s="16"/>
      <c r="KMN81" s="16"/>
      <c r="KMO81" s="16"/>
      <c r="KMP81" s="16"/>
      <c r="KMQ81" s="16"/>
      <c r="KMR81" s="16"/>
      <c r="KMS81" s="16"/>
      <c r="KMT81" s="16"/>
      <c r="KMU81" s="16"/>
      <c r="KMV81" s="16"/>
      <c r="KMW81" s="16"/>
      <c r="KMX81" s="16"/>
      <c r="KMY81" s="16"/>
      <c r="KMZ81" s="16"/>
      <c r="KNA81" s="16"/>
      <c r="KNB81" s="16"/>
      <c r="KNC81" s="16"/>
      <c r="KND81" s="16"/>
      <c r="KNE81" s="16"/>
      <c r="KNF81" s="16"/>
      <c r="KNG81" s="16"/>
      <c r="KNH81" s="16"/>
      <c r="KNI81" s="16"/>
      <c r="KNJ81" s="16"/>
      <c r="KNK81" s="16"/>
      <c r="KNL81" s="16"/>
      <c r="KNM81" s="16"/>
      <c r="KNN81" s="16"/>
      <c r="KNO81" s="16"/>
      <c r="KNP81" s="16"/>
      <c r="KNQ81" s="16"/>
      <c r="KNR81" s="16"/>
      <c r="KNS81" s="16"/>
      <c r="KNT81" s="16"/>
      <c r="KNU81" s="16"/>
      <c r="KNV81" s="16"/>
      <c r="KNW81" s="16"/>
      <c r="KNX81" s="16"/>
      <c r="KNY81" s="16"/>
      <c r="KNZ81" s="16"/>
      <c r="KOA81" s="16"/>
      <c r="KOB81" s="16"/>
      <c r="KOC81" s="16"/>
      <c r="KOD81" s="16"/>
      <c r="KOE81" s="16"/>
      <c r="KOF81" s="16"/>
      <c r="KOG81" s="16"/>
      <c r="KOH81" s="16"/>
      <c r="KOI81" s="16"/>
      <c r="KOJ81" s="16"/>
      <c r="KOK81" s="16"/>
      <c r="KOL81" s="16"/>
      <c r="KOM81" s="16"/>
      <c r="KON81" s="16"/>
      <c r="KOO81" s="16"/>
      <c r="KOP81" s="16"/>
      <c r="KOQ81" s="16"/>
      <c r="KOR81" s="16"/>
      <c r="KOS81" s="16"/>
      <c r="KOT81" s="16"/>
      <c r="KOU81" s="16"/>
      <c r="KOV81" s="16"/>
      <c r="KOW81" s="16"/>
      <c r="KOX81" s="16"/>
      <c r="KOY81" s="16"/>
      <c r="KOZ81" s="16"/>
      <c r="KPA81" s="16"/>
      <c r="KPB81" s="16"/>
      <c r="KPC81" s="16"/>
      <c r="KPD81" s="16"/>
      <c r="KPE81" s="16"/>
      <c r="KPF81" s="16"/>
      <c r="KPG81" s="16"/>
      <c r="KPH81" s="16"/>
      <c r="KPI81" s="16"/>
      <c r="KPJ81" s="16"/>
      <c r="KPK81" s="16"/>
      <c r="KPL81" s="16"/>
      <c r="KPM81" s="16"/>
      <c r="KPN81" s="16"/>
      <c r="KPO81" s="16"/>
      <c r="KPP81" s="16"/>
      <c r="KPQ81" s="16"/>
      <c r="KPR81" s="16"/>
      <c r="KPS81" s="16"/>
      <c r="KPT81" s="16"/>
      <c r="KPU81" s="16"/>
      <c r="KPV81" s="16"/>
      <c r="KPW81" s="16"/>
      <c r="KPX81" s="16"/>
      <c r="KPY81" s="16"/>
      <c r="KPZ81" s="16"/>
      <c r="KQA81" s="16"/>
      <c r="KQB81" s="16"/>
      <c r="KQC81" s="16"/>
      <c r="KQD81" s="16"/>
      <c r="KQE81" s="16"/>
      <c r="KQF81" s="16"/>
      <c r="KQG81" s="16"/>
      <c r="KQH81" s="16"/>
      <c r="KQI81" s="16"/>
      <c r="KQJ81" s="16"/>
      <c r="KQK81" s="16"/>
      <c r="KQL81" s="16"/>
      <c r="KQM81" s="16"/>
      <c r="KQN81" s="16"/>
      <c r="KQO81" s="16"/>
      <c r="KQP81" s="16"/>
      <c r="KQQ81" s="16"/>
      <c r="KQR81" s="16"/>
      <c r="KQS81" s="16"/>
      <c r="KQT81" s="16"/>
      <c r="KQU81" s="16"/>
      <c r="KQV81" s="16"/>
      <c r="KQW81" s="16"/>
      <c r="KQX81" s="16"/>
      <c r="KQY81" s="16"/>
      <c r="KQZ81" s="16"/>
      <c r="KRA81" s="16"/>
      <c r="KRB81" s="16"/>
      <c r="KRC81" s="16"/>
      <c r="KRD81" s="16"/>
      <c r="KRE81" s="16"/>
      <c r="KRF81" s="16"/>
      <c r="KRG81" s="16"/>
      <c r="KRH81" s="16"/>
      <c r="KRI81" s="16"/>
      <c r="KRJ81" s="16"/>
      <c r="KRK81" s="16"/>
      <c r="KRL81" s="16"/>
      <c r="KRM81" s="16"/>
      <c r="KRN81" s="16"/>
      <c r="KRO81" s="16"/>
      <c r="KRP81" s="16"/>
      <c r="KRQ81" s="16"/>
      <c r="KRR81" s="16"/>
      <c r="KRS81" s="16"/>
      <c r="KRT81" s="16"/>
      <c r="KRU81" s="16"/>
      <c r="KRV81" s="16"/>
      <c r="KRW81" s="16"/>
      <c r="KRX81" s="16"/>
      <c r="KRY81" s="16"/>
      <c r="KRZ81" s="16"/>
      <c r="KSA81" s="16"/>
      <c r="KSB81" s="16"/>
      <c r="KSC81" s="16"/>
      <c r="KSD81" s="16"/>
      <c r="KSE81" s="16"/>
      <c r="KSF81" s="16"/>
      <c r="KSG81" s="16"/>
      <c r="KSH81" s="16"/>
      <c r="KSI81" s="16"/>
      <c r="KSJ81" s="16"/>
      <c r="KSK81" s="16"/>
      <c r="KSL81" s="16"/>
      <c r="KSM81" s="16"/>
      <c r="KSN81" s="16"/>
      <c r="KSO81" s="16"/>
      <c r="KSP81" s="16"/>
      <c r="KSQ81" s="16"/>
      <c r="KSR81" s="16"/>
      <c r="KSS81" s="16"/>
      <c r="KST81" s="16"/>
      <c r="KSU81" s="16"/>
      <c r="KSV81" s="16"/>
      <c r="KSW81" s="16"/>
      <c r="KSX81" s="16"/>
      <c r="KSY81" s="16"/>
      <c r="KSZ81" s="16"/>
      <c r="KTA81" s="16"/>
      <c r="KTB81" s="16"/>
      <c r="KTC81" s="16"/>
      <c r="KTD81" s="16"/>
      <c r="KTE81" s="16"/>
      <c r="KTF81" s="16"/>
      <c r="KTG81" s="16"/>
      <c r="KTH81" s="16"/>
      <c r="KTI81" s="16"/>
      <c r="KTJ81" s="16"/>
      <c r="KTK81" s="16"/>
      <c r="KTL81" s="16"/>
      <c r="KTM81" s="16"/>
      <c r="KTN81" s="16"/>
      <c r="KTO81" s="16"/>
      <c r="KTP81" s="16"/>
      <c r="KTQ81" s="16"/>
      <c r="KTR81" s="16"/>
      <c r="KTS81" s="16"/>
      <c r="KTT81" s="16"/>
      <c r="KTU81" s="16"/>
      <c r="KTV81" s="16"/>
      <c r="KTW81" s="16"/>
      <c r="KTX81" s="16"/>
      <c r="KTY81" s="16"/>
      <c r="KTZ81" s="16"/>
      <c r="KUA81" s="16"/>
      <c r="KUB81" s="16"/>
      <c r="KUC81" s="16"/>
      <c r="KUD81" s="16"/>
      <c r="KUE81" s="16"/>
      <c r="KUF81" s="16"/>
      <c r="KUG81" s="16"/>
      <c r="KUH81" s="16"/>
      <c r="KUI81" s="16"/>
      <c r="KUJ81" s="16"/>
      <c r="KUK81" s="16"/>
      <c r="KUL81" s="16"/>
      <c r="KUM81" s="16"/>
      <c r="KUN81" s="16"/>
      <c r="KUO81" s="16"/>
      <c r="KUP81" s="16"/>
      <c r="KUQ81" s="16"/>
      <c r="KUR81" s="16"/>
      <c r="KUS81" s="16"/>
      <c r="KUT81" s="16"/>
      <c r="KUU81" s="16"/>
      <c r="KUV81" s="16"/>
      <c r="KUW81" s="16"/>
      <c r="KUX81" s="16"/>
      <c r="KUY81" s="16"/>
      <c r="KUZ81" s="16"/>
      <c r="KVA81" s="16"/>
      <c r="KVB81" s="16"/>
      <c r="KVC81" s="16"/>
      <c r="KVD81" s="16"/>
      <c r="KVE81" s="16"/>
      <c r="KVF81" s="16"/>
      <c r="KVG81" s="16"/>
      <c r="KVH81" s="16"/>
      <c r="KVI81" s="16"/>
      <c r="KVJ81" s="16"/>
      <c r="KVK81" s="16"/>
      <c r="KVL81" s="16"/>
      <c r="KVM81" s="16"/>
      <c r="KVN81" s="16"/>
      <c r="KVO81" s="16"/>
      <c r="KVP81" s="16"/>
      <c r="KVQ81" s="16"/>
      <c r="KVR81" s="16"/>
      <c r="KVS81" s="16"/>
      <c r="KVT81" s="16"/>
      <c r="KVU81" s="16"/>
      <c r="KVV81" s="16"/>
      <c r="KVW81" s="16"/>
      <c r="KVX81" s="16"/>
      <c r="KVY81" s="16"/>
      <c r="KVZ81" s="16"/>
      <c r="KWA81" s="16"/>
      <c r="KWB81" s="16"/>
      <c r="KWC81" s="16"/>
      <c r="KWD81" s="16"/>
      <c r="KWE81" s="16"/>
      <c r="KWF81" s="16"/>
      <c r="KWG81" s="16"/>
      <c r="KWH81" s="16"/>
      <c r="KWI81" s="16"/>
      <c r="KWJ81" s="16"/>
      <c r="KWK81" s="16"/>
      <c r="KWL81" s="16"/>
      <c r="KWM81" s="16"/>
      <c r="KWN81" s="16"/>
      <c r="KWO81" s="16"/>
      <c r="KWP81" s="16"/>
      <c r="KWQ81" s="16"/>
      <c r="KWR81" s="16"/>
      <c r="KWS81" s="16"/>
      <c r="KWT81" s="16"/>
      <c r="KWU81" s="16"/>
      <c r="KWV81" s="16"/>
      <c r="KWW81" s="16"/>
      <c r="KWX81" s="16"/>
      <c r="KWY81" s="16"/>
      <c r="KWZ81" s="16"/>
      <c r="KXA81" s="16"/>
      <c r="KXB81" s="16"/>
      <c r="KXC81" s="16"/>
      <c r="KXD81" s="16"/>
      <c r="KXE81" s="16"/>
      <c r="KXF81" s="16"/>
      <c r="KXG81" s="16"/>
      <c r="KXH81" s="16"/>
      <c r="KXI81" s="16"/>
      <c r="KXJ81" s="16"/>
      <c r="KXK81" s="16"/>
      <c r="KXL81" s="16"/>
      <c r="KXM81" s="16"/>
      <c r="KXN81" s="16"/>
      <c r="KXO81" s="16"/>
      <c r="KXP81" s="16"/>
      <c r="KXQ81" s="16"/>
      <c r="KXR81" s="16"/>
      <c r="KXS81" s="16"/>
      <c r="KXT81" s="16"/>
      <c r="KXU81" s="16"/>
      <c r="KXV81" s="16"/>
      <c r="KXW81" s="16"/>
      <c r="KXX81" s="16"/>
      <c r="KXY81" s="16"/>
      <c r="KXZ81" s="16"/>
      <c r="KYA81" s="16"/>
      <c r="KYB81" s="16"/>
      <c r="KYC81" s="16"/>
      <c r="KYD81" s="16"/>
      <c r="KYE81" s="16"/>
      <c r="KYF81" s="16"/>
      <c r="KYG81" s="16"/>
      <c r="KYH81" s="16"/>
      <c r="KYI81" s="16"/>
      <c r="KYJ81" s="16"/>
      <c r="KYK81" s="16"/>
      <c r="KYL81" s="16"/>
      <c r="KYM81" s="16"/>
      <c r="KYN81" s="16"/>
      <c r="KYO81" s="16"/>
      <c r="KYP81" s="16"/>
      <c r="KYQ81" s="16"/>
      <c r="KYR81" s="16"/>
      <c r="KYS81" s="16"/>
      <c r="KYT81" s="16"/>
      <c r="KYU81" s="16"/>
      <c r="KYV81" s="16"/>
      <c r="KYW81" s="16"/>
      <c r="KYX81" s="16"/>
      <c r="KYY81" s="16"/>
      <c r="KYZ81" s="16"/>
      <c r="KZA81" s="16"/>
      <c r="KZB81" s="16"/>
      <c r="KZC81" s="16"/>
      <c r="KZD81" s="16"/>
      <c r="KZE81" s="16"/>
      <c r="KZF81" s="16"/>
      <c r="KZG81" s="16"/>
      <c r="KZH81" s="16"/>
      <c r="KZI81" s="16"/>
      <c r="KZJ81" s="16"/>
      <c r="KZK81" s="16"/>
      <c r="KZL81" s="16"/>
      <c r="KZM81" s="16"/>
      <c r="KZN81" s="16"/>
      <c r="KZO81" s="16"/>
      <c r="KZP81" s="16"/>
      <c r="KZQ81" s="16"/>
      <c r="KZR81" s="16"/>
      <c r="KZS81" s="16"/>
      <c r="KZT81" s="16"/>
      <c r="KZU81" s="16"/>
      <c r="KZV81" s="16"/>
      <c r="KZW81" s="16"/>
      <c r="KZX81" s="16"/>
      <c r="KZY81" s="16"/>
      <c r="KZZ81" s="16"/>
      <c r="LAA81" s="16"/>
      <c r="LAB81" s="16"/>
      <c r="LAC81" s="16"/>
      <c r="LAD81" s="16"/>
      <c r="LAE81" s="16"/>
      <c r="LAF81" s="16"/>
      <c r="LAG81" s="16"/>
      <c r="LAH81" s="16"/>
      <c r="LAI81" s="16"/>
      <c r="LAJ81" s="16"/>
      <c r="LAK81" s="16"/>
      <c r="LAL81" s="16"/>
      <c r="LAM81" s="16"/>
      <c r="LAN81" s="16"/>
      <c r="LAO81" s="16"/>
      <c r="LAP81" s="16"/>
      <c r="LAQ81" s="16"/>
      <c r="LAR81" s="16"/>
      <c r="LAS81" s="16"/>
      <c r="LAT81" s="16"/>
      <c r="LAU81" s="16"/>
      <c r="LAV81" s="16"/>
      <c r="LAW81" s="16"/>
      <c r="LAX81" s="16"/>
      <c r="LAY81" s="16"/>
      <c r="LAZ81" s="16"/>
      <c r="LBA81" s="16"/>
      <c r="LBB81" s="16"/>
      <c r="LBC81" s="16"/>
      <c r="LBD81" s="16"/>
      <c r="LBE81" s="16"/>
      <c r="LBF81" s="16"/>
      <c r="LBG81" s="16"/>
      <c r="LBH81" s="16"/>
      <c r="LBI81" s="16"/>
      <c r="LBJ81" s="16"/>
      <c r="LBK81" s="16"/>
      <c r="LBL81" s="16"/>
      <c r="LBM81" s="16"/>
      <c r="LBN81" s="16"/>
      <c r="LBO81" s="16"/>
      <c r="LBP81" s="16"/>
      <c r="LBQ81" s="16"/>
      <c r="LBR81" s="16"/>
      <c r="LBS81" s="16"/>
      <c r="LBT81" s="16"/>
      <c r="LBU81" s="16"/>
      <c r="LBV81" s="16"/>
      <c r="LBW81" s="16"/>
      <c r="LBX81" s="16"/>
      <c r="LBY81" s="16"/>
      <c r="LBZ81" s="16"/>
      <c r="LCA81" s="16"/>
      <c r="LCB81" s="16"/>
      <c r="LCC81" s="16"/>
      <c r="LCD81" s="16"/>
      <c r="LCE81" s="16"/>
      <c r="LCF81" s="16"/>
      <c r="LCG81" s="16"/>
      <c r="LCH81" s="16"/>
      <c r="LCI81" s="16"/>
      <c r="LCJ81" s="16"/>
      <c r="LCK81" s="16"/>
      <c r="LCL81" s="16"/>
      <c r="LCM81" s="16"/>
      <c r="LCN81" s="16"/>
      <c r="LCO81" s="16"/>
      <c r="LCP81" s="16"/>
      <c r="LCQ81" s="16"/>
      <c r="LCR81" s="16"/>
      <c r="LCS81" s="16"/>
      <c r="LCT81" s="16"/>
      <c r="LCU81" s="16"/>
      <c r="LCV81" s="16"/>
      <c r="LCW81" s="16"/>
      <c r="LCX81" s="16"/>
      <c r="LCY81" s="16"/>
      <c r="LCZ81" s="16"/>
      <c r="LDA81" s="16"/>
      <c r="LDB81" s="16"/>
      <c r="LDC81" s="16"/>
      <c r="LDD81" s="16"/>
      <c r="LDE81" s="16"/>
      <c r="LDF81" s="16"/>
      <c r="LDG81" s="16"/>
      <c r="LDH81" s="16"/>
      <c r="LDI81" s="16"/>
      <c r="LDJ81" s="16"/>
      <c r="LDK81" s="16"/>
      <c r="LDL81" s="16"/>
      <c r="LDM81" s="16"/>
      <c r="LDN81" s="16"/>
      <c r="LDO81" s="16"/>
      <c r="LDP81" s="16"/>
      <c r="LDQ81" s="16"/>
      <c r="LDR81" s="16"/>
      <c r="LDS81" s="16"/>
      <c r="LDT81" s="16"/>
      <c r="LDU81" s="16"/>
      <c r="LDV81" s="16"/>
      <c r="LDW81" s="16"/>
      <c r="LDX81" s="16"/>
      <c r="LDY81" s="16"/>
      <c r="LDZ81" s="16"/>
      <c r="LEA81" s="16"/>
      <c r="LEB81" s="16"/>
      <c r="LEC81" s="16"/>
      <c r="LED81" s="16"/>
      <c r="LEE81" s="16"/>
      <c r="LEF81" s="16"/>
      <c r="LEG81" s="16"/>
      <c r="LEH81" s="16"/>
      <c r="LEI81" s="16"/>
      <c r="LEJ81" s="16"/>
      <c r="LEK81" s="16"/>
      <c r="LEL81" s="16"/>
      <c r="LEM81" s="16"/>
      <c r="LEN81" s="16"/>
      <c r="LEO81" s="16"/>
      <c r="LEP81" s="16"/>
      <c r="LEQ81" s="16"/>
      <c r="LER81" s="16"/>
      <c r="LES81" s="16"/>
      <c r="LET81" s="16"/>
      <c r="LEU81" s="16"/>
      <c r="LEV81" s="16"/>
      <c r="LEW81" s="16"/>
      <c r="LEX81" s="16"/>
      <c r="LEY81" s="16"/>
      <c r="LEZ81" s="16"/>
      <c r="LFA81" s="16"/>
      <c r="LFB81" s="16"/>
      <c r="LFC81" s="16"/>
      <c r="LFD81" s="16"/>
      <c r="LFE81" s="16"/>
      <c r="LFF81" s="16"/>
      <c r="LFG81" s="16"/>
      <c r="LFH81" s="16"/>
      <c r="LFI81" s="16"/>
      <c r="LFJ81" s="16"/>
      <c r="LFK81" s="16"/>
      <c r="LFL81" s="16"/>
      <c r="LFM81" s="16"/>
      <c r="LFN81" s="16"/>
      <c r="LFO81" s="16"/>
      <c r="LFP81" s="16"/>
      <c r="LFQ81" s="16"/>
      <c r="LFR81" s="16"/>
      <c r="LFS81" s="16"/>
      <c r="LFT81" s="16"/>
      <c r="LFU81" s="16"/>
      <c r="LFV81" s="16"/>
      <c r="LFW81" s="16"/>
      <c r="LFX81" s="16"/>
      <c r="LFY81" s="16"/>
      <c r="LFZ81" s="16"/>
      <c r="LGA81" s="16"/>
      <c r="LGB81" s="16"/>
      <c r="LGC81" s="16"/>
      <c r="LGD81" s="16"/>
      <c r="LGE81" s="16"/>
      <c r="LGF81" s="16"/>
      <c r="LGG81" s="16"/>
      <c r="LGH81" s="16"/>
      <c r="LGI81" s="16"/>
      <c r="LGJ81" s="16"/>
      <c r="LGK81" s="16"/>
      <c r="LGL81" s="16"/>
      <c r="LGM81" s="16"/>
      <c r="LGN81" s="16"/>
      <c r="LGO81" s="16"/>
      <c r="LGP81" s="16"/>
      <c r="LGQ81" s="16"/>
      <c r="LGR81" s="16"/>
      <c r="LGS81" s="16"/>
      <c r="LGT81" s="16"/>
      <c r="LGU81" s="16"/>
      <c r="LGV81" s="16"/>
      <c r="LGW81" s="16"/>
      <c r="LGX81" s="16"/>
      <c r="LGY81" s="16"/>
      <c r="LGZ81" s="16"/>
      <c r="LHA81" s="16"/>
      <c r="LHB81" s="16"/>
      <c r="LHC81" s="16"/>
      <c r="LHD81" s="16"/>
      <c r="LHE81" s="16"/>
      <c r="LHF81" s="16"/>
      <c r="LHG81" s="16"/>
      <c r="LHH81" s="16"/>
      <c r="LHI81" s="16"/>
      <c r="LHJ81" s="16"/>
      <c r="LHK81" s="16"/>
      <c r="LHL81" s="16"/>
      <c r="LHM81" s="16"/>
      <c r="LHN81" s="16"/>
      <c r="LHO81" s="16"/>
      <c r="LHP81" s="16"/>
      <c r="LHQ81" s="16"/>
      <c r="LHR81" s="16"/>
      <c r="LHS81" s="16"/>
      <c r="LHT81" s="16"/>
      <c r="LHU81" s="16"/>
      <c r="LHV81" s="16"/>
      <c r="LHW81" s="16"/>
      <c r="LHX81" s="16"/>
      <c r="LHY81" s="16"/>
      <c r="LHZ81" s="16"/>
      <c r="LIA81" s="16"/>
      <c r="LIB81" s="16"/>
      <c r="LIC81" s="16"/>
      <c r="LID81" s="16"/>
      <c r="LIE81" s="16"/>
      <c r="LIF81" s="16"/>
      <c r="LIG81" s="16"/>
      <c r="LIH81" s="16"/>
      <c r="LII81" s="16"/>
      <c r="LIJ81" s="16"/>
      <c r="LIK81" s="16"/>
      <c r="LIL81" s="16"/>
      <c r="LIM81" s="16"/>
      <c r="LIN81" s="16"/>
      <c r="LIO81" s="16"/>
      <c r="LIP81" s="16"/>
      <c r="LIQ81" s="16"/>
      <c r="LIR81" s="16"/>
      <c r="LIS81" s="16"/>
      <c r="LIT81" s="16"/>
      <c r="LIU81" s="16"/>
      <c r="LIV81" s="16"/>
      <c r="LIW81" s="16"/>
      <c r="LIX81" s="16"/>
      <c r="LIY81" s="16"/>
      <c r="LIZ81" s="16"/>
      <c r="LJA81" s="16"/>
      <c r="LJB81" s="16"/>
      <c r="LJC81" s="16"/>
      <c r="LJD81" s="16"/>
      <c r="LJE81" s="16"/>
      <c r="LJF81" s="16"/>
      <c r="LJG81" s="16"/>
      <c r="LJH81" s="16"/>
      <c r="LJI81" s="16"/>
      <c r="LJJ81" s="16"/>
      <c r="LJK81" s="16"/>
      <c r="LJL81" s="16"/>
      <c r="LJM81" s="16"/>
      <c r="LJN81" s="16"/>
      <c r="LJO81" s="16"/>
      <c r="LJP81" s="16"/>
      <c r="LJQ81" s="16"/>
      <c r="LJR81" s="16"/>
      <c r="LJS81" s="16"/>
      <c r="LJT81" s="16"/>
      <c r="LJU81" s="16"/>
      <c r="LJV81" s="16"/>
      <c r="LJW81" s="16"/>
      <c r="LJX81" s="16"/>
      <c r="LJY81" s="16"/>
      <c r="LJZ81" s="16"/>
      <c r="LKA81" s="16"/>
      <c r="LKB81" s="16"/>
      <c r="LKC81" s="16"/>
      <c r="LKD81" s="16"/>
      <c r="LKE81" s="16"/>
      <c r="LKF81" s="16"/>
      <c r="LKG81" s="16"/>
      <c r="LKH81" s="16"/>
      <c r="LKI81" s="16"/>
      <c r="LKJ81" s="16"/>
      <c r="LKK81" s="16"/>
      <c r="LKL81" s="16"/>
      <c r="LKM81" s="16"/>
      <c r="LKN81" s="16"/>
      <c r="LKO81" s="16"/>
      <c r="LKP81" s="16"/>
      <c r="LKQ81" s="16"/>
      <c r="LKR81" s="16"/>
      <c r="LKS81" s="16"/>
      <c r="LKT81" s="16"/>
      <c r="LKU81" s="16"/>
      <c r="LKV81" s="16"/>
      <c r="LKW81" s="16"/>
      <c r="LKX81" s="16"/>
      <c r="LKY81" s="16"/>
      <c r="LKZ81" s="16"/>
      <c r="LLA81" s="16"/>
      <c r="LLB81" s="16"/>
      <c r="LLC81" s="16"/>
      <c r="LLD81" s="16"/>
      <c r="LLE81" s="16"/>
      <c r="LLF81" s="16"/>
      <c r="LLG81" s="16"/>
      <c r="LLH81" s="16"/>
      <c r="LLI81" s="16"/>
      <c r="LLJ81" s="16"/>
      <c r="LLK81" s="16"/>
      <c r="LLL81" s="16"/>
      <c r="LLM81" s="16"/>
      <c r="LLN81" s="16"/>
      <c r="LLO81" s="16"/>
      <c r="LLP81" s="16"/>
      <c r="LLQ81" s="16"/>
      <c r="LLR81" s="16"/>
      <c r="LLS81" s="16"/>
      <c r="LLT81" s="16"/>
      <c r="LLU81" s="16"/>
      <c r="LLV81" s="16"/>
      <c r="LLW81" s="16"/>
      <c r="LLX81" s="16"/>
      <c r="LLY81" s="16"/>
      <c r="LLZ81" s="16"/>
      <c r="LMA81" s="16"/>
      <c r="LMB81" s="16"/>
      <c r="LMC81" s="16"/>
      <c r="LMD81" s="16"/>
      <c r="LME81" s="16"/>
      <c r="LMF81" s="16"/>
      <c r="LMG81" s="16"/>
      <c r="LMH81" s="16"/>
      <c r="LMI81" s="16"/>
      <c r="LMJ81" s="16"/>
      <c r="LMK81" s="16"/>
      <c r="LML81" s="16"/>
      <c r="LMM81" s="16"/>
      <c r="LMN81" s="16"/>
      <c r="LMO81" s="16"/>
      <c r="LMP81" s="16"/>
      <c r="LMQ81" s="16"/>
      <c r="LMR81" s="16"/>
      <c r="LMS81" s="16"/>
      <c r="LMT81" s="16"/>
      <c r="LMU81" s="16"/>
      <c r="LMV81" s="16"/>
      <c r="LMW81" s="16"/>
      <c r="LMX81" s="16"/>
      <c r="LMY81" s="16"/>
      <c r="LMZ81" s="16"/>
      <c r="LNA81" s="16"/>
      <c r="LNB81" s="16"/>
      <c r="LNC81" s="16"/>
      <c r="LND81" s="16"/>
      <c r="LNE81" s="16"/>
      <c r="LNF81" s="16"/>
      <c r="LNG81" s="16"/>
      <c r="LNH81" s="16"/>
      <c r="LNI81" s="16"/>
      <c r="LNJ81" s="16"/>
      <c r="LNK81" s="16"/>
      <c r="LNL81" s="16"/>
      <c r="LNM81" s="16"/>
      <c r="LNN81" s="16"/>
      <c r="LNO81" s="16"/>
      <c r="LNP81" s="16"/>
      <c r="LNQ81" s="16"/>
      <c r="LNR81" s="16"/>
      <c r="LNS81" s="16"/>
      <c r="LNT81" s="16"/>
      <c r="LNU81" s="16"/>
      <c r="LNV81" s="16"/>
      <c r="LNW81" s="16"/>
      <c r="LNX81" s="16"/>
      <c r="LNY81" s="16"/>
      <c r="LNZ81" s="16"/>
      <c r="LOA81" s="16"/>
      <c r="LOB81" s="16"/>
      <c r="LOC81" s="16"/>
      <c r="LOD81" s="16"/>
      <c r="LOE81" s="16"/>
      <c r="LOF81" s="16"/>
      <c r="LOG81" s="16"/>
      <c r="LOH81" s="16"/>
      <c r="LOI81" s="16"/>
      <c r="LOJ81" s="16"/>
      <c r="LOK81" s="16"/>
      <c r="LOL81" s="16"/>
      <c r="LOM81" s="16"/>
      <c r="LON81" s="16"/>
      <c r="LOO81" s="16"/>
      <c r="LOP81" s="16"/>
      <c r="LOQ81" s="16"/>
      <c r="LOR81" s="16"/>
      <c r="LOS81" s="16"/>
      <c r="LOT81" s="16"/>
      <c r="LOU81" s="16"/>
      <c r="LOV81" s="16"/>
      <c r="LOW81" s="16"/>
      <c r="LOX81" s="16"/>
      <c r="LOY81" s="16"/>
      <c r="LOZ81" s="16"/>
      <c r="LPA81" s="16"/>
      <c r="LPB81" s="16"/>
      <c r="LPC81" s="16"/>
      <c r="LPD81" s="16"/>
      <c r="LPE81" s="16"/>
      <c r="LPF81" s="16"/>
      <c r="LPG81" s="16"/>
      <c r="LPH81" s="16"/>
      <c r="LPI81" s="16"/>
      <c r="LPJ81" s="16"/>
      <c r="LPK81" s="16"/>
      <c r="LPL81" s="16"/>
      <c r="LPM81" s="16"/>
      <c r="LPN81" s="16"/>
      <c r="LPO81" s="16"/>
      <c r="LPP81" s="16"/>
      <c r="LPQ81" s="16"/>
      <c r="LPR81" s="16"/>
      <c r="LPS81" s="16"/>
      <c r="LPT81" s="16"/>
      <c r="LPU81" s="16"/>
      <c r="LPV81" s="16"/>
      <c r="LPW81" s="16"/>
      <c r="LPX81" s="16"/>
      <c r="LPY81" s="16"/>
      <c r="LPZ81" s="16"/>
      <c r="LQA81" s="16"/>
      <c r="LQB81" s="16"/>
      <c r="LQC81" s="16"/>
      <c r="LQD81" s="16"/>
      <c r="LQE81" s="16"/>
      <c r="LQF81" s="16"/>
      <c r="LQG81" s="16"/>
      <c r="LQH81" s="16"/>
      <c r="LQI81" s="16"/>
      <c r="LQJ81" s="16"/>
      <c r="LQK81" s="16"/>
      <c r="LQL81" s="16"/>
      <c r="LQM81" s="16"/>
      <c r="LQN81" s="16"/>
      <c r="LQO81" s="16"/>
      <c r="LQP81" s="16"/>
      <c r="LQQ81" s="16"/>
      <c r="LQR81" s="16"/>
      <c r="LQS81" s="16"/>
      <c r="LQT81" s="16"/>
      <c r="LQU81" s="16"/>
      <c r="LQV81" s="16"/>
      <c r="LQW81" s="16"/>
      <c r="LQX81" s="16"/>
      <c r="LQY81" s="16"/>
      <c r="LQZ81" s="16"/>
      <c r="LRA81" s="16"/>
      <c r="LRB81" s="16"/>
      <c r="LRC81" s="16"/>
      <c r="LRD81" s="16"/>
      <c r="LRE81" s="16"/>
      <c r="LRF81" s="16"/>
      <c r="LRG81" s="16"/>
      <c r="LRH81" s="16"/>
      <c r="LRI81" s="16"/>
      <c r="LRJ81" s="16"/>
      <c r="LRK81" s="16"/>
      <c r="LRL81" s="16"/>
      <c r="LRM81" s="16"/>
      <c r="LRN81" s="16"/>
      <c r="LRO81" s="16"/>
      <c r="LRP81" s="16"/>
      <c r="LRQ81" s="16"/>
      <c r="LRR81" s="16"/>
      <c r="LRS81" s="16"/>
      <c r="LRT81" s="16"/>
      <c r="LRU81" s="16"/>
      <c r="LRV81" s="16"/>
      <c r="LRW81" s="16"/>
      <c r="LRX81" s="16"/>
      <c r="LRY81" s="16"/>
      <c r="LRZ81" s="16"/>
      <c r="LSA81" s="16"/>
      <c r="LSB81" s="16"/>
      <c r="LSC81" s="16"/>
      <c r="LSD81" s="16"/>
      <c r="LSE81" s="16"/>
      <c r="LSF81" s="16"/>
      <c r="LSG81" s="16"/>
      <c r="LSH81" s="16"/>
      <c r="LSI81" s="16"/>
      <c r="LSJ81" s="16"/>
      <c r="LSK81" s="16"/>
      <c r="LSL81" s="16"/>
      <c r="LSM81" s="16"/>
      <c r="LSN81" s="16"/>
      <c r="LSO81" s="16"/>
      <c r="LSP81" s="16"/>
      <c r="LSQ81" s="16"/>
      <c r="LSR81" s="16"/>
      <c r="LSS81" s="16"/>
      <c r="LST81" s="16"/>
      <c r="LSU81" s="16"/>
      <c r="LSV81" s="16"/>
      <c r="LSW81" s="16"/>
      <c r="LSX81" s="16"/>
      <c r="LSY81" s="16"/>
      <c r="LSZ81" s="16"/>
      <c r="LTA81" s="16"/>
      <c r="LTB81" s="16"/>
      <c r="LTC81" s="16"/>
      <c r="LTD81" s="16"/>
      <c r="LTE81" s="16"/>
      <c r="LTF81" s="16"/>
      <c r="LTG81" s="16"/>
      <c r="LTH81" s="16"/>
      <c r="LTI81" s="16"/>
      <c r="LTJ81" s="16"/>
      <c r="LTK81" s="16"/>
      <c r="LTL81" s="16"/>
      <c r="LTM81" s="16"/>
      <c r="LTN81" s="16"/>
      <c r="LTO81" s="16"/>
      <c r="LTP81" s="16"/>
      <c r="LTQ81" s="16"/>
      <c r="LTR81" s="16"/>
      <c r="LTS81" s="16"/>
      <c r="LTT81" s="16"/>
      <c r="LTU81" s="16"/>
      <c r="LTV81" s="16"/>
      <c r="LTW81" s="16"/>
      <c r="LTX81" s="16"/>
      <c r="LTY81" s="16"/>
      <c r="LTZ81" s="16"/>
      <c r="LUA81" s="16"/>
      <c r="LUB81" s="16"/>
      <c r="LUC81" s="16"/>
      <c r="LUD81" s="16"/>
      <c r="LUE81" s="16"/>
      <c r="LUF81" s="16"/>
      <c r="LUG81" s="16"/>
      <c r="LUH81" s="16"/>
      <c r="LUI81" s="16"/>
      <c r="LUJ81" s="16"/>
      <c r="LUK81" s="16"/>
      <c r="LUL81" s="16"/>
      <c r="LUM81" s="16"/>
      <c r="LUN81" s="16"/>
      <c r="LUO81" s="16"/>
      <c r="LUP81" s="16"/>
      <c r="LUQ81" s="16"/>
      <c r="LUR81" s="16"/>
      <c r="LUS81" s="16"/>
      <c r="LUT81" s="16"/>
      <c r="LUU81" s="16"/>
      <c r="LUV81" s="16"/>
      <c r="LUW81" s="16"/>
      <c r="LUX81" s="16"/>
      <c r="LUY81" s="16"/>
      <c r="LUZ81" s="16"/>
      <c r="LVA81" s="16"/>
      <c r="LVB81" s="16"/>
      <c r="LVC81" s="16"/>
      <c r="LVD81" s="16"/>
      <c r="LVE81" s="16"/>
      <c r="LVF81" s="16"/>
      <c r="LVG81" s="16"/>
      <c r="LVH81" s="16"/>
      <c r="LVI81" s="16"/>
      <c r="LVJ81" s="16"/>
      <c r="LVK81" s="16"/>
      <c r="LVL81" s="16"/>
      <c r="LVM81" s="16"/>
      <c r="LVN81" s="16"/>
      <c r="LVO81" s="16"/>
      <c r="LVP81" s="16"/>
      <c r="LVQ81" s="16"/>
      <c r="LVR81" s="16"/>
      <c r="LVS81" s="16"/>
      <c r="LVT81" s="16"/>
      <c r="LVU81" s="16"/>
      <c r="LVV81" s="16"/>
      <c r="LVW81" s="16"/>
      <c r="LVX81" s="16"/>
      <c r="LVY81" s="16"/>
      <c r="LVZ81" s="16"/>
      <c r="LWA81" s="16"/>
      <c r="LWB81" s="16"/>
      <c r="LWC81" s="16"/>
      <c r="LWD81" s="16"/>
      <c r="LWE81" s="16"/>
      <c r="LWF81" s="16"/>
      <c r="LWG81" s="16"/>
      <c r="LWH81" s="16"/>
      <c r="LWI81" s="16"/>
      <c r="LWJ81" s="16"/>
      <c r="LWK81" s="16"/>
      <c r="LWL81" s="16"/>
      <c r="LWM81" s="16"/>
      <c r="LWN81" s="16"/>
      <c r="LWO81" s="16"/>
      <c r="LWP81" s="16"/>
      <c r="LWQ81" s="16"/>
      <c r="LWR81" s="16"/>
      <c r="LWS81" s="16"/>
      <c r="LWT81" s="16"/>
      <c r="LWU81" s="16"/>
      <c r="LWV81" s="16"/>
      <c r="LWW81" s="16"/>
      <c r="LWX81" s="16"/>
      <c r="LWY81" s="16"/>
      <c r="LWZ81" s="16"/>
      <c r="LXA81" s="16"/>
      <c r="LXB81" s="16"/>
      <c r="LXC81" s="16"/>
      <c r="LXD81" s="16"/>
      <c r="LXE81" s="16"/>
      <c r="LXF81" s="16"/>
      <c r="LXG81" s="16"/>
      <c r="LXH81" s="16"/>
      <c r="LXI81" s="16"/>
      <c r="LXJ81" s="16"/>
      <c r="LXK81" s="16"/>
      <c r="LXL81" s="16"/>
      <c r="LXM81" s="16"/>
      <c r="LXN81" s="16"/>
      <c r="LXO81" s="16"/>
      <c r="LXP81" s="16"/>
      <c r="LXQ81" s="16"/>
      <c r="LXR81" s="16"/>
      <c r="LXS81" s="16"/>
      <c r="LXT81" s="16"/>
      <c r="LXU81" s="16"/>
      <c r="LXV81" s="16"/>
      <c r="LXW81" s="16"/>
      <c r="LXX81" s="16"/>
      <c r="LXY81" s="16"/>
      <c r="LXZ81" s="16"/>
      <c r="LYA81" s="16"/>
      <c r="LYB81" s="16"/>
      <c r="LYC81" s="16"/>
      <c r="LYD81" s="16"/>
      <c r="LYE81" s="16"/>
      <c r="LYF81" s="16"/>
      <c r="LYG81" s="16"/>
      <c r="LYH81" s="16"/>
      <c r="LYI81" s="16"/>
      <c r="LYJ81" s="16"/>
      <c r="LYK81" s="16"/>
      <c r="LYL81" s="16"/>
      <c r="LYM81" s="16"/>
      <c r="LYN81" s="16"/>
      <c r="LYO81" s="16"/>
      <c r="LYP81" s="16"/>
      <c r="LYQ81" s="16"/>
      <c r="LYR81" s="16"/>
      <c r="LYS81" s="16"/>
      <c r="LYT81" s="16"/>
      <c r="LYU81" s="16"/>
      <c r="LYV81" s="16"/>
      <c r="LYW81" s="16"/>
      <c r="LYX81" s="16"/>
      <c r="LYY81" s="16"/>
      <c r="LYZ81" s="16"/>
      <c r="LZA81" s="16"/>
      <c r="LZB81" s="16"/>
      <c r="LZC81" s="16"/>
      <c r="LZD81" s="16"/>
      <c r="LZE81" s="16"/>
      <c r="LZF81" s="16"/>
      <c r="LZG81" s="16"/>
      <c r="LZH81" s="16"/>
      <c r="LZI81" s="16"/>
      <c r="LZJ81" s="16"/>
      <c r="LZK81" s="16"/>
      <c r="LZL81" s="16"/>
      <c r="LZM81" s="16"/>
      <c r="LZN81" s="16"/>
      <c r="LZO81" s="16"/>
      <c r="LZP81" s="16"/>
      <c r="LZQ81" s="16"/>
      <c r="LZR81" s="16"/>
      <c r="LZS81" s="16"/>
      <c r="LZT81" s="16"/>
      <c r="LZU81" s="16"/>
      <c r="LZV81" s="16"/>
      <c r="LZW81" s="16"/>
      <c r="LZX81" s="16"/>
      <c r="LZY81" s="16"/>
      <c r="LZZ81" s="16"/>
      <c r="MAA81" s="16"/>
      <c r="MAB81" s="16"/>
      <c r="MAC81" s="16"/>
      <c r="MAD81" s="16"/>
      <c r="MAE81" s="16"/>
      <c r="MAF81" s="16"/>
      <c r="MAG81" s="16"/>
      <c r="MAH81" s="16"/>
      <c r="MAI81" s="16"/>
      <c r="MAJ81" s="16"/>
      <c r="MAK81" s="16"/>
      <c r="MAL81" s="16"/>
      <c r="MAM81" s="16"/>
      <c r="MAN81" s="16"/>
      <c r="MAO81" s="16"/>
      <c r="MAP81" s="16"/>
      <c r="MAQ81" s="16"/>
      <c r="MAR81" s="16"/>
      <c r="MAS81" s="16"/>
      <c r="MAT81" s="16"/>
      <c r="MAU81" s="16"/>
      <c r="MAV81" s="16"/>
      <c r="MAW81" s="16"/>
      <c r="MAX81" s="16"/>
      <c r="MAY81" s="16"/>
      <c r="MAZ81" s="16"/>
      <c r="MBA81" s="16"/>
      <c r="MBB81" s="16"/>
      <c r="MBC81" s="16"/>
      <c r="MBD81" s="16"/>
      <c r="MBE81" s="16"/>
      <c r="MBF81" s="16"/>
      <c r="MBG81" s="16"/>
      <c r="MBH81" s="16"/>
      <c r="MBI81" s="16"/>
      <c r="MBJ81" s="16"/>
      <c r="MBK81" s="16"/>
      <c r="MBL81" s="16"/>
      <c r="MBM81" s="16"/>
      <c r="MBN81" s="16"/>
      <c r="MBO81" s="16"/>
      <c r="MBP81" s="16"/>
      <c r="MBQ81" s="16"/>
      <c r="MBR81" s="16"/>
      <c r="MBS81" s="16"/>
      <c r="MBT81" s="16"/>
      <c r="MBU81" s="16"/>
      <c r="MBV81" s="16"/>
      <c r="MBW81" s="16"/>
      <c r="MBX81" s="16"/>
      <c r="MBY81" s="16"/>
      <c r="MBZ81" s="16"/>
      <c r="MCA81" s="16"/>
      <c r="MCB81" s="16"/>
      <c r="MCC81" s="16"/>
      <c r="MCD81" s="16"/>
      <c r="MCE81" s="16"/>
      <c r="MCF81" s="16"/>
      <c r="MCG81" s="16"/>
      <c r="MCH81" s="16"/>
      <c r="MCI81" s="16"/>
      <c r="MCJ81" s="16"/>
      <c r="MCK81" s="16"/>
      <c r="MCL81" s="16"/>
      <c r="MCM81" s="16"/>
      <c r="MCN81" s="16"/>
      <c r="MCO81" s="16"/>
      <c r="MCP81" s="16"/>
      <c r="MCQ81" s="16"/>
      <c r="MCR81" s="16"/>
      <c r="MCS81" s="16"/>
      <c r="MCT81" s="16"/>
      <c r="MCU81" s="16"/>
      <c r="MCV81" s="16"/>
      <c r="MCW81" s="16"/>
      <c r="MCX81" s="16"/>
      <c r="MCY81" s="16"/>
      <c r="MCZ81" s="16"/>
      <c r="MDA81" s="16"/>
      <c r="MDB81" s="16"/>
      <c r="MDC81" s="16"/>
      <c r="MDD81" s="16"/>
      <c r="MDE81" s="16"/>
      <c r="MDF81" s="16"/>
      <c r="MDG81" s="16"/>
      <c r="MDH81" s="16"/>
      <c r="MDI81" s="16"/>
      <c r="MDJ81" s="16"/>
      <c r="MDK81" s="16"/>
      <c r="MDL81" s="16"/>
      <c r="MDM81" s="16"/>
      <c r="MDN81" s="16"/>
      <c r="MDO81" s="16"/>
      <c r="MDP81" s="16"/>
      <c r="MDQ81" s="16"/>
      <c r="MDR81" s="16"/>
      <c r="MDS81" s="16"/>
      <c r="MDT81" s="16"/>
      <c r="MDU81" s="16"/>
      <c r="MDV81" s="16"/>
      <c r="MDW81" s="16"/>
      <c r="MDX81" s="16"/>
      <c r="MDY81" s="16"/>
      <c r="MDZ81" s="16"/>
      <c r="MEA81" s="16"/>
      <c r="MEB81" s="16"/>
      <c r="MEC81" s="16"/>
      <c r="MED81" s="16"/>
      <c r="MEE81" s="16"/>
      <c r="MEF81" s="16"/>
      <c r="MEG81" s="16"/>
      <c r="MEH81" s="16"/>
      <c r="MEI81" s="16"/>
      <c r="MEJ81" s="16"/>
      <c r="MEK81" s="16"/>
      <c r="MEL81" s="16"/>
      <c r="MEM81" s="16"/>
      <c r="MEN81" s="16"/>
      <c r="MEO81" s="16"/>
      <c r="MEP81" s="16"/>
      <c r="MEQ81" s="16"/>
      <c r="MER81" s="16"/>
      <c r="MES81" s="16"/>
      <c r="MET81" s="16"/>
      <c r="MEU81" s="16"/>
      <c r="MEV81" s="16"/>
      <c r="MEW81" s="16"/>
      <c r="MEX81" s="16"/>
      <c r="MEY81" s="16"/>
      <c r="MEZ81" s="16"/>
      <c r="MFA81" s="16"/>
      <c r="MFB81" s="16"/>
      <c r="MFC81" s="16"/>
      <c r="MFD81" s="16"/>
      <c r="MFE81" s="16"/>
      <c r="MFF81" s="16"/>
      <c r="MFG81" s="16"/>
      <c r="MFH81" s="16"/>
      <c r="MFI81" s="16"/>
      <c r="MFJ81" s="16"/>
      <c r="MFK81" s="16"/>
      <c r="MFL81" s="16"/>
      <c r="MFM81" s="16"/>
      <c r="MFN81" s="16"/>
      <c r="MFO81" s="16"/>
      <c r="MFP81" s="16"/>
      <c r="MFQ81" s="16"/>
      <c r="MFR81" s="16"/>
      <c r="MFS81" s="16"/>
      <c r="MFT81" s="16"/>
      <c r="MFU81" s="16"/>
      <c r="MFV81" s="16"/>
      <c r="MFW81" s="16"/>
      <c r="MFX81" s="16"/>
      <c r="MFY81" s="16"/>
      <c r="MFZ81" s="16"/>
      <c r="MGA81" s="16"/>
      <c r="MGB81" s="16"/>
      <c r="MGC81" s="16"/>
      <c r="MGD81" s="16"/>
      <c r="MGE81" s="16"/>
      <c r="MGF81" s="16"/>
      <c r="MGG81" s="16"/>
      <c r="MGH81" s="16"/>
      <c r="MGI81" s="16"/>
      <c r="MGJ81" s="16"/>
      <c r="MGK81" s="16"/>
      <c r="MGL81" s="16"/>
      <c r="MGM81" s="16"/>
      <c r="MGN81" s="16"/>
      <c r="MGO81" s="16"/>
      <c r="MGP81" s="16"/>
      <c r="MGQ81" s="16"/>
      <c r="MGR81" s="16"/>
      <c r="MGS81" s="16"/>
      <c r="MGT81" s="16"/>
      <c r="MGU81" s="16"/>
      <c r="MGV81" s="16"/>
      <c r="MGW81" s="16"/>
      <c r="MGX81" s="16"/>
      <c r="MGY81" s="16"/>
      <c r="MGZ81" s="16"/>
      <c r="MHA81" s="16"/>
      <c r="MHB81" s="16"/>
      <c r="MHC81" s="16"/>
      <c r="MHD81" s="16"/>
      <c r="MHE81" s="16"/>
      <c r="MHF81" s="16"/>
      <c r="MHG81" s="16"/>
      <c r="MHH81" s="16"/>
      <c r="MHI81" s="16"/>
      <c r="MHJ81" s="16"/>
      <c r="MHK81" s="16"/>
      <c r="MHL81" s="16"/>
      <c r="MHM81" s="16"/>
      <c r="MHN81" s="16"/>
      <c r="MHO81" s="16"/>
      <c r="MHP81" s="16"/>
      <c r="MHQ81" s="16"/>
      <c r="MHR81" s="16"/>
      <c r="MHS81" s="16"/>
      <c r="MHT81" s="16"/>
      <c r="MHU81" s="16"/>
      <c r="MHV81" s="16"/>
      <c r="MHW81" s="16"/>
      <c r="MHX81" s="16"/>
      <c r="MHY81" s="16"/>
      <c r="MHZ81" s="16"/>
      <c r="MIA81" s="16"/>
      <c r="MIB81" s="16"/>
      <c r="MIC81" s="16"/>
      <c r="MID81" s="16"/>
      <c r="MIE81" s="16"/>
      <c r="MIF81" s="16"/>
      <c r="MIG81" s="16"/>
      <c r="MIH81" s="16"/>
      <c r="MII81" s="16"/>
      <c r="MIJ81" s="16"/>
      <c r="MIK81" s="16"/>
      <c r="MIL81" s="16"/>
      <c r="MIM81" s="16"/>
      <c r="MIN81" s="16"/>
      <c r="MIO81" s="16"/>
      <c r="MIP81" s="16"/>
      <c r="MIQ81" s="16"/>
      <c r="MIR81" s="16"/>
      <c r="MIS81" s="16"/>
      <c r="MIT81" s="16"/>
      <c r="MIU81" s="16"/>
      <c r="MIV81" s="16"/>
      <c r="MIW81" s="16"/>
      <c r="MIX81" s="16"/>
      <c r="MIY81" s="16"/>
      <c r="MIZ81" s="16"/>
      <c r="MJA81" s="16"/>
      <c r="MJB81" s="16"/>
      <c r="MJC81" s="16"/>
      <c r="MJD81" s="16"/>
      <c r="MJE81" s="16"/>
      <c r="MJF81" s="16"/>
      <c r="MJG81" s="16"/>
      <c r="MJH81" s="16"/>
      <c r="MJI81" s="16"/>
      <c r="MJJ81" s="16"/>
      <c r="MJK81" s="16"/>
      <c r="MJL81" s="16"/>
      <c r="MJM81" s="16"/>
      <c r="MJN81" s="16"/>
      <c r="MJO81" s="16"/>
      <c r="MJP81" s="16"/>
      <c r="MJQ81" s="16"/>
      <c r="MJR81" s="16"/>
      <c r="MJS81" s="16"/>
      <c r="MJT81" s="16"/>
      <c r="MJU81" s="16"/>
      <c r="MJV81" s="16"/>
      <c r="MJW81" s="16"/>
      <c r="MJX81" s="16"/>
      <c r="MJY81" s="16"/>
      <c r="MJZ81" s="16"/>
      <c r="MKA81" s="16"/>
      <c r="MKB81" s="16"/>
      <c r="MKC81" s="16"/>
      <c r="MKD81" s="16"/>
      <c r="MKE81" s="16"/>
      <c r="MKF81" s="16"/>
      <c r="MKG81" s="16"/>
      <c r="MKH81" s="16"/>
      <c r="MKI81" s="16"/>
      <c r="MKJ81" s="16"/>
      <c r="MKK81" s="16"/>
      <c r="MKL81" s="16"/>
      <c r="MKM81" s="16"/>
      <c r="MKN81" s="16"/>
      <c r="MKO81" s="16"/>
      <c r="MKP81" s="16"/>
      <c r="MKQ81" s="16"/>
      <c r="MKR81" s="16"/>
      <c r="MKS81" s="16"/>
      <c r="MKT81" s="16"/>
      <c r="MKU81" s="16"/>
      <c r="MKV81" s="16"/>
      <c r="MKW81" s="16"/>
      <c r="MKX81" s="16"/>
      <c r="MKY81" s="16"/>
      <c r="MKZ81" s="16"/>
      <c r="MLA81" s="16"/>
      <c r="MLB81" s="16"/>
      <c r="MLC81" s="16"/>
      <c r="MLD81" s="16"/>
      <c r="MLE81" s="16"/>
      <c r="MLF81" s="16"/>
      <c r="MLG81" s="16"/>
      <c r="MLH81" s="16"/>
      <c r="MLI81" s="16"/>
      <c r="MLJ81" s="16"/>
      <c r="MLK81" s="16"/>
      <c r="MLL81" s="16"/>
      <c r="MLM81" s="16"/>
      <c r="MLN81" s="16"/>
      <c r="MLO81" s="16"/>
      <c r="MLP81" s="16"/>
      <c r="MLQ81" s="16"/>
      <c r="MLR81" s="16"/>
      <c r="MLS81" s="16"/>
      <c r="MLT81" s="16"/>
      <c r="MLU81" s="16"/>
      <c r="MLV81" s="16"/>
      <c r="MLW81" s="16"/>
      <c r="MLX81" s="16"/>
      <c r="MLY81" s="16"/>
      <c r="MLZ81" s="16"/>
      <c r="MMA81" s="16"/>
      <c r="MMB81" s="16"/>
      <c r="MMC81" s="16"/>
      <c r="MMD81" s="16"/>
      <c r="MME81" s="16"/>
      <c r="MMF81" s="16"/>
      <c r="MMG81" s="16"/>
      <c r="MMH81" s="16"/>
      <c r="MMI81" s="16"/>
      <c r="MMJ81" s="16"/>
      <c r="MMK81" s="16"/>
      <c r="MML81" s="16"/>
      <c r="MMM81" s="16"/>
      <c r="MMN81" s="16"/>
      <c r="MMO81" s="16"/>
      <c r="MMP81" s="16"/>
      <c r="MMQ81" s="16"/>
      <c r="MMR81" s="16"/>
      <c r="MMS81" s="16"/>
      <c r="MMT81" s="16"/>
      <c r="MMU81" s="16"/>
      <c r="MMV81" s="16"/>
      <c r="MMW81" s="16"/>
      <c r="MMX81" s="16"/>
      <c r="MMY81" s="16"/>
      <c r="MMZ81" s="16"/>
      <c r="MNA81" s="16"/>
      <c r="MNB81" s="16"/>
      <c r="MNC81" s="16"/>
      <c r="MND81" s="16"/>
      <c r="MNE81" s="16"/>
      <c r="MNF81" s="16"/>
      <c r="MNG81" s="16"/>
      <c r="MNH81" s="16"/>
      <c r="MNI81" s="16"/>
      <c r="MNJ81" s="16"/>
      <c r="MNK81" s="16"/>
      <c r="MNL81" s="16"/>
      <c r="MNM81" s="16"/>
      <c r="MNN81" s="16"/>
      <c r="MNO81" s="16"/>
      <c r="MNP81" s="16"/>
      <c r="MNQ81" s="16"/>
      <c r="MNR81" s="16"/>
      <c r="MNS81" s="16"/>
      <c r="MNT81" s="16"/>
      <c r="MNU81" s="16"/>
      <c r="MNV81" s="16"/>
      <c r="MNW81" s="16"/>
      <c r="MNX81" s="16"/>
      <c r="MNY81" s="16"/>
      <c r="MNZ81" s="16"/>
      <c r="MOA81" s="16"/>
      <c r="MOB81" s="16"/>
      <c r="MOC81" s="16"/>
      <c r="MOD81" s="16"/>
      <c r="MOE81" s="16"/>
      <c r="MOF81" s="16"/>
      <c r="MOG81" s="16"/>
      <c r="MOH81" s="16"/>
      <c r="MOI81" s="16"/>
      <c r="MOJ81" s="16"/>
      <c r="MOK81" s="16"/>
      <c r="MOL81" s="16"/>
      <c r="MOM81" s="16"/>
      <c r="MON81" s="16"/>
      <c r="MOO81" s="16"/>
      <c r="MOP81" s="16"/>
      <c r="MOQ81" s="16"/>
      <c r="MOR81" s="16"/>
      <c r="MOS81" s="16"/>
      <c r="MOT81" s="16"/>
      <c r="MOU81" s="16"/>
      <c r="MOV81" s="16"/>
      <c r="MOW81" s="16"/>
      <c r="MOX81" s="16"/>
      <c r="MOY81" s="16"/>
      <c r="MOZ81" s="16"/>
      <c r="MPA81" s="16"/>
      <c r="MPB81" s="16"/>
      <c r="MPC81" s="16"/>
      <c r="MPD81" s="16"/>
      <c r="MPE81" s="16"/>
      <c r="MPF81" s="16"/>
      <c r="MPG81" s="16"/>
      <c r="MPH81" s="16"/>
      <c r="MPI81" s="16"/>
      <c r="MPJ81" s="16"/>
      <c r="MPK81" s="16"/>
      <c r="MPL81" s="16"/>
      <c r="MPM81" s="16"/>
      <c r="MPN81" s="16"/>
      <c r="MPO81" s="16"/>
      <c r="MPP81" s="16"/>
      <c r="MPQ81" s="16"/>
      <c r="MPR81" s="16"/>
      <c r="MPS81" s="16"/>
      <c r="MPT81" s="16"/>
      <c r="MPU81" s="16"/>
      <c r="MPV81" s="16"/>
      <c r="MPW81" s="16"/>
      <c r="MPX81" s="16"/>
      <c r="MPY81" s="16"/>
      <c r="MPZ81" s="16"/>
      <c r="MQA81" s="16"/>
      <c r="MQB81" s="16"/>
      <c r="MQC81" s="16"/>
      <c r="MQD81" s="16"/>
      <c r="MQE81" s="16"/>
      <c r="MQF81" s="16"/>
      <c r="MQG81" s="16"/>
      <c r="MQH81" s="16"/>
      <c r="MQI81" s="16"/>
      <c r="MQJ81" s="16"/>
      <c r="MQK81" s="16"/>
      <c r="MQL81" s="16"/>
      <c r="MQM81" s="16"/>
      <c r="MQN81" s="16"/>
      <c r="MQO81" s="16"/>
      <c r="MQP81" s="16"/>
      <c r="MQQ81" s="16"/>
      <c r="MQR81" s="16"/>
      <c r="MQS81" s="16"/>
      <c r="MQT81" s="16"/>
      <c r="MQU81" s="16"/>
      <c r="MQV81" s="16"/>
      <c r="MQW81" s="16"/>
      <c r="MQX81" s="16"/>
      <c r="MQY81" s="16"/>
      <c r="MQZ81" s="16"/>
      <c r="MRA81" s="16"/>
      <c r="MRB81" s="16"/>
      <c r="MRC81" s="16"/>
      <c r="MRD81" s="16"/>
      <c r="MRE81" s="16"/>
      <c r="MRF81" s="16"/>
      <c r="MRG81" s="16"/>
      <c r="MRH81" s="16"/>
      <c r="MRI81" s="16"/>
      <c r="MRJ81" s="16"/>
      <c r="MRK81" s="16"/>
      <c r="MRL81" s="16"/>
      <c r="MRM81" s="16"/>
      <c r="MRN81" s="16"/>
      <c r="MRO81" s="16"/>
      <c r="MRP81" s="16"/>
      <c r="MRQ81" s="16"/>
      <c r="MRR81" s="16"/>
      <c r="MRS81" s="16"/>
      <c r="MRT81" s="16"/>
      <c r="MRU81" s="16"/>
      <c r="MRV81" s="16"/>
      <c r="MRW81" s="16"/>
      <c r="MRX81" s="16"/>
      <c r="MRY81" s="16"/>
      <c r="MRZ81" s="16"/>
      <c r="MSA81" s="16"/>
      <c r="MSB81" s="16"/>
      <c r="MSC81" s="16"/>
      <c r="MSD81" s="16"/>
      <c r="MSE81" s="16"/>
      <c r="MSF81" s="16"/>
      <c r="MSG81" s="16"/>
      <c r="MSH81" s="16"/>
      <c r="MSI81" s="16"/>
      <c r="MSJ81" s="16"/>
      <c r="MSK81" s="16"/>
      <c r="MSL81" s="16"/>
      <c r="MSM81" s="16"/>
      <c r="MSN81" s="16"/>
      <c r="MSO81" s="16"/>
      <c r="MSP81" s="16"/>
      <c r="MSQ81" s="16"/>
      <c r="MSR81" s="16"/>
      <c r="MSS81" s="16"/>
      <c r="MST81" s="16"/>
      <c r="MSU81" s="16"/>
      <c r="MSV81" s="16"/>
      <c r="MSW81" s="16"/>
      <c r="MSX81" s="16"/>
      <c r="MSY81" s="16"/>
      <c r="MSZ81" s="16"/>
      <c r="MTA81" s="16"/>
      <c r="MTB81" s="16"/>
      <c r="MTC81" s="16"/>
      <c r="MTD81" s="16"/>
      <c r="MTE81" s="16"/>
      <c r="MTF81" s="16"/>
      <c r="MTG81" s="16"/>
      <c r="MTH81" s="16"/>
      <c r="MTI81" s="16"/>
      <c r="MTJ81" s="16"/>
      <c r="MTK81" s="16"/>
      <c r="MTL81" s="16"/>
      <c r="MTM81" s="16"/>
      <c r="MTN81" s="16"/>
      <c r="MTO81" s="16"/>
      <c r="MTP81" s="16"/>
      <c r="MTQ81" s="16"/>
      <c r="MTR81" s="16"/>
      <c r="MTS81" s="16"/>
      <c r="MTT81" s="16"/>
      <c r="MTU81" s="16"/>
      <c r="MTV81" s="16"/>
      <c r="MTW81" s="16"/>
      <c r="MTX81" s="16"/>
      <c r="MTY81" s="16"/>
      <c r="MTZ81" s="16"/>
      <c r="MUA81" s="16"/>
      <c r="MUB81" s="16"/>
      <c r="MUC81" s="16"/>
      <c r="MUD81" s="16"/>
      <c r="MUE81" s="16"/>
      <c r="MUF81" s="16"/>
      <c r="MUG81" s="16"/>
      <c r="MUH81" s="16"/>
      <c r="MUI81" s="16"/>
      <c r="MUJ81" s="16"/>
      <c r="MUK81" s="16"/>
      <c r="MUL81" s="16"/>
      <c r="MUM81" s="16"/>
      <c r="MUN81" s="16"/>
      <c r="MUO81" s="16"/>
      <c r="MUP81" s="16"/>
      <c r="MUQ81" s="16"/>
      <c r="MUR81" s="16"/>
      <c r="MUS81" s="16"/>
      <c r="MUT81" s="16"/>
      <c r="MUU81" s="16"/>
      <c r="MUV81" s="16"/>
      <c r="MUW81" s="16"/>
      <c r="MUX81" s="16"/>
      <c r="MUY81" s="16"/>
      <c r="MUZ81" s="16"/>
      <c r="MVA81" s="16"/>
      <c r="MVB81" s="16"/>
      <c r="MVC81" s="16"/>
      <c r="MVD81" s="16"/>
      <c r="MVE81" s="16"/>
      <c r="MVF81" s="16"/>
      <c r="MVG81" s="16"/>
      <c r="MVH81" s="16"/>
      <c r="MVI81" s="16"/>
      <c r="MVJ81" s="16"/>
      <c r="MVK81" s="16"/>
      <c r="MVL81" s="16"/>
      <c r="MVM81" s="16"/>
      <c r="MVN81" s="16"/>
      <c r="MVO81" s="16"/>
      <c r="MVP81" s="16"/>
      <c r="MVQ81" s="16"/>
      <c r="MVR81" s="16"/>
      <c r="MVS81" s="16"/>
      <c r="MVT81" s="16"/>
      <c r="MVU81" s="16"/>
      <c r="MVV81" s="16"/>
      <c r="MVW81" s="16"/>
      <c r="MVX81" s="16"/>
      <c r="MVY81" s="16"/>
      <c r="MVZ81" s="16"/>
      <c r="MWA81" s="16"/>
      <c r="MWB81" s="16"/>
      <c r="MWC81" s="16"/>
      <c r="MWD81" s="16"/>
      <c r="MWE81" s="16"/>
      <c r="MWF81" s="16"/>
      <c r="MWG81" s="16"/>
      <c r="MWH81" s="16"/>
      <c r="MWI81" s="16"/>
      <c r="MWJ81" s="16"/>
      <c r="MWK81" s="16"/>
      <c r="MWL81" s="16"/>
      <c r="MWM81" s="16"/>
      <c r="MWN81" s="16"/>
      <c r="MWO81" s="16"/>
      <c r="MWP81" s="16"/>
      <c r="MWQ81" s="16"/>
      <c r="MWR81" s="16"/>
      <c r="MWS81" s="16"/>
      <c r="MWT81" s="16"/>
      <c r="MWU81" s="16"/>
      <c r="MWV81" s="16"/>
      <c r="MWW81" s="16"/>
      <c r="MWX81" s="16"/>
      <c r="MWY81" s="16"/>
      <c r="MWZ81" s="16"/>
      <c r="MXA81" s="16"/>
      <c r="MXB81" s="16"/>
      <c r="MXC81" s="16"/>
      <c r="MXD81" s="16"/>
      <c r="MXE81" s="16"/>
      <c r="MXF81" s="16"/>
      <c r="MXG81" s="16"/>
      <c r="MXH81" s="16"/>
      <c r="MXI81" s="16"/>
      <c r="MXJ81" s="16"/>
      <c r="MXK81" s="16"/>
      <c r="MXL81" s="16"/>
      <c r="MXM81" s="16"/>
      <c r="MXN81" s="16"/>
      <c r="MXO81" s="16"/>
      <c r="MXP81" s="16"/>
      <c r="MXQ81" s="16"/>
      <c r="MXR81" s="16"/>
      <c r="MXS81" s="16"/>
      <c r="MXT81" s="16"/>
      <c r="MXU81" s="16"/>
      <c r="MXV81" s="16"/>
      <c r="MXW81" s="16"/>
      <c r="MXX81" s="16"/>
      <c r="MXY81" s="16"/>
      <c r="MXZ81" s="16"/>
      <c r="MYA81" s="16"/>
      <c r="MYB81" s="16"/>
      <c r="MYC81" s="16"/>
      <c r="MYD81" s="16"/>
      <c r="MYE81" s="16"/>
      <c r="MYF81" s="16"/>
      <c r="MYG81" s="16"/>
      <c r="MYH81" s="16"/>
      <c r="MYI81" s="16"/>
      <c r="MYJ81" s="16"/>
      <c r="MYK81" s="16"/>
      <c r="MYL81" s="16"/>
      <c r="MYM81" s="16"/>
      <c r="MYN81" s="16"/>
      <c r="MYO81" s="16"/>
      <c r="MYP81" s="16"/>
      <c r="MYQ81" s="16"/>
      <c r="MYR81" s="16"/>
      <c r="MYS81" s="16"/>
      <c r="MYT81" s="16"/>
      <c r="MYU81" s="16"/>
      <c r="MYV81" s="16"/>
      <c r="MYW81" s="16"/>
      <c r="MYX81" s="16"/>
      <c r="MYY81" s="16"/>
      <c r="MYZ81" s="16"/>
      <c r="MZA81" s="16"/>
      <c r="MZB81" s="16"/>
      <c r="MZC81" s="16"/>
      <c r="MZD81" s="16"/>
      <c r="MZE81" s="16"/>
      <c r="MZF81" s="16"/>
      <c r="MZG81" s="16"/>
      <c r="MZH81" s="16"/>
      <c r="MZI81" s="16"/>
      <c r="MZJ81" s="16"/>
      <c r="MZK81" s="16"/>
      <c r="MZL81" s="16"/>
      <c r="MZM81" s="16"/>
      <c r="MZN81" s="16"/>
      <c r="MZO81" s="16"/>
      <c r="MZP81" s="16"/>
      <c r="MZQ81" s="16"/>
      <c r="MZR81" s="16"/>
      <c r="MZS81" s="16"/>
      <c r="MZT81" s="16"/>
      <c r="MZU81" s="16"/>
      <c r="MZV81" s="16"/>
      <c r="MZW81" s="16"/>
      <c r="MZX81" s="16"/>
      <c r="MZY81" s="16"/>
      <c r="MZZ81" s="16"/>
      <c r="NAA81" s="16"/>
      <c r="NAB81" s="16"/>
      <c r="NAC81" s="16"/>
      <c r="NAD81" s="16"/>
      <c r="NAE81" s="16"/>
      <c r="NAF81" s="16"/>
      <c r="NAG81" s="16"/>
      <c r="NAH81" s="16"/>
      <c r="NAI81" s="16"/>
      <c r="NAJ81" s="16"/>
      <c r="NAK81" s="16"/>
      <c r="NAL81" s="16"/>
      <c r="NAM81" s="16"/>
      <c r="NAN81" s="16"/>
      <c r="NAO81" s="16"/>
      <c r="NAP81" s="16"/>
      <c r="NAQ81" s="16"/>
      <c r="NAR81" s="16"/>
      <c r="NAS81" s="16"/>
      <c r="NAT81" s="16"/>
      <c r="NAU81" s="16"/>
      <c r="NAV81" s="16"/>
      <c r="NAW81" s="16"/>
      <c r="NAX81" s="16"/>
      <c r="NAY81" s="16"/>
      <c r="NAZ81" s="16"/>
      <c r="NBA81" s="16"/>
      <c r="NBB81" s="16"/>
      <c r="NBC81" s="16"/>
      <c r="NBD81" s="16"/>
      <c r="NBE81" s="16"/>
      <c r="NBF81" s="16"/>
      <c r="NBG81" s="16"/>
      <c r="NBH81" s="16"/>
      <c r="NBI81" s="16"/>
      <c r="NBJ81" s="16"/>
      <c r="NBK81" s="16"/>
      <c r="NBL81" s="16"/>
      <c r="NBM81" s="16"/>
      <c r="NBN81" s="16"/>
      <c r="NBO81" s="16"/>
      <c r="NBP81" s="16"/>
      <c r="NBQ81" s="16"/>
      <c r="NBR81" s="16"/>
      <c r="NBS81" s="16"/>
      <c r="NBT81" s="16"/>
      <c r="NBU81" s="16"/>
      <c r="NBV81" s="16"/>
      <c r="NBW81" s="16"/>
      <c r="NBX81" s="16"/>
      <c r="NBY81" s="16"/>
      <c r="NBZ81" s="16"/>
      <c r="NCA81" s="16"/>
      <c r="NCB81" s="16"/>
      <c r="NCC81" s="16"/>
      <c r="NCD81" s="16"/>
      <c r="NCE81" s="16"/>
      <c r="NCF81" s="16"/>
      <c r="NCG81" s="16"/>
      <c r="NCH81" s="16"/>
      <c r="NCI81" s="16"/>
      <c r="NCJ81" s="16"/>
      <c r="NCK81" s="16"/>
      <c r="NCL81" s="16"/>
      <c r="NCM81" s="16"/>
      <c r="NCN81" s="16"/>
      <c r="NCO81" s="16"/>
      <c r="NCP81" s="16"/>
      <c r="NCQ81" s="16"/>
      <c r="NCR81" s="16"/>
      <c r="NCS81" s="16"/>
      <c r="NCT81" s="16"/>
      <c r="NCU81" s="16"/>
      <c r="NCV81" s="16"/>
      <c r="NCW81" s="16"/>
      <c r="NCX81" s="16"/>
      <c r="NCY81" s="16"/>
      <c r="NCZ81" s="16"/>
      <c r="NDA81" s="16"/>
      <c r="NDB81" s="16"/>
      <c r="NDC81" s="16"/>
      <c r="NDD81" s="16"/>
      <c r="NDE81" s="16"/>
      <c r="NDF81" s="16"/>
      <c r="NDG81" s="16"/>
      <c r="NDH81" s="16"/>
      <c r="NDI81" s="16"/>
      <c r="NDJ81" s="16"/>
      <c r="NDK81" s="16"/>
      <c r="NDL81" s="16"/>
      <c r="NDM81" s="16"/>
      <c r="NDN81" s="16"/>
      <c r="NDO81" s="16"/>
      <c r="NDP81" s="16"/>
      <c r="NDQ81" s="16"/>
      <c r="NDR81" s="16"/>
      <c r="NDS81" s="16"/>
      <c r="NDT81" s="16"/>
      <c r="NDU81" s="16"/>
      <c r="NDV81" s="16"/>
      <c r="NDW81" s="16"/>
      <c r="NDX81" s="16"/>
      <c r="NDY81" s="16"/>
      <c r="NDZ81" s="16"/>
      <c r="NEA81" s="16"/>
      <c r="NEB81" s="16"/>
      <c r="NEC81" s="16"/>
      <c r="NED81" s="16"/>
      <c r="NEE81" s="16"/>
      <c r="NEF81" s="16"/>
      <c r="NEG81" s="16"/>
      <c r="NEH81" s="16"/>
      <c r="NEI81" s="16"/>
      <c r="NEJ81" s="16"/>
      <c r="NEK81" s="16"/>
      <c r="NEL81" s="16"/>
      <c r="NEM81" s="16"/>
      <c r="NEN81" s="16"/>
      <c r="NEO81" s="16"/>
      <c r="NEP81" s="16"/>
      <c r="NEQ81" s="16"/>
      <c r="NER81" s="16"/>
      <c r="NES81" s="16"/>
      <c r="NET81" s="16"/>
      <c r="NEU81" s="16"/>
      <c r="NEV81" s="16"/>
      <c r="NEW81" s="16"/>
      <c r="NEX81" s="16"/>
      <c r="NEY81" s="16"/>
      <c r="NEZ81" s="16"/>
      <c r="NFA81" s="16"/>
      <c r="NFB81" s="16"/>
      <c r="NFC81" s="16"/>
      <c r="NFD81" s="16"/>
      <c r="NFE81" s="16"/>
      <c r="NFF81" s="16"/>
      <c r="NFG81" s="16"/>
      <c r="NFH81" s="16"/>
      <c r="NFI81" s="16"/>
      <c r="NFJ81" s="16"/>
      <c r="NFK81" s="16"/>
      <c r="NFL81" s="16"/>
      <c r="NFM81" s="16"/>
      <c r="NFN81" s="16"/>
      <c r="NFO81" s="16"/>
      <c r="NFP81" s="16"/>
      <c r="NFQ81" s="16"/>
      <c r="NFR81" s="16"/>
      <c r="NFS81" s="16"/>
      <c r="NFT81" s="16"/>
      <c r="NFU81" s="16"/>
      <c r="NFV81" s="16"/>
      <c r="NFW81" s="16"/>
      <c r="NFX81" s="16"/>
      <c r="NFY81" s="16"/>
      <c r="NFZ81" s="16"/>
      <c r="NGA81" s="16"/>
      <c r="NGB81" s="16"/>
      <c r="NGC81" s="16"/>
      <c r="NGD81" s="16"/>
      <c r="NGE81" s="16"/>
      <c r="NGF81" s="16"/>
      <c r="NGG81" s="16"/>
      <c r="NGH81" s="16"/>
      <c r="NGI81" s="16"/>
      <c r="NGJ81" s="16"/>
      <c r="NGK81" s="16"/>
      <c r="NGL81" s="16"/>
      <c r="NGM81" s="16"/>
      <c r="NGN81" s="16"/>
      <c r="NGO81" s="16"/>
      <c r="NGP81" s="16"/>
      <c r="NGQ81" s="16"/>
      <c r="NGR81" s="16"/>
      <c r="NGS81" s="16"/>
      <c r="NGT81" s="16"/>
      <c r="NGU81" s="16"/>
      <c r="NGV81" s="16"/>
      <c r="NGW81" s="16"/>
      <c r="NGX81" s="16"/>
      <c r="NGY81" s="16"/>
      <c r="NGZ81" s="16"/>
      <c r="NHA81" s="16"/>
      <c r="NHB81" s="16"/>
      <c r="NHC81" s="16"/>
      <c r="NHD81" s="16"/>
      <c r="NHE81" s="16"/>
      <c r="NHF81" s="16"/>
      <c r="NHG81" s="16"/>
      <c r="NHH81" s="16"/>
      <c r="NHI81" s="16"/>
      <c r="NHJ81" s="16"/>
      <c r="NHK81" s="16"/>
      <c r="NHL81" s="16"/>
      <c r="NHM81" s="16"/>
      <c r="NHN81" s="16"/>
      <c r="NHO81" s="16"/>
      <c r="NHP81" s="16"/>
      <c r="NHQ81" s="16"/>
      <c r="NHR81" s="16"/>
      <c r="NHS81" s="16"/>
      <c r="NHT81" s="16"/>
      <c r="NHU81" s="16"/>
      <c r="NHV81" s="16"/>
      <c r="NHW81" s="16"/>
      <c r="NHX81" s="16"/>
      <c r="NHY81" s="16"/>
      <c r="NHZ81" s="16"/>
      <c r="NIA81" s="16"/>
      <c r="NIB81" s="16"/>
      <c r="NIC81" s="16"/>
      <c r="NID81" s="16"/>
      <c r="NIE81" s="16"/>
      <c r="NIF81" s="16"/>
      <c r="NIG81" s="16"/>
      <c r="NIH81" s="16"/>
      <c r="NII81" s="16"/>
      <c r="NIJ81" s="16"/>
      <c r="NIK81" s="16"/>
      <c r="NIL81" s="16"/>
      <c r="NIM81" s="16"/>
      <c r="NIN81" s="16"/>
      <c r="NIO81" s="16"/>
      <c r="NIP81" s="16"/>
      <c r="NIQ81" s="16"/>
      <c r="NIR81" s="16"/>
      <c r="NIS81" s="16"/>
      <c r="NIT81" s="16"/>
      <c r="NIU81" s="16"/>
      <c r="NIV81" s="16"/>
      <c r="NIW81" s="16"/>
      <c r="NIX81" s="16"/>
      <c r="NIY81" s="16"/>
      <c r="NIZ81" s="16"/>
      <c r="NJA81" s="16"/>
      <c r="NJB81" s="16"/>
      <c r="NJC81" s="16"/>
      <c r="NJD81" s="16"/>
      <c r="NJE81" s="16"/>
      <c r="NJF81" s="16"/>
      <c r="NJG81" s="16"/>
      <c r="NJH81" s="16"/>
      <c r="NJI81" s="16"/>
      <c r="NJJ81" s="16"/>
      <c r="NJK81" s="16"/>
      <c r="NJL81" s="16"/>
      <c r="NJM81" s="16"/>
      <c r="NJN81" s="16"/>
      <c r="NJO81" s="16"/>
      <c r="NJP81" s="16"/>
      <c r="NJQ81" s="16"/>
      <c r="NJR81" s="16"/>
      <c r="NJS81" s="16"/>
      <c r="NJT81" s="16"/>
      <c r="NJU81" s="16"/>
      <c r="NJV81" s="16"/>
      <c r="NJW81" s="16"/>
      <c r="NJX81" s="16"/>
      <c r="NJY81" s="16"/>
      <c r="NJZ81" s="16"/>
      <c r="NKA81" s="16"/>
      <c r="NKB81" s="16"/>
      <c r="NKC81" s="16"/>
      <c r="NKD81" s="16"/>
      <c r="NKE81" s="16"/>
      <c r="NKF81" s="16"/>
      <c r="NKG81" s="16"/>
      <c r="NKH81" s="16"/>
      <c r="NKI81" s="16"/>
      <c r="NKJ81" s="16"/>
      <c r="NKK81" s="16"/>
      <c r="NKL81" s="16"/>
      <c r="NKM81" s="16"/>
      <c r="NKN81" s="16"/>
      <c r="NKO81" s="16"/>
      <c r="NKP81" s="16"/>
      <c r="NKQ81" s="16"/>
      <c r="NKR81" s="16"/>
      <c r="NKS81" s="16"/>
      <c r="NKT81" s="16"/>
      <c r="NKU81" s="16"/>
      <c r="NKV81" s="16"/>
      <c r="NKW81" s="16"/>
      <c r="NKX81" s="16"/>
      <c r="NKY81" s="16"/>
      <c r="NKZ81" s="16"/>
      <c r="NLA81" s="16"/>
      <c r="NLB81" s="16"/>
      <c r="NLC81" s="16"/>
      <c r="NLD81" s="16"/>
      <c r="NLE81" s="16"/>
      <c r="NLF81" s="16"/>
      <c r="NLG81" s="16"/>
      <c r="NLH81" s="16"/>
      <c r="NLI81" s="16"/>
      <c r="NLJ81" s="16"/>
      <c r="NLK81" s="16"/>
      <c r="NLL81" s="16"/>
      <c r="NLM81" s="16"/>
      <c r="NLN81" s="16"/>
      <c r="NLO81" s="16"/>
      <c r="NLP81" s="16"/>
      <c r="NLQ81" s="16"/>
      <c r="NLR81" s="16"/>
      <c r="NLS81" s="16"/>
      <c r="NLT81" s="16"/>
      <c r="NLU81" s="16"/>
      <c r="NLV81" s="16"/>
      <c r="NLW81" s="16"/>
      <c r="NLX81" s="16"/>
      <c r="NLY81" s="16"/>
      <c r="NLZ81" s="16"/>
      <c r="NMA81" s="16"/>
      <c r="NMB81" s="16"/>
      <c r="NMC81" s="16"/>
      <c r="NMD81" s="16"/>
      <c r="NME81" s="16"/>
      <c r="NMF81" s="16"/>
      <c r="NMG81" s="16"/>
      <c r="NMH81" s="16"/>
      <c r="NMI81" s="16"/>
      <c r="NMJ81" s="16"/>
      <c r="NMK81" s="16"/>
      <c r="NML81" s="16"/>
      <c r="NMM81" s="16"/>
      <c r="NMN81" s="16"/>
      <c r="NMO81" s="16"/>
      <c r="NMP81" s="16"/>
      <c r="NMQ81" s="16"/>
      <c r="NMR81" s="16"/>
      <c r="NMS81" s="16"/>
      <c r="NMT81" s="16"/>
      <c r="NMU81" s="16"/>
      <c r="NMV81" s="16"/>
      <c r="NMW81" s="16"/>
      <c r="NMX81" s="16"/>
      <c r="NMY81" s="16"/>
      <c r="NMZ81" s="16"/>
      <c r="NNA81" s="16"/>
      <c r="NNB81" s="16"/>
      <c r="NNC81" s="16"/>
      <c r="NND81" s="16"/>
      <c r="NNE81" s="16"/>
      <c r="NNF81" s="16"/>
      <c r="NNG81" s="16"/>
      <c r="NNH81" s="16"/>
      <c r="NNI81" s="16"/>
      <c r="NNJ81" s="16"/>
      <c r="NNK81" s="16"/>
      <c r="NNL81" s="16"/>
      <c r="NNM81" s="16"/>
      <c r="NNN81" s="16"/>
      <c r="NNO81" s="16"/>
      <c r="NNP81" s="16"/>
      <c r="NNQ81" s="16"/>
      <c r="NNR81" s="16"/>
      <c r="NNS81" s="16"/>
      <c r="NNT81" s="16"/>
      <c r="NNU81" s="16"/>
      <c r="NNV81" s="16"/>
      <c r="NNW81" s="16"/>
      <c r="NNX81" s="16"/>
      <c r="NNY81" s="16"/>
      <c r="NNZ81" s="16"/>
      <c r="NOA81" s="16"/>
      <c r="NOB81" s="16"/>
      <c r="NOC81" s="16"/>
      <c r="NOD81" s="16"/>
      <c r="NOE81" s="16"/>
      <c r="NOF81" s="16"/>
      <c r="NOG81" s="16"/>
      <c r="NOH81" s="16"/>
      <c r="NOI81" s="16"/>
      <c r="NOJ81" s="16"/>
      <c r="NOK81" s="16"/>
      <c r="NOL81" s="16"/>
      <c r="NOM81" s="16"/>
      <c r="NON81" s="16"/>
      <c r="NOO81" s="16"/>
      <c r="NOP81" s="16"/>
      <c r="NOQ81" s="16"/>
      <c r="NOR81" s="16"/>
      <c r="NOS81" s="16"/>
      <c r="NOT81" s="16"/>
      <c r="NOU81" s="16"/>
      <c r="NOV81" s="16"/>
      <c r="NOW81" s="16"/>
      <c r="NOX81" s="16"/>
      <c r="NOY81" s="16"/>
      <c r="NOZ81" s="16"/>
      <c r="NPA81" s="16"/>
      <c r="NPB81" s="16"/>
      <c r="NPC81" s="16"/>
      <c r="NPD81" s="16"/>
      <c r="NPE81" s="16"/>
      <c r="NPF81" s="16"/>
      <c r="NPG81" s="16"/>
      <c r="NPH81" s="16"/>
      <c r="NPI81" s="16"/>
      <c r="NPJ81" s="16"/>
      <c r="NPK81" s="16"/>
      <c r="NPL81" s="16"/>
      <c r="NPM81" s="16"/>
      <c r="NPN81" s="16"/>
      <c r="NPO81" s="16"/>
      <c r="NPP81" s="16"/>
      <c r="NPQ81" s="16"/>
      <c r="NPR81" s="16"/>
      <c r="NPS81" s="16"/>
      <c r="NPT81" s="16"/>
      <c r="NPU81" s="16"/>
      <c r="NPV81" s="16"/>
      <c r="NPW81" s="16"/>
      <c r="NPX81" s="16"/>
      <c r="NPY81" s="16"/>
      <c r="NPZ81" s="16"/>
      <c r="NQA81" s="16"/>
      <c r="NQB81" s="16"/>
      <c r="NQC81" s="16"/>
      <c r="NQD81" s="16"/>
      <c r="NQE81" s="16"/>
      <c r="NQF81" s="16"/>
      <c r="NQG81" s="16"/>
      <c r="NQH81" s="16"/>
      <c r="NQI81" s="16"/>
      <c r="NQJ81" s="16"/>
      <c r="NQK81" s="16"/>
      <c r="NQL81" s="16"/>
      <c r="NQM81" s="16"/>
      <c r="NQN81" s="16"/>
      <c r="NQO81" s="16"/>
      <c r="NQP81" s="16"/>
      <c r="NQQ81" s="16"/>
      <c r="NQR81" s="16"/>
      <c r="NQS81" s="16"/>
      <c r="NQT81" s="16"/>
      <c r="NQU81" s="16"/>
      <c r="NQV81" s="16"/>
      <c r="NQW81" s="16"/>
      <c r="NQX81" s="16"/>
      <c r="NQY81" s="16"/>
      <c r="NQZ81" s="16"/>
      <c r="NRA81" s="16"/>
      <c r="NRB81" s="16"/>
      <c r="NRC81" s="16"/>
      <c r="NRD81" s="16"/>
      <c r="NRE81" s="16"/>
      <c r="NRF81" s="16"/>
      <c r="NRG81" s="16"/>
      <c r="NRH81" s="16"/>
      <c r="NRI81" s="16"/>
      <c r="NRJ81" s="16"/>
      <c r="NRK81" s="16"/>
      <c r="NRL81" s="16"/>
      <c r="NRM81" s="16"/>
      <c r="NRN81" s="16"/>
      <c r="NRO81" s="16"/>
      <c r="NRP81" s="16"/>
      <c r="NRQ81" s="16"/>
      <c r="NRR81" s="16"/>
      <c r="NRS81" s="16"/>
      <c r="NRT81" s="16"/>
      <c r="NRU81" s="16"/>
      <c r="NRV81" s="16"/>
      <c r="NRW81" s="16"/>
      <c r="NRX81" s="16"/>
      <c r="NRY81" s="16"/>
      <c r="NRZ81" s="16"/>
      <c r="NSA81" s="16"/>
      <c r="NSB81" s="16"/>
      <c r="NSC81" s="16"/>
      <c r="NSD81" s="16"/>
      <c r="NSE81" s="16"/>
      <c r="NSF81" s="16"/>
      <c r="NSG81" s="16"/>
      <c r="NSH81" s="16"/>
      <c r="NSI81" s="16"/>
      <c r="NSJ81" s="16"/>
      <c r="NSK81" s="16"/>
      <c r="NSL81" s="16"/>
      <c r="NSM81" s="16"/>
      <c r="NSN81" s="16"/>
      <c r="NSO81" s="16"/>
      <c r="NSP81" s="16"/>
      <c r="NSQ81" s="16"/>
      <c r="NSR81" s="16"/>
      <c r="NSS81" s="16"/>
      <c r="NST81" s="16"/>
      <c r="NSU81" s="16"/>
      <c r="NSV81" s="16"/>
      <c r="NSW81" s="16"/>
      <c r="NSX81" s="16"/>
      <c r="NSY81" s="16"/>
      <c r="NSZ81" s="16"/>
      <c r="NTA81" s="16"/>
      <c r="NTB81" s="16"/>
      <c r="NTC81" s="16"/>
      <c r="NTD81" s="16"/>
      <c r="NTE81" s="16"/>
      <c r="NTF81" s="16"/>
      <c r="NTG81" s="16"/>
      <c r="NTH81" s="16"/>
      <c r="NTI81" s="16"/>
      <c r="NTJ81" s="16"/>
      <c r="NTK81" s="16"/>
      <c r="NTL81" s="16"/>
      <c r="NTM81" s="16"/>
      <c r="NTN81" s="16"/>
      <c r="NTO81" s="16"/>
      <c r="NTP81" s="16"/>
      <c r="NTQ81" s="16"/>
      <c r="NTR81" s="16"/>
      <c r="NTS81" s="16"/>
      <c r="NTT81" s="16"/>
      <c r="NTU81" s="16"/>
      <c r="NTV81" s="16"/>
      <c r="NTW81" s="16"/>
      <c r="NTX81" s="16"/>
      <c r="NTY81" s="16"/>
      <c r="NTZ81" s="16"/>
      <c r="NUA81" s="16"/>
      <c r="NUB81" s="16"/>
      <c r="NUC81" s="16"/>
      <c r="NUD81" s="16"/>
      <c r="NUE81" s="16"/>
      <c r="NUF81" s="16"/>
      <c r="NUG81" s="16"/>
      <c r="NUH81" s="16"/>
      <c r="NUI81" s="16"/>
      <c r="NUJ81" s="16"/>
      <c r="NUK81" s="16"/>
      <c r="NUL81" s="16"/>
      <c r="NUM81" s="16"/>
      <c r="NUN81" s="16"/>
      <c r="NUO81" s="16"/>
      <c r="NUP81" s="16"/>
      <c r="NUQ81" s="16"/>
      <c r="NUR81" s="16"/>
      <c r="NUS81" s="16"/>
      <c r="NUT81" s="16"/>
      <c r="NUU81" s="16"/>
      <c r="NUV81" s="16"/>
      <c r="NUW81" s="16"/>
      <c r="NUX81" s="16"/>
      <c r="NUY81" s="16"/>
      <c r="NUZ81" s="16"/>
      <c r="NVA81" s="16"/>
      <c r="NVB81" s="16"/>
      <c r="NVC81" s="16"/>
      <c r="NVD81" s="16"/>
      <c r="NVE81" s="16"/>
      <c r="NVF81" s="16"/>
      <c r="NVG81" s="16"/>
      <c r="NVH81" s="16"/>
      <c r="NVI81" s="16"/>
      <c r="NVJ81" s="16"/>
      <c r="NVK81" s="16"/>
      <c r="NVL81" s="16"/>
      <c r="NVM81" s="16"/>
      <c r="NVN81" s="16"/>
      <c r="NVO81" s="16"/>
      <c r="NVP81" s="16"/>
      <c r="NVQ81" s="16"/>
      <c r="NVR81" s="16"/>
      <c r="NVS81" s="16"/>
      <c r="NVT81" s="16"/>
      <c r="NVU81" s="16"/>
      <c r="NVV81" s="16"/>
      <c r="NVW81" s="16"/>
      <c r="NVX81" s="16"/>
      <c r="NVY81" s="16"/>
      <c r="NVZ81" s="16"/>
      <c r="NWA81" s="16"/>
      <c r="NWB81" s="16"/>
      <c r="NWC81" s="16"/>
      <c r="NWD81" s="16"/>
      <c r="NWE81" s="16"/>
      <c r="NWF81" s="16"/>
      <c r="NWG81" s="16"/>
      <c r="NWH81" s="16"/>
      <c r="NWI81" s="16"/>
      <c r="NWJ81" s="16"/>
      <c r="NWK81" s="16"/>
      <c r="NWL81" s="16"/>
      <c r="NWM81" s="16"/>
      <c r="NWN81" s="16"/>
      <c r="NWO81" s="16"/>
      <c r="NWP81" s="16"/>
      <c r="NWQ81" s="16"/>
      <c r="NWR81" s="16"/>
      <c r="NWS81" s="16"/>
      <c r="NWT81" s="16"/>
      <c r="NWU81" s="16"/>
      <c r="NWV81" s="16"/>
      <c r="NWW81" s="16"/>
      <c r="NWX81" s="16"/>
      <c r="NWY81" s="16"/>
      <c r="NWZ81" s="16"/>
      <c r="NXA81" s="16"/>
      <c r="NXB81" s="16"/>
      <c r="NXC81" s="16"/>
      <c r="NXD81" s="16"/>
      <c r="NXE81" s="16"/>
      <c r="NXF81" s="16"/>
      <c r="NXG81" s="16"/>
      <c r="NXH81" s="16"/>
      <c r="NXI81" s="16"/>
      <c r="NXJ81" s="16"/>
      <c r="NXK81" s="16"/>
      <c r="NXL81" s="16"/>
      <c r="NXM81" s="16"/>
      <c r="NXN81" s="16"/>
      <c r="NXO81" s="16"/>
      <c r="NXP81" s="16"/>
      <c r="NXQ81" s="16"/>
      <c r="NXR81" s="16"/>
      <c r="NXS81" s="16"/>
      <c r="NXT81" s="16"/>
      <c r="NXU81" s="16"/>
      <c r="NXV81" s="16"/>
      <c r="NXW81" s="16"/>
      <c r="NXX81" s="16"/>
      <c r="NXY81" s="16"/>
      <c r="NXZ81" s="16"/>
      <c r="NYA81" s="16"/>
      <c r="NYB81" s="16"/>
      <c r="NYC81" s="16"/>
      <c r="NYD81" s="16"/>
      <c r="NYE81" s="16"/>
      <c r="NYF81" s="16"/>
      <c r="NYG81" s="16"/>
      <c r="NYH81" s="16"/>
      <c r="NYI81" s="16"/>
      <c r="NYJ81" s="16"/>
      <c r="NYK81" s="16"/>
      <c r="NYL81" s="16"/>
      <c r="NYM81" s="16"/>
      <c r="NYN81" s="16"/>
      <c r="NYO81" s="16"/>
      <c r="NYP81" s="16"/>
      <c r="NYQ81" s="16"/>
      <c r="NYR81" s="16"/>
      <c r="NYS81" s="16"/>
      <c r="NYT81" s="16"/>
      <c r="NYU81" s="16"/>
      <c r="NYV81" s="16"/>
      <c r="NYW81" s="16"/>
      <c r="NYX81" s="16"/>
      <c r="NYY81" s="16"/>
      <c r="NYZ81" s="16"/>
      <c r="NZA81" s="16"/>
      <c r="NZB81" s="16"/>
      <c r="NZC81" s="16"/>
      <c r="NZD81" s="16"/>
      <c r="NZE81" s="16"/>
      <c r="NZF81" s="16"/>
      <c r="NZG81" s="16"/>
      <c r="NZH81" s="16"/>
      <c r="NZI81" s="16"/>
      <c r="NZJ81" s="16"/>
      <c r="NZK81" s="16"/>
      <c r="NZL81" s="16"/>
      <c r="NZM81" s="16"/>
      <c r="NZN81" s="16"/>
      <c r="NZO81" s="16"/>
      <c r="NZP81" s="16"/>
      <c r="NZQ81" s="16"/>
      <c r="NZR81" s="16"/>
      <c r="NZS81" s="16"/>
      <c r="NZT81" s="16"/>
      <c r="NZU81" s="16"/>
      <c r="NZV81" s="16"/>
      <c r="NZW81" s="16"/>
      <c r="NZX81" s="16"/>
      <c r="NZY81" s="16"/>
      <c r="NZZ81" s="16"/>
      <c r="OAA81" s="16"/>
      <c r="OAB81" s="16"/>
      <c r="OAC81" s="16"/>
      <c r="OAD81" s="16"/>
      <c r="OAE81" s="16"/>
      <c r="OAF81" s="16"/>
      <c r="OAG81" s="16"/>
      <c r="OAH81" s="16"/>
      <c r="OAI81" s="16"/>
      <c r="OAJ81" s="16"/>
      <c r="OAK81" s="16"/>
      <c r="OAL81" s="16"/>
      <c r="OAM81" s="16"/>
      <c r="OAN81" s="16"/>
      <c r="OAO81" s="16"/>
      <c r="OAP81" s="16"/>
      <c r="OAQ81" s="16"/>
      <c r="OAR81" s="16"/>
      <c r="OAS81" s="16"/>
      <c r="OAT81" s="16"/>
      <c r="OAU81" s="16"/>
      <c r="OAV81" s="16"/>
      <c r="OAW81" s="16"/>
      <c r="OAX81" s="16"/>
      <c r="OAY81" s="16"/>
      <c r="OAZ81" s="16"/>
      <c r="OBA81" s="16"/>
      <c r="OBB81" s="16"/>
      <c r="OBC81" s="16"/>
      <c r="OBD81" s="16"/>
      <c r="OBE81" s="16"/>
      <c r="OBF81" s="16"/>
      <c r="OBG81" s="16"/>
      <c r="OBH81" s="16"/>
      <c r="OBI81" s="16"/>
      <c r="OBJ81" s="16"/>
      <c r="OBK81" s="16"/>
      <c r="OBL81" s="16"/>
      <c r="OBM81" s="16"/>
      <c r="OBN81" s="16"/>
      <c r="OBO81" s="16"/>
      <c r="OBP81" s="16"/>
      <c r="OBQ81" s="16"/>
      <c r="OBR81" s="16"/>
      <c r="OBS81" s="16"/>
      <c r="OBT81" s="16"/>
      <c r="OBU81" s="16"/>
      <c r="OBV81" s="16"/>
      <c r="OBW81" s="16"/>
      <c r="OBX81" s="16"/>
      <c r="OBY81" s="16"/>
      <c r="OBZ81" s="16"/>
      <c r="OCA81" s="16"/>
      <c r="OCB81" s="16"/>
      <c r="OCC81" s="16"/>
      <c r="OCD81" s="16"/>
      <c r="OCE81" s="16"/>
      <c r="OCF81" s="16"/>
      <c r="OCG81" s="16"/>
      <c r="OCH81" s="16"/>
      <c r="OCI81" s="16"/>
      <c r="OCJ81" s="16"/>
      <c r="OCK81" s="16"/>
      <c r="OCL81" s="16"/>
      <c r="OCM81" s="16"/>
      <c r="OCN81" s="16"/>
      <c r="OCO81" s="16"/>
      <c r="OCP81" s="16"/>
      <c r="OCQ81" s="16"/>
      <c r="OCR81" s="16"/>
      <c r="OCS81" s="16"/>
      <c r="OCT81" s="16"/>
      <c r="OCU81" s="16"/>
      <c r="OCV81" s="16"/>
      <c r="OCW81" s="16"/>
      <c r="OCX81" s="16"/>
      <c r="OCY81" s="16"/>
      <c r="OCZ81" s="16"/>
      <c r="ODA81" s="16"/>
      <c r="ODB81" s="16"/>
      <c r="ODC81" s="16"/>
      <c r="ODD81" s="16"/>
      <c r="ODE81" s="16"/>
      <c r="ODF81" s="16"/>
      <c r="ODG81" s="16"/>
      <c r="ODH81" s="16"/>
      <c r="ODI81" s="16"/>
      <c r="ODJ81" s="16"/>
      <c r="ODK81" s="16"/>
      <c r="ODL81" s="16"/>
      <c r="ODM81" s="16"/>
      <c r="ODN81" s="16"/>
      <c r="ODO81" s="16"/>
      <c r="ODP81" s="16"/>
      <c r="ODQ81" s="16"/>
      <c r="ODR81" s="16"/>
      <c r="ODS81" s="16"/>
      <c r="ODT81" s="16"/>
      <c r="ODU81" s="16"/>
      <c r="ODV81" s="16"/>
      <c r="ODW81" s="16"/>
      <c r="ODX81" s="16"/>
      <c r="ODY81" s="16"/>
      <c r="ODZ81" s="16"/>
      <c r="OEA81" s="16"/>
      <c r="OEB81" s="16"/>
      <c r="OEC81" s="16"/>
      <c r="OED81" s="16"/>
      <c r="OEE81" s="16"/>
      <c r="OEF81" s="16"/>
      <c r="OEG81" s="16"/>
      <c r="OEH81" s="16"/>
      <c r="OEI81" s="16"/>
      <c r="OEJ81" s="16"/>
      <c r="OEK81" s="16"/>
      <c r="OEL81" s="16"/>
      <c r="OEM81" s="16"/>
      <c r="OEN81" s="16"/>
      <c r="OEO81" s="16"/>
      <c r="OEP81" s="16"/>
      <c r="OEQ81" s="16"/>
      <c r="OER81" s="16"/>
      <c r="OES81" s="16"/>
      <c r="OET81" s="16"/>
      <c r="OEU81" s="16"/>
      <c r="OEV81" s="16"/>
      <c r="OEW81" s="16"/>
      <c r="OEX81" s="16"/>
      <c r="OEY81" s="16"/>
      <c r="OEZ81" s="16"/>
      <c r="OFA81" s="16"/>
      <c r="OFB81" s="16"/>
      <c r="OFC81" s="16"/>
      <c r="OFD81" s="16"/>
      <c r="OFE81" s="16"/>
      <c r="OFF81" s="16"/>
      <c r="OFG81" s="16"/>
      <c r="OFH81" s="16"/>
      <c r="OFI81" s="16"/>
      <c r="OFJ81" s="16"/>
      <c r="OFK81" s="16"/>
      <c r="OFL81" s="16"/>
      <c r="OFM81" s="16"/>
      <c r="OFN81" s="16"/>
      <c r="OFO81" s="16"/>
      <c r="OFP81" s="16"/>
      <c r="OFQ81" s="16"/>
      <c r="OFR81" s="16"/>
      <c r="OFS81" s="16"/>
      <c r="OFT81" s="16"/>
      <c r="OFU81" s="16"/>
      <c r="OFV81" s="16"/>
      <c r="OFW81" s="16"/>
      <c r="OFX81" s="16"/>
      <c r="OFY81" s="16"/>
      <c r="OFZ81" s="16"/>
      <c r="OGA81" s="16"/>
      <c r="OGB81" s="16"/>
      <c r="OGC81" s="16"/>
      <c r="OGD81" s="16"/>
      <c r="OGE81" s="16"/>
      <c r="OGF81" s="16"/>
      <c r="OGG81" s="16"/>
      <c r="OGH81" s="16"/>
      <c r="OGI81" s="16"/>
      <c r="OGJ81" s="16"/>
      <c r="OGK81" s="16"/>
      <c r="OGL81" s="16"/>
      <c r="OGM81" s="16"/>
      <c r="OGN81" s="16"/>
      <c r="OGO81" s="16"/>
      <c r="OGP81" s="16"/>
      <c r="OGQ81" s="16"/>
      <c r="OGR81" s="16"/>
      <c r="OGS81" s="16"/>
      <c r="OGT81" s="16"/>
      <c r="OGU81" s="16"/>
      <c r="OGV81" s="16"/>
      <c r="OGW81" s="16"/>
      <c r="OGX81" s="16"/>
      <c r="OGY81" s="16"/>
      <c r="OGZ81" s="16"/>
      <c r="OHA81" s="16"/>
      <c r="OHB81" s="16"/>
      <c r="OHC81" s="16"/>
      <c r="OHD81" s="16"/>
      <c r="OHE81" s="16"/>
      <c r="OHF81" s="16"/>
      <c r="OHG81" s="16"/>
      <c r="OHH81" s="16"/>
      <c r="OHI81" s="16"/>
      <c r="OHJ81" s="16"/>
      <c r="OHK81" s="16"/>
      <c r="OHL81" s="16"/>
      <c r="OHM81" s="16"/>
      <c r="OHN81" s="16"/>
      <c r="OHO81" s="16"/>
      <c r="OHP81" s="16"/>
      <c r="OHQ81" s="16"/>
      <c r="OHR81" s="16"/>
      <c r="OHS81" s="16"/>
      <c r="OHT81" s="16"/>
      <c r="OHU81" s="16"/>
      <c r="OHV81" s="16"/>
      <c r="OHW81" s="16"/>
      <c r="OHX81" s="16"/>
      <c r="OHY81" s="16"/>
      <c r="OHZ81" s="16"/>
      <c r="OIA81" s="16"/>
      <c r="OIB81" s="16"/>
      <c r="OIC81" s="16"/>
      <c r="OID81" s="16"/>
      <c r="OIE81" s="16"/>
      <c r="OIF81" s="16"/>
      <c r="OIG81" s="16"/>
      <c r="OIH81" s="16"/>
      <c r="OII81" s="16"/>
      <c r="OIJ81" s="16"/>
      <c r="OIK81" s="16"/>
      <c r="OIL81" s="16"/>
      <c r="OIM81" s="16"/>
      <c r="OIN81" s="16"/>
      <c r="OIO81" s="16"/>
      <c r="OIP81" s="16"/>
      <c r="OIQ81" s="16"/>
      <c r="OIR81" s="16"/>
      <c r="OIS81" s="16"/>
      <c r="OIT81" s="16"/>
      <c r="OIU81" s="16"/>
      <c r="OIV81" s="16"/>
      <c r="OIW81" s="16"/>
      <c r="OIX81" s="16"/>
      <c r="OIY81" s="16"/>
      <c r="OIZ81" s="16"/>
      <c r="OJA81" s="16"/>
      <c r="OJB81" s="16"/>
      <c r="OJC81" s="16"/>
      <c r="OJD81" s="16"/>
      <c r="OJE81" s="16"/>
      <c r="OJF81" s="16"/>
      <c r="OJG81" s="16"/>
      <c r="OJH81" s="16"/>
      <c r="OJI81" s="16"/>
      <c r="OJJ81" s="16"/>
      <c r="OJK81" s="16"/>
      <c r="OJL81" s="16"/>
      <c r="OJM81" s="16"/>
      <c r="OJN81" s="16"/>
      <c r="OJO81" s="16"/>
      <c r="OJP81" s="16"/>
      <c r="OJQ81" s="16"/>
      <c r="OJR81" s="16"/>
      <c r="OJS81" s="16"/>
      <c r="OJT81" s="16"/>
      <c r="OJU81" s="16"/>
      <c r="OJV81" s="16"/>
      <c r="OJW81" s="16"/>
      <c r="OJX81" s="16"/>
      <c r="OJY81" s="16"/>
      <c r="OJZ81" s="16"/>
      <c r="OKA81" s="16"/>
      <c r="OKB81" s="16"/>
      <c r="OKC81" s="16"/>
      <c r="OKD81" s="16"/>
      <c r="OKE81" s="16"/>
      <c r="OKF81" s="16"/>
      <c r="OKG81" s="16"/>
      <c r="OKH81" s="16"/>
      <c r="OKI81" s="16"/>
      <c r="OKJ81" s="16"/>
      <c r="OKK81" s="16"/>
      <c r="OKL81" s="16"/>
      <c r="OKM81" s="16"/>
      <c r="OKN81" s="16"/>
      <c r="OKO81" s="16"/>
      <c r="OKP81" s="16"/>
      <c r="OKQ81" s="16"/>
      <c r="OKR81" s="16"/>
      <c r="OKS81" s="16"/>
      <c r="OKT81" s="16"/>
      <c r="OKU81" s="16"/>
      <c r="OKV81" s="16"/>
      <c r="OKW81" s="16"/>
      <c r="OKX81" s="16"/>
      <c r="OKY81" s="16"/>
      <c r="OKZ81" s="16"/>
      <c r="OLA81" s="16"/>
      <c r="OLB81" s="16"/>
      <c r="OLC81" s="16"/>
      <c r="OLD81" s="16"/>
      <c r="OLE81" s="16"/>
      <c r="OLF81" s="16"/>
      <c r="OLG81" s="16"/>
      <c r="OLH81" s="16"/>
      <c r="OLI81" s="16"/>
      <c r="OLJ81" s="16"/>
      <c r="OLK81" s="16"/>
      <c r="OLL81" s="16"/>
      <c r="OLM81" s="16"/>
      <c r="OLN81" s="16"/>
      <c r="OLO81" s="16"/>
      <c r="OLP81" s="16"/>
      <c r="OLQ81" s="16"/>
      <c r="OLR81" s="16"/>
      <c r="OLS81" s="16"/>
      <c r="OLT81" s="16"/>
      <c r="OLU81" s="16"/>
      <c r="OLV81" s="16"/>
      <c r="OLW81" s="16"/>
      <c r="OLX81" s="16"/>
      <c r="OLY81" s="16"/>
      <c r="OLZ81" s="16"/>
      <c r="OMA81" s="16"/>
      <c r="OMB81" s="16"/>
      <c r="OMC81" s="16"/>
      <c r="OMD81" s="16"/>
      <c r="OME81" s="16"/>
      <c r="OMF81" s="16"/>
      <c r="OMG81" s="16"/>
      <c r="OMH81" s="16"/>
      <c r="OMI81" s="16"/>
      <c r="OMJ81" s="16"/>
      <c r="OMK81" s="16"/>
      <c r="OML81" s="16"/>
      <c r="OMM81" s="16"/>
      <c r="OMN81" s="16"/>
      <c r="OMO81" s="16"/>
      <c r="OMP81" s="16"/>
      <c r="OMQ81" s="16"/>
      <c r="OMR81" s="16"/>
      <c r="OMS81" s="16"/>
      <c r="OMT81" s="16"/>
      <c r="OMU81" s="16"/>
      <c r="OMV81" s="16"/>
      <c r="OMW81" s="16"/>
      <c r="OMX81" s="16"/>
      <c r="OMY81" s="16"/>
      <c r="OMZ81" s="16"/>
      <c r="ONA81" s="16"/>
      <c r="ONB81" s="16"/>
      <c r="ONC81" s="16"/>
      <c r="OND81" s="16"/>
      <c r="ONE81" s="16"/>
      <c r="ONF81" s="16"/>
      <c r="ONG81" s="16"/>
      <c r="ONH81" s="16"/>
      <c r="ONI81" s="16"/>
      <c r="ONJ81" s="16"/>
      <c r="ONK81" s="16"/>
      <c r="ONL81" s="16"/>
      <c r="ONM81" s="16"/>
      <c r="ONN81" s="16"/>
      <c r="ONO81" s="16"/>
      <c r="ONP81" s="16"/>
      <c r="ONQ81" s="16"/>
      <c r="ONR81" s="16"/>
      <c r="ONS81" s="16"/>
      <c r="ONT81" s="16"/>
      <c r="ONU81" s="16"/>
      <c r="ONV81" s="16"/>
      <c r="ONW81" s="16"/>
      <c r="ONX81" s="16"/>
      <c r="ONY81" s="16"/>
      <c r="ONZ81" s="16"/>
      <c r="OOA81" s="16"/>
      <c r="OOB81" s="16"/>
      <c r="OOC81" s="16"/>
      <c r="OOD81" s="16"/>
      <c r="OOE81" s="16"/>
      <c r="OOF81" s="16"/>
      <c r="OOG81" s="16"/>
      <c r="OOH81" s="16"/>
      <c r="OOI81" s="16"/>
      <c r="OOJ81" s="16"/>
      <c r="OOK81" s="16"/>
      <c r="OOL81" s="16"/>
      <c r="OOM81" s="16"/>
      <c r="OON81" s="16"/>
      <c r="OOO81" s="16"/>
      <c r="OOP81" s="16"/>
      <c r="OOQ81" s="16"/>
      <c r="OOR81" s="16"/>
      <c r="OOS81" s="16"/>
      <c r="OOT81" s="16"/>
      <c r="OOU81" s="16"/>
      <c r="OOV81" s="16"/>
      <c r="OOW81" s="16"/>
      <c r="OOX81" s="16"/>
      <c r="OOY81" s="16"/>
      <c r="OOZ81" s="16"/>
      <c r="OPA81" s="16"/>
      <c r="OPB81" s="16"/>
      <c r="OPC81" s="16"/>
      <c r="OPD81" s="16"/>
      <c r="OPE81" s="16"/>
      <c r="OPF81" s="16"/>
      <c r="OPG81" s="16"/>
      <c r="OPH81" s="16"/>
      <c r="OPI81" s="16"/>
      <c r="OPJ81" s="16"/>
      <c r="OPK81" s="16"/>
      <c r="OPL81" s="16"/>
      <c r="OPM81" s="16"/>
      <c r="OPN81" s="16"/>
      <c r="OPO81" s="16"/>
      <c r="OPP81" s="16"/>
      <c r="OPQ81" s="16"/>
      <c r="OPR81" s="16"/>
      <c r="OPS81" s="16"/>
      <c r="OPT81" s="16"/>
      <c r="OPU81" s="16"/>
      <c r="OPV81" s="16"/>
      <c r="OPW81" s="16"/>
      <c r="OPX81" s="16"/>
      <c r="OPY81" s="16"/>
      <c r="OPZ81" s="16"/>
      <c r="OQA81" s="16"/>
      <c r="OQB81" s="16"/>
      <c r="OQC81" s="16"/>
      <c r="OQD81" s="16"/>
      <c r="OQE81" s="16"/>
      <c r="OQF81" s="16"/>
      <c r="OQG81" s="16"/>
      <c r="OQH81" s="16"/>
      <c r="OQI81" s="16"/>
      <c r="OQJ81" s="16"/>
      <c r="OQK81" s="16"/>
      <c r="OQL81" s="16"/>
      <c r="OQM81" s="16"/>
      <c r="OQN81" s="16"/>
      <c r="OQO81" s="16"/>
      <c r="OQP81" s="16"/>
      <c r="OQQ81" s="16"/>
      <c r="OQR81" s="16"/>
      <c r="OQS81" s="16"/>
      <c r="OQT81" s="16"/>
      <c r="OQU81" s="16"/>
      <c r="OQV81" s="16"/>
      <c r="OQW81" s="16"/>
      <c r="OQX81" s="16"/>
      <c r="OQY81" s="16"/>
      <c r="OQZ81" s="16"/>
      <c r="ORA81" s="16"/>
      <c r="ORB81" s="16"/>
      <c r="ORC81" s="16"/>
      <c r="ORD81" s="16"/>
      <c r="ORE81" s="16"/>
      <c r="ORF81" s="16"/>
      <c r="ORG81" s="16"/>
      <c r="ORH81" s="16"/>
      <c r="ORI81" s="16"/>
      <c r="ORJ81" s="16"/>
      <c r="ORK81" s="16"/>
      <c r="ORL81" s="16"/>
      <c r="ORM81" s="16"/>
      <c r="ORN81" s="16"/>
      <c r="ORO81" s="16"/>
      <c r="ORP81" s="16"/>
      <c r="ORQ81" s="16"/>
      <c r="ORR81" s="16"/>
      <c r="ORS81" s="16"/>
      <c r="ORT81" s="16"/>
      <c r="ORU81" s="16"/>
      <c r="ORV81" s="16"/>
      <c r="ORW81" s="16"/>
      <c r="ORX81" s="16"/>
      <c r="ORY81" s="16"/>
      <c r="ORZ81" s="16"/>
      <c r="OSA81" s="16"/>
      <c r="OSB81" s="16"/>
      <c r="OSC81" s="16"/>
      <c r="OSD81" s="16"/>
      <c r="OSE81" s="16"/>
      <c r="OSF81" s="16"/>
      <c r="OSG81" s="16"/>
      <c r="OSH81" s="16"/>
      <c r="OSI81" s="16"/>
      <c r="OSJ81" s="16"/>
      <c r="OSK81" s="16"/>
      <c r="OSL81" s="16"/>
      <c r="OSM81" s="16"/>
      <c r="OSN81" s="16"/>
      <c r="OSO81" s="16"/>
      <c r="OSP81" s="16"/>
      <c r="OSQ81" s="16"/>
      <c r="OSR81" s="16"/>
      <c r="OSS81" s="16"/>
      <c r="OST81" s="16"/>
      <c r="OSU81" s="16"/>
      <c r="OSV81" s="16"/>
      <c r="OSW81" s="16"/>
      <c r="OSX81" s="16"/>
      <c r="OSY81" s="16"/>
      <c r="OSZ81" s="16"/>
      <c r="OTA81" s="16"/>
      <c r="OTB81" s="16"/>
      <c r="OTC81" s="16"/>
      <c r="OTD81" s="16"/>
      <c r="OTE81" s="16"/>
      <c r="OTF81" s="16"/>
      <c r="OTG81" s="16"/>
      <c r="OTH81" s="16"/>
      <c r="OTI81" s="16"/>
      <c r="OTJ81" s="16"/>
      <c r="OTK81" s="16"/>
      <c r="OTL81" s="16"/>
      <c r="OTM81" s="16"/>
      <c r="OTN81" s="16"/>
      <c r="OTO81" s="16"/>
      <c r="OTP81" s="16"/>
      <c r="OTQ81" s="16"/>
      <c r="OTR81" s="16"/>
      <c r="OTS81" s="16"/>
      <c r="OTT81" s="16"/>
      <c r="OTU81" s="16"/>
      <c r="OTV81" s="16"/>
      <c r="OTW81" s="16"/>
      <c r="OTX81" s="16"/>
      <c r="OTY81" s="16"/>
      <c r="OTZ81" s="16"/>
      <c r="OUA81" s="16"/>
      <c r="OUB81" s="16"/>
      <c r="OUC81" s="16"/>
      <c r="OUD81" s="16"/>
      <c r="OUE81" s="16"/>
      <c r="OUF81" s="16"/>
      <c r="OUG81" s="16"/>
      <c r="OUH81" s="16"/>
      <c r="OUI81" s="16"/>
      <c r="OUJ81" s="16"/>
      <c r="OUK81" s="16"/>
      <c r="OUL81" s="16"/>
      <c r="OUM81" s="16"/>
      <c r="OUN81" s="16"/>
      <c r="OUO81" s="16"/>
      <c r="OUP81" s="16"/>
      <c r="OUQ81" s="16"/>
      <c r="OUR81" s="16"/>
      <c r="OUS81" s="16"/>
      <c r="OUT81" s="16"/>
      <c r="OUU81" s="16"/>
      <c r="OUV81" s="16"/>
      <c r="OUW81" s="16"/>
      <c r="OUX81" s="16"/>
      <c r="OUY81" s="16"/>
      <c r="OUZ81" s="16"/>
      <c r="OVA81" s="16"/>
      <c r="OVB81" s="16"/>
      <c r="OVC81" s="16"/>
      <c r="OVD81" s="16"/>
      <c r="OVE81" s="16"/>
      <c r="OVF81" s="16"/>
      <c r="OVG81" s="16"/>
      <c r="OVH81" s="16"/>
      <c r="OVI81" s="16"/>
      <c r="OVJ81" s="16"/>
      <c r="OVK81" s="16"/>
      <c r="OVL81" s="16"/>
      <c r="OVM81" s="16"/>
      <c r="OVN81" s="16"/>
      <c r="OVO81" s="16"/>
      <c r="OVP81" s="16"/>
      <c r="OVQ81" s="16"/>
      <c r="OVR81" s="16"/>
      <c r="OVS81" s="16"/>
      <c r="OVT81" s="16"/>
      <c r="OVU81" s="16"/>
      <c r="OVV81" s="16"/>
      <c r="OVW81" s="16"/>
      <c r="OVX81" s="16"/>
      <c r="OVY81" s="16"/>
      <c r="OVZ81" s="16"/>
      <c r="OWA81" s="16"/>
      <c r="OWB81" s="16"/>
      <c r="OWC81" s="16"/>
      <c r="OWD81" s="16"/>
      <c r="OWE81" s="16"/>
      <c r="OWF81" s="16"/>
      <c r="OWG81" s="16"/>
      <c r="OWH81" s="16"/>
      <c r="OWI81" s="16"/>
      <c r="OWJ81" s="16"/>
      <c r="OWK81" s="16"/>
      <c r="OWL81" s="16"/>
      <c r="OWM81" s="16"/>
      <c r="OWN81" s="16"/>
      <c r="OWO81" s="16"/>
      <c r="OWP81" s="16"/>
      <c r="OWQ81" s="16"/>
      <c r="OWR81" s="16"/>
      <c r="OWS81" s="16"/>
      <c r="OWT81" s="16"/>
      <c r="OWU81" s="16"/>
      <c r="OWV81" s="16"/>
      <c r="OWW81" s="16"/>
      <c r="OWX81" s="16"/>
      <c r="OWY81" s="16"/>
      <c r="OWZ81" s="16"/>
      <c r="OXA81" s="16"/>
      <c r="OXB81" s="16"/>
      <c r="OXC81" s="16"/>
      <c r="OXD81" s="16"/>
      <c r="OXE81" s="16"/>
      <c r="OXF81" s="16"/>
      <c r="OXG81" s="16"/>
      <c r="OXH81" s="16"/>
      <c r="OXI81" s="16"/>
      <c r="OXJ81" s="16"/>
      <c r="OXK81" s="16"/>
      <c r="OXL81" s="16"/>
      <c r="OXM81" s="16"/>
      <c r="OXN81" s="16"/>
      <c r="OXO81" s="16"/>
      <c r="OXP81" s="16"/>
      <c r="OXQ81" s="16"/>
      <c r="OXR81" s="16"/>
      <c r="OXS81" s="16"/>
      <c r="OXT81" s="16"/>
      <c r="OXU81" s="16"/>
      <c r="OXV81" s="16"/>
      <c r="OXW81" s="16"/>
      <c r="OXX81" s="16"/>
      <c r="OXY81" s="16"/>
      <c r="OXZ81" s="16"/>
      <c r="OYA81" s="16"/>
      <c r="OYB81" s="16"/>
      <c r="OYC81" s="16"/>
      <c r="OYD81" s="16"/>
      <c r="OYE81" s="16"/>
      <c r="OYF81" s="16"/>
      <c r="OYG81" s="16"/>
      <c r="OYH81" s="16"/>
      <c r="OYI81" s="16"/>
      <c r="OYJ81" s="16"/>
      <c r="OYK81" s="16"/>
      <c r="OYL81" s="16"/>
      <c r="OYM81" s="16"/>
      <c r="OYN81" s="16"/>
      <c r="OYO81" s="16"/>
      <c r="OYP81" s="16"/>
      <c r="OYQ81" s="16"/>
      <c r="OYR81" s="16"/>
      <c r="OYS81" s="16"/>
      <c r="OYT81" s="16"/>
      <c r="OYU81" s="16"/>
      <c r="OYV81" s="16"/>
      <c r="OYW81" s="16"/>
      <c r="OYX81" s="16"/>
      <c r="OYY81" s="16"/>
      <c r="OYZ81" s="16"/>
      <c r="OZA81" s="16"/>
      <c r="OZB81" s="16"/>
      <c r="OZC81" s="16"/>
      <c r="OZD81" s="16"/>
      <c r="OZE81" s="16"/>
      <c r="OZF81" s="16"/>
      <c r="OZG81" s="16"/>
      <c r="OZH81" s="16"/>
      <c r="OZI81" s="16"/>
      <c r="OZJ81" s="16"/>
      <c r="OZK81" s="16"/>
      <c r="OZL81" s="16"/>
      <c r="OZM81" s="16"/>
      <c r="OZN81" s="16"/>
      <c r="OZO81" s="16"/>
      <c r="OZP81" s="16"/>
      <c r="OZQ81" s="16"/>
      <c r="OZR81" s="16"/>
      <c r="OZS81" s="16"/>
      <c r="OZT81" s="16"/>
      <c r="OZU81" s="16"/>
      <c r="OZV81" s="16"/>
      <c r="OZW81" s="16"/>
      <c r="OZX81" s="16"/>
      <c r="OZY81" s="16"/>
      <c r="OZZ81" s="16"/>
      <c r="PAA81" s="16"/>
      <c r="PAB81" s="16"/>
      <c r="PAC81" s="16"/>
      <c r="PAD81" s="16"/>
      <c r="PAE81" s="16"/>
      <c r="PAF81" s="16"/>
      <c r="PAG81" s="16"/>
      <c r="PAH81" s="16"/>
      <c r="PAI81" s="16"/>
      <c r="PAJ81" s="16"/>
      <c r="PAK81" s="16"/>
      <c r="PAL81" s="16"/>
      <c r="PAM81" s="16"/>
      <c r="PAN81" s="16"/>
      <c r="PAO81" s="16"/>
      <c r="PAP81" s="16"/>
      <c r="PAQ81" s="16"/>
      <c r="PAR81" s="16"/>
      <c r="PAS81" s="16"/>
      <c r="PAT81" s="16"/>
      <c r="PAU81" s="16"/>
      <c r="PAV81" s="16"/>
      <c r="PAW81" s="16"/>
      <c r="PAX81" s="16"/>
      <c r="PAY81" s="16"/>
      <c r="PAZ81" s="16"/>
      <c r="PBA81" s="16"/>
      <c r="PBB81" s="16"/>
      <c r="PBC81" s="16"/>
      <c r="PBD81" s="16"/>
      <c r="PBE81" s="16"/>
      <c r="PBF81" s="16"/>
      <c r="PBG81" s="16"/>
      <c r="PBH81" s="16"/>
      <c r="PBI81" s="16"/>
      <c r="PBJ81" s="16"/>
      <c r="PBK81" s="16"/>
      <c r="PBL81" s="16"/>
      <c r="PBM81" s="16"/>
      <c r="PBN81" s="16"/>
      <c r="PBO81" s="16"/>
      <c r="PBP81" s="16"/>
      <c r="PBQ81" s="16"/>
      <c r="PBR81" s="16"/>
      <c r="PBS81" s="16"/>
      <c r="PBT81" s="16"/>
      <c r="PBU81" s="16"/>
      <c r="PBV81" s="16"/>
      <c r="PBW81" s="16"/>
      <c r="PBX81" s="16"/>
      <c r="PBY81" s="16"/>
      <c r="PBZ81" s="16"/>
      <c r="PCA81" s="16"/>
      <c r="PCB81" s="16"/>
      <c r="PCC81" s="16"/>
      <c r="PCD81" s="16"/>
      <c r="PCE81" s="16"/>
      <c r="PCF81" s="16"/>
      <c r="PCG81" s="16"/>
      <c r="PCH81" s="16"/>
      <c r="PCI81" s="16"/>
      <c r="PCJ81" s="16"/>
      <c r="PCK81" s="16"/>
      <c r="PCL81" s="16"/>
      <c r="PCM81" s="16"/>
      <c r="PCN81" s="16"/>
      <c r="PCO81" s="16"/>
      <c r="PCP81" s="16"/>
      <c r="PCQ81" s="16"/>
      <c r="PCR81" s="16"/>
      <c r="PCS81" s="16"/>
      <c r="PCT81" s="16"/>
      <c r="PCU81" s="16"/>
      <c r="PCV81" s="16"/>
      <c r="PCW81" s="16"/>
      <c r="PCX81" s="16"/>
      <c r="PCY81" s="16"/>
      <c r="PCZ81" s="16"/>
      <c r="PDA81" s="16"/>
      <c r="PDB81" s="16"/>
      <c r="PDC81" s="16"/>
      <c r="PDD81" s="16"/>
      <c r="PDE81" s="16"/>
      <c r="PDF81" s="16"/>
      <c r="PDG81" s="16"/>
      <c r="PDH81" s="16"/>
      <c r="PDI81" s="16"/>
      <c r="PDJ81" s="16"/>
      <c r="PDK81" s="16"/>
      <c r="PDL81" s="16"/>
      <c r="PDM81" s="16"/>
      <c r="PDN81" s="16"/>
      <c r="PDO81" s="16"/>
      <c r="PDP81" s="16"/>
      <c r="PDQ81" s="16"/>
      <c r="PDR81" s="16"/>
      <c r="PDS81" s="16"/>
      <c r="PDT81" s="16"/>
      <c r="PDU81" s="16"/>
      <c r="PDV81" s="16"/>
      <c r="PDW81" s="16"/>
      <c r="PDX81" s="16"/>
      <c r="PDY81" s="16"/>
      <c r="PDZ81" s="16"/>
      <c r="PEA81" s="16"/>
      <c r="PEB81" s="16"/>
      <c r="PEC81" s="16"/>
      <c r="PED81" s="16"/>
      <c r="PEE81" s="16"/>
      <c r="PEF81" s="16"/>
      <c r="PEG81" s="16"/>
      <c r="PEH81" s="16"/>
      <c r="PEI81" s="16"/>
      <c r="PEJ81" s="16"/>
      <c r="PEK81" s="16"/>
      <c r="PEL81" s="16"/>
      <c r="PEM81" s="16"/>
      <c r="PEN81" s="16"/>
      <c r="PEO81" s="16"/>
      <c r="PEP81" s="16"/>
      <c r="PEQ81" s="16"/>
      <c r="PER81" s="16"/>
      <c r="PES81" s="16"/>
      <c r="PET81" s="16"/>
      <c r="PEU81" s="16"/>
      <c r="PEV81" s="16"/>
      <c r="PEW81" s="16"/>
      <c r="PEX81" s="16"/>
      <c r="PEY81" s="16"/>
      <c r="PEZ81" s="16"/>
      <c r="PFA81" s="16"/>
      <c r="PFB81" s="16"/>
      <c r="PFC81" s="16"/>
      <c r="PFD81" s="16"/>
      <c r="PFE81" s="16"/>
      <c r="PFF81" s="16"/>
      <c r="PFG81" s="16"/>
      <c r="PFH81" s="16"/>
      <c r="PFI81" s="16"/>
      <c r="PFJ81" s="16"/>
      <c r="PFK81" s="16"/>
      <c r="PFL81" s="16"/>
      <c r="PFM81" s="16"/>
      <c r="PFN81" s="16"/>
      <c r="PFO81" s="16"/>
      <c r="PFP81" s="16"/>
      <c r="PFQ81" s="16"/>
      <c r="PFR81" s="16"/>
      <c r="PFS81" s="16"/>
      <c r="PFT81" s="16"/>
      <c r="PFU81" s="16"/>
      <c r="PFV81" s="16"/>
      <c r="PFW81" s="16"/>
      <c r="PFX81" s="16"/>
      <c r="PFY81" s="16"/>
      <c r="PFZ81" s="16"/>
      <c r="PGA81" s="16"/>
      <c r="PGB81" s="16"/>
      <c r="PGC81" s="16"/>
      <c r="PGD81" s="16"/>
      <c r="PGE81" s="16"/>
      <c r="PGF81" s="16"/>
      <c r="PGG81" s="16"/>
      <c r="PGH81" s="16"/>
      <c r="PGI81" s="16"/>
      <c r="PGJ81" s="16"/>
      <c r="PGK81" s="16"/>
      <c r="PGL81" s="16"/>
      <c r="PGM81" s="16"/>
      <c r="PGN81" s="16"/>
      <c r="PGO81" s="16"/>
      <c r="PGP81" s="16"/>
      <c r="PGQ81" s="16"/>
      <c r="PGR81" s="16"/>
      <c r="PGS81" s="16"/>
      <c r="PGT81" s="16"/>
      <c r="PGU81" s="16"/>
      <c r="PGV81" s="16"/>
      <c r="PGW81" s="16"/>
      <c r="PGX81" s="16"/>
      <c r="PGY81" s="16"/>
      <c r="PGZ81" s="16"/>
      <c r="PHA81" s="16"/>
      <c r="PHB81" s="16"/>
      <c r="PHC81" s="16"/>
      <c r="PHD81" s="16"/>
      <c r="PHE81" s="16"/>
      <c r="PHF81" s="16"/>
      <c r="PHG81" s="16"/>
      <c r="PHH81" s="16"/>
      <c r="PHI81" s="16"/>
      <c r="PHJ81" s="16"/>
      <c r="PHK81" s="16"/>
      <c r="PHL81" s="16"/>
      <c r="PHM81" s="16"/>
      <c r="PHN81" s="16"/>
      <c r="PHO81" s="16"/>
      <c r="PHP81" s="16"/>
      <c r="PHQ81" s="16"/>
      <c r="PHR81" s="16"/>
      <c r="PHS81" s="16"/>
      <c r="PHT81" s="16"/>
      <c r="PHU81" s="16"/>
      <c r="PHV81" s="16"/>
      <c r="PHW81" s="16"/>
      <c r="PHX81" s="16"/>
      <c r="PHY81" s="16"/>
      <c r="PHZ81" s="16"/>
      <c r="PIA81" s="16"/>
      <c r="PIB81" s="16"/>
      <c r="PIC81" s="16"/>
      <c r="PID81" s="16"/>
      <c r="PIE81" s="16"/>
      <c r="PIF81" s="16"/>
      <c r="PIG81" s="16"/>
      <c r="PIH81" s="16"/>
      <c r="PII81" s="16"/>
      <c r="PIJ81" s="16"/>
      <c r="PIK81" s="16"/>
      <c r="PIL81" s="16"/>
      <c r="PIM81" s="16"/>
      <c r="PIN81" s="16"/>
      <c r="PIO81" s="16"/>
      <c r="PIP81" s="16"/>
      <c r="PIQ81" s="16"/>
      <c r="PIR81" s="16"/>
      <c r="PIS81" s="16"/>
      <c r="PIT81" s="16"/>
      <c r="PIU81" s="16"/>
      <c r="PIV81" s="16"/>
      <c r="PIW81" s="16"/>
      <c r="PIX81" s="16"/>
      <c r="PIY81" s="16"/>
      <c r="PIZ81" s="16"/>
      <c r="PJA81" s="16"/>
      <c r="PJB81" s="16"/>
      <c r="PJC81" s="16"/>
      <c r="PJD81" s="16"/>
      <c r="PJE81" s="16"/>
      <c r="PJF81" s="16"/>
      <c r="PJG81" s="16"/>
      <c r="PJH81" s="16"/>
      <c r="PJI81" s="16"/>
      <c r="PJJ81" s="16"/>
      <c r="PJK81" s="16"/>
      <c r="PJL81" s="16"/>
      <c r="PJM81" s="16"/>
      <c r="PJN81" s="16"/>
      <c r="PJO81" s="16"/>
      <c r="PJP81" s="16"/>
      <c r="PJQ81" s="16"/>
      <c r="PJR81" s="16"/>
      <c r="PJS81" s="16"/>
      <c r="PJT81" s="16"/>
      <c r="PJU81" s="16"/>
      <c r="PJV81" s="16"/>
      <c r="PJW81" s="16"/>
      <c r="PJX81" s="16"/>
      <c r="PJY81" s="16"/>
      <c r="PJZ81" s="16"/>
      <c r="PKA81" s="16"/>
      <c r="PKB81" s="16"/>
      <c r="PKC81" s="16"/>
      <c r="PKD81" s="16"/>
      <c r="PKE81" s="16"/>
      <c r="PKF81" s="16"/>
      <c r="PKG81" s="16"/>
      <c r="PKH81" s="16"/>
      <c r="PKI81" s="16"/>
      <c r="PKJ81" s="16"/>
      <c r="PKK81" s="16"/>
      <c r="PKL81" s="16"/>
      <c r="PKM81" s="16"/>
      <c r="PKN81" s="16"/>
      <c r="PKO81" s="16"/>
      <c r="PKP81" s="16"/>
      <c r="PKQ81" s="16"/>
      <c r="PKR81" s="16"/>
      <c r="PKS81" s="16"/>
      <c r="PKT81" s="16"/>
      <c r="PKU81" s="16"/>
      <c r="PKV81" s="16"/>
      <c r="PKW81" s="16"/>
      <c r="PKX81" s="16"/>
      <c r="PKY81" s="16"/>
      <c r="PKZ81" s="16"/>
      <c r="PLA81" s="16"/>
      <c r="PLB81" s="16"/>
      <c r="PLC81" s="16"/>
      <c r="PLD81" s="16"/>
      <c r="PLE81" s="16"/>
      <c r="PLF81" s="16"/>
      <c r="PLG81" s="16"/>
      <c r="PLH81" s="16"/>
      <c r="PLI81" s="16"/>
      <c r="PLJ81" s="16"/>
      <c r="PLK81" s="16"/>
      <c r="PLL81" s="16"/>
      <c r="PLM81" s="16"/>
      <c r="PLN81" s="16"/>
      <c r="PLO81" s="16"/>
      <c r="PLP81" s="16"/>
      <c r="PLQ81" s="16"/>
      <c r="PLR81" s="16"/>
      <c r="PLS81" s="16"/>
      <c r="PLT81" s="16"/>
      <c r="PLU81" s="16"/>
      <c r="PLV81" s="16"/>
      <c r="PLW81" s="16"/>
      <c r="PLX81" s="16"/>
      <c r="PLY81" s="16"/>
      <c r="PLZ81" s="16"/>
      <c r="PMA81" s="16"/>
      <c r="PMB81" s="16"/>
      <c r="PMC81" s="16"/>
      <c r="PMD81" s="16"/>
      <c r="PME81" s="16"/>
      <c r="PMF81" s="16"/>
      <c r="PMG81" s="16"/>
      <c r="PMH81" s="16"/>
      <c r="PMI81" s="16"/>
      <c r="PMJ81" s="16"/>
      <c r="PMK81" s="16"/>
      <c r="PML81" s="16"/>
      <c r="PMM81" s="16"/>
      <c r="PMN81" s="16"/>
      <c r="PMO81" s="16"/>
      <c r="PMP81" s="16"/>
      <c r="PMQ81" s="16"/>
      <c r="PMR81" s="16"/>
      <c r="PMS81" s="16"/>
      <c r="PMT81" s="16"/>
      <c r="PMU81" s="16"/>
      <c r="PMV81" s="16"/>
      <c r="PMW81" s="16"/>
      <c r="PMX81" s="16"/>
      <c r="PMY81" s="16"/>
      <c r="PMZ81" s="16"/>
      <c r="PNA81" s="16"/>
      <c r="PNB81" s="16"/>
      <c r="PNC81" s="16"/>
      <c r="PND81" s="16"/>
      <c r="PNE81" s="16"/>
      <c r="PNF81" s="16"/>
      <c r="PNG81" s="16"/>
      <c r="PNH81" s="16"/>
      <c r="PNI81" s="16"/>
      <c r="PNJ81" s="16"/>
      <c r="PNK81" s="16"/>
      <c r="PNL81" s="16"/>
      <c r="PNM81" s="16"/>
      <c r="PNN81" s="16"/>
      <c r="PNO81" s="16"/>
      <c r="PNP81" s="16"/>
      <c r="PNQ81" s="16"/>
      <c r="PNR81" s="16"/>
      <c r="PNS81" s="16"/>
      <c r="PNT81" s="16"/>
      <c r="PNU81" s="16"/>
      <c r="PNV81" s="16"/>
      <c r="PNW81" s="16"/>
      <c r="PNX81" s="16"/>
      <c r="PNY81" s="16"/>
      <c r="PNZ81" s="16"/>
      <c r="POA81" s="16"/>
      <c r="POB81" s="16"/>
      <c r="POC81" s="16"/>
      <c r="POD81" s="16"/>
      <c r="POE81" s="16"/>
      <c r="POF81" s="16"/>
      <c r="POG81" s="16"/>
      <c r="POH81" s="16"/>
      <c r="POI81" s="16"/>
      <c r="POJ81" s="16"/>
      <c r="POK81" s="16"/>
      <c r="POL81" s="16"/>
      <c r="POM81" s="16"/>
      <c r="PON81" s="16"/>
      <c r="POO81" s="16"/>
      <c r="POP81" s="16"/>
      <c r="POQ81" s="16"/>
      <c r="POR81" s="16"/>
      <c r="POS81" s="16"/>
      <c r="POT81" s="16"/>
      <c r="POU81" s="16"/>
      <c r="POV81" s="16"/>
      <c r="POW81" s="16"/>
      <c r="POX81" s="16"/>
      <c r="POY81" s="16"/>
      <c r="POZ81" s="16"/>
      <c r="PPA81" s="16"/>
      <c r="PPB81" s="16"/>
      <c r="PPC81" s="16"/>
      <c r="PPD81" s="16"/>
      <c r="PPE81" s="16"/>
      <c r="PPF81" s="16"/>
      <c r="PPG81" s="16"/>
      <c r="PPH81" s="16"/>
      <c r="PPI81" s="16"/>
      <c r="PPJ81" s="16"/>
      <c r="PPK81" s="16"/>
      <c r="PPL81" s="16"/>
      <c r="PPM81" s="16"/>
      <c r="PPN81" s="16"/>
      <c r="PPO81" s="16"/>
      <c r="PPP81" s="16"/>
      <c r="PPQ81" s="16"/>
      <c r="PPR81" s="16"/>
      <c r="PPS81" s="16"/>
      <c r="PPT81" s="16"/>
      <c r="PPU81" s="16"/>
      <c r="PPV81" s="16"/>
      <c r="PPW81" s="16"/>
      <c r="PPX81" s="16"/>
      <c r="PPY81" s="16"/>
      <c r="PPZ81" s="16"/>
      <c r="PQA81" s="16"/>
      <c r="PQB81" s="16"/>
      <c r="PQC81" s="16"/>
      <c r="PQD81" s="16"/>
      <c r="PQE81" s="16"/>
      <c r="PQF81" s="16"/>
      <c r="PQG81" s="16"/>
      <c r="PQH81" s="16"/>
      <c r="PQI81" s="16"/>
      <c r="PQJ81" s="16"/>
      <c r="PQK81" s="16"/>
      <c r="PQL81" s="16"/>
      <c r="PQM81" s="16"/>
      <c r="PQN81" s="16"/>
      <c r="PQO81" s="16"/>
      <c r="PQP81" s="16"/>
      <c r="PQQ81" s="16"/>
      <c r="PQR81" s="16"/>
      <c r="PQS81" s="16"/>
      <c r="PQT81" s="16"/>
      <c r="PQU81" s="16"/>
      <c r="PQV81" s="16"/>
      <c r="PQW81" s="16"/>
      <c r="PQX81" s="16"/>
      <c r="PQY81" s="16"/>
      <c r="PQZ81" s="16"/>
      <c r="PRA81" s="16"/>
      <c r="PRB81" s="16"/>
      <c r="PRC81" s="16"/>
      <c r="PRD81" s="16"/>
      <c r="PRE81" s="16"/>
      <c r="PRF81" s="16"/>
      <c r="PRG81" s="16"/>
      <c r="PRH81" s="16"/>
      <c r="PRI81" s="16"/>
      <c r="PRJ81" s="16"/>
      <c r="PRK81" s="16"/>
      <c r="PRL81" s="16"/>
      <c r="PRM81" s="16"/>
      <c r="PRN81" s="16"/>
      <c r="PRO81" s="16"/>
      <c r="PRP81" s="16"/>
      <c r="PRQ81" s="16"/>
      <c r="PRR81" s="16"/>
      <c r="PRS81" s="16"/>
      <c r="PRT81" s="16"/>
      <c r="PRU81" s="16"/>
      <c r="PRV81" s="16"/>
      <c r="PRW81" s="16"/>
      <c r="PRX81" s="16"/>
      <c r="PRY81" s="16"/>
      <c r="PRZ81" s="16"/>
      <c r="PSA81" s="16"/>
      <c r="PSB81" s="16"/>
      <c r="PSC81" s="16"/>
      <c r="PSD81" s="16"/>
      <c r="PSE81" s="16"/>
      <c r="PSF81" s="16"/>
      <c r="PSG81" s="16"/>
      <c r="PSH81" s="16"/>
      <c r="PSI81" s="16"/>
      <c r="PSJ81" s="16"/>
      <c r="PSK81" s="16"/>
      <c r="PSL81" s="16"/>
      <c r="PSM81" s="16"/>
      <c r="PSN81" s="16"/>
      <c r="PSO81" s="16"/>
      <c r="PSP81" s="16"/>
      <c r="PSQ81" s="16"/>
      <c r="PSR81" s="16"/>
      <c r="PSS81" s="16"/>
      <c r="PST81" s="16"/>
      <c r="PSU81" s="16"/>
      <c r="PSV81" s="16"/>
      <c r="PSW81" s="16"/>
      <c r="PSX81" s="16"/>
      <c r="PSY81" s="16"/>
      <c r="PSZ81" s="16"/>
      <c r="PTA81" s="16"/>
      <c r="PTB81" s="16"/>
      <c r="PTC81" s="16"/>
      <c r="PTD81" s="16"/>
      <c r="PTE81" s="16"/>
      <c r="PTF81" s="16"/>
      <c r="PTG81" s="16"/>
      <c r="PTH81" s="16"/>
      <c r="PTI81" s="16"/>
      <c r="PTJ81" s="16"/>
      <c r="PTK81" s="16"/>
      <c r="PTL81" s="16"/>
      <c r="PTM81" s="16"/>
      <c r="PTN81" s="16"/>
      <c r="PTO81" s="16"/>
      <c r="PTP81" s="16"/>
      <c r="PTQ81" s="16"/>
      <c r="PTR81" s="16"/>
      <c r="PTS81" s="16"/>
      <c r="PTT81" s="16"/>
      <c r="PTU81" s="16"/>
      <c r="PTV81" s="16"/>
      <c r="PTW81" s="16"/>
      <c r="PTX81" s="16"/>
      <c r="PTY81" s="16"/>
      <c r="PTZ81" s="16"/>
      <c r="PUA81" s="16"/>
      <c r="PUB81" s="16"/>
      <c r="PUC81" s="16"/>
      <c r="PUD81" s="16"/>
      <c r="PUE81" s="16"/>
      <c r="PUF81" s="16"/>
      <c r="PUG81" s="16"/>
      <c r="PUH81" s="16"/>
      <c r="PUI81" s="16"/>
      <c r="PUJ81" s="16"/>
      <c r="PUK81" s="16"/>
      <c r="PUL81" s="16"/>
      <c r="PUM81" s="16"/>
      <c r="PUN81" s="16"/>
      <c r="PUO81" s="16"/>
      <c r="PUP81" s="16"/>
      <c r="PUQ81" s="16"/>
      <c r="PUR81" s="16"/>
      <c r="PUS81" s="16"/>
      <c r="PUT81" s="16"/>
      <c r="PUU81" s="16"/>
      <c r="PUV81" s="16"/>
      <c r="PUW81" s="16"/>
      <c r="PUX81" s="16"/>
      <c r="PUY81" s="16"/>
      <c r="PUZ81" s="16"/>
      <c r="PVA81" s="16"/>
      <c r="PVB81" s="16"/>
      <c r="PVC81" s="16"/>
      <c r="PVD81" s="16"/>
      <c r="PVE81" s="16"/>
      <c r="PVF81" s="16"/>
      <c r="PVG81" s="16"/>
      <c r="PVH81" s="16"/>
      <c r="PVI81" s="16"/>
      <c r="PVJ81" s="16"/>
      <c r="PVK81" s="16"/>
      <c r="PVL81" s="16"/>
      <c r="PVM81" s="16"/>
      <c r="PVN81" s="16"/>
      <c r="PVO81" s="16"/>
      <c r="PVP81" s="16"/>
      <c r="PVQ81" s="16"/>
      <c r="PVR81" s="16"/>
      <c r="PVS81" s="16"/>
      <c r="PVT81" s="16"/>
      <c r="PVU81" s="16"/>
      <c r="PVV81" s="16"/>
      <c r="PVW81" s="16"/>
      <c r="PVX81" s="16"/>
      <c r="PVY81" s="16"/>
      <c r="PVZ81" s="16"/>
      <c r="PWA81" s="16"/>
      <c r="PWB81" s="16"/>
      <c r="PWC81" s="16"/>
      <c r="PWD81" s="16"/>
      <c r="PWE81" s="16"/>
      <c r="PWF81" s="16"/>
      <c r="PWG81" s="16"/>
      <c r="PWH81" s="16"/>
      <c r="PWI81" s="16"/>
      <c r="PWJ81" s="16"/>
      <c r="PWK81" s="16"/>
      <c r="PWL81" s="16"/>
      <c r="PWM81" s="16"/>
      <c r="PWN81" s="16"/>
      <c r="PWO81" s="16"/>
      <c r="PWP81" s="16"/>
      <c r="PWQ81" s="16"/>
      <c r="PWR81" s="16"/>
      <c r="PWS81" s="16"/>
      <c r="PWT81" s="16"/>
      <c r="PWU81" s="16"/>
      <c r="PWV81" s="16"/>
      <c r="PWW81" s="16"/>
      <c r="PWX81" s="16"/>
      <c r="PWY81" s="16"/>
      <c r="PWZ81" s="16"/>
      <c r="PXA81" s="16"/>
      <c r="PXB81" s="16"/>
      <c r="PXC81" s="16"/>
      <c r="PXD81" s="16"/>
      <c r="PXE81" s="16"/>
      <c r="PXF81" s="16"/>
      <c r="PXG81" s="16"/>
      <c r="PXH81" s="16"/>
      <c r="PXI81" s="16"/>
      <c r="PXJ81" s="16"/>
      <c r="PXK81" s="16"/>
      <c r="PXL81" s="16"/>
      <c r="PXM81" s="16"/>
      <c r="PXN81" s="16"/>
      <c r="PXO81" s="16"/>
      <c r="PXP81" s="16"/>
      <c r="PXQ81" s="16"/>
      <c r="PXR81" s="16"/>
      <c r="PXS81" s="16"/>
      <c r="PXT81" s="16"/>
      <c r="PXU81" s="16"/>
      <c r="PXV81" s="16"/>
      <c r="PXW81" s="16"/>
      <c r="PXX81" s="16"/>
      <c r="PXY81" s="16"/>
      <c r="PXZ81" s="16"/>
      <c r="PYA81" s="16"/>
      <c r="PYB81" s="16"/>
      <c r="PYC81" s="16"/>
      <c r="PYD81" s="16"/>
      <c r="PYE81" s="16"/>
      <c r="PYF81" s="16"/>
      <c r="PYG81" s="16"/>
      <c r="PYH81" s="16"/>
      <c r="PYI81" s="16"/>
      <c r="PYJ81" s="16"/>
      <c r="PYK81" s="16"/>
      <c r="PYL81" s="16"/>
      <c r="PYM81" s="16"/>
      <c r="PYN81" s="16"/>
      <c r="PYO81" s="16"/>
      <c r="PYP81" s="16"/>
      <c r="PYQ81" s="16"/>
      <c r="PYR81" s="16"/>
      <c r="PYS81" s="16"/>
      <c r="PYT81" s="16"/>
      <c r="PYU81" s="16"/>
      <c r="PYV81" s="16"/>
      <c r="PYW81" s="16"/>
      <c r="PYX81" s="16"/>
      <c r="PYY81" s="16"/>
      <c r="PYZ81" s="16"/>
      <c r="PZA81" s="16"/>
      <c r="PZB81" s="16"/>
      <c r="PZC81" s="16"/>
      <c r="PZD81" s="16"/>
      <c r="PZE81" s="16"/>
      <c r="PZF81" s="16"/>
      <c r="PZG81" s="16"/>
      <c r="PZH81" s="16"/>
      <c r="PZI81" s="16"/>
      <c r="PZJ81" s="16"/>
      <c r="PZK81" s="16"/>
      <c r="PZL81" s="16"/>
      <c r="PZM81" s="16"/>
      <c r="PZN81" s="16"/>
      <c r="PZO81" s="16"/>
      <c r="PZP81" s="16"/>
      <c r="PZQ81" s="16"/>
      <c r="PZR81" s="16"/>
      <c r="PZS81" s="16"/>
      <c r="PZT81" s="16"/>
      <c r="PZU81" s="16"/>
      <c r="PZV81" s="16"/>
      <c r="PZW81" s="16"/>
      <c r="PZX81" s="16"/>
      <c r="PZY81" s="16"/>
      <c r="PZZ81" s="16"/>
      <c r="QAA81" s="16"/>
      <c r="QAB81" s="16"/>
      <c r="QAC81" s="16"/>
      <c r="QAD81" s="16"/>
      <c r="QAE81" s="16"/>
      <c r="QAF81" s="16"/>
      <c r="QAG81" s="16"/>
      <c r="QAH81" s="16"/>
      <c r="QAI81" s="16"/>
      <c r="QAJ81" s="16"/>
      <c r="QAK81" s="16"/>
      <c r="QAL81" s="16"/>
      <c r="QAM81" s="16"/>
      <c r="QAN81" s="16"/>
      <c r="QAO81" s="16"/>
      <c r="QAP81" s="16"/>
      <c r="QAQ81" s="16"/>
      <c r="QAR81" s="16"/>
      <c r="QAS81" s="16"/>
      <c r="QAT81" s="16"/>
      <c r="QAU81" s="16"/>
      <c r="QAV81" s="16"/>
      <c r="QAW81" s="16"/>
      <c r="QAX81" s="16"/>
      <c r="QAY81" s="16"/>
      <c r="QAZ81" s="16"/>
      <c r="QBA81" s="16"/>
      <c r="QBB81" s="16"/>
      <c r="QBC81" s="16"/>
      <c r="QBD81" s="16"/>
      <c r="QBE81" s="16"/>
      <c r="QBF81" s="16"/>
      <c r="QBG81" s="16"/>
      <c r="QBH81" s="16"/>
      <c r="QBI81" s="16"/>
      <c r="QBJ81" s="16"/>
      <c r="QBK81" s="16"/>
      <c r="QBL81" s="16"/>
      <c r="QBM81" s="16"/>
      <c r="QBN81" s="16"/>
      <c r="QBO81" s="16"/>
      <c r="QBP81" s="16"/>
      <c r="QBQ81" s="16"/>
      <c r="QBR81" s="16"/>
      <c r="QBS81" s="16"/>
      <c r="QBT81" s="16"/>
      <c r="QBU81" s="16"/>
      <c r="QBV81" s="16"/>
      <c r="QBW81" s="16"/>
      <c r="QBX81" s="16"/>
      <c r="QBY81" s="16"/>
      <c r="QBZ81" s="16"/>
      <c r="QCA81" s="16"/>
      <c r="QCB81" s="16"/>
      <c r="QCC81" s="16"/>
      <c r="QCD81" s="16"/>
      <c r="QCE81" s="16"/>
      <c r="QCF81" s="16"/>
      <c r="QCG81" s="16"/>
      <c r="QCH81" s="16"/>
      <c r="QCI81" s="16"/>
      <c r="QCJ81" s="16"/>
      <c r="QCK81" s="16"/>
      <c r="QCL81" s="16"/>
      <c r="QCM81" s="16"/>
      <c r="QCN81" s="16"/>
      <c r="QCO81" s="16"/>
      <c r="QCP81" s="16"/>
      <c r="QCQ81" s="16"/>
      <c r="QCR81" s="16"/>
      <c r="QCS81" s="16"/>
      <c r="QCT81" s="16"/>
      <c r="QCU81" s="16"/>
      <c r="QCV81" s="16"/>
      <c r="QCW81" s="16"/>
      <c r="QCX81" s="16"/>
      <c r="QCY81" s="16"/>
      <c r="QCZ81" s="16"/>
      <c r="QDA81" s="16"/>
      <c r="QDB81" s="16"/>
      <c r="QDC81" s="16"/>
      <c r="QDD81" s="16"/>
      <c r="QDE81" s="16"/>
      <c r="QDF81" s="16"/>
      <c r="QDG81" s="16"/>
      <c r="QDH81" s="16"/>
      <c r="QDI81" s="16"/>
      <c r="QDJ81" s="16"/>
      <c r="QDK81" s="16"/>
      <c r="QDL81" s="16"/>
      <c r="QDM81" s="16"/>
      <c r="QDN81" s="16"/>
      <c r="QDO81" s="16"/>
      <c r="QDP81" s="16"/>
      <c r="QDQ81" s="16"/>
      <c r="QDR81" s="16"/>
      <c r="QDS81" s="16"/>
      <c r="QDT81" s="16"/>
      <c r="QDU81" s="16"/>
      <c r="QDV81" s="16"/>
      <c r="QDW81" s="16"/>
      <c r="QDX81" s="16"/>
      <c r="QDY81" s="16"/>
      <c r="QDZ81" s="16"/>
      <c r="QEA81" s="16"/>
      <c r="QEB81" s="16"/>
      <c r="QEC81" s="16"/>
      <c r="QED81" s="16"/>
      <c r="QEE81" s="16"/>
      <c r="QEF81" s="16"/>
      <c r="QEG81" s="16"/>
      <c r="QEH81" s="16"/>
      <c r="QEI81" s="16"/>
      <c r="QEJ81" s="16"/>
      <c r="QEK81" s="16"/>
      <c r="QEL81" s="16"/>
      <c r="QEM81" s="16"/>
      <c r="QEN81" s="16"/>
      <c r="QEO81" s="16"/>
      <c r="QEP81" s="16"/>
      <c r="QEQ81" s="16"/>
      <c r="QER81" s="16"/>
      <c r="QES81" s="16"/>
      <c r="QET81" s="16"/>
      <c r="QEU81" s="16"/>
      <c r="QEV81" s="16"/>
      <c r="QEW81" s="16"/>
      <c r="QEX81" s="16"/>
      <c r="QEY81" s="16"/>
      <c r="QEZ81" s="16"/>
      <c r="QFA81" s="16"/>
      <c r="QFB81" s="16"/>
      <c r="QFC81" s="16"/>
      <c r="QFD81" s="16"/>
      <c r="QFE81" s="16"/>
      <c r="QFF81" s="16"/>
      <c r="QFG81" s="16"/>
      <c r="QFH81" s="16"/>
      <c r="QFI81" s="16"/>
      <c r="QFJ81" s="16"/>
      <c r="QFK81" s="16"/>
      <c r="QFL81" s="16"/>
      <c r="QFM81" s="16"/>
      <c r="QFN81" s="16"/>
      <c r="QFO81" s="16"/>
      <c r="QFP81" s="16"/>
      <c r="QFQ81" s="16"/>
      <c r="QFR81" s="16"/>
      <c r="QFS81" s="16"/>
      <c r="QFT81" s="16"/>
      <c r="QFU81" s="16"/>
      <c r="QFV81" s="16"/>
      <c r="QFW81" s="16"/>
      <c r="QFX81" s="16"/>
      <c r="QFY81" s="16"/>
      <c r="QFZ81" s="16"/>
      <c r="QGA81" s="16"/>
      <c r="QGB81" s="16"/>
      <c r="QGC81" s="16"/>
      <c r="QGD81" s="16"/>
      <c r="QGE81" s="16"/>
      <c r="QGF81" s="16"/>
      <c r="QGG81" s="16"/>
      <c r="QGH81" s="16"/>
      <c r="QGI81" s="16"/>
      <c r="QGJ81" s="16"/>
      <c r="QGK81" s="16"/>
      <c r="QGL81" s="16"/>
      <c r="QGM81" s="16"/>
      <c r="QGN81" s="16"/>
      <c r="QGO81" s="16"/>
      <c r="QGP81" s="16"/>
      <c r="QGQ81" s="16"/>
      <c r="QGR81" s="16"/>
      <c r="QGS81" s="16"/>
      <c r="QGT81" s="16"/>
      <c r="QGU81" s="16"/>
      <c r="QGV81" s="16"/>
      <c r="QGW81" s="16"/>
      <c r="QGX81" s="16"/>
      <c r="QGY81" s="16"/>
      <c r="QGZ81" s="16"/>
      <c r="QHA81" s="16"/>
      <c r="QHB81" s="16"/>
      <c r="QHC81" s="16"/>
      <c r="QHD81" s="16"/>
      <c r="QHE81" s="16"/>
      <c r="QHF81" s="16"/>
      <c r="QHG81" s="16"/>
      <c r="QHH81" s="16"/>
      <c r="QHI81" s="16"/>
      <c r="QHJ81" s="16"/>
      <c r="QHK81" s="16"/>
      <c r="QHL81" s="16"/>
      <c r="QHM81" s="16"/>
      <c r="QHN81" s="16"/>
      <c r="QHO81" s="16"/>
      <c r="QHP81" s="16"/>
      <c r="QHQ81" s="16"/>
      <c r="QHR81" s="16"/>
      <c r="QHS81" s="16"/>
      <c r="QHT81" s="16"/>
      <c r="QHU81" s="16"/>
      <c r="QHV81" s="16"/>
      <c r="QHW81" s="16"/>
      <c r="QHX81" s="16"/>
      <c r="QHY81" s="16"/>
      <c r="QHZ81" s="16"/>
      <c r="QIA81" s="16"/>
      <c r="QIB81" s="16"/>
      <c r="QIC81" s="16"/>
      <c r="QID81" s="16"/>
      <c r="QIE81" s="16"/>
      <c r="QIF81" s="16"/>
      <c r="QIG81" s="16"/>
      <c r="QIH81" s="16"/>
      <c r="QII81" s="16"/>
      <c r="QIJ81" s="16"/>
      <c r="QIK81" s="16"/>
      <c r="QIL81" s="16"/>
      <c r="QIM81" s="16"/>
      <c r="QIN81" s="16"/>
      <c r="QIO81" s="16"/>
      <c r="QIP81" s="16"/>
      <c r="QIQ81" s="16"/>
      <c r="QIR81" s="16"/>
      <c r="QIS81" s="16"/>
      <c r="QIT81" s="16"/>
      <c r="QIU81" s="16"/>
      <c r="QIV81" s="16"/>
      <c r="QIW81" s="16"/>
      <c r="QIX81" s="16"/>
      <c r="QIY81" s="16"/>
      <c r="QIZ81" s="16"/>
      <c r="QJA81" s="16"/>
      <c r="QJB81" s="16"/>
      <c r="QJC81" s="16"/>
      <c r="QJD81" s="16"/>
      <c r="QJE81" s="16"/>
      <c r="QJF81" s="16"/>
      <c r="QJG81" s="16"/>
      <c r="QJH81" s="16"/>
      <c r="QJI81" s="16"/>
      <c r="QJJ81" s="16"/>
      <c r="QJK81" s="16"/>
      <c r="QJL81" s="16"/>
      <c r="QJM81" s="16"/>
      <c r="QJN81" s="16"/>
      <c r="QJO81" s="16"/>
      <c r="QJP81" s="16"/>
      <c r="QJQ81" s="16"/>
      <c r="QJR81" s="16"/>
      <c r="QJS81" s="16"/>
      <c r="QJT81" s="16"/>
      <c r="QJU81" s="16"/>
      <c r="QJV81" s="16"/>
      <c r="QJW81" s="16"/>
      <c r="QJX81" s="16"/>
      <c r="QJY81" s="16"/>
      <c r="QJZ81" s="16"/>
      <c r="QKA81" s="16"/>
      <c r="QKB81" s="16"/>
      <c r="QKC81" s="16"/>
      <c r="QKD81" s="16"/>
      <c r="QKE81" s="16"/>
      <c r="QKF81" s="16"/>
      <c r="QKG81" s="16"/>
      <c r="QKH81" s="16"/>
      <c r="QKI81" s="16"/>
      <c r="QKJ81" s="16"/>
      <c r="QKK81" s="16"/>
      <c r="QKL81" s="16"/>
      <c r="QKM81" s="16"/>
      <c r="QKN81" s="16"/>
      <c r="QKO81" s="16"/>
      <c r="QKP81" s="16"/>
      <c r="QKQ81" s="16"/>
      <c r="QKR81" s="16"/>
      <c r="QKS81" s="16"/>
      <c r="QKT81" s="16"/>
      <c r="QKU81" s="16"/>
      <c r="QKV81" s="16"/>
      <c r="QKW81" s="16"/>
      <c r="QKX81" s="16"/>
      <c r="QKY81" s="16"/>
      <c r="QKZ81" s="16"/>
      <c r="QLA81" s="16"/>
      <c r="QLB81" s="16"/>
      <c r="QLC81" s="16"/>
      <c r="QLD81" s="16"/>
      <c r="QLE81" s="16"/>
      <c r="QLF81" s="16"/>
      <c r="QLG81" s="16"/>
      <c r="QLH81" s="16"/>
      <c r="QLI81" s="16"/>
      <c r="QLJ81" s="16"/>
      <c r="QLK81" s="16"/>
      <c r="QLL81" s="16"/>
      <c r="QLM81" s="16"/>
      <c r="QLN81" s="16"/>
      <c r="QLO81" s="16"/>
      <c r="QLP81" s="16"/>
      <c r="QLQ81" s="16"/>
      <c r="QLR81" s="16"/>
      <c r="QLS81" s="16"/>
      <c r="QLT81" s="16"/>
      <c r="QLU81" s="16"/>
      <c r="QLV81" s="16"/>
      <c r="QLW81" s="16"/>
      <c r="QLX81" s="16"/>
      <c r="QLY81" s="16"/>
      <c r="QLZ81" s="16"/>
      <c r="QMA81" s="16"/>
      <c r="QMB81" s="16"/>
      <c r="QMC81" s="16"/>
      <c r="QMD81" s="16"/>
      <c r="QME81" s="16"/>
      <c r="QMF81" s="16"/>
      <c r="QMG81" s="16"/>
      <c r="QMH81" s="16"/>
      <c r="QMI81" s="16"/>
      <c r="QMJ81" s="16"/>
      <c r="QMK81" s="16"/>
      <c r="QML81" s="16"/>
      <c r="QMM81" s="16"/>
      <c r="QMN81" s="16"/>
      <c r="QMO81" s="16"/>
      <c r="QMP81" s="16"/>
      <c r="QMQ81" s="16"/>
      <c r="QMR81" s="16"/>
      <c r="QMS81" s="16"/>
      <c r="QMT81" s="16"/>
      <c r="QMU81" s="16"/>
      <c r="QMV81" s="16"/>
      <c r="QMW81" s="16"/>
      <c r="QMX81" s="16"/>
      <c r="QMY81" s="16"/>
      <c r="QMZ81" s="16"/>
      <c r="QNA81" s="16"/>
      <c r="QNB81" s="16"/>
      <c r="QNC81" s="16"/>
      <c r="QND81" s="16"/>
      <c r="QNE81" s="16"/>
      <c r="QNF81" s="16"/>
      <c r="QNG81" s="16"/>
      <c r="QNH81" s="16"/>
      <c r="QNI81" s="16"/>
      <c r="QNJ81" s="16"/>
      <c r="QNK81" s="16"/>
      <c r="QNL81" s="16"/>
      <c r="QNM81" s="16"/>
      <c r="QNN81" s="16"/>
      <c r="QNO81" s="16"/>
      <c r="QNP81" s="16"/>
      <c r="QNQ81" s="16"/>
      <c r="QNR81" s="16"/>
      <c r="QNS81" s="16"/>
      <c r="QNT81" s="16"/>
      <c r="QNU81" s="16"/>
      <c r="QNV81" s="16"/>
      <c r="QNW81" s="16"/>
      <c r="QNX81" s="16"/>
      <c r="QNY81" s="16"/>
      <c r="QNZ81" s="16"/>
      <c r="QOA81" s="16"/>
      <c r="QOB81" s="16"/>
      <c r="QOC81" s="16"/>
      <c r="QOD81" s="16"/>
      <c r="QOE81" s="16"/>
      <c r="QOF81" s="16"/>
      <c r="QOG81" s="16"/>
      <c r="QOH81" s="16"/>
      <c r="QOI81" s="16"/>
      <c r="QOJ81" s="16"/>
      <c r="QOK81" s="16"/>
      <c r="QOL81" s="16"/>
      <c r="QOM81" s="16"/>
      <c r="QON81" s="16"/>
      <c r="QOO81" s="16"/>
      <c r="QOP81" s="16"/>
      <c r="QOQ81" s="16"/>
      <c r="QOR81" s="16"/>
      <c r="QOS81" s="16"/>
      <c r="QOT81" s="16"/>
      <c r="QOU81" s="16"/>
      <c r="QOV81" s="16"/>
      <c r="QOW81" s="16"/>
      <c r="QOX81" s="16"/>
      <c r="QOY81" s="16"/>
      <c r="QOZ81" s="16"/>
      <c r="QPA81" s="16"/>
      <c r="QPB81" s="16"/>
      <c r="QPC81" s="16"/>
      <c r="QPD81" s="16"/>
      <c r="QPE81" s="16"/>
      <c r="QPF81" s="16"/>
      <c r="QPG81" s="16"/>
      <c r="QPH81" s="16"/>
      <c r="QPI81" s="16"/>
      <c r="QPJ81" s="16"/>
      <c r="QPK81" s="16"/>
      <c r="QPL81" s="16"/>
      <c r="QPM81" s="16"/>
      <c r="QPN81" s="16"/>
      <c r="QPO81" s="16"/>
      <c r="QPP81" s="16"/>
      <c r="QPQ81" s="16"/>
      <c r="QPR81" s="16"/>
      <c r="QPS81" s="16"/>
      <c r="QPT81" s="16"/>
      <c r="QPU81" s="16"/>
      <c r="QPV81" s="16"/>
      <c r="QPW81" s="16"/>
      <c r="QPX81" s="16"/>
      <c r="QPY81" s="16"/>
      <c r="QPZ81" s="16"/>
      <c r="QQA81" s="16"/>
      <c r="QQB81" s="16"/>
      <c r="QQC81" s="16"/>
      <c r="QQD81" s="16"/>
      <c r="QQE81" s="16"/>
      <c r="QQF81" s="16"/>
      <c r="QQG81" s="16"/>
      <c r="QQH81" s="16"/>
      <c r="QQI81" s="16"/>
      <c r="QQJ81" s="16"/>
      <c r="QQK81" s="16"/>
      <c r="QQL81" s="16"/>
      <c r="QQM81" s="16"/>
      <c r="QQN81" s="16"/>
      <c r="QQO81" s="16"/>
      <c r="QQP81" s="16"/>
      <c r="QQQ81" s="16"/>
      <c r="QQR81" s="16"/>
      <c r="QQS81" s="16"/>
      <c r="QQT81" s="16"/>
      <c r="QQU81" s="16"/>
      <c r="QQV81" s="16"/>
      <c r="QQW81" s="16"/>
      <c r="QQX81" s="16"/>
      <c r="QQY81" s="16"/>
      <c r="QQZ81" s="16"/>
      <c r="QRA81" s="16"/>
      <c r="QRB81" s="16"/>
      <c r="QRC81" s="16"/>
      <c r="QRD81" s="16"/>
      <c r="QRE81" s="16"/>
      <c r="QRF81" s="16"/>
      <c r="QRG81" s="16"/>
      <c r="QRH81" s="16"/>
      <c r="QRI81" s="16"/>
      <c r="QRJ81" s="16"/>
      <c r="QRK81" s="16"/>
      <c r="QRL81" s="16"/>
      <c r="QRM81" s="16"/>
      <c r="QRN81" s="16"/>
      <c r="QRO81" s="16"/>
      <c r="QRP81" s="16"/>
      <c r="QRQ81" s="16"/>
      <c r="QRR81" s="16"/>
      <c r="QRS81" s="16"/>
      <c r="QRT81" s="16"/>
      <c r="QRU81" s="16"/>
      <c r="QRV81" s="16"/>
      <c r="QRW81" s="16"/>
      <c r="QRX81" s="16"/>
      <c r="QRY81" s="16"/>
      <c r="QRZ81" s="16"/>
      <c r="QSA81" s="16"/>
      <c r="QSB81" s="16"/>
      <c r="QSC81" s="16"/>
      <c r="QSD81" s="16"/>
      <c r="QSE81" s="16"/>
      <c r="QSF81" s="16"/>
      <c r="QSG81" s="16"/>
      <c r="QSH81" s="16"/>
      <c r="QSI81" s="16"/>
      <c r="QSJ81" s="16"/>
      <c r="QSK81" s="16"/>
      <c r="QSL81" s="16"/>
      <c r="QSM81" s="16"/>
      <c r="QSN81" s="16"/>
      <c r="QSO81" s="16"/>
      <c r="QSP81" s="16"/>
      <c r="QSQ81" s="16"/>
      <c r="QSR81" s="16"/>
      <c r="QSS81" s="16"/>
      <c r="QST81" s="16"/>
      <c r="QSU81" s="16"/>
      <c r="QSV81" s="16"/>
      <c r="QSW81" s="16"/>
      <c r="QSX81" s="16"/>
      <c r="QSY81" s="16"/>
      <c r="QSZ81" s="16"/>
      <c r="QTA81" s="16"/>
      <c r="QTB81" s="16"/>
      <c r="QTC81" s="16"/>
      <c r="QTD81" s="16"/>
      <c r="QTE81" s="16"/>
      <c r="QTF81" s="16"/>
      <c r="QTG81" s="16"/>
      <c r="QTH81" s="16"/>
      <c r="QTI81" s="16"/>
      <c r="QTJ81" s="16"/>
      <c r="QTK81" s="16"/>
      <c r="QTL81" s="16"/>
      <c r="QTM81" s="16"/>
      <c r="QTN81" s="16"/>
      <c r="QTO81" s="16"/>
      <c r="QTP81" s="16"/>
      <c r="QTQ81" s="16"/>
      <c r="QTR81" s="16"/>
      <c r="QTS81" s="16"/>
      <c r="QTT81" s="16"/>
      <c r="QTU81" s="16"/>
      <c r="QTV81" s="16"/>
      <c r="QTW81" s="16"/>
      <c r="QTX81" s="16"/>
      <c r="QTY81" s="16"/>
      <c r="QTZ81" s="16"/>
      <c r="QUA81" s="16"/>
      <c r="QUB81" s="16"/>
      <c r="QUC81" s="16"/>
      <c r="QUD81" s="16"/>
      <c r="QUE81" s="16"/>
      <c r="QUF81" s="16"/>
      <c r="QUG81" s="16"/>
      <c r="QUH81" s="16"/>
      <c r="QUI81" s="16"/>
      <c r="QUJ81" s="16"/>
      <c r="QUK81" s="16"/>
      <c r="QUL81" s="16"/>
      <c r="QUM81" s="16"/>
      <c r="QUN81" s="16"/>
      <c r="QUO81" s="16"/>
      <c r="QUP81" s="16"/>
      <c r="QUQ81" s="16"/>
      <c r="QUR81" s="16"/>
      <c r="QUS81" s="16"/>
      <c r="QUT81" s="16"/>
      <c r="QUU81" s="16"/>
      <c r="QUV81" s="16"/>
      <c r="QUW81" s="16"/>
      <c r="QUX81" s="16"/>
      <c r="QUY81" s="16"/>
      <c r="QUZ81" s="16"/>
      <c r="QVA81" s="16"/>
      <c r="QVB81" s="16"/>
      <c r="QVC81" s="16"/>
      <c r="QVD81" s="16"/>
      <c r="QVE81" s="16"/>
      <c r="QVF81" s="16"/>
      <c r="QVG81" s="16"/>
      <c r="QVH81" s="16"/>
      <c r="QVI81" s="16"/>
      <c r="QVJ81" s="16"/>
      <c r="QVK81" s="16"/>
      <c r="QVL81" s="16"/>
      <c r="QVM81" s="16"/>
      <c r="QVN81" s="16"/>
      <c r="QVO81" s="16"/>
      <c r="QVP81" s="16"/>
      <c r="QVQ81" s="16"/>
      <c r="QVR81" s="16"/>
      <c r="QVS81" s="16"/>
      <c r="QVT81" s="16"/>
      <c r="QVU81" s="16"/>
      <c r="QVV81" s="16"/>
      <c r="QVW81" s="16"/>
      <c r="QVX81" s="16"/>
      <c r="QVY81" s="16"/>
      <c r="QVZ81" s="16"/>
      <c r="QWA81" s="16"/>
      <c r="QWB81" s="16"/>
      <c r="QWC81" s="16"/>
      <c r="QWD81" s="16"/>
      <c r="QWE81" s="16"/>
      <c r="QWF81" s="16"/>
      <c r="QWG81" s="16"/>
      <c r="QWH81" s="16"/>
      <c r="QWI81" s="16"/>
      <c r="QWJ81" s="16"/>
      <c r="QWK81" s="16"/>
      <c r="QWL81" s="16"/>
      <c r="QWM81" s="16"/>
      <c r="QWN81" s="16"/>
      <c r="QWO81" s="16"/>
      <c r="QWP81" s="16"/>
      <c r="QWQ81" s="16"/>
      <c r="QWR81" s="16"/>
      <c r="QWS81" s="16"/>
      <c r="QWT81" s="16"/>
      <c r="QWU81" s="16"/>
      <c r="QWV81" s="16"/>
      <c r="QWW81" s="16"/>
      <c r="QWX81" s="16"/>
      <c r="QWY81" s="16"/>
      <c r="QWZ81" s="16"/>
      <c r="QXA81" s="16"/>
      <c r="QXB81" s="16"/>
      <c r="QXC81" s="16"/>
      <c r="QXD81" s="16"/>
      <c r="QXE81" s="16"/>
      <c r="QXF81" s="16"/>
      <c r="QXG81" s="16"/>
      <c r="QXH81" s="16"/>
      <c r="QXI81" s="16"/>
      <c r="QXJ81" s="16"/>
      <c r="QXK81" s="16"/>
      <c r="QXL81" s="16"/>
      <c r="QXM81" s="16"/>
      <c r="QXN81" s="16"/>
      <c r="QXO81" s="16"/>
      <c r="QXP81" s="16"/>
      <c r="QXQ81" s="16"/>
      <c r="QXR81" s="16"/>
      <c r="QXS81" s="16"/>
      <c r="QXT81" s="16"/>
      <c r="QXU81" s="16"/>
      <c r="QXV81" s="16"/>
      <c r="QXW81" s="16"/>
      <c r="QXX81" s="16"/>
      <c r="QXY81" s="16"/>
      <c r="QXZ81" s="16"/>
      <c r="QYA81" s="16"/>
      <c r="QYB81" s="16"/>
      <c r="QYC81" s="16"/>
      <c r="QYD81" s="16"/>
      <c r="QYE81" s="16"/>
      <c r="QYF81" s="16"/>
      <c r="QYG81" s="16"/>
      <c r="QYH81" s="16"/>
      <c r="QYI81" s="16"/>
      <c r="QYJ81" s="16"/>
      <c r="QYK81" s="16"/>
      <c r="QYL81" s="16"/>
      <c r="QYM81" s="16"/>
      <c r="QYN81" s="16"/>
      <c r="QYO81" s="16"/>
      <c r="QYP81" s="16"/>
      <c r="QYQ81" s="16"/>
      <c r="QYR81" s="16"/>
      <c r="QYS81" s="16"/>
      <c r="QYT81" s="16"/>
      <c r="QYU81" s="16"/>
      <c r="QYV81" s="16"/>
      <c r="QYW81" s="16"/>
      <c r="QYX81" s="16"/>
      <c r="QYY81" s="16"/>
      <c r="QYZ81" s="16"/>
      <c r="QZA81" s="16"/>
      <c r="QZB81" s="16"/>
      <c r="QZC81" s="16"/>
      <c r="QZD81" s="16"/>
      <c r="QZE81" s="16"/>
      <c r="QZF81" s="16"/>
      <c r="QZG81" s="16"/>
      <c r="QZH81" s="16"/>
      <c r="QZI81" s="16"/>
      <c r="QZJ81" s="16"/>
      <c r="QZK81" s="16"/>
      <c r="QZL81" s="16"/>
      <c r="QZM81" s="16"/>
      <c r="QZN81" s="16"/>
      <c r="QZO81" s="16"/>
      <c r="QZP81" s="16"/>
      <c r="QZQ81" s="16"/>
      <c r="QZR81" s="16"/>
      <c r="QZS81" s="16"/>
      <c r="QZT81" s="16"/>
      <c r="QZU81" s="16"/>
      <c r="QZV81" s="16"/>
      <c r="QZW81" s="16"/>
      <c r="QZX81" s="16"/>
      <c r="QZY81" s="16"/>
      <c r="QZZ81" s="16"/>
      <c r="RAA81" s="16"/>
      <c r="RAB81" s="16"/>
      <c r="RAC81" s="16"/>
      <c r="RAD81" s="16"/>
      <c r="RAE81" s="16"/>
      <c r="RAF81" s="16"/>
      <c r="RAG81" s="16"/>
      <c r="RAH81" s="16"/>
      <c r="RAI81" s="16"/>
      <c r="RAJ81" s="16"/>
      <c r="RAK81" s="16"/>
      <c r="RAL81" s="16"/>
      <c r="RAM81" s="16"/>
      <c r="RAN81" s="16"/>
      <c r="RAO81" s="16"/>
      <c r="RAP81" s="16"/>
      <c r="RAQ81" s="16"/>
      <c r="RAR81" s="16"/>
      <c r="RAS81" s="16"/>
      <c r="RAT81" s="16"/>
      <c r="RAU81" s="16"/>
      <c r="RAV81" s="16"/>
      <c r="RAW81" s="16"/>
      <c r="RAX81" s="16"/>
      <c r="RAY81" s="16"/>
      <c r="RAZ81" s="16"/>
      <c r="RBA81" s="16"/>
      <c r="RBB81" s="16"/>
      <c r="RBC81" s="16"/>
      <c r="RBD81" s="16"/>
      <c r="RBE81" s="16"/>
      <c r="RBF81" s="16"/>
      <c r="RBG81" s="16"/>
      <c r="RBH81" s="16"/>
      <c r="RBI81" s="16"/>
      <c r="RBJ81" s="16"/>
      <c r="RBK81" s="16"/>
      <c r="RBL81" s="16"/>
      <c r="RBM81" s="16"/>
      <c r="RBN81" s="16"/>
      <c r="RBO81" s="16"/>
      <c r="RBP81" s="16"/>
      <c r="RBQ81" s="16"/>
      <c r="RBR81" s="16"/>
      <c r="RBS81" s="16"/>
      <c r="RBT81" s="16"/>
      <c r="RBU81" s="16"/>
      <c r="RBV81" s="16"/>
      <c r="RBW81" s="16"/>
      <c r="RBX81" s="16"/>
      <c r="RBY81" s="16"/>
      <c r="RBZ81" s="16"/>
      <c r="RCA81" s="16"/>
      <c r="RCB81" s="16"/>
      <c r="RCC81" s="16"/>
      <c r="RCD81" s="16"/>
      <c r="RCE81" s="16"/>
      <c r="RCF81" s="16"/>
      <c r="RCG81" s="16"/>
      <c r="RCH81" s="16"/>
      <c r="RCI81" s="16"/>
      <c r="RCJ81" s="16"/>
      <c r="RCK81" s="16"/>
      <c r="RCL81" s="16"/>
      <c r="RCM81" s="16"/>
      <c r="RCN81" s="16"/>
      <c r="RCO81" s="16"/>
      <c r="RCP81" s="16"/>
      <c r="RCQ81" s="16"/>
      <c r="RCR81" s="16"/>
      <c r="RCS81" s="16"/>
      <c r="RCT81" s="16"/>
      <c r="RCU81" s="16"/>
      <c r="RCV81" s="16"/>
      <c r="RCW81" s="16"/>
      <c r="RCX81" s="16"/>
      <c r="RCY81" s="16"/>
      <c r="RCZ81" s="16"/>
      <c r="RDA81" s="16"/>
      <c r="RDB81" s="16"/>
      <c r="RDC81" s="16"/>
      <c r="RDD81" s="16"/>
      <c r="RDE81" s="16"/>
      <c r="RDF81" s="16"/>
      <c r="RDG81" s="16"/>
      <c r="RDH81" s="16"/>
      <c r="RDI81" s="16"/>
      <c r="RDJ81" s="16"/>
      <c r="RDK81" s="16"/>
      <c r="RDL81" s="16"/>
      <c r="RDM81" s="16"/>
      <c r="RDN81" s="16"/>
      <c r="RDO81" s="16"/>
      <c r="RDP81" s="16"/>
      <c r="RDQ81" s="16"/>
      <c r="RDR81" s="16"/>
      <c r="RDS81" s="16"/>
      <c r="RDT81" s="16"/>
      <c r="RDU81" s="16"/>
      <c r="RDV81" s="16"/>
      <c r="RDW81" s="16"/>
      <c r="RDX81" s="16"/>
      <c r="RDY81" s="16"/>
      <c r="RDZ81" s="16"/>
      <c r="REA81" s="16"/>
      <c r="REB81" s="16"/>
      <c r="REC81" s="16"/>
      <c r="RED81" s="16"/>
      <c r="REE81" s="16"/>
      <c r="REF81" s="16"/>
      <c r="REG81" s="16"/>
      <c r="REH81" s="16"/>
      <c r="REI81" s="16"/>
      <c r="REJ81" s="16"/>
      <c r="REK81" s="16"/>
      <c r="REL81" s="16"/>
      <c r="REM81" s="16"/>
      <c r="REN81" s="16"/>
      <c r="REO81" s="16"/>
      <c r="REP81" s="16"/>
      <c r="REQ81" s="16"/>
      <c r="RER81" s="16"/>
      <c r="RES81" s="16"/>
      <c r="RET81" s="16"/>
      <c r="REU81" s="16"/>
      <c r="REV81" s="16"/>
      <c r="REW81" s="16"/>
      <c r="REX81" s="16"/>
      <c r="REY81" s="16"/>
      <c r="REZ81" s="16"/>
      <c r="RFA81" s="16"/>
      <c r="RFB81" s="16"/>
      <c r="RFC81" s="16"/>
      <c r="RFD81" s="16"/>
      <c r="RFE81" s="16"/>
      <c r="RFF81" s="16"/>
      <c r="RFG81" s="16"/>
      <c r="RFH81" s="16"/>
      <c r="RFI81" s="16"/>
      <c r="RFJ81" s="16"/>
      <c r="RFK81" s="16"/>
      <c r="RFL81" s="16"/>
      <c r="RFM81" s="16"/>
      <c r="RFN81" s="16"/>
      <c r="RFO81" s="16"/>
      <c r="RFP81" s="16"/>
      <c r="RFQ81" s="16"/>
      <c r="RFR81" s="16"/>
      <c r="RFS81" s="16"/>
      <c r="RFT81" s="16"/>
      <c r="RFU81" s="16"/>
      <c r="RFV81" s="16"/>
      <c r="RFW81" s="16"/>
      <c r="RFX81" s="16"/>
      <c r="RFY81" s="16"/>
      <c r="RFZ81" s="16"/>
      <c r="RGA81" s="16"/>
      <c r="RGB81" s="16"/>
      <c r="RGC81" s="16"/>
      <c r="RGD81" s="16"/>
      <c r="RGE81" s="16"/>
      <c r="RGF81" s="16"/>
      <c r="RGG81" s="16"/>
      <c r="RGH81" s="16"/>
      <c r="RGI81" s="16"/>
      <c r="RGJ81" s="16"/>
      <c r="RGK81" s="16"/>
      <c r="RGL81" s="16"/>
      <c r="RGM81" s="16"/>
      <c r="RGN81" s="16"/>
      <c r="RGO81" s="16"/>
      <c r="RGP81" s="16"/>
      <c r="RGQ81" s="16"/>
      <c r="RGR81" s="16"/>
      <c r="RGS81" s="16"/>
      <c r="RGT81" s="16"/>
      <c r="RGU81" s="16"/>
      <c r="RGV81" s="16"/>
      <c r="RGW81" s="16"/>
      <c r="RGX81" s="16"/>
      <c r="RGY81" s="16"/>
      <c r="RGZ81" s="16"/>
      <c r="RHA81" s="16"/>
      <c r="RHB81" s="16"/>
      <c r="RHC81" s="16"/>
      <c r="RHD81" s="16"/>
      <c r="RHE81" s="16"/>
      <c r="RHF81" s="16"/>
      <c r="RHG81" s="16"/>
      <c r="RHH81" s="16"/>
      <c r="RHI81" s="16"/>
      <c r="RHJ81" s="16"/>
      <c r="RHK81" s="16"/>
      <c r="RHL81" s="16"/>
      <c r="RHM81" s="16"/>
      <c r="RHN81" s="16"/>
      <c r="RHO81" s="16"/>
      <c r="RHP81" s="16"/>
      <c r="RHQ81" s="16"/>
      <c r="RHR81" s="16"/>
      <c r="RHS81" s="16"/>
      <c r="RHT81" s="16"/>
      <c r="RHU81" s="16"/>
      <c r="RHV81" s="16"/>
      <c r="RHW81" s="16"/>
      <c r="RHX81" s="16"/>
      <c r="RHY81" s="16"/>
      <c r="RHZ81" s="16"/>
      <c r="RIA81" s="16"/>
      <c r="RIB81" s="16"/>
      <c r="RIC81" s="16"/>
      <c r="RID81" s="16"/>
      <c r="RIE81" s="16"/>
      <c r="RIF81" s="16"/>
      <c r="RIG81" s="16"/>
      <c r="RIH81" s="16"/>
      <c r="RII81" s="16"/>
      <c r="RIJ81" s="16"/>
      <c r="RIK81" s="16"/>
      <c r="RIL81" s="16"/>
      <c r="RIM81" s="16"/>
      <c r="RIN81" s="16"/>
      <c r="RIO81" s="16"/>
      <c r="RIP81" s="16"/>
      <c r="RIQ81" s="16"/>
      <c r="RIR81" s="16"/>
      <c r="RIS81" s="16"/>
      <c r="RIT81" s="16"/>
      <c r="RIU81" s="16"/>
      <c r="RIV81" s="16"/>
      <c r="RIW81" s="16"/>
      <c r="RIX81" s="16"/>
      <c r="RIY81" s="16"/>
      <c r="RIZ81" s="16"/>
      <c r="RJA81" s="16"/>
      <c r="RJB81" s="16"/>
      <c r="RJC81" s="16"/>
      <c r="RJD81" s="16"/>
      <c r="RJE81" s="16"/>
      <c r="RJF81" s="16"/>
      <c r="RJG81" s="16"/>
      <c r="RJH81" s="16"/>
      <c r="RJI81" s="16"/>
      <c r="RJJ81" s="16"/>
      <c r="RJK81" s="16"/>
      <c r="RJL81" s="16"/>
      <c r="RJM81" s="16"/>
      <c r="RJN81" s="16"/>
      <c r="RJO81" s="16"/>
      <c r="RJP81" s="16"/>
      <c r="RJQ81" s="16"/>
      <c r="RJR81" s="16"/>
      <c r="RJS81" s="16"/>
      <c r="RJT81" s="16"/>
      <c r="RJU81" s="16"/>
      <c r="RJV81" s="16"/>
      <c r="RJW81" s="16"/>
      <c r="RJX81" s="16"/>
      <c r="RJY81" s="16"/>
      <c r="RJZ81" s="16"/>
      <c r="RKA81" s="16"/>
      <c r="RKB81" s="16"/>
      <c r="RKC81" s="16"/>
      <c r="RKD81" s="16"/>
      <c r="RKE81" s="16"/>
      <c r="RKF81" s="16"/>
      <c r="RKG81" s="16"/>
      <c r="RKH81" s="16"/>
      <c r="RKI81" s="16"/>
      <c r="RKJ81" s="16"/>
      <c r="RKK81" s="16"/>
      <c r="RKL81" s="16"/>
      <c r="RKM81" s="16"/>
      <c r="RKN81" s="16"/>
      <c r="RKO81" s="16"/>
      <c r="RKP81" s="16"/>
      <c r="RKQ81" s="16"/>
      <c r="RKR81" s="16"/>
      <c r="RKS81" s="16"/>
      <c r="RKT81" s="16"/>
      <c r="RKU81" s="16"/>
      <c r="RKV81" s="16"/>
      <c r="RKW81" s="16"/>
      <c r="RKX81" s="16"/>
      <c r="RKY81" s="16"/>
      <c r="RKZ81" s="16"/>
      <c r="RLA81" s="16"/>
      <c r="RLB81" s="16"/>
      <c r="RLC81" s="16"/>
      <c r="RLD81" s="16"/>
      <c r="RLE81" s="16"/>
      <c r="RLF81" s="16"/>
      <c r="RLG81" s="16"/>
      <c r="RLH81" s="16"/>
      <c r="RLI81" s="16"/>
      <c r="RLJ81" s="16"/>
      <c r="RLK81" s="16"/>
      <c r="RLL81" s="16"/>
      <c r="RLM81" s="16"/>
      <c r="RLN81" s="16"/>
      <c r="RLO81" s="16"/>
      <c r="RLP81" s="16"/>
      <c r="RLQ81" s="16"/>
      <c r="RLR81" s="16"/>
      <c r="RLS81" s="16"/>
      <c r="RLT81" s="16"/>
      <c r="RLU81" s="16"/>
      <c r="RLV81" s="16"/>
      <c r="RLW81" s="16"/>
      <c r="RLX81" s="16"/>
      <c r="RLY81" s="16"/>
      <c r="RLZ81" s="16"/>
      <c r="RMA81" s="16"/>
      <c r="RMB81" s="16"/>
      <c r="RMC81" s="16"/>
      <c r="RMD81" s="16"/>
      <c r="RME81" s="16"/>
      <c r="RMF81" s="16"/>
      <c r="RMG81" s="16"/>
      <c r="RMH81" s="16"/>
      <c r="RMI81" s="16"/>
      <c r="RMJ81" s="16"/>
      <c r="RMK81" s="16"/>
      <c r="RML81" s="16"/>
      <c r="RMM81" s="16"/>
      <c r="RMN81" s="16"/>
      <c r="RMO81" s="16"/>
      <c r="RMP81" s="16"/>
      <c r="RMQ81" s="16"/>
      <c r="RMR81" s="16"/>
      <c r="RMS81" s="16"/>
      <c r="RMT81" s="16"/>
      <c r="RMU81" s="16"/>
      <c r="RMV81" s="16"/>
      <c r="RMW81" s="16"/>
      <c r="RMX81" s="16"/>
      <c r="RMY81" s="16"/>
      <c r="RMZ81" s="16"/>
      <c r="RNA81" s="16"/>
      <c r="RNB81" s="16"/>
      <c r="RNC81" s="16"/>
      <c r="RND81" s="16"/>
      <c r="RNE81" s="16"/>
      <c r="RNF81" s="16"/>
      <c r="RNG81" s="16"/>
      <c r="RNH81" s="16"/>
      <c r="RNI81" s="16"/>
      <c r="RNJ81" s="16"/>
      <c r="RNK81" s="16"/>
      <c r="RNL81" s="16"/>
      <c r="RNM81" s="16"/>
      <c r="RNN81" s="16"/>
      <c r="RNO81" s="16"/>
      <c r="RNP81" s="16"/>
      <c r="RNQ81" s="16"/>
      <c r="RNR81" s="16"/>
      <c r="RNS81" s="16"/>
      <c r="RNT81" s="16"/>
      <c r="RNU81" s="16"/>
      <c r="RNV81" s="16"/>
      <c r="RNW81" s="16"/>
      <c r="RNX81" s="16"/>
      <c r="RNY81" s="16"/>
      <c r="RNZ81" s="16"/>
      <c r="ROA81" s="16"/>
      <c r="ROB81" s="16"/>
      <c r="ROC81" s="16"/>
      <c r="ROD81" s="16"/>
      <c r="ROE81" s="16"/>
      <c r="ROF81" s="16"/>
      <c r="ROG81" s="16"/>
      <c r="ROH81" s="16"/>
      <c r="ROI81" s="16"/>
      <c r="ROJ81" s="16"/>
      <c r="ROK81" s="16"/>
      <c r="ROL81" s="16"/>
      <c r="ROM81" s="16"/>
      <c r="RON81" s="16"/>
      <c r="ROO81" s="16"/>
      <c r="ROP81" s="16"/>
      <c r="ROQ81" s="16"/>
      <c r="ROR81" s="16"/>
      <c r="ROS81" s="16"/>
      <c r="ROT81" s="16"/>
      <c r="ROU81" s="16"/>
      <c r="ROV81" s="16"/>
      <c r="ROW81" s="16"/>
      <c r="ROX81" s="16"/>
      <c r="ROY81" s="16"/>
      <c r="ROZ81" s="16"/>
      <c r="RPA81" s="16"/>
      <c r="RPB81" s="16"/>
      <c r="RPC81" s="16"/>
      <c r="RPD81" s="16"/>
      <c r="RPE81" s="16"/>
      <c r="RPF81" s="16"/>
      <c r="RPG81" s="16"/>
      <c r="RPH81" s="16"/>
      <c r="RPI81" s="16"/>
      <c r="RPJ81" s="16"/>
      <c r="RPK81" s="16"/>
      <c r="RPL81" s="16"/>
      <c r="RPM81" s="16"/>
      <c r="RPN81" s="16"/>
      <c r="RPO81" s="16"/>
      <c r="RPP81" s="16"/>
      <c r="RPQ81" s="16"/>
      <c r="RPR81" s="16"/>
      <c r="RPS81" s="16"/>
      <c r="RPT81" s="16"/>
      <c r="RPU81" s="16"/>
      <c r="RPV81" s="16"/>
      <c r="RPW81" s="16"/>
      <c r="RPX81" s="16"/>
      <c r="RPY81" s="16"/>
      <c r="RPZ81" s="16"/>
      <c r="RQA81" s="16"/>
      <c r="RQB81" s="16"/>
      <c r="RQC81" s="16"/>
      <c r="RQD81" s="16"/>
      <c r="RQE81" s="16"/>
      <c r="RQF81" s="16"/>
      <c r="RQG81" s="16"/>
      <c r="RQH81" s="16"/>
      <c r="RQI81" s="16"/>
      <c r="RQJ81" s="16"/>
      <c r="RQK81" s="16"/>
      <c r="RQL81" s="16"/>
      <c r="RQM81" s="16"/>
      <c r="RQN81" s="16"/>
      <c r="RQO81" s="16"/>
      <c r="RQP81" s="16"/>
      <c r="RQQ81" s="16"/>
      <c r="RQR81" s="16"/>
      <c r="RQS81" s="16"/>
      <c r="RQT81" s="16"/>
      <c r="RQU81" s="16"/>
      <c r="RQV81" s="16"/>
      <c r="RQW81" s="16"/>
      <c r="RQX81" s="16"/>
      <c r="RQY81" s="16"/>
      <c r="RQZ81" s="16"/>
      <c r="RRA81" s="16"/>
      <c r="RRB81" s="16"/>
      <c r="RRC81" s="16"/>
      <c r="RRD81" s="16"/>
      <c r="RRE81" s="16"/>
      <c r="RRF81" s="16"/>
      <c r="RRG81" s="16"/>
      <c r="RRH81" s="16"/>
      <c r="RRI81" s="16"/>
      <c r="RRJ81" s="16"/>
      <c r="RRK81" s="16"/>
      <c r="RRL81" s="16"/>
      <c r="RRM81" s="16"/>
      <c r="RRN81" s="16"/>
      <c r="RRO81" s="16"/>
      <c r="RRP81" s="16"/>
      <c r="RRQ81" s="16"/>
      <c r="RRR81" s="16"/>
      <c r="RRS81" s="16"/>
      <c r="RRT81" s="16"/>
      <c r="RRU81" s="16"/>
      <c r="RRV81" s="16"/>
      <c r="RRW81" s="16"/>
      <c r="RRX81" s="16"/>
      <c r="RRY81" s="16"/>
      <c r="RRZ81" s="16"/>
      <c r="RSA81" s="16"/>
      <c r="RSB81" s="16"/>
      <c r="RSC81" s="16"/>
      <c r="RSD81" s="16"/>
      <c r="RSE81" s="16"/>
      <c r="RSF81" s="16"/>
      <c r="RSG81" s="16"/>
      <c r="RSH81" s="16"/>
      <c r="RSI81" s="16"/>
      <c r="RSJ81" s="16"/>
      <c r="RSK81" s="16"/>
      <c r="RSL81" s="16"/>
      <c r="RSM81" s="16"/>
      <c r="RSN81" s="16"/>
      <c r="RSO81" s="16"/>
      <c r="RSP81" s="16"/>
      <c r="RSQ81" s="16"/>
      <c r="RSR81" s="16"/>
      <c r="RSS81" s="16"/>
      <c r="RST81" s="16"/>
      <c r="RSU81" s="16"/>
      <c r="RSV81" s="16"/>
      <c r="RSW81" s="16"/>
      <c r="RSX81" s="16"/>
      <c r="RSY81" s="16"/>
      <c r="RSZ81" s="16"/>
      <c r="RTA81" s="16"/>
      <c r="RTB81" s="16"/>
      <c r="RTC81" s="16"/>
      <c r="RTD81" s="16"/>
      <c r="RTE81" s="16"/>
      <c r="RTF81" s="16"/>
      <c r="RTG81" s="16"/>
      <c r="RTH81" s="16"/>
      <c r="RTI81" s="16"/>
      <c r="RTJ81" s="16"/>
      <c r="RTK81" s="16"/>
      <c r="RTL81" s="16"/>
      <c r="RTM81" s="16"/>
      <c r="RTN81" s="16"/>
      <c r="RTO81" s="16"/>
      <c r="RTP81" s="16"/>
      <c r="RTQ81" s="16"/>
      <c r="RTR81" s="16"/>
      <c r="RTS81" s="16"/>
      <c r="RTT81" s="16"/>
      <c r="RTU81" s="16"/>
      <c r="RTV81" s="16"/>
      <c r="RTW81" s="16"/>
      <c r="RTX81" s="16"/>
      <c r="RTY81" s="16"/>
      <c r="RTZ81" s="16"/>
      <c r="RUA81" s="16"/>
      <c r="RUB81" s="16"/>
      <c r="RUC81" s="16"/>
      <c r="RUD81" s="16"/>
      <c r="RUE81" s="16"/>
      <c r="RUF81" s="16"/>
      <c r="RUG81" s="16"/>
      <c r="RUH81" s="16"/>
      <c r="RUI81" s="16"/>
      <c r="RUJ81" s="16"/>
      <c r="RUK81" s="16"/>
      <c r="RUL81" s="16"/>
      <c r="RUM81" s="16"/>
      <c r="RUN81" s="16"/>
      <c r="RUO81" s="16"/>
      <c r="RUP81" s="16"/>
      <c r="RUQ81" s="16"/>
      <c r="RUR81" s="16"/>
      <c r="RUS81" s="16"/>
      <c r="RUT81" s="16"/>
      <c r="RUU81" s="16"/>
      <c r="RUV81" s="16"/>
      <c r="RUW81" s="16"/>
      <c r="RUX81" s="16"/>
      <c r="RUY81" s="16"/>
      <c r="RUZ81" s="16"/>
      <c r="RVA81" s="16"/>
      <c r="RVB81" s="16"/>
      <c r="RVC81" s="16"/>
      <c r="RVD81" s="16"/>
      <c r="RVE81" s="16"/>
      <c r="RVF81" s="16"/>
      <c r="RVG81" s="16"/>
      <c r="RVH81" s="16"/>
      <c r="RVI81" s="16"/>
      <c r="RVJ81" s="16"/>
      <c r="RVK81" s="16"/>
      <c r="RVL81" s="16"/>
      <c r="RVM81" s="16"/>
      <c r="RVN81" s="16"/>
      <c r="RVO81" s="16"/>
      <c r="RVP81" s="16"/>
      <c r="RVQ81" s="16"/>
      <c r="RVR81" s="16"/>
      <c r="RVS81" s="16"/>
      <c r="RVT81" s="16"/>
      <c r="RVU81" s="16"/>
      <c r="RVV81" s="16"/>
      <c r="RVW81" s="16"/>
      <c r="RVX81" s="16"/>
      <c r="RVY81" s="16"/>
      <c r="RVZ81" s="16"/>
      <c r="RWA81" s="16"/>
      <c r="RWB81" s="16"/>
      <c r="RWC81" s="16"/>
      <c r="RWD81" s="16"/>
      <c r="RWE81" s="16"/>
      <c r="RWF81" s="16"/>
      <c r="RWG81" s="16"/>
      <c r="RWH81" s="16"/>
      <c r="RWI81" s="16"/>
      <c r="RWJ81" s="16"/>
      <c r="RWK81" s="16"/>
      <c r="RWL81" s="16"/>
      <c r="RWM81" s="16"/>
      <c r="RWN81" s="16"/>
      <c r="RWO81" s="16"/>
      <c r="RWP81" s="16"/>
      <c r="RWQ81" s="16"/>
      <c r="RWR81" s="16"/>
      <c r="RWS81" s="16"/>
      <c r="RWT81" s="16"/>
      <c r="RWU81" s="16"/>
      <c r="RWV81" s="16"/>
      <c r="RWW81" s="16"/>
      <c r="RWX81" s="16"/>
      <c r="RWY81" s="16"/>
      <c r="RWZ81" s="16"/>
      <c r="RXA81" s="16"/>
      <c r="RXB81" s="16"/>
      <c r="RXC81" s="16"/>
      <c r="RXD81" s="16"/>
      <c r="RXE81" s="16"/>
      <c r="RXF81" s="16"/>
      <c r="RXG81" s="16"/>
      <c r="RXH81" s="16"/>
      <c r="RXI81" s="16"/>
      <c r="RXJ81" s="16"/>
      <c r="RXK81" s="16"/>
      <c r="RXL81" s="16"/>
      <c r="RXM81" s="16"/>
      <c r="RXN81" s="16"/>
      <c r="RXO81" s="16"/>
      <c r="RXP81" s="16"/>
      <c r="RXQ81" s="16"/>
      <c r="RXR81" s="16"/>
      <c r="RXS81" s="16"/>
      <c r="RXT81" s="16"/>
      <c r="RXU81" s="16"/>
      <c r="RXV81" s="16"/>
      <c r="RXW81" s="16"/>
      <c r="RXX81" s="16"/>
      <c r="RXY81" s="16"/>
      <c r="RXZ81" s="16"/>
      <c r="RYA81" s="16"/>
      <c r="RYB81" s="16"/>
      <c r="RYC81" s="16"/>
      <c r="RYD81" s="16"/>
      <c r="RYE81" s="16"/>
      <c r="RYF81" s="16"/>
      <c r="RYG81" s="16"/>
      <c r="RYH81" s="16"/>
      <c r="RYI81" s="16"/>
      <c r="RYJ81" s="16"/>
      <c r="RYK81" s="16"/>
      <c r="RYL81" s="16"/>
      <c r="RYM81" s="16"/>
      <c r="RYN81" s="16"/>
      <c r="RYO81" s="16"/>
      <c r="RYP81" s="16"/>
      <c r="RYQ81" s="16"/>
      <c r="RYR81" s="16"/>
      <c r="RYS81" s="16"/>
      <c r="RYT81" s="16"/>
      <c r="RYU81" s="16"/>
      <c r="RYV81" s="16"/>
      <c r="RYW81" s="16"/>
      <c r="RYX81" s="16"/>
      <c r="RYY81" s="16"/>
      <c r="RYZ81" s="16"/>
      <c r="RZA81" s="16"/>
      <c r="RZB81" s="16"/>
      <c r="RZC81" s="16"/>
      <c r="RZD81" s="16"/>
      <c r="RZE81" s="16"/>
      <c r="RZF81" s="16"/>
      <c r="RZG81" s="16"/>
      <c r="RZH81" s="16"/>
      <c r="RZI81" s="16"/>
      <c r="RZJ81" s="16"/>
      <c r="RZK81" s="16"/>
      <c r="RZL81" s="16"/>
      <c r="RZM81" s="16"/>
      <c r="RZN81" s="16"/>
      <c r="RZO81" s="16"/>
      <c r="RZP81" s="16"/>
      <c r="RZQ81" s="16"/>
      <c r="RZR81" s="16"/>
      <c r="RZS81" s="16"/>
      <c r="RZT81" s="16"/>
      <c r="RZU81" s="16"/>
      <c r="RZV81" s="16"/>
      <c r="RZW81" s="16"/>
      <c r="RZX81" s="16"/>
      <c r="RZY81" s="16"/>
      <c r="RZZ81" s="16"/>
      <c r="SAA81" s="16"/>
      <c r="SAB81" s="16"/>
      <c r="SAC81" s="16"/>
      <c r="SAD81" s="16"/>
      <c r="SAE81" s="16"/>
      <c r="SAF81" s="16"/>
      <c r="SAG81" s="16"/>
      <c r="SAH81" s="16"/>
      <c r="SAI81" s="16"/>
      <c r="SAJ81" s="16"/>
      <c r="SAK81" s="16"/>
      <c r="SAL81" s="16"/>
      <c r="SAM81" s="16"/>
      <c r="SAN81" s="16"/>
      <c r="SAO81" s="16"/>
      <c r="SAP81" s="16"/>
      <c r="SAQ81" s="16"/>
      <c r="SAR81" s="16"/>
      <c r="SAS81" s="16"/>
      <c r="SAT81" s="16"/>
      <c r="SAU81" s="16"/>
      <c r="SAV81" s="16"/>
      <c r="SAW81" s="16"/>
      <c r="SAX81" s="16"/>
      <c r="SAY81" s="16"/>
      <c r="SAZ81" s="16"/>
      <c r="SBA81" s="16"/>
      <c r="SBB81" s="16"/>
      <c r="SBC81" s="16"/>
      <c r="SBD81" s="16"/>
      <c r="SBE81" s="16"/>
      <c r="SBF81" s="16"/>
      <c r="SBG81" s="16"/>
      <c r="SBH81" s="16"/>
      <c r="SBI81" s="16"/>
      <c r="SBJ81" s="16"/>
      <c r="SBK81" s="16"/>
      <c r="SBL81" s="16"/>
      <c r="SBM81" s="16"/>
      <c r="SBN81" s="16"/>
      <c r="SBO81" s="16"/>
      <c r="SBP81" s="16"/>
      <c r="SBQ81" s="16"/>
      <c r="SBR81" s="16"/>
      <c r="SBS81" s="16"/>
      <c r="SBT81" s="16"/>
      <c r="SBU81" s="16"/>
      <c r="SBV81" s="16"/>
      <c r="SBW81" s="16"/>
      <c r="SBX81" s="16"/>
      <c r="SBY81" s="16"/>
      <c r="SBZ81" s="16"/>
      <c r="SCA81" s="16"/>
      <c r="SCB81" s="16"/>
      <c r="SCC81" s="16"/>
      <c r="SCD81" s="16"/>
      <c r="SCE81" s="16"/>
      <c r="SCF81" s="16"/>
      <c r="SCG81" s="16"/>
      <c r="SCH81" s="16"/>
      <c r="SCI81" s="16"/>
      <c r="SCJ81" s="16"/>
      <c r="SCK81" s="16"/>
      <c r="SCL81" s="16"/>
      <c r="SCM81" s="16"/>
      <c r="SCN81" s="16"/>
      <c r="SCO81" s="16"/>
      <c r="SCP81" s="16"/>
      <c r="SCQ81" s="16"/>
      <c r="SCR81" s="16"/>
      <c r="SCS81" s="16"/>
      <c r="SCT81" s="16"/>
      <c r="SCU81" s="16"/>
      <c r="SCV81" s="16"/>
      <c r="SCW81" s="16"/>
      <c r="SCX81" s="16"/>
      <c r="SCY81" s="16"/>
      <c r="SCZ81" s="16"/>
      <c r="SDA81" s="16"/>
      <c r="SDB81" s="16"/>
      <c r="SDC81" s="16"/>
      <c r="SDD81" s="16"/>
      <c r="SDE81" s="16"/>
      <c r="SDF81" s="16"/>
      <c r="SDG81" s="16"/>
      <c r="SDH81" s="16"/>
      <c r="SDI81" s="16"/>
      <c r="SDJ81" s="16"/>
      <c r="SDK81" s="16"/>
      <c r="SDL81" s="16"/>
      <c r="SDM81" s="16"/>
      <c r="SDN81" s="16"/>
      <c r="SDO81" s="16"/>
      <c r="SDP81" s="16"/>
      <c r="SDQ81" s="16"/>
      <c r="SDR81" s="16"/>
      <c r="SDS81" s="16"/>
      <c r="SDT81" s="16"/>
      <c r="SDU81" s="16"/>
      <c r="SDV81" s="16"/>
      <c r="SDW81" s="16"/>
      <c r="SDX81" s="16"/>
      <c r="SDY81" s="16"/>
      <c r="SDZ81" s="16"/>
      <c r="SEA81" s="16"/>
      <c r="SEB81" s="16"/>
      <c r="SEC81" s="16"/>
      <c r="SED81" s="16"/>
      <c r="SEE81" s="16"/>
      <c r="SEF81" s="16"/>
      <c r="SEG81" s="16"/>
      <c r="SEH81" s="16"/>
      <c r="SEI81" s="16"/>
      <c r="SEJ81" s="16"/>
      <c r="SEK81" s="16"/>
      <c r="SEL81" s="16"/>
      <c r="SEM81" s="16"/>
      <c r="SEN81" s="16"/>
      <c r="SEO81" s="16"/>
      <c r="SEP81" s="16"/>
      <c r="SEQ81" s="16"/>
      <c r="SER81" s="16"/>
      <c r="SES81" s="16"/>
      <c r="SET81" s="16"/>
      <c r="SEU81" s="16"/>
      <c r="SEV81" s="16"/>
      <c r="SEW81" s="16"/>
      <c r="SEX81" s="16"/>
      <c r="SEY81" s="16"/>
      <c r="SEZ81" s="16"/>
      <c r="SFA81" s="16"/>
      <c r="SFB81" s="16"/>
      <c r="SFC81" s="16"/>
      <c r="SFD81" s="16"/>
      <c r="SFE81" s="16"/>
      <c r="SFF81" s="16"/>
      <c r="SFG81" s="16"/>
      <c r="SFH81" s="16"/>
      <c r="SFI81" s="16"/>
      <c r="SFJ81" s="16"/>
      <c r="SFK81" s="16"/>
      <c r="SFL81" s="16"/>
      <c r="SFM81" s="16"/>
      <c r="SFN81" s="16"/>
      <c r="SFO81" s="16"/>
      <c r="SFP81" s="16"/>
      <c r="SFQ81" s="16"/>
      <c r="SFR81" s="16"/>
      <c r="SFS81" s="16"/>
      <c r="SFT81" s="16"/>
      <c r="SFU81" s="16"/>
      <c r="SFV81" s="16"/>
      <c r="SFW81" s="16"/>
      <c r="SFX81" s="16"/>
      <c r="SFY81" s="16"/>
      <c r="SFZ81" s="16"/>
      <c r="SGA81" s="16"/>
      <c r="SGB81" s="16"/>
      <c r="SGC81" s="16"/>
      <c r="SGD81" s="16"/>
      <c r="SGE81" s="16"/>
      <c r="SGF81" s="16"/>
      <c r="SGG81" s="16"/>
      <c r="SGH81" s="16"/>
      <c r="SGI81" s="16"/>
      <c r="SGJ81" s="16"/>
      <c r="SGK81" s="16"/>
      <c r="SGL81" s="16"/>
      <c r="SGM81" s="16"/>
      <c r="SGN81" s="16"/>
      <c r="SGO81" s="16"/>
      <c r="SGP81" s="16"/>
      <c r="SGQ81" s="16"/>
      <c r="SGR81" s="16"/>
      <c r="SGS81" s="16"/>
      <c r="SGT81" s="16"/>
      <c r="SGU81" s="16"/>
      <c r="SGV81" s="16"/>
      <c r="SGW81" s="16"/>
      <c r="SGX81" s="16"/>
      <c r="SGY81" s="16"/>
      <c r="SGZ81" s="16"/>
      <c r="SHA81" s="16"/>
      <c r="SHB81" s="16"/>
      <c r="SHC81" s="16"/>
      <c r="SHD81" s="16"/>
      <c r="SHE81" s="16"/>
      <c r="SHF81" s="16"/>
      <c r="SHG81" s="16"/>
      <c r="SHH81" s="16"/>
      <c r="SHI81" s="16"/>
      <c r="SHJ81" s="16"/>
      <c r="SHK81" s="16"/>
      <c r="SHL81" s="16"/>
      <c r="SHM81" s="16"/>
      <c r="SHN81" s="16"/>
      <c r="SHO81" s="16"/>
      <c r="SHP81" s="16"/>
      <c r="SHQ81" s="16"/>
      <c r="SHR81" s="16"/>
      <c r="SHS81" s="16"/>
      <c r="SHT81" s="16"/>
      <c r="SHU81" s="16"/>
      <c r="SHV81" s="16"/>
      <c r="SHW81" s="16"/>
      <c r="SHX81" s="16"/>
      <c r="SHY81" s="16"/>
      <c r="SHZ81" s="16"/>
      <c r="SIA81" s="16"/>
      <c r="SIB81" s="16"/>
      <c r="SIC81" s="16"/>
      <c r="SID81" s="16"/>
      <c r="SIE81" s="16"/>
      <c r="SIF81" s="16"/>
      <c r="SIG81" s="16"/>
      <c r="SIH81" s="16"/>
      <c r="SII81" s="16"/>
      <c r="SIJ81" s="16"/>
      <c r="SIK81" s="16"/>
      <c r="SIL81" s="16"/>
      <c r="SIM81" s="16"/>
      <c r="SIN81" s="16"/>
      <c r="SIO81" s="16"/>
      <c r="SIP81" s="16"/>
      <c r="SIQ81" s="16"/>
      <c r="SIR81" s="16"/>
      <c r="SIS81" s="16"/>
      <c r="SIT81" s="16"/>
      <c r="SIU81" s="16"/>
      <c r="SIV81" s="16"/>
      <c r="SIW81" s="16"/>
      <c r="SIX81" s="16"/>
      <c r="SIY81" s="16"/>
      <c r="SIZ81" s="16"/>
      <c r="SJA81" s="16"/>
      <c r="SJB81" s="16"/>
      <c r="SJC81" s="16"/>
      <c r="SJD81" s="16"/>
      <c r="SJE81" s="16"/>
      <c r="SJF81" s="16"/>
      <c r="SJG81" s="16"/>
      <c r="SJH81" s="16"/>
      <c r="SJI81" s="16"/>
      <c r="SJJ81" s="16"/>
      <c r="SJK81" s="16"/>
      <c r="SJL81" s="16"/>
      <c r="SJM81" s="16"/>
      <c r="SJN81" s="16"/>
      <c r="SJO81" s="16"/>
      <c r="SJP81" s="16"/>
      <c r="SJQ81" s="16"/>
      <c r="SJR81" s="16"/>
      <c r="SJS81" s="16"/>
      <c r="SJT81" s="16"/>
      <c r="SJU81" s="16"/>
      <c r="SJV81" s="16"/>
      <c r="SJW81" s="16"/>
      <c r="SJX81" s="16"/>
      <c r="SJY81" s="16"/>
      <c r="SJZ81" s="16"/>
      <c r="SKA81" s="16"/>
      <c r="SKB81" s="16"/>
      <c r="SKC81" s="16"/>
      <c r="SKD81" s="16"/>
      <c r="SKE81" s="16"/>
      <c r="SKF81" s="16"/>
      <c r="SKG81" s="16"/>
      <c r="SKH81" s="16"/>
      <c r="SKI81" s="16"/>
      <c r="SKJ81" s="16"/>
      <c r="SKK81" s="16"/>
      <c r="SKL81" s="16"/>
      <c r="SKM81" s="16"/>
      <c r="SKN81" s="16"/>
      <c r="SKO81" s="16"/>
      <c r="SKP81" s="16"/>
      <c r="SKQ81" s="16"/>
      <c r="SKR81" s="16"/>
      <c r="SKS81" s="16"/>
      <c r="SKT81" s="16"/>
      <c r="SKU81" s="16"/>
      <c r="SKV81" s="16"/>
      <c r="SKW81" s="16"/>
      <c r="SKX81" s="16"/>
      <c r="SKY81" s="16"/>
      <c r="SKZ81" s="16"/>
      <c r="SLA81" s="16"/>
      <c r="SLB81" s="16"/>
      <c r="SLC81" s="16"/>
      <c r="SLD81" s="16"/>
      <c r="SLE81" s="16"/>
      <c r="SLF81" s="16"/>
      <c r="SLG81" s="16"/>
      <c r="SLH81" s="16"/>
      <c r="SLI81" s="16"/>
      <c r="SLJ81" s="16"/>
      <c r="SLK81" s="16"/>
      <c r="SLL81" s="16"/>
      <c r="SLM81" s="16"/>
      <c r="SLN81" s="16"/>
      <c r="SLO81" s="16"/>
      <c r="SLP81" s="16"/>
      <c r="SLQ81" s="16"/>
      <c r="SLR81" s="16"/>
      <c r="SLS81" s="16"/>
      <c r="SLT81" s="16"/>
      <c r="SLU81" s="16"/>
      <c r="SLV81" s="16"/>
      <c r="SLW81" s="16"/>
      <c r="SLX81" s="16"/>
      <c r="SLY81" s="16"/>
      <c r="SLZ81" s="16"/>
      <c r="SMA81" s="16"/>
      <c r="SMB81" s="16"/>
      <c r="SMC81" s="16"/>
      <c r="SMD81" s="16"/>
      <c r="SME81" s="16"/>
      <c r="SMF81" s="16"/>
      <c r="SMG81" s="16"/>
      <c r="SMH81" s="16"/>
      <c r="SMI81" s="16"/>
      <c r="SMJ81" s="16"/>
      <c r="SMK81" s="16"/>
      <c r="SML81" s="16"/>
      <c r="SMM81" s="16"/>
      <c r="SMN81" s="16"/>
      <c r="SMO81" s="16"/>
      <c r="SMP81" s="16"/>
      <c r="SMQ81" s="16"/>
      <c r="SMR81" s="16"/>
      <c r="SMS81" s="16"/>
      <c r="SMT81" s="16"/>
      <c r="SMU81" s="16"/>
      <c r="SMV81" s="16"/>
      <c r="SMW81" s="16"/>
      <c r="SMX81" s="16"/>
      <c r="SMY81" s="16"/>
      <c r="SMZ81" s="16"/>
      <c r="SNA81" s="16"/>
      <c r="SNB81" s="16"/>
      <c r="SNC81" s="16"/>
      <c r="SND81" s="16"/>
      <c r="SNE81" s="16"/>
      <c r="SNF81" s="16"/>
      <c r="SNG81" s="16"/>
      <c r="SNH81" s="16"/>
      <c r="SNI81" s="16"/>
      <c r="SNJ81" s="16"/>
      <c r="SNK81" s="16"/>
      <c r="SNL81" s="16"/>
      <c r="SNM81" s="16"/>
      <c r="SNN81" s="16"/>
      <c r="SNO81" s="16"/>
      <c r="SNP81" s="16"/>
      <c r="SNQ81" s="16"/>
      <c r="SNR81" s="16"/>
      <c r="SNS81" s="16"/>
      <c r="SNT81" s="16"/>
      <c r="SNU81" s="16"/>
      <c r="SNV81" s="16"/>
      <c r="SNW81" s="16"/>
      <c r="SNX81" s="16"/>
      <c r="SNY81" s="16"/>
      <c r="SNZ81" s="16"/>
      <c r="SOA81" s="16"/>
      <c r="SOB81" s="16"/>
      <c r="SOC81" s="16"/>
      <c r="SOD81" s="16"/>
      <c r="SOE81" s="16"/>
      <c r="SOF81" s="16"/>
      <c r="SOG81" s="16"/>
      <c r="SOH81" s="16"/>
      <c r="SOI81" s="16"/>
      <c r="SOJ81" s="16"/>
      <c r="SOK81" s="16"/>
      <c r="SOL81" s="16"/>
      <c r="SOM81" s="16"/>
      <c r="SON81" s="16"/>
      <c r="SOO81" s="16"/>
      <c r="SOP81" s="16"/>
      <c r="SOQ81" s="16"/>
      <c r="SOR81" s="16"/>
      <c r="SOS81" s="16"/>
      <c r="SOT81" s="16"/>
      <c r="SOU81" s="16"/>
      <c r="SOV81" s="16"/>
      <c r="SOW81" s="16"/>
      <c r="SOX81" s="16"/>
      <c r="SOY81" s="16"/>
      <c r="SOZ81" s="16"/>
      <c r="SPA81" s="16"/>
      <c r="SPB81" s="16"/>
      <c r="SPC81" s="16"/>
      <c r="SPD81" s="16"/>
      <c r="SPE81" s="16"/>
      <c r="SPF81" s="16"/>
      <c r="SPG81" s="16"/>
      <c r="SPH81" s="16"/>
      <c r="SPI81" s="16"/>
      <c r="SPJ81" s="16"/>
      <c r="SPK81" s="16"/>
      <c r="SPL81" s="16"/>
      <c r="SPM81" s="16"/>
      <c r="SPN81" s="16"/>
      <c r="SPO81" s="16"/>
      <c r="SPP81" s="16"/>
      <c r="SPQ81" s="16"/>
      <c r="SPR81" s="16"/>
      <c r="SPS81" s="16"/>
      <c r="SPT81" s="16"/>
      <c r="SPU81" s="16"/>
      <c r="SPV81" s="16"/>
      <c r="SPW81" s="16"/>
      <c r="SPX81" s="16"/>
      <c r="SPY81" s="16"/>
      <c r="SPZ81" s="16"/>
      <c r="SQA81" s="16"/>
      <c r="SQB81" s="16"/>
      <c r="SQC81" s="16"/>
      <c r="SQD81" s="16"/>
      <c r="SQE81" s="16"/>
      <c r="SQF81" s="16"/>
      <c r="SQG81" s="16"/>
      <c r="SQH81" s="16"/>
      <c r="SQI81" s="16"/>
      <c r="SQJ81" s="16"/>
      <c r="SQK81" s="16"/>
      <c r="SQL81" s="16"/>
      <c r="SQM81" s="16"/>
      <c r="SQN81" s="16"/>
      <c r="SQO81" s="16"/>
      <c r="SQP81" s="16"/>
      <c r="SQQ81" s="16"/>
      <c r="SQR81" s="16"/>
      <c r="SQS81" s="16"/>
      <c r="SQT81" s="16"/>
      <c r="SQU81" s="16"/>
      <c r="SQV81" s="16"/>
      <c r="SQW81" s="16"/>
      <c r="SQX81" s="16"/>
      <c r="SQY81" s="16"/>
      <c r="SQZ81" s="16"/>
      <c r="SRA81" s="16"/>
      <c r="SRB81" s="16"/>
      <c r="SRC81" s="16"/>
      <c r="SRD81" s="16"/>
      <c r="SRE81" s="16"/>
      <c r="SRF81" s="16"/>
      <c r="SRG81" s="16"/>
      <c r="SRH81" s="16"/>
      <c r="SRI81" s="16"/>
      <c r="SRJ81" s="16"/>
      <c r="SRK81" s="16"/>
      <c r="SRL81" s="16"/>
      <c r="SRM81" s="16"/>
      <c r="SRN81" s="16"/>
      <c r="SRO81" s="16"/>
      <c r="SRP81" s="16"/>
      <c r="SRQ81" s="16"/>
      <c r="SRR81" s="16"/>
      <c r="SRS81" s="16"/>
      <c r="SRT81" s="16"/>
      <c r="SRU81" s="16"/>
      <c r="SRV81" s="16"/>
      <c r="SRW81" s="16"/>
      <c r="SRX81" s="16"/>
      <c r="SRY81" s="16"/>
      <c r="SRZ81" s="16"/>
      <c r="SSA81" s="16"/>
      <c r="SSB81" s="16"/>
      <c r="SSC81" s="16"/>
      <c r="SSD81" s="16"/>
      <c r="SSE81" s="16"/>
      <c r="SSF81" s="16"/>
      <c r="SSG81" s="16"/>
      <c r="SSH81" s="16"/>
      <c r="SSI81" s="16"/>
      <c r="SSJ81" s="16"/>
      <c r="SSK81" s="16"/>
      <c r="SSL81" s="16"/>
      <c r="SSM81" s="16"/>
      <c r="SSN81" s="16"/>
      <c r="SSO81" s="16"/>
      <c r="SSP81" s="16"/>
      <c r="SSQ81" s="16"/>
      <c r="SSR81" s="16"/>
      <c r="SSS81" s="16"/>
      <c r="SST81" s="16"/>
      <c r="SSU81" s="16"/>
      <c r="SSV81" s="16"/>
      <c r="SSW81" s="16"/>
      <c r="SSX81" s="16"/>
      <c r="SSY81" s="16"/>
      <c r="SSZ81" s="16"/>
      <c r="STA81" s="16"/>
      <c r="STB81" s="16"/>
      <c r="STC81" s="16"/>
      <c r="STD81" s="16"/>
      <c r="STE81" s="16"/>
      <c r="STF81" s="16"/>
      <c r="STG81" s="16"/>
      <c r="STH81" s="16"/>
      <c r="STI81" s="16"/>
      <c r="STJ81" s="16"/>
      <c r="STK81" s="16"/>
      <c r="STL81" s="16"/>
      <c r="STM81" s="16"/>
      <c r="STN81" s="16"/>
      <c r="STO81" s="16"/>
      <c r="STP81" s="16"/>
      <c r="STQ81" s="16"/>
      <c r="STR81" s="16"/>
      <c r="STS81" s="16"/>
      <c r="STT81" s="16"/>
      <c r="STU81" s="16"/>
      <c r="STV81" s="16"/>
      <c r="STW81" s="16"/>
      <c r="STX81" s="16"/>
      <c r="STY81" s="16"/>
      <c r="STZ81" s="16"/>
      <c r="SUA81" s="16"/>
      <c r="SUB81" s="16"/>
      <c r="SUC81" s="16"/>
      <c r="SUD81" s="16"/>
      <c r="SUE81" s="16"/>
      <c r="SUF81" s="16"/>
      <c r="SUG81" s="16"/>
      <c r="SUH81" s="16"/>
      <c r="SUI81" s="16"/>
      <c r="SUJ81" s="16"/>
      <c r="SUK81" s="16"/>
      <c r="SUL81" s="16"/>
      <c r="SUM81" s="16"/>
      <c r="SUN81" s="16"/>
      <c r="SUO81" s="16"/>
      <c r="SUP81" s="16"/>
      <c r="SUQ81" s="16"/>
      <c r="SUR81" s="16"/>
      <c r="SUS81" s="16"/>
      <c r="SUT81" s="16"/>
      <c r="SUU81" s="16"/>
      <c r="SUV81" s="16"/>
      <c r="SUW81" s="16"/>
      <c r="SUX81" s="16"/>
      <c r="SUY81" s="16"/>
      <c r="SUZ81" s="16"/>
      <c r="SVA81" s="16"/>
      <c r="SVB81" s="16"/>
      <c r="SVC81" s="16"/>
      <c r="SVD81" s="16"/>
      <c r="SVE81" s="16"/>
      <c r="SVF81" s="16"/>
      <c r="SVG81" s="16"/>
      <c r="SVH81" s="16"/>
      <c r="SVI81" s="16"/>
      <c r="SVJ81" s="16"/>
      <c r="SVK81" s="16"/>
      <c r="SVL81" s="16"/>
      <c r="SVM81" s="16"/>
      <c r="SVN81" s="16"/>
      <c r="SVO81" s="16"/>
      <c r="SVP81" s="16"/>
      <c r="SVQ81" s="16"/>
      <c r="SVR81" s="16"/>
      <c r="SVS81" s="16"/>
      <c r="SVT81" s="16"/>
      <c r="SVU81" s="16"/>
      <c r="SVV81" s="16"/>
      <c r="SVW81" s="16"/>
      <c r="SVX81" s="16"/>
      <c r="SVY81" s="16"/>
      <c r="SVZ81" s="16"/>
      <c r="SWA81" s="16"/>
      <c r="SWB81" s="16"/>
      <c r="SWC81" s="16"/>
      <c r="SWD81" s="16"/>
      <c r="SWE81" s="16"/>
      <c r="SWF81" s="16"/>
      <c r="SWG81" s="16"/>
      <c r="SWH81" s="16"/>
      <c r="SWI81" s="16"/>
      <c r="SWJ81" s="16"/>
      <c r="SWK81" s="16"/>
      <c r="SWL81" s="16"/>
      <c r="SWM81" s="16"/>
      <c r="SWN81" s="16"/>
      <c r="SWO81" s="16"/>
      <c r="SWP81" s="16"/>
      <c r="SWQ81" s="16"/>
      <c r="SWR81" s="16"/>
      <c r="SWS81" s="16"/>
      <c r="SWT81" s="16"/>
      <c r="SWU81" s="16"/>
      <c r="SWV81" s="16"/>
      <c r="SWW81" s="16"/>
      <c r="SWX81" s="16"/>
      <c r="SWY81" s="16"/>
      <c r="SWZ81" s="16"/>
      <c r="SXA81" s="16"/>
      <c r="SXB81" s="16"/>
      <c r="SXC81" s="16"/>
      <c r="SXD81" s="16"/>
      <c r="SXE81" s="16"/>
      <c r="SXF81" s="16"/>
      <c r="SXG81" s="16"/>
      <c r="SXH81" s="16"/>
      <c r="SXI81" s="16"/>
      <c r="SXJ81" s="16"/>
      <c r="SXK81" s="16"/>
      <c r="SXL81" s="16"/>
      <c r="SXM81" s="16"/>
      <c r="SXN81" s="16"/>
      <c r="SXO81" s="16"/>
      <c r="SXP81" s="16"/>
      <c r="SXQ81" s="16"/>
      <c r="SXR81" s="16"/>
      <c r="SXS81" s="16"/>
      <c r="SXT81" s="16"/>
      <c r="SXU81" s="16"/>
      <c r="SXV81" s="16"/>
      <c r="SXW81" s="16"/>
      <c r="SXX81" s="16"/>
      <c r="SXY81" s="16"/>
      <c r="SXZ81" s="16"/>
      <c r="SYA81" s="16"/>
      <c r="SYB81" s="16"/>
      <c r="SYC81" s="16"/>
      <c r="SYD81" s="16"/>
      <c r="SYE81" s="16"/>
      <c r="SYF81" s="16"/>
      <c r="SYG81" s="16"/>
      <c r="SYH81" s="16"/>
      <c r="SYI81" s="16"/>
      <c r="SYJ81" s="16"/>
      <c r="SYK81" s="16"/>
      <c r="SYL81" s="16"/>
      <c r="SYM81" s="16"/>
      <c r="SYN81" s="16"/>
      <c r="SYO81" s="16"/>
      <c r="SYP81" s="16"/>
      <c r="SYQ81" s="16"/>
      <c r="SYR81" s="16"/>
      <c r="SYS81" s="16"/>
      <c r="SYT81" s="16"/>
      <c r="SYU81" s="16"/>
      <c r="SYV81" s="16"/>
      <c r="SYW81" s="16"/>
      <c r="SYX81" s="16"/>
      <c r="SYY81" s="16"/>
      <c r="SYZ81" s="16"/>
      <c r="SZA81" s="16"/>
      <c r="SZB81" s="16"/>
      <c r="SZC81" s="16"/>
      <c r="SZD81" s="16"/>
      <c r="SZE81" s="16"/>
      <c r="SZF81" s="16"/>
      <c r="SZG81" s="16"/>
      <c r="SZH81" s="16"/>
      <c r="SZI81" s="16"/>
      <c r="SZJ81" s="16"/>
      <c r="SZK81" s="16"/>
      <c r="SZL81" s="16"/>
      <c r="SZM81" s="16"/>
      <c r="SZN81" s="16"/>
      <c r="SZO81" s="16"/>
      <c r="SZP81" s="16"/>
      <c r="SZQ81" s="16"/>
      <c r="SZR81" s="16"/>
      <c r="SZS81" s="16"/>
      <c r="SZT81" s="16"/>
      <c r="SZU81" s="16"/>
      <c r="SZV81" s="16"/>
      <c r="SZW81" s="16"/>
      <c r="SZX81" s="16"/>
      <c r="SZY81" s="16"/>
      <c r="SZZ81" s="16"/>
      <c r="TAA81" s="16"/>
      <c r="TAB81" s="16"/>
      <c r="TAC81" s="16"/>
      <c r="TAD81" s="16"/>
      <c r="TAE81" s="16"/>
      <c r="TAF81" s="16"/>
      <c r="TAG81" s="16"/>
      <c r="TAH81" s="16"/>
      <c r="TAI81" s="16"/>
      <c r="TAJ81" s="16"/>
      <c r="TAK81" s="16"/>
      <c r="TAL81" s="16"/>
      <c r="TAM81" s="16"/>
      <c r="TAN81" s="16"/>
      <c r="TAO81" s="16"/>
      <c r="TAP81" s="16"/>
      <c r="TAQ81" s="16"/>
      <c r="TAR81" s="16"/>
      <c r="TAS81" s="16"/>
      <c r="TAT81" s="16"/>
      <c r="TAU81" s="16"/>
      <c r="TAV81" s="16"/>
      <c r="TAW81" s="16"/>
      <c r="TAX81" s="16"/>
      <c r="TAY81" s="16"/>
      <c r="TAZ81" s="16"/>
      <c r="TBA81" s="16"/>
      <c r="TBB81" s="16"/>
      <c r="TBC81" s="16"/>
      <c r="TBD81" s="16"/>
      <c r="TBE81" s="16"/>
      <c r="TBF81" s="16"/>
      <c r="TBG81" s="16"/>
      <c r="TBH81" s="16"/>
      <c r="TBI81" s="16"/>
      <c r="TBJ81" s="16"/>
      <c r="TBK81" s="16"/>
      <c r="TBL81" s="16"/>
      <c r="TBM81" s="16"/>
      <c r="TBN81" s="16"/>
      <c r="TBO81" s="16"/>
      <c r="TBP81" s="16"/>
      <c r="TBQ81" s="16"/>
      <c r="TBR81" s="16"/>
      <c r="TBS81" s="16"/>
      <c r="TBT81" s="16"/>
      <c r="TBU81" s="16"/>
      <c r="TBV81" s="16"/>
      <c r="TBW81" s="16"/>
      <c r="TBX81" s="16"/>
      <c r="TBY81" s="16"/>
      <c r="TBZ81" s="16"/>
      <c r="TCA81" s="16"/>
      <c r="TCB81" s="16"/>
      <c r="TCC81" s="16"/>
      <c r="TCD81" s="16"/>
      <c r="TCE81" s="16"/>
      <c r="TCF81" s="16"/>
      <c r="TCG81" s="16"/>
      <c r="TCH81" s="16"/>
      <c r="TCI81" s="16"/>
      <c r="TCJ81" s="16"/>
      <c r="TCK81" s="16"/>
      <c r="TCL81" s="16"/>
      <c r="TCM81" s="16"/>
      <c r="TCN81" s="16"/>
      <c r="TCO81" s="16"/>
      <c r="TCP81" s="16"/>
      <c r="TCQ81" s="16"/>
      <c r="TCR81" s="16"/>
      <c r="TCS81" s="16"/>
      <c r="TCT81" s="16"/>
      <c r="TCU81" s="16"/>
      <c r="TCV81" s="16"/>
      <c r="TCW81" s="16"/>
      <c r="TCX81" s="16"/>
      <c r="TCY81" s="16"/>
      <c r="TCZ81" s="16"/>
      <c r="TDA81" s="16"/>
      <c r="TDB81" s="16"/>
      <c r="TDC81" s="16"/>
      <c r="TDD81" s="16"/>
      <c r="TDE81" s="16"/>
      <c r="TDF81" s="16"/>
      <c r="TDG81" s="16"/>
      <c r="TDH81" s="16"/>
      <c r="TDI81" s="16"/>
      <c r="TDJ81" s="16"/>
      <c r="TDK81" s="16"/>
      <c r="TDL81" s="16"/>
      <c r="TDM81" s="16"/>
      <c r="TDN81" s="16"/>
      <c r="TDO81" s="16"/>
      <c r="TDP81" s="16"/>
      <c r="TDQ81" s="16"/>
      <c r="TDR81" s="16"/>
      <c r="TDS81" s="16"/>
      <c r="TDT81" s="16"/>
      <c r="TDU81" s="16"/>
      <c r="TDV81" s="16"/>
      <c r="TDW81" s="16"/>
      <c r="TDX81" s="16"/>
      <c r="TDY81" s="16"/>
      <c r="TDZ81" s="16"/>
      <c r="TEA81" s="16"/>
      <c r="TEB81" s="16"/>
      <c r="TEC81" s="16"/>
      <c r="TED81" s="16"/>
      <c r="TEE81" s="16"/>
      <c r="TEF81" s="16"/>
      <c r="TEG81" s="16"/>
      <c r="TEH81" s="16"/>
      <c r="TEI81" s="16"/>
      <c r="TEJ81" s="16"/>
      <c r="TEK81" s="16"/>
      <c r="TEL81" s="16"/>
      <c r="TEM81" s="16"/>
      <c r="TEN81" s="16"/>
      <c r="TEO81" s="16"/>
      <c r="TEP81" s="16"/>
      <c r="TEQ81" s="16"/>
      <c r="TER81" s="16"/>
      <c r="TES81" s="16"/>
      <c r="TET81" s="16"/>
      <c r="TEU81" s="16"/>
      <c r="TEV81" s="16"/>
      <c r="TEW81" s="16"/>
      <c r="TEX81" s="16"/>
      <c r="TEY81" s="16"/>
      <c r="TEZ81" s="16"/>
      <c r="TFA81" s="16"/>
      <c r="TFB81" s="16"/>
      <c r="TFC81" s="16"/>
      <c r="TFD81" s="16"/>
      <c r="TFE81" s="16"/>
      <c r="TFF81" s="16"/>
      <c r="TFG81" s="16"/>
      <c r="TFH81" s="16"/>
      <c r="TFI81" s="16"/>
      <c r="TFJ81" s="16"/>
      <c r="TFK81" s="16"/>
      <c r="TFL81" s="16"/>
      <c r="TFM81" s="16"/>
      <c r="TFN81" s="16"/>
      <c r="TFO81" s="16"/>
      <c r="TFP81" s="16"/>
      <c r="TFQ81" s="16"/>
      <c r="TFR81" s="16"/>
      <c r="TFS81" s="16"/>
      <c r="TFT81" s="16"/>
      <c r="TFU81" s="16"/>
      <c r="TFV81" s="16"/>
      <c r="TFW81" s="16"/>
      <c r="TFX81" s="16"/>
      <c r="TFY81" s="16"/>
      <c r="TFZ81" s="16"/>
      <c r="TGA81" s="16"/>
      <c r="TGB81" s="16"/>
      <c r="TGC81" s="16"/>
      <c r="TGD81" s="16"/>
      <c r="TGE81" s="16"/>
      <c r="TGF81" s="16"/>
      <c r="TGG81" s="16"/>
      <c r="TGH81" s="16"/>
      <c r="TGI81" s="16"/>
      <c r="TGJ81" s="16"/>
      <c r="TGK81" s="16"/>
      <c r="TGL81" s="16"/>
      <c r="TGM81" s="16"/>
      <c r="TGN81" s="16"/>
      <c r="TGO81" s="16"/>
      <c r="TGP81" s="16"/>
      <c r="TGQ81" s="16"/>
      <c r="TGR81" s="16"/>
      <c r="TGS81" s="16"/>
      <c r="TGT81" s="16"/>
      <c r="TGU81" s="16"/>
      <c r="TGV81" s="16"/>
      <c r="TGW81" s="16"/>
      <c r="TGX81" s="16"/>
      <c r="TGY81" s="16"/>
      <c r="TGZ81" s="16"/>
      <c r="THA81" s="16"/>
      <c r="THB81" s="16"/>
      <c r="THC81" s="16"/>
      <c r="THD81" s="16"/>
      <c r="THE81" s="16"/>
      <c r="THF81" s="16"/>
      <c r="THG81" s="16"/>
      <c r="THH81" s="16"/>
      <c r="THI81" s="16"/>
      <c r="THJ81" s="16"/>
      <c r="THK81" s="16"/>
      <c r="THL81" s="16"/>
      <c r="THM81" s="16"/>
      <c r="THN81" s="16"/>
      <c r="THO81" s="16"/>
      <c r="THP81" s="16"/>
      <c r="THQ81" s="16"/>
      <c r="THR81" s="16"/>
      <c r="THS81" s="16"/>
      <c r="THT81" s="16"/>
      <c r="THU81" s="16"/>
      <c r="THV81" s="16"/>
      <c r="THW81" s="16"/>
      <c r="THX81" s="16"/>
      <c r="THY81" s="16"/>
      <c r="THZ81" s="16"/>
      <c r="TIA81" s="16"/>
      <c r="TIB81" s="16"/>
      <c r="TIC81" s="16"/>
      <c r="TID81" s="16"/>
      <c r="TIE81" s="16"/>
      <c r="TIF81" s="16"/>
      <c r="TIG81" s="16"/>
      <c r="TIH81" s="16"/>
      <c r="TII81" s="16"/>
      <c r="TIJ81" s="16"/>
      <c r="TIK81" s="16"/>
      <c r="TIL81" s="16"/>
      <c r="TIM81" s="16"/>
      <c r="TIN81" s="16"/>
      <c r="TIO81" s="16"/>
      <c r="TIP81" s="16"/>
      <c r="TIQ81" s="16"/>
      <c r="TIR81" s="16"/>
      <c r="TIS81" s="16"/>
      <c r="TIT81" s="16"/>
      <c r="TIU81" s="16"/>
      <c r="TIV81" s="16"/>
      <c r="TIW81" s="16"/>
      <c r="TIX81" s="16"/>
      <c r="TIY81" s="16"/>
      <c r="TIZ81" s="16"/>
      <c r="TJA81" s="16"/>
      <c r="TJB81" s="16"/>
      <c r="TJC81" s="16"/>
      <c r="TJD81" s="16"/>
      <c r="TJE81" s="16"/>
      <c r="TJF81" s="16"/>
      <c r="TJG81" s="16"/>
      <c r="TJH81" s="16"/>
      <c r="TJI81" s="16"/>
      <c r="TJJ81" s="16"/>
      <c r="TJK81" s="16"/>
      <c r="TJL81" s="16"/>
      <c r="TJM81" s="16"/>
      <c r="TJN81" s="16"/>
      <c r="TJO81" s="16"/>
      <c r="TJP81" s="16"/>
      <c r="TJQ81" s="16"/>
      <c r="TJR81" s="16"/>
      <c r="TJS81" s="16"/>
      <c r="TJT81" s="16"/>
      <c r="TJU81" s="16"/>
      <c r="TJV81" s="16"/>
      <c r="TJW81" s="16"/>
      <c r="TJX81" s="16"/>
      <c r="TJY81" s="16"/>
      <c r="TJZ81" s="16"/>
      <c r="TKA81" s="16"/>
      <c r="TKB81" s="16"/>
      <c r="TKC81" s="16"/>
      <c r="TKD81" s="16"/>
      <c r="TKE81" s="16"/>
      <c r="TKF81" s="16"/>
      <c r="TKG81" s="16"/>
      <c r="TKH81" s="16"/>
      <c r="TKI81" s="16"/>
      <c r="TKJ81" s="16"/>
      <c r="TKK81" s="16"/>
      <c r="TKL81" s="16"/>
      <c r="TKM81" s="16"/>
      <c r="TKN81" s="16"/>
      <c r="TKO81" s="16"/>
      <c r="TKP81" s="16"/>
      <c r="TKQ81" s="16"/>
      <c r="TKR81" s="16"/>
      <c r="TKS81" s="16"/>
      <c r="TKT81" s="16"/>
      <c r="TKU81" s="16"/>
      <c r="TKV81" s="16"/>
      <c r="TKW81" s="16"/>
      <c r="TKX81" s="16"/>
      <c r="TKY81" s="16"/>
      <c r="TKZ81" s="16"/>
      <c r="TLA81" s="16"/>
      <c r="TLB81" s="16"/>
      <c r="TLC81" s="16"/>
      <c r="TLD81" s="16"/>
      <c r="TLE81" s="16"/>
      <c r="TLF81" s="16"/>
      <c r="TLG81" s="16"/>
      <c r="TLH81" s="16"/>
      <c r="TLI81" s="16"/>
      <c r="TLJ81" s="16"/>
      <c r="TLK81" s="16"/>
      <c r="TLL81" s="16"/>
      <c r="TLM81" s="16"/>
      <c r="TLN81" s="16"/>
      <c r="TLO81" s="16"/>
      <c r="TLP81" s="16"/>
      <c r="TLQ81" s="16"/>
      <c r="TLR81" s="16"/>
      <c r="TLS81" s="16"/>
      <c r="TLT81" s="16"/>
      <c r="TLU81" s="16"/>
      <c r="TLV81" s="16"/>
      <c r="TLW81" s="16"/>
      <c r="TLX81" s="16"/>
      <c r="TLY81" s="16"/>
      <c r="TLZ81" s="16"/>
      <c r="TMA81" s="16"/>
      <c r="TMB81" s="16"/>
      <c r="TMC81" s="16"/>
      <c r="TMD81" s="16"/>
      <c r="TME81" s="16"/>
      <c r="TMF81" s="16"/>
      <c r="TMG81" s="16"/>
      <c r="TMH81" s="16"/>
      <c r="TMI81" s="16"/>
      <c r="TMJ81" s="16"/>
      <c r="TMK81" s="16"/>
      <c r="TML81" s="16"/>
      <c r="TMM81" s="16"/>
      <c r="TMN81" s="16"/>
      <c r="TMO81" s="16"/>
      <c r="TMP81" s="16"/>
      <c r="TMQ81" s="16"/>
      <c r="TMR81" s="16"/>
      <c r="TMS81" s="16"/>
      <c r="TMT81" s="16"/>
      <c r="TMU81" s="16"/>
      <c r="TMV81" s="16"/>
      <c r="TMW81" s="16"/>
      <c r="TMX81" s="16"/>
      <c r="TMY81" s="16"/>
      <c r="TMZ81" s="16"/>
      <c r="TNA81" s="16"/>
      <c r="TNB81" s="16"/>
      <c r="TNC81" s="16"/>
      <c r="TND81" s="16"/>
      <c r="TNE81" s="16"/>
      <c r="TNF81" s="16"/>
      <c r="TNG81" s="16"/>
      <c r="TNH81" s="16"/>
      <c r="TNI81" s="16"/>
      <c r="TNJ81" s="16"/>
      <c r="TNK81" s="16"/>
      <c r="TNL81" s="16"/>
      <c r="TNM81" s="16"/>
      <c r="TNN81" s="16"/>
      <c r="TNO81" s="16"/>
      <c r="TNP81" s="16"/>
      <c r="TNQ81" s="16"/>
      <c r="TNR81" s="16"/>
      <c r="TNS81" s="16"/>
      <c r="TNT81" s="16"/>
      <c r="TNU81" s="16"/>
      <c r="TNV81" s="16"/>
      <c r="TNW81" s="16"/>
      <c r="TNX81" s="16"/>
      <c r="TNY81" s="16"/>
      <c r="TNZ81" s="16"/>
      <c r="TOA81" s="16"/>
      <c r="TOB81" s="16"/>
      <c r="TOC81" s="16"/>
      <c r="TOD81" s="16"/>
      <c r="TOE81" s="16"/>
      <c r="TOF81" s="16"/>
      <c r="TOG81" s="16"/>
      <c r="TOH81" s="16"/>
      <c r="TOI81" s="16"/>
      <c r="TOJ81" s="16"/>
      <c r="TOK81" s="16"/>
      <c r="TOL81" s="16"/>
      <c r="TOM81" s="16"/>
      <c r="TON81" s="16"/>
      <c r="TOO81" s="16"/>
      <c r="TOP81" s="16"/>
      <c r="TOQ81" s="16"/>
      <c r="TOR81" s="16"/>
      <c r="TOS81" s="16"/>
      <c r="TOT81" s="16"/>
      <c r="TOU81" s="16"/>
      <c r="TOV81" s="16"/>
      <c r="TOW81" s="16"/>
      <c r="TOX81" s="16"/>
      <c r="TOY81" s="16"/>
      <c r="TOZ81" s="16"/>
      <c r="TPA81" s="16"/>
      <c r="TPB81" s="16"/>
      <c r="TPC81" s="16"/>
      <c r="TPD81" s="16"/>
      <c r="TPE81" s="16"/>
      <c r="TPF81" s="16"/>
      <c r="TPG81" s="16"/>
      <c r="TPH81" s="16"/>
      <c r="TPI81" s="16"/>
      <c r="TPJ81" s="16"/>
      <c r="TPK81" s="16"/>
      <c r="TPL81" s="16"/>
      <c r="TPM81" s="16"/>
      <c r="TPN81" s="16"/>
      <c r="TPO81" s="16"/>
      <c r="TPP81" s="16"/>
      <c r="TPQ81" s="16"/>
      <c r="TPR81" s="16"/>
      <c r="TPS81" s="16"/>
      <c r="TPT81" s="16"/>
      <c r="TPU81" s="16"/>
      <c r="TPV81" s="16"/>
      <c r="TPW81" s="16"/>
      <c r="TPX81" s="16"/>
      <c r="TPY81" s="16"/>
      <c r="TPZ81" s="16"/>
      <c r="TQA81" s="16"/>
      <c r="TQB81" s="16"/>
      <c r="TQC81" s="16"/>
      <c r="TQD81" s="16"/>
      <c r="TQE81" s="16"/>
      <c r="TQF81" s="16"/>
      <c r="TQG81" s="16"/>
      <c r="TQH81" s="16"/>
      <c r="TQI81" s="16"/>
      <c r="TQJ81" s="16"/>
      <c r="TQK81" s="16"/>
      <c r="TQL81" s="16"/>
      <c r="TQM81" s="16"/>
      <c r="TQN81" s="16"/>
      <c r="TQO81" s="16"/>
      <c r="TQP81" s="16"/>
      <c r="TQQ81" s="16"/>
      <c r="TQR81" s="16"/>
      <c r="TQS81" s="16"/>
      <c r="TQT81" s="16"/>
      <c r="TQU81" s="16"/>
      <c r="TQV81" s="16"/>
      <c r="TQW81" s="16"/>
      <c r="TQX81" s="16"/>
      <c r="TQY81" s="16"/>
      <c r="TQZ81" s="16"/>
      <c r="TRA81" s="16"/>
      <c r="TRB81" s="16"/>
      <c r="TRC81" s="16"/>
      <c r="TRD81" s="16"/>
      <c r="TRE81" s="16"/>
      <c r="TRF81" s="16"/>
      <c r="TRG81" s="16"/>
      <c r="TRH81" s="16"/>
      <c r="TRI81" s="16"/>
      <c r="TRJ81" s="16"/>
      <c r="TRK81" s="16"/>
      <c r="TRL81" s="16"/>
      <c r="TRM81" s="16"/>
      <c r="TRN81" s="16"/>
      <c r="TRO81" s="16"/>
      <c r="TRP81" s="16"/>
      <c r="TRQ81" s="16"/>
      <c r="TRR81" s="16"/>
      <c r="TRS81" s="16"/>
      <c r="TRT81" s="16"/>
      <c r="TRU81" s="16"/>
      <c r="TRV81" s="16"/>
      <c r="TRW81" s="16"/>
      <c r="TRX81" s="16"/>
      <c r="TRY81" s="16"/>
      <c r="TRZ81" s="16"/>
      <c r="TSA81" s="16"/>
      <c r="TSB81" s="16"/>
      <c r="TSC81" s="16"/>
      <c r="TSD81" s="16"/>
      <c r="TSE81" s="16"/>
      <c r="TSF81" s="16"/>
      <c r="TSG81" s="16"/>
      <c r="TSH81" s="16"/>
      <c r="TSI81" s="16"/>
      <c r="TSJ81" s="16"/>
      <c r="TSK81" s="16"/>
      <c r="TSL81" s="16"/>
      <c r="TSM81" s="16"/>
      <c r="TSN81" s="16"/>
      <c r="TSO81" s="16"/>
      <c r="TSP81" s="16"/>
      <c r="TSQ81" s="16"/>
      <c r="TSR81" s="16"/>
      <c r="TSS81" s="16"/>
      <c r="TST81" s="16"/>
      <c r="TSU81" s="16"/>
      <c r="TSV81" s="16"/>
      <c r="TSW81" s="16"/>
      <c r="TSX81" s="16"/>
      <c r="TSY81" s="16"/>
      <c r="TSZ81" s="16"/>
      <c r="TTA81" s="16"/>
      <c r="TTB81" s="16"/>
      <c r="TTC81" s="16"/>
      <c r="TTD81" s="16"/>
      <c r="TTE81" s="16"/>
      <c r="TTF81" s="16"/>
      <c r="TTG81" s="16"/>
      <c r="TTH81" s="16"/>
      <c r="TTI81" s="16"/>
      <c r="TTJ81" s="16"/>
      <c r="TTK81" s="16"/>
      <c r="TTL81" s="16"/>
      <c r="TTM81" s="16"/>
      <c r="TTN81" s="16"/>
      <c r="TTO81" s="16"/>
      <c r="TTP81" s="16"/>
      <c r="TTQ81" s="16"/>
      <c r="TTR81" s="16"/>
      <c r="TTS81" s="16"/>
      <c r="TTT81" s="16"/>
      <c r="TTU81" s="16"/>
      <c r="TTV81" s="16"/>
      <c r="TTW81" s="16"/>
      <c r="TTX81" s="16"/>
      <c r="TTY81" s="16"/>
      <c r="TTZ81" s="16"/>
      <c r="TUA81" s="16"/>
      <c r="TUB81" s="16"/>
      <c r="TUC81" s="16"/>
      <c r="TUD81" s="16"/>
      <c r="TUE81" s="16"/>
      <c r="TUF81" s="16"/>
      <c r="TUG81" s="16"/>
      <c r="TUH81" s="16"/>
      <c r="TUI81" s="16"/>
      <c r="TUJ81" s="16"/>
      <c r="TUK81" s="16"/>
      <c r="TUL81" s="16"/>
      <c r="TUM81" s="16"/>
      <c r="TUN81" s="16"/>
      <c r="TUO81" s="16"/>
      <c r="TUP81" s="16"/>
      <c r="TUQ81" s="16"/>
      <c r="TUR81" s="16"/>
      <c r="TUS81" s="16"/>
      <c r="TUT81" s="16"/>
      <c r="TUU81" s="16"/>
      <c r="TUV81" s="16"/>
      <c r="TUW81" s="16"/>
      <c r="TUX81" s="16"/>
      <c r="TUY81" s="16"/>
      <c r="TUZ81" s="16"/>
      <c r="TVA81" s="16"/>
      <c r="TVB81" s="16"/>
      <c r="TVC81" s="16"/>
      <c r="TVD81" s="16"/>
      <c r="TVE81" s="16"/>
      <c r="TVF81" s="16"/>
      <c r="TVG81" s="16"/>
      <c r="TVH81" s="16"/>
      <c r="TVI81" s="16"/>
      <c r="TVJ81" s="16"/>
      <c r="TVK81" s="16"/>
      <c r="TVL81" s="16"/>
      <c r="TVM81" s="16"/>
      <c r="TVN81" s="16"/>
      <c r="TVO81" s="16"/>
      <c r="TVP81" s="16"/>
      <c r="TVQ81" s="16"/>
      <c r="TVR81" s="16"/>
      <c r="TVS81" s="16"/>
      <c r="TVT81" s="16"/>
      <c r="TVU81" s="16"/>
      <c r="TVV81" s="16"/>
      <c r="TVW81" s="16"/>
      <c r="TVX81" s="16"/>
      <c r="TVY81" s="16"/>
      <c r="TVZ81" s="16"/>
      <c r="TWA81" s="16"/>
      <c r="TWB81" s="16"/>
      <c r="TWC81" s="16"/>
      <c r="TWD81" s="16"/>
      <c r="TWE81" s="16"/>
      <c r="TWF81" s="16"/>
      <c r="TWG81" s="16"/>
      <c r="TWH81" s="16"/>
      <c r="TWI81" s="16"/>
      <c r="TWJ81" s="16"/>
      <c r="TWK81" s="16"/>
      <c r="TWL81" s="16"/>
      <c r="TWM81" s="16"/>
      <c r="TWN81" s="16"/>
      <c r="TWO81" s="16"/>
      <c r="TWP81" s="16"/>
      <c r="TWQ81" s="16"/>
      <c r="TWR81" s="16"/>
      <c r="TWS81" s="16"/>
      <c r="TWT81" s="16"/>
      <c r="TWU81" s="16"/>
      <c r="TWV81" s="16"/>
      <c r="TWW81" s="16"/>
      <c r="TWX81" s="16"/>
      <c r="TWY81" s="16"/>
      <c r="TWZ81" s="16"/>
      <c r="TXA81" s="16"/>
      <c r="TXB81" s="16"/>
      <c r="TXC81" s="16"/>
      <c r="TXD81" s="16"/>
      <c r="TXE81" s="16"/>
      <c r="TXF81" s="16"/>
      <c r="TXG81" s="16"/>
      <c r="TXH81" s="16"/>
      <c r="TXI81" s="16"/>
      <c r="TXJ81" s="16"/>
      <c r="TXK81" s="16"/>
      <c r="TXL81" s="16"/>
      <c r="TXM81" s="16"/>
      <c r="TXN81" s="16"/>
      <c r="TXO81" s="16"/>
      <c r="TXP81" s="16"/>
      <c r="TXQ81" s="16"/>
      <c r="TXR81" s="16"/>
      <c r="TXS81" s="16"/>
      <c r="TXT81" s="16"/>
      <c r="TXU81" s="16"/>
      <c r="TXV81" s="16"/>
      <c r="TXW81" s="16"/>
      <c r="TXX81" s="16"/>
      <c r="TXY81" s="16"/>
      <c r="TXZ81" s="16"/>
      <c r="TYA81" s="16"/>
      <c r="TYB81" s="16"/>
      <c r="TYC81" s="16"/>
      <c r="TYD81" s="16"/>
      <c r="TYE81" s="16"/>
      <c r="TYF81" s="16"/>
      <c r="TYG81" s="16"/>
      <c r="TYH81" s="16"/>
      <c r="TYI81" s="16"/>
      <c r="TYJ81" s="16"/>
      <c r="TYK81" s="16"/>
      <c r="TYL81" s="16"/>
      <c r="TYM81" s="16"/>
      <c r="TYN81" s="16"/>
      <c r="TYO81" s="16"/>
      <c r="TYP81" s="16"/>
      <c r="TYQ81" s="16"/>
      <c r="TYR81" s="16"/>
      <c r="TYS81" s="16"/>
      <c r="TYT81" s="16"/>
      <c r="TYU81" s="16"/>
      <c r="TYV81" s="16"/>
      <c r="TYW81" s="16"/>
      <c r="TYX81" s="16"/>
      <c r="TYY81" s="16"/>
      <c r="TYZ81" s="16"/>
      <c r="TZA81" s="16"/>
      <c r="TZB81" s="16"/>
      <c r="TZC81" s="16"/>
      <c r="TZD81" s="16"/>
      <c r="TZE81" s="16"/>
      <c r="TZF81" s="16"/>
      <c r="TZG81" s="16"/>
      <c r="TZH81" s="16"/>
      <c r="TZI81" s="16"/>
      <c r="TZJ81" s="16"/>
      <c r="TZK81" s="16"/>
      <c r="TZL81" s="16"/>
      <c r="TZM81" s="16"/>
      <c r="TZN81" s="16"/>
      <c r="TZO81" s="16"/>
      <c r="TZP81" s="16"/>
      <c r="TZQ81" s="16"/>
      <c r="TZR81" s="16"/>
      <c r="TZS81" s="16"/>
      <c r="TZT81" s="16"/>
      <c r="TZU81" s="16"/>
      <c r="TZV81" s="16"/>
      <c r="TZW81" s="16"/>
      <c r="TZX81" s="16"/>
      <c r="TZY81" s="16"/>
      <c r="TZZ81" s="16"/>
      <c r="UAA81" s="16"/>
      <c r="UAB81" s="16"/>
      <c r="UAC81" s="16"/>
      <c r="UAD81" s="16"/>
      <c r="UAE81" s="16"/>
      <c r="UAF81" s="16"/>
      <c r="UAG81" s="16"/>
      <c r="UAH81" s="16"/>
      <c r="UAI81" s="16"/>
      <c r="UAJ81" s="16"/>
      <c r="UAK81" s="16"/>
      <c r="UAL81" s="16"/>
      <c r="UAM81" s="16"/>
      <c r="UAN81" s="16"/>
      <c r="UAO81" s="16"/>
      <c r="UAP81" s="16"/>
      <c r="UAQ81" s="16"/>
      <c r="UAR81" s="16"/>
      <c r="UAS81" s="16"/>
      <c r="UAT81" s="16"/>
      <c r="UAU81" s="16"/>
      <c r="UAV81" s="16"/>
      <c r="UAW81" s="16"/>
      <c r="UAX81" s="16"/>
      <c r="UAY81" s="16"/>
      <c r="UAZ81" s="16"/>
      <c r="UBA81" s="16"/>
      <c r="UBB81" s="16"/>
      <c r="UBC81" s="16"/>
      <c r="UBD81" s="16"/>
      <c r="UBE81" s="16"/>
      <c r="UBF81" s="16"/>
      <c r="UBG81" s="16"/>
      <c r="UBH81" s="16"/>
      <c r="UBI81" s="16"/>
      <c r="UBJ81" s="16"/>
      <c r="UBK81" s="16"/>
      <c r="UBL81" s="16"/>
      <c r="UBM81" s="16"/>
      <c r="UBN81" s="16"/>
      <c r="UBO81" s="16"/>
      <c r="UBP81" s="16"/>
      <c r="UBQ81" s="16"/>
      <c r="UBR81" s="16"/>
      <c r="UBS81" s="16"/>
      <c r="UBT81" s="16"/>
      <c r="UBU81" s="16"/>
      <c r="UBV81" s="16"/>
      <c r="UBW81" s="16"/>
      <c r="UBX81" s="16"/>
      <c r="UBY81" s="16"/>
      <c r="UBZ81" s="16"/>
      <c r="UCA81" s="16"/>
      <c r="UCB81" s="16"/>
      <c r="UCC81" s="16"/>
      <c r="UCD81" s="16"/>
      <c r="UCE81" s="16"/>
      <c r="UCF81" s="16"/>
      <c r="UCG81" s="16"/>
      <c r="UCH81" s="16"/>
      <c r="UCI81" s="16"/>
      <c r="UCJ81" s="16"/>
      <c r="UCK81" s="16"/>
      <c r="UCL81" s="16"/>
      <c r="UCM81" s="16"/>
      <c r="UCN81" s="16"/>
      <c r="UCO81" s="16"/>
      <c r="UCP81" s="16"/>
      <c r="UCQ81" s="16"/>
      <c r="UCR81" s="16"/>
      <c r="UCS81" s="16"/>
      <c r="UCT81" s="16"/>
      <c r="UCU81" s="16"/>
      <c r="UCV81" s="16"/>
      <c r="UCW81" s="16"/>
      <c r="UCX81" s="16"/>
      <c r="UCY81" s="16"/>
      <c r="UCZ81" s="16"/>
      <c r="UDA81" s="16"/>
      <c r="UDB81" s="16"/>
      <c r="UDC81" s="16"/>
      <c r="UDD81" s="16"/>
      <c r="UDE81" s="16"/>
      <c r="UDF81" s="16"/>
      <c r="UDG81" s="16"/>
      <c r="UDH81" s="16"/>
      <c r="UDI81" s="16"/>
      <c r="UDJ81" s="16"/>
      <c r="UDK81" s="16"/>
      <c r="UDL81" s="16"/>
      <c r="UDM81" s="16"/>
      <c r="UDN81" s="16"/>
      <c r="UDO81" s="16"/>
      <c r="UDP81" s="16"/>
      <c r="UDQ81" s="16"/>
      <c r="UDR81" s="16"/>
      <c r="UDS81" s="16"/>
      <c r="UDT81" s="16"/>
      <c r="UDU81" s="16"/>
      <c r="UDV81" s="16"/>
      <c r="UDW81" s="16"/>
      <c r="UDX81" s="16"/>
      <c r="UDY81" s="16"/>
      <c r="UDZ81" s="16"/>
      <c r="UEA81" s="16"/>
      <c r="UEB81" s="16"/>
      <c r="UEC81" s="16"/>
      <c r="UED81" s="16"/>
      <c r="UEE81" s="16"/>
      <c r="UEF81" s="16"/>
      <c r="UEG81" s="16"/>
      <c r="UEH81" s="16"/>
      <c r="UEI81" s="16"/>
      <c r="UEJ81" s="16"/>
      <c r="UEK81" s="16"/>
      <c r="UEL81" s="16"/>
      <c r="UEM81" s="16"/>
      <c r="UEN81" s="16"/>
      <c r="UEO81" s="16"/>
      <c r="UEP81" s="16"/>
      <c r="UEQ81" s="16"/>
      <c r="UER81" s="16"/>
      <c r="UES81" s="16"/>
      <c r="UET81" s="16"/>
      <c r="UEU81" s="16"/>
      <c r="UEV81" s="16"/>
      <c r="UEW81" s="16"/>
      <c r="UEX81" s="16"/>
      <c r="UEY81" s="16"/>
      <c r="UEZ81" s="16"/>
      <c r="UFA81" s="16"/>
      <c r="UFB81" s="16"/>
      <c r="UFC81" s="16"/>
      <c r="UFD81" s="16"/>
      <c r="UFE81" s="16"/>
      <c r="UFF81" s="16"/>
      <c r="UFG81" s="16"/>
      <c r="UFH81" s="16"/>
      <c r="UFI81" s="16"/>
      <c r="UFJ81" s="16"/>
      <c r="UFK81" s="16"/>
      <c r="UFL81" s="16"/>
      <c r="UFM81" s="16"/>
      <c r="UFN81" s="16"/>
      <c r="UFO81" s="16"/>
      <c r="UFP81" s="16"/>
      <c r="UFQ81" s="16"/>
      <c r="UFR81" s="16"/>
      <c r="UFS81" s="16"/>
      <c r="UFT81" s="16"/>
      <c r="UFU81" s="16"/>
      <c r="UFV81" s="16"/>
      <c r="UFW81" s="16"/>
      <c r="UFX81" s="16"/>
      <c r="UFY81" s="16"/>
      <c r="UFZ81" s="16"/>
      <c r="UGA81" s="16"/>
      <c r="UGB81" s="16"/>
      <c r="UGC81" s="16"/>
      <c r="UGD81" s="16"/>
      <c r="UGE81" s="16"/>
      <c r="UGF81" s="16"/>
      <c r="UGG81" s="16"/>
      <c r="UGH81" s="16"/>
      <c r="UGI81" s="16"/>
      <c r="UGJ81" s="16"/>
      <c r="UGK81" s="16"/>
      <c r="UGL81" s="16"/>
      <c r="UGM81" s="16"/>
      <c r="UGN81" s="16"/>
      <c r="UGO81" s="16"/>
      <c r="UGP81" s="16"/>
      <c r="UGQ81" s="16"/>
      <c r="UGR81" s="16"/>
      <c r="UGS81" s="16"/>
      <c r="UGT81" s="16"/>
      <c r="UGU81" s="16"/>
      <c r="UGV81" s="16"/>
      <c r="UGW81" s="16"/>
      <c r="UGX81" s="16"/>
      <c r="UGY81" s="16"/>
      <c r="UGZ81" s="16"/>
      <c r="UHA81" s="16"/>
      <c r="UHB81" s="16"/>
      <c r="UHC81" s="16"/>
      <c r="UHD81" s="16"/>
      <c r="UHE81" s="16"/>
      <c r="UHF81" s="16"/>
      <c r="UHG81" s="16"/>
      <c r="UHH81" s="16"/>
      <c r="UHI81" s="16"/>
      <c r="UHJ81" s="16"/>
      <c r="UHK81" s="16"/>
      <c r="UHL81" s="16"/>
      <c r="UHM81" s="16"/>
      <c r="UHN81" s="16"/>
      <c r="UHO81" s="16"/>
      <c r="UHP81" s="16"/>
      <c r="UHQ81" s="16"/>
      <c r="UHR81" s="16"/>
      <c r="UHS81" s="16"/>
      <c r="UHT81" s="16"/>
      <c r="UHU81" s="16"/>
      <c r="UHV81" s="16"/>
      <c r="UHW81" s="16"/>
      <c r="UHX81" s="16"/>
      <c r="UHY81" s="16"/>
      <c r="UHZ81" s="16"/>
      <c r="UIA81" s="16"/>
      <c r="UIB81" s="16"/>
      <c r="UIC81" s="16"/>
      <c r="UID81" s="16"/>
      <c r="UIE81" s="16"/>
      <c r="UIF81" s="16"/>
      <c r="UIG81" s="16"/>
      <c r="UIH81" s="16"/>
      <c r="UII81" s="16"/>
      <c r="UIJ81" s="16"/>
      <c r="UIK81" s="16"/>
      <c r="UIL81" s="16"/>
      <c r="UIM81" s="16"/>
      <c r="UIN81" s="16"/>
      <c r="UIO81" s="16"/>
      <c r="UIP81" s="16"/>
      <c r="UIQ81" s="16"/>
      <c r="UIR81" s="16"/>
      <c r="UIS81" s="16"/>
      <c r="UIT81" s="16"/>
      <c r="UIU81" s="16"/>
      <c r="UIV81" s="16"/>
      <c r="UIW81" s="16"/>
      <c r="UIX81" s="16"/>
      <c r="UIY81" s="16"/>
      <c r="UIZ81" s="16"/>
      <c r="UJA81" s="16"/>
      <c r="UJB81" s="16"/>
      <c r="UJC81" s="16"/>
      <c r="UJD81" s="16"/>
      <c r="UJE81" s="16"/>
      <c r="UJF81" s="16"/>
      <c r="UJG81" s="16"/>
      <c r="UJH81" s="16"/>
      <c r="UJI81" s="16"/>
      <c r="UJJ81" s="16"/>
      <c r="UJK81" s="16"/>
      <c r="UJL81" s="16"/>
      <c r="UJM81" s="16"/>
      <c r="UJN81" s="16"/>
      <c r="UJO81" s="16"/>
      <c r="UJP81" s="16"/>
      <c r="UJQ81" s="16"/>
      <c r="UJR81" s="16"/>
      <c r="UJS81" s="16"/>
      <c r="UJT81" s="16"/>
      <c r="UJU81" s="16"/>
      <c r="UJV81" s="16"/>
      <c r="UJW81" s="16"/>
      <c r="UJX81" s="16"/>
      <c r="UJY81" s="16"/>
      <c r="UJZ81" s="16"/>
      <c r="UKA81" s="16"/>
      <c r="UKB81" s="16"/>
      <c r="UKC81" s="16"/>
      <c r="UKD81" s="16"/>
      <c r="UKE81" s="16"/>
      <c r="UKF81" s="16"/>
      <c r="UKG81" s="16"/>
      <c r="UKH81" s="16"/>
      <c r="UKI81" s="16"/>
      <c r="UKJ81" s="16"/>
      <c r="UKK81" s="16"/>
      <c r="UKL81" s="16"/>
      <c r="UKM81" s="16"/>
      <c r="UKN81" s="16"/>
      <c r="UKO81" s="16"/>
      <c r="UKP81" s="16"/>
      <c r="UKQ81" s="16"/>
      <c r="UKR81" s="16"/>
      <c r="UKS81" s="16"/>
      <c r="UKT81" s="16"/>
      <c r="UKU81" s="16"/>
      <c r="UKV81" s="16"/>
      <c r="UKW81" s="16"/>
      <c r="UKX81" s="16"/>
      <c r="UKY81" s="16"/>
      <c r="UKZ81" s="16"/>
      <c r="ULA81" s="16"/>
      <c r="ULB81" s="16"/>
      <c r="ULC81" s="16"/>
      <c r="ULD81" s="16"/>
      <c r="ULE81" s="16"/>
      <c r="ULF81" s="16"/>
      <c r="ULG81" s="16"/>
      <c r="ULH81" s="16"/>
      <c r="ULI81" s="16"/>
      <c r="ULJ81" s="16"/>
      <c r="ULK81" s="16"/>
      <c r="ULL81" s="16"/>
      <c r="ULM81" s="16"/>
      <c r="ULN81" s="16"/>
      <c r="ULO81" s="16"/>
      <c r="ULP81" s="16"/>
      <c r="ULQ81" s="16"/>
      <c r="ULR81" s="16"/>
      <c r="ULS81" s="16"/>
      <c r="ULT81" s="16"/>
      <c r="ULU81" s="16"/>
      <c r="ULV81" s="16"/>
      <c r="ULW81" s="16"/>
      <c r="ULX81" s="16"/>
      <c r="ULY81" s="16"/>
      <c r="ULZ81" s="16"/>
      <c r="UMA81" s="16"/>
      <c r="UMB81" s="16"/>
      <c r="UMC81" s="16"/>
      <c r="UMD81" s="16"/>
      <c r="UME81" s="16"/>
      <c r="UMF81" s="16"/>
      <c r="UMG81" s="16"/>
      <c r="UMH81" s="16"/>
      <c r="UMI81" s="16"/>
      <c r="UMJ81" s="16"/>
      <c r="UMK81" s="16"/>
      <c r="UML81" s="16"/>
      <c r="UMM81" s="16"/>
      <c r="UMN81" s="16"/>
      <c r="UMO81" s="16"/>
      <c r="UMP81" s="16"/>
      <c r="UMQ81" s="16"/>
      <c r="UMR81" s="16"/>
      <c r="UMS81" s="16"/>
      <c r="UMT81" s="16"/>
      <c r="UMU81" s="16"/>
      <c r="UMV81" s="16"/>
      <c r="UMW81" s="16"/>
      <c r="UMX81" s="16"/>
      <c r="UMY81" s="16"/>
      <c r="UMZ81" s="16"/>
      <c r="UNA81" s="16"/>
      <c r="UNB81" s="16"/>
      <c r="UNC81" s="16"/>
      <c r="UND81" s="16"/>
      <c r="UNE81" s="16"/>
      <c r="UNF81" s="16"/>
      <c r="UNG81" s="16"/>
      <c r="UNH81" s="16"/>
      <c r="UNI81" s="16"/>
      <c r="UNJ81" s="16"/>
      <c r="UNK81" s="16"/>
      <c r="UNL81" s="16"/>
      <c r="UNM81" s="16"/>
      <c r="UNN81" s="16"/>
      <c r="UNO81" s="16"/>
      <c r="UNP81" s="16"/>
      <c r="UNQ81" s="16"/>
      <c r="UNR81" s="16"/>
      <c r="UNS81" s="16"/>
      <c r="UNT81" s="16"/>
      <c r="UNU81" s="16"/>
      <c r="UNV81" s="16"/>
      <c r="UNW81" s="16"/>
      <c r="UNX81" s="16"/>
      <c r="UNY81" s="16"/>
      <c r="UNZ81" s="16"/>
      <c r="UOA81" s="16"/>
      <c r="UOB81" s="16"/>
      <c r="UOC81" s="16"/>
      <c r="UOD81" s="16"/>
      <c r="UOE81" s="16"/>
      <c r="UOF81" s="16"/>
      <c r="UOG81" s="16"/>
      <c r="UOH81" s="16"/>
      <c r="UOI81" s="16"/>
      <c r="UOJ81" s="16"/>
      <c r="UOK81" s="16"/>
      <c r="UOL81" s="16"/>
      <c r="UOM81" s="16"/>
      <c r="UON81" s="16"/>
      <c r="UOO81" s="16"/>
      <c r="UOP81" s="16"/>
      <c r="UOQ81" s="16"/>
      <c r="UOR81" s="16"/>
      <c r="UOS81" s="16"/>
      <c r="UOT81" s="16"/>
      <c r="UOU81" s="16"/>
      <c r="UOV81" s="16"/>
      <c r="UOW81" s="16"/>
      <c r="UOX81" s="16"/>
      <c r="UOY81" s="16"/>
      <c r="UOZ81" s="16"/>
      <c r="UPA81" s="16"/>
      <c r="UPB81" s="16"/>
      <c r="UPC81" s="16"/>
      <c r="UPD81" s="16"/>
      <c r="UPE81" s="16"/>
      <c r="UPF81" s="16"/>
      <c r="UPG81" s="16"/>
      <c r="UPH81" s="16"/>
      <c r="UPI81" s="16"/>
      <c r="UPJ81" s="16"/>
      <c r="UPK81" s="16"/>
      <c r="UPL81" s="16"/>
      <c r="UPM81" s="16"/>
      <c r="UPN81" s="16"/>
      <c r="UPO81" s="16"/>
      <c r="UPP81" s="16"/>
      <c r="UPQ81" s="16"/>
      <c r="UPR81" s="16"/>
      <c r="UPS81" s="16"/>
      <c r="UPT81" s="16"/>
      <c r="UPU81" s="16"/>
      <c r="UPV81" s="16"/>
      <c r="UPW81" s="16"/>
      <c r="UPX81" s="16"/>
      <c r="UPY81" s="16"/>
      <c r="UPZ81" s="16"/>
      <c r="UQA81" s="16"/>
      <c r="UQB81" s="16"/>
      <c r="UQC81" s="16"/>
      <c r="UQD81" s="16"/>
      <c r="UQE81" s="16"/>
      <c r="UQF81" s="16"/>
      <c r="UQG81" s="16"/>
      <c r="UQH81" s="16"/>
      <c r="UQI81" s="16"/>
      <c r="UQJ81" s="16"/>
      <c r="UQK81" s="16"/>
      <c r="UQL81" s="16"/>
      <c r="UQM81" s="16"/>
      <c r="UQN81" s="16"/>
      <c r="UQO81" s="16"/>
      <c r="UQP81" s="16"/>
      <c r="UQQ81" s="16"/>
      <c r="UQR81" s="16"/>
      <c r="UQS81" s="16"/>
      <c r="UQT81" s="16"/>
      <c r="UQU81" s="16"/>
      <c r="UQV81" s="16"/>
      <c r="UQW81" s="16"/>
      <c r="UQX81" s="16"/>
      <c r="UQY81" s="16"/>
      <c r="UQZ81" s="16"/>
      <c r="URA81" s="16"/>
      <c r="URB81" s="16"/>
      <c r="URC81" s="16"/>
      <c r="URD81" s="16"/>
      <c r="URE81" s="16"/>
      <c r="URF81" s="16"/>
      <c r="URG81" s="16"/>
      <c r="URH81" s="16"/>
      <c r="URI81" s="16"/>
      <c r="URJ81" s="16"/>
      <c r="URK81" s="16"/>
      <c r="URL81" s="16"/>
      <c r="URM81" s="16"/>
      <c r="URN81" s="16"/>
      <c r="URO81" s="16"/>
      <c r="URP81" s="16"/>
      <c r="URQ81" s="16"/>
      <c r="URR81" s="16"/>
      <c r="URS81" s="16"/>
      <c r="URT81" s="16"/>
      <c r="URU81" s="16"/>
      <c r="URV81" s="16"/>
      <c r="URW81" s="16"/>
      <c r="URX81" s="16"/>
      <c r="URY81" s="16"/>
      <c r="URZ81" s="16"/>
      <c r="USA81" s="16"/>
      <c r="USB81" s="16"/>
      <c r="USC81" s="16"/>
      <c r="USD81" s="16"/>
      <c r="USE81" s="16"/>
      <c r="USF81" s="16"/>
      <c r="USG81" s="16"/>
      <c r="USH81" s="16"/>
      <c r="USI81" s="16"/>
      <c r="USJ81" s="16"/>
      <c r="USK81" s="16"/>
      <c r="USL81" s="16"/>
      <c r="USM81" s="16"/>
      <c r="USN81" s="16"/>
      <c r="USO81" s="16"/>
      <c r="USP81" s="16"/>
      <c r="USQ81" s="16"/>
      <c r="USR81" s="16"/>
      <c r="USS81" s="16"/>
      <c r="UST81" s="16"/>
      <c r="USU81" s="16"/>
      <c r="USV81" s="16"/>
      <c r="USW81" s="16"/>
      <c r="USX81" s="16"/>
      <c r="USY81" s="16"/>
      <c r="USZ81" s="16"/>
      <c r="UTA81" s="16"/>
      <c r="UTB81" s="16"/>
      <c r="UTC81" s="16"/>
      <c r="UTD81" s="16"/>
      <c r="UTE81" s="16"/>
      <c r="UTF81" s="16"/>
      <c r="UTG81" s="16"/>
      <c r="UTH81" s="16"/>
      <c r="UTI81" s="16"/>
      <c r="UTJ81" s="16"/>
      <c r="UTK81" s="16"/>
      <c r="UTL81" s="16"/>
      <c r="UTM81" s="16"/>
      <c r="UTN81" s="16"/>
      <c r="UTO81" s="16"/>
      <c r="UTP81" s="16"/>
      <c r="UTQ81" s="16"/>
      <c r="UTR81" s="16"/>
      <c r="UTS81" s="16"/>
      <c r="UTT81" s="16"/>
      <c r="UTU81" s="16"/>
      <c r="UTV81" s="16"/>
      <c r="UTW81" s="16"/>
      <c r="UTX81" s="16"/>
      <c r="UTY81" s="16"/>
      <c r="UTZ81" s="16"/>
      <c r="UUA81" s="16"/>
      <c r="UUB81" s="16"/>
      <c r="UUC81" s="16"/>
      <c r="UUD81" s="16"/>
      <c r="UUE81" s="16"/>
      <c r="UUF81" s="16"/>
      <c r="UUG81" s="16"/>
      <c r="UUH81" s="16"/>
      <c r="UUI81" s="16"/>
      <c r="UUJ81" s="16"/>
      <c r="UUK81" s="16"/>
      <c r="UUL81" s="16"/>
      <c r="UUM81" s="16"/>
      <c r="UUN81" s="16"/>
      <c r="UUO81" s="16"/>
      <c r="UUP81" s="16"/>
      <c r="UUQ81" s="16"/>
      <c r="UUR81" s="16"/>
      <c r="UUS81" s="16"/>
      <c r="UUT81" s="16"/>
      <c r="UUU81" s="16"/>
      <c r="UUV81" s="16"/>
      <c r="UUW81" s="16"/>
      <c r="UUX81" s="16"/>
      <c r="UUY81" s="16"/>
      <c r="UUZ81" s="16"/>
      <c r="UVA81" s="16"/>
      <c r="UVB81" s="16"/>
      <c r="UVC81" s="16"/>
      <c r="UVD81" s="16"/>
      <c r="UVE81" s="16"/>
      <c r="UVF81" s="16"/>
      <c r="UVG81" s="16"/>
      <c r="UVH81" s="16"/>
      <c r="UVI81" s="16"/>
      <c r="UVJ81" s="16"/>
      <c r="UVK81" s="16"/>
      <c r="UVL81" s="16"/>
      <c r="UVM81" s="16"/>
      <c r="UVN81" s="16"/>
      <c r="UVO81" s="16"/>
      <c r="UVP81" s="16"/>
      <c r="UVQ81" s="16"/>
      <c r="UVR81" s="16"/>
      <c r="UVS81" s="16"/>
      <c r="UVT81" s="16"/>
      <c r="UVU81" s="16"/>
      <c r="UVV81" s="16"/>
      <c r="UVW81" s="16"/>
      <c r="UVX81" s="16"/>
      <c r="UVY81" s="16"/>
      <c r="UVZ81" s="16"/>
      <c r="UWA81" s="16"/>
      <c r="UWB81" s="16"/>
      <c r="UWC81" s="16"/>
      <c r="UWD81" s="16"/>
      <c r="UWE81" s="16"/>
      <c r="UWF81" s="16"/>
      <c r="UWG81" s="16"/>
      <c r="UWH81" s="16"/>
      <c r="UWI81" s="16"/>
      <c r="UWJ81" s="16"/>
      <c r="UWK81" s="16"/>
      <c r="UWL81" s="16"/>
      <c r="UWM81" s="16"/>
      <c r="UWN81" s="16"/>
      <c r="UWO81" s="16"/>
      <c r="UWP81" s="16"/>
      <c r="UWQ81" s="16"/>
      <c r="UWR81" s="16"/>
      <c r="UWS81" s="16"/>
      <c r="UWT81" s="16"/>
      <c r="UWU81" s="16"/>
      <c r="UWV81" s="16"/>
      <c r="UWW81" s="16"/>
      <c r="UWX81" s="16"/>
      <c r="UWY81" s="16"/>
      <c r="UWZ81" s="16"/>
      <c r="UXA81" s="16"/>
      <c r="UXB81" s="16"/>
      <c r="UXC81" s="16"/>
      <c r="UXD81" s="16"/>
      <c r="UXE81" s="16"/>
      <c r="UXF81" s="16"/>
      <c r="UXG81" s="16"/>
      <c r="UXH81" s="16"/>
      <c r="UXI81" s="16"/>
      <c r="UXJ81" s="16"/>
      <c r="UXK81" s="16"/>
      <c r="UXL81" s="16"/>
      <c r="UXM81" s="16"/>
      <c r="UXN81" s="16"/>
      <c r="UXO81" s="16"/>
      <c r="UXP81" s="16"/>
      <c r="UXQ81" s="16"/>
      <c r="UXR81" s="16"/>
      <c r="UXS81" s="16"/>
      <c r="UXT81" s="16"/>
      <c r="UXU81" s="16"/>
      <c r="UXV81" s="16"/>
      <c r="UXW81" s="16"/>
      <c r="UXX81" s="16"/>
      <c r="UXY81" s="16"/>
      <c r="UXZ81" s="16"/>
      <c r="UYA81" s="16"/>
      <c r="UYB81" s="16"/>
      <c r="UYC81" s="16"/>
      <c r="UYD81" s="16"/>
      <c r="UYE81" s="16"/>
      <c r="UYF81" s="16"/>
      <c r="UYG81" s="16"/>
      <c r="UYH81" s="16"/>
      <c r="UYI81" s="16"/>
      <c r="UYJ81" s="16"/>
      <c r="UYK81" s="16"/>
      <c r="UYL81" s="16"/>
      <c r="UYM81" s="16"/>
      <c r="UYN81" s="16"/>
      <c r="UYO81" s="16"/>
      <c r="UYP81" s="16"/>
      <c r="UYQ81" s="16"/>
      <c r="UYR81" s="16"/>
      <c r="UYS81" s="16"/>
      <c r="UYT81" s="16"/>
      <c r="UYU81" s="16"/>
      <c r="UYV81" s="16"/>
      <c r="UYW81" s="16"/>
      <c r="UYX81" s="16"/>
      <c r="UYY81" s="16"/>
      <c r="UYZ81" s="16"/>
      <c r="UZA81" s="16"/>
      <c r="UZB81" s="16"/>
      <c r="UZC81" s="16"/>
      <c r="UZD81" s="16"/>
      <c r="UZE81" s="16"/>
      <c r="UZF81" s="16"/>
      <c r="UZG81" s="16"/>
      <c r="UZH81" s="16"/>
      <c r="UZI81" s="16"/>
      <c r="UZJ81" s="16"/>
      <c r="UZK81" s="16"/>
      <c r="UZL81" s="16"/>
      <c r="UZM81" s="16"/>
      <c r="UZN81" s="16"/>
      <c r="UZO81" s="16"/>
      <c r="UZP81" s="16"/>
      <c r="UZQ81" s="16"/>
      <c r="UZR81" s="16"/>
      <c r="UZS81" s="16"/>
      <c r="UZT81" s="16"/>
      <c r="UZU81" s="16"/>
      <c r="UZV81" s="16"/>
      <c r="UZW81" s="16"/>
      <c r="UZX81" s="16"/>
      <c r="UZY81" s="16"/>
      <c r="UZZ81" s="16"/>
      <c r="VAA81" s="16"/>
      <c r="VAB81" s="16"/>
      <c r="VAC81" s="16"/>
      <c r="VAD81" s="16"/>
      <c r="VAE81" s="16"/>
      <c r="VAF81" s="16"/>
      <c r="VAG81" s="16"/>
      <c r="VAH81" s="16"/>
      <c r="VAI81" s="16"/>
      <c r="VAJ81" s="16"/>
      <c r="VAK81" s="16"/>
      <c r="VAL81" s="16"/>
      <c r="VAM81" s="16"/>
      <c r="VAN81" s="16"/>
      <c r="VAO81" s="16"/>
      <c r="VAP81" s="16"/>
      <c r="VAQ81" s="16"/>
      <c r="VAR81" s="16"/>
      <c r="VAS81" s="16"/>
      <c r="VAT81" s="16"/>
      <c r="VAU81" s="16"/>
      <c r="VAV81" s="16"/>
      <c r="VAW81" s="16"/>
      <c r="VAX81" s="16"/>
      <c r="VAY81" s="16"/>
      <c r="VAZ81" s="16"/>
      <c r="VBA81" s="16"/>
      <c r="VBB81" s="16"/>
      <c r="VBC81" s="16"/>
      <c r="VBD81" s="16"/>
      <c r="VBE81" s="16"/>
      <c r="VBF81" s="16"/>
      <c r="VBG81" s="16"/>
      <c r="VBH81" s="16"/>
      <c r="VBI81" s="16"/>
      <c r="VBJ81" s="16"/>
      <c r="VBK81" s="16"/>
      <c r="VBL81" s="16"/>
      <c r="VBM81" s="16"/>
      <c r="VBN81" s="16"/>
      <c r="VBO81" s="16"/>
      <c r="VBP81" s="16"/>
      <c r="VBQ81" s="16"/>
      <c r="VBR81" s="16"/>
      <c r="VBS81" s="16"/>
      <c r="VBT81" s="16"/>
      <c r="VBU81" s="16"/>
      <c r="VBV81" s="16"/>
      <c r="VBW81" s="16"/>
      <c r="VBX81" s="16"/>
      <c r="VBY81" s="16"/>
      <c r="VBZ81" s="16"/>
      <c r="VCA81" s="16"/>
      <c r="VCB81" s="16"/>
      <c r="VCC81" s="16"/>
      <c r="VCD81" s="16"/>
      <c r="VCE81" s="16"/>
      <c r="VCF81" s="16"/>
      <c r="VCG81" s="16"/>
      <c r="VCH81" s="16"/>
      <c r="VCI81" s="16"/>
      <c r="VCJ81" s="16"/>
      <c r="VCK81" s="16"/>
      <c r="VCL81" s="16"/>
      <c r="VCM81" s="16"/>
      <c r="VCN81" s="16"/>
      <c r="VCO81" s="16"/>
      <c r="VCP81" s="16"/>
      <c r="VCQ81" s="16"/>
      <c r="VCR81" s="16"/>
      <c r="VCS81" s="16"/>
      <c r="VCT81" s="16"/>
      <c r="VCU81" s="16"/>
      <c r="VCV81" s="16"/>
      <c r="VCW81" s="16"/>
      <c r="VCX81" s="16"/>
      <c r="VCY81" s="16"/>
      <c r="VCZ81" s="16"/>
      <c r="VDA81" s="16"/>
      <c r="VDB81" s="16"/>
      <c r="VDC81" s="16"/>
      <c r="VDD81" s="16"/>
      <c r="VDE81" s="16"/>
      <c r="VDF81" s="16"/>
      <c r="VDG81" s="16"/>
      <c r="VDH81" s="16"/>
      <c r="VDI81" s="16"/>
      <c r="VDJ81" s="16"/>
      <c r="VDK81" s="16"/>
      <c r="VDL81" s="16"/>
      <c r="VDM81" s="16"/>
      <c r="VDN81" s="16"/>
      <c r="VDO81" s="16"/>
      <c r="VDP81" s="16"/>
      <c r="VDQ81" s="16"/>
      <c r="VDR81" s="16"/>
      <c r="VDS81" s="16"/>
      <c r="VDT81" s="16"/>
      <c r="VDU81" s="16"/>
      <c r="VDV81" s="16"/>
      <c r="VDW81" s="16"/>
      <c r="VDX81" s="16"/>
      <c r="VDY81" s="16"/>
      <c r="VDZ81" s="16"/>
      <c r="VEA81" s="16"/>
      <c r="VEB81" s="16"/>
      <c r="VEC81" s="16"/>
      <c r="VED81" s="16"/>
      <c r="VEE81" s="16"/>
      <c r="VEF81" s="16"/>
      <c r="VEG81" s="16"/>
      <c r="VEH81" s="16"/>
      <c r="VEI81" s="16"/>
      <c r="VEJ81" s="16"/>
      <c r="VEK81" s="16"/>
      <c r="VEL81" s="16"/>
      <c r="VEM81" s="16"/>
      <c r="VEN81" s="16"/>
      <c r="VEO81" s="16"/>
      <c r="VEP81" s="16"/>
      <c r="VEQ81" s="16"/>
      <c r="VER81" s="16"/>
      <c r="VES81" s="16"/>
      <c r="VET81" s="16"/>
      <c r="VEU81" s="16"/>
      <c r="VEV81" s="16"/>
      <c r="VEW81" s="16"/>
      <c r="VEX81" s="16"/>
      <c r="VEY81" s="16"/>
      <c r="VEZ81" s="16"/>
      <c r="VFA81" s="16"/>
      <c r="VFB81" s="16"/>
      <c r="VFC81" s="16"/>
      <c r="VFD81" s="16"/>
      <c r="VFE81" s="16"/>
      <c r="VFF81" s="16"/>
      <c r="VFG81" s="16"/>
      <c r="VFH81" s="16"/>
      <c r="VFI81" s="16"/>
      <c r="VFJ81" s="16"/>
      <c r="VFK81" s="16"/>
      <c r="VFL81" s="16"/>
      <c r="VFM81" s="16"/>
      <c r="VFN81" s="16"/>
      <c r="VFO81" s="16"/>
      <c r="VFP81" s="16"/>
      <c r="VFQ81" s="16"/>
      <c r="VFR81" s="16"/>
      <c r="VFS81" s="16"/>
      <c r="VFT81" s="16"/>
      <c r="VFU81" s="16"/>
      <c r="VFV81" s="16"/>
      <c r="VFW81" s="16"/>
      <c r="VFX81" s="16"/>
      <c r="VFY81" s="16"/>
      <c r="VFZ81" s="16"/>
      <c r="VGA81" s="16"/>
      <c r="VGB81" s="16"/>
      <c r="VGC81" s="16"/>
      <c r="VGD81" s="16"/>
      <c r="VGE81" s="16"/>
      <c r="VGF81" s="16"/>
      <c r="VGG81" s="16"/>
      <c r="VGH81" s="16"/>
      <c r="VGI81" s="16"/>
      <c r="VGJ81" s="16"/>
      <c r="VGK81" s="16"/>
      <c r="VGL81" s="16"/>
      <c r="VGM81" s="16"/>
      <c r="VGN81" s="16"/>
      <c r="VGO81" s="16"/>
      <c r="VGP81" s="16"/>
      <c r="VGQ81" s="16"/>
      <c r="VGR81" s="16"/>
      <c r="VGS81" s="16"/>
      <c r="VGT81" s="16"/>
      <c r="VGU81" s="16"/>
      <c r="VGV81" s="16"/>
      <c r="VGW81" s="16"/>
      <c r="VGX81" s="16"/>
      <c r="VGY81" s="16"/>
      <c r="VGZ81" s="16"/>
      <c r="VHA81" s="16"/>
      <c r="VHB81" s="16"/>
      <c r="VHC81" s="16"/>
      <c r="VHD81" s="16"/>
      <c r="VHE81" s="16"/>
      <c r="VHF81" s="16"/>
      <c r="VHG81" s="16"/>
      <c r="VHH81" s="16"/>
      <c r="VHI81" s="16"/>
      <c r="VHJ81" s="16"/>
      <c r="VHK81" s="16"/>
      <c r="VHL81" s="16"/>
      <c r="VHM81" s="16"/>
      <c r="VHN81" s="16"/>
      <c r="VHO81" s="16"/>
      <c r="VHP81" s="16"/>
      <c r="VHQ81" s="16"/>
      <c r="VHR81" s="16"/>
      <c r="VHS81" s="16"/>
      <c r="VHT81" s="16"/>
      <c r="VHU81" s="16"/>
      <c r="VHV81" s="16"/>
      <c r="VHW81" s="16"/>
      <c r="VHX81" s="16"/>
      <c r="VHY81" s="16"/>
      <c r="VHZ81" s="16"/>
      <c r="VIA81" s="16"/>
      <c r="VIB81" s="16"/>
      <c r="VIC81" s="16"/>
      <c r="VID81" s="16"/>
      <c r="VIE81" s="16"/>
      <c r="VIF81" s="16"/>
      <c r="VIG81" s="16"/>
      <c r="VIH81" s="16"/>
      <c r="VII81" s="16"/>
      <c r="VIJ81" s="16"/>
      <c r="VIK81" s="16"/>
      <c r="VIL81" s="16"/>
      <c r="VIM81" s="16"/>
      <c r="VIN81" s="16"/>
      <c r="VIO81" s="16"/>
      <c r="VIP81" s="16"/>
      <c r="VIQ81" s="16"/>
      <c r="VIR81" s="16"/>
      <c r="VIS81" s="16"/>
      <c r="VIT81" s="16"/>
      <c r="VIU81" s="16"/>
      <c r="VIV81" s="16"/>
      <c r="VIW81" s="16"/>
      <c r="VIX81" s="16"/>
      <c r="VIY81" s="16"/>
      <c r="VIZ81" s="16"/>
      <c r="VJA81" s="16"/>
      <c r="VJB81" s="16"/>
      <c r="VJC81" s="16"/>
      <c r="VJD81" s="16"/>
      <c r="VJE81" s="16"/>
      <c r="VJF81" s="16"/>
      <c r="VJG81" s="16"/>
      <c r="VJH81" s="16"/>
      <c r="VJI81" s="16"/>
      <c r="VJJ81" s="16"/>
      <c r="VJK81" s="16"/>
      <c r="VJL81" s="16"/>
      <c r="VJM81" s="16"/>
      <c r="VJN81" s="16"/>
      <c r="VJO81" s="16"/>
      <c r="VJP81" s="16"/>
      <c r="VJQ81" s="16"/>
      <c r="VJR81" s="16"/>
      <c r="VJS81" s="16"/>
      <c r="VJT81" s="16"/>
      <c r="VJU81" s="16"/>
      <c r="VJV81" s="16"/>
      <c r="VJW81" s="16"/>
      <c r="VJX81" s="16"/>
      <c r="VJY81" s="16"/>
      <c r="VJZ81" s="16"/>
      <c r="VKA81" s="16"/>
      <c r="VKB81" s="16"/>
      <c r="VKC81" s="16"/>
      <c r="VKD81" s="16"/>
      <c r="VKE81" s="16"/>
      <c r="VKF81" s="16"/>
      <c r="VKG81" s="16"/>
      <c r="VKH81" s="16"/>
      <c r="VKI81" s="16"/>
      <c r="VKJ81" s="16"/>
      <c r="VKK81" s="16"/>
      <c r="VKL81" s="16"/>
      <c r="VKM81" s="16"/>
      <c r="VKN81" s="16"/>
      <c r="VKO81" s="16"/>
      <c r="VKP81" s="16"/>
      <c r="VKQ81" s="16"/>
      <c r="VKR81" s="16"/>
      <c r="VKS81" s="16"/>
      <c r="VKT81" s="16"/>
      <c r="VKU81" s="16"/>
      <c r="VKV81" s="16"/>
      <c r="VKW81" s="16"/>
      <c r="VKX81" s="16"/>
      <c r="VKY81" s="16"/>
      <c r="VKZ81" s="16"/>
      <c r="VLA81" s="16"/>
      <c r="VLB81" s="16"/>
      <c r="VLC81" s="16"/>
      <c r="VLD81" s="16"/>
      <c r="VLE81" s="16"/>
      <c r="VLF81" s="16"/>
      <c r="VLG81" s="16"/>
      <c r="VLH81" s="16"/>
      <c r="VLI81" s="16"/>
      <c r="VLJ81" s="16"/>
      <c r="VLK81" s="16"/>
      <c r="VLL81" s="16"/>
      <c r="VLM81" s="16"/>
      <c r="VLN81" s="16"/>
      <c r="VLO81" s="16"/>
      <c r="VLP81" s="16"/>
      <c r="VLQ81" s="16"/>
      <c r="VLR81" s="16"/>
      <c r="VLS81" s="16"/>
      <c r="VLT81" s="16"/>
      <c r="VLU81" s="16"/>
      <c r="VLV81" s="16"/>
      <c r="VLW81" s="16"/>
      <c r="VLX81" s="16"/>
      <c r="VLY81" s="16"/>
      <c r="VLZ81" s="16"/>
      <c r="VMA81" s="16"/>
      <c r="VMB81" s="16"/>
      <c r="VMC81" s="16"/>
      <c r="VMD81" s="16"/>
      <c r="VME81" s="16"/>
      <c r="VMF81" s="16"/>
      <c r="VMG81" s="16"/>
      <c r="VMH81" s="16"/>
      <c r="VMI81" s="16"/>
      <c r="VMJ81" s="16"/>
      <c r="VMK81" s="16"/>
      <c r="VML81" s="16"/>
      <c r="VMM81" s="16"/>
      <c r="VMN81" s="16"/>
      <c r="VMO81" s="16"/>
      <c r="VMP81" s="16"/>
      <c r="VMQ81" s="16"/>
      <c r="VMR81" s="16"/>
      <c r="VMS81" s="16"/>
      <c r="VMT81" s="16"/>
      <c r="VMU81" s="16"/>
      <c r="VMV81" s="16"/>
      <c r="VMW81" s="16"/>
      <c r="VMX81" s="16"/>
      <c r="VMY81" s="16"/>
      <c r="VMZ81" s="16"/>
      <c r="VNA81" s="16"/>
      <c r="VNB81" s="16"/>
      <c r="VNC81" s="16"/>
      <c r="VND81" s="16"/>
      <c r="VNE81" s="16"/>
      <c r="VNF81" s="16"/>
      <c r="VNG81" s="16"/>
      <c r="VNH81" s="16"/>
      <c r="VNI81" s="16"/>
      <c r="VNJ81" s="16"/>
      <c r="VNK81" s="16"/>
      <c r="VNL81" s="16"/>
      <c r="VNM81" s="16"/>
      <c r="VNN81" s="16"/>
      <c r="VNO81" s="16"/>
      <c r="VNP81" s="16"/>
      <c r="VNQ81" s="16"/>
      <c r="VNR81" s="16"/>
      <c r="VNS81" s="16"/>
      <c r="VNT81" s="16"/>
      <c r="VNU81" s="16"/>
      <c r="VNV81" s="16"/>
      <c r="VNW81" s="16"/>
      <c r="VNX81" s="16"/>
      <c r="VNY81" s="16"/>
      <c r="VNZ81" s="16"/>
      <c r="VOA81" s="16"/>
      <c r="VOB81" s="16"/>
      <c r="VOC81" s="16"/>
      <c r="VOD81" s="16"/>
      <c r="VOE81" s="16"/>
      <c r="VOF81" s="16"/>
      <c r="VOG81" s="16"/>
      <c r="VOH81" s="16"/>
      <c r="VOI81" s="16"/>
      <c r="VOJ81" s="16"/>
      <c r="VOK81" s="16"/>
      <c r="VOL81" s="16"/>
      <c r="VOM81" s="16"/>
      <c r="VON81" s="16"/>
      <c r="VOO81" s="16"/>
      <c r="VOP81" s="16"/>
      <c r="VOQ81" s="16"/>
      <c r="VOR81" s="16"/>
      <c r="VOS81" s="16"/>
      <c r="VOT81" s="16"/>
      <c r="VOU81" s="16"/>
      <c r="VOV81" s="16"/>
      <c r="VOW81" s="16"/>
      <c r="VOX81" s="16"/>
      <c r="VOY81" s="16"/>
      <c r="VOZ81" s="16"/>
      <c r="VPA81" s="16"/>
      <c r="VPB81" s="16"/>
      <c r="VPC81" s="16"/>
      <c r="VPD81" s="16"/>
      <c r="VPE81" s="16"/>
      <c r="VPF81" s="16"/>
      <c r="VPG81" s="16"/>
      <c r="VPH81" s="16"/>
      <c r="VPI81" s="16"/>
      <c r="VPJ81" s="16"/>
      <c r="VPK81" s="16"/>
      <c r="VPL81" s="16"/>
      <c r="VPM81" s="16"/>
      <c r="VPN81" s="16"/>
      <c r="VPO81" s="16"/>
      <c r="VPP81" s="16"/>
      <c r="VPQ81" s="16"/>
      <c r="VPR81" s="16"/>
      <c r="VPS81" s="16"/>
      <c r="VPT81" s="16"/>
      <c r="VPU81" s="16"/>
      <c r="VPV81" s="16"/>
      <c r="VPW81" s="16"/>
      <c r="VPX81" s="16"/>
      <c r="VPY81" s="16"/>
      <c r="VPZ81" s="16"/>
      <c r="VQA81" s="16"/>
      <c r="VQB81" s="16"/>
      <c r="VQC81" s="16"/>
      <c r="VQD81" s="16"/>
      <c r="VQE81" s="16"/>
      <c r="VQF81" s="16"/>
      <c r="VQG81" s="16"/>
      <c r="VQH81" s="16"/>
      <c r="VQI81" s="16"/>
      <c r="VQJ81" s="16"/>
      <c r="VQK81" s="16"/>
      <c r="VQL81" s="16"/>
      <c r="VQM81" s="16"/>
      <c r="VQN81" s="16"/>
      <c r="VQO81" s="16"/>
      <c r="VQP81" s="16"/>
      <c r="VQQ81" s="16"/>
      <c r="VQR81" s="16"/>
      <c r="VQS81" s="16"/>
      <c r="VQT81" s="16"/>
      <c r="VQU81" s="16"/>
      <c r="VQV81" s="16"/>
      <c r="VQW81" s="16"/>
      <c r="VQX81" s="16"/>
      <c r="VQY81" s="16"/>
      <c r="VQZ81" s="16"/>
      <c r="VRA81" s="16"/>
      <c r="VRB81" s="16"/>
      <c r="VRC81" s="16"/>
      <c r="VRD81" s="16"/>
      <c r="VRE81" s="16"/>
      <c r="VRF81" s="16"/>
      <c r="VRG81" s="16"/>
      <c r="VRH81" s="16"/>
      <c r="VRI81" s="16"/>
      <c r="VRJ81" s="16"/>
      <c r="VRK81" s="16"/>
      <c r="VRL81" s="16"/>
      <c r="VRM81" s="16"/>
      <c r="VRN81" s="16"/>
      <c r="VRO81" s="16"/>
      <c r="VRP81" s="16"/>
      <c r="VRQ81" s="16"/>
      <c r="VRR81" s="16"/>
      <c r="VRS81" s="16"/>
      <c r="VRT81" s="16"/>
      <c r="VRU81" s="16"/>
      <c r="VRV81" s="16"/>
      <c r="VRW81" s="16"/>
      <c r="VRX81" s="16"/>
      <c r="VRY81" s="16"/>
      <c r="VRZ81" s="16"/>
      <c r="VSA81" s="16"/>
      <c r="VSB81" s="16"/>
      <c r="VSC81" s="16"/>
      <c r="VSD81" s="16"/>
      <c r="VSE81" s="16"/>
      <c r="VSF81" s="16"/>
      <c r="VSG81" s="16"/>
      <c r="VSH81" s="16"/>
      <c r="VSI81" s="16"/>
      <c r="VSJ81" s="16"/>
      <c r="VSK81" s="16"/>
      <c r="VSL81" s="16"/>
      <c r="VSM81" s="16"/>
      <c r="VSN81" s="16"/>
      <c r="VSO81" s="16"/>
      <c r="VSP81" s="16"/>
      <c r="VSQ81" s="16"/>
      <c r="VSR81" s="16"/>
      <c r="VSS81" s="16"/>
      <c r="VST81" s="16"/>
      <c r="VSU81" s="16"/>
      <c r="VSV81" s="16"/>
      <c r="VSW81" s="16"/>
      <c r="VSX81" s="16"/>
      <c r="VSY81" s="16"/>
      <c r="VSZ81" s="16"/>
      <c r="VTA81" s="16"/>
      <c r="VTB81" s="16"/>
      <c r="VTC81" s="16"/>
      <c r="VTD81" s="16"/>
      <c r="VTE81" s="16"/>
      <c r="VTF81" s="16"/>
      <c r="VTG81" s="16"/>
      <c r="VTH81" s="16"/>
      <c r="VTI81" s="16"/>
      <c r="VTJ81" s="16"/>
      <c r="VTK81" s="16"/>
      <c r="VTL81" s="16"/>
      <c r="VTM81" s="16"/>
      <c r="VTN81" s="16"/>
      <c r="VTO81" s="16"/>
      <c r="VTP81" s="16"/>
      <c r="VTQ81" s="16"/>
      <c r="VTR81" s="16"/>
      <c r="VTS81" s="16"/>
      <c r="VTT81" s="16"/>
      <c r="VTU81" s="16"/>
      <c r="VTV81" s="16"/>
      <c r="VTW81" s="16"/>
      <c r="VTX81" s="16"/>
      <c r="VTY81" s="16"/>
      <c r="VTZ81" s="16"/>
      <c r="VUA81" s="16"/>
      <c r="VUB81" s="16"/>
      <c r="VUC81" s="16"/>
      <c r="VUD81" s="16"/>
      <c r="VUE81" s="16"/>
      <c r="VUF81" s="16"/>
      <c r="VUG81" s="16"/>
      <c r="VUH81" s="16"/>
      <c r="VUI81" s="16"/>
      <c r="VUJ81" s="16"/>
      <c r="VUK81" s="16"/>
      <c r="VUL81" s="16"/>
      <c r="VUM81" s="16"/>
      <c r="VUN81" s="16"/>
      <c r="VUO81" s="16"/>
      <c r="VUP81" s="16"/>
      <c r="VUQ81" s="16"/>
      <c r="VUR81" s="16"/>
      <c r="VUS81" s="16"/>
      <c r="VUT81" s="16"/>
      <c r="VUU81" s="16"/>
      <c r="VUV81" s="16"/>
      <c r="VUW81" s="16"/>
      <c r="VUX81" s="16"/>
      <c r="VUY81" s="16"/>
      <c r="VUZ81" s="16"/>
      <c r="VVA81" s="16"/>
      <c r="VVB81" s="16"/>
      <c r="VVC81" s="16"/>
      <c r="VVD81" s="16"/>
      <c r="VVE81" s="16"/>
      <c r="VVF81" s="16"/>
      <c r="VVG81" s="16"/>
      <c r="VVH81" s="16"/>
      <c r="VVI81" s="16"/>
      <c r="VVJ81" s="16"/>
      <c r="VVK81" s="16"/>
      <c r="VVL81" s="16"/>
      <c r="VVM81" s="16"/>
      <c r="VVN81" s="16"/>
      <c r="VVO81" s="16"/>
      <c r="VVP81" s="16"/>
      <c r="VVQ81" s="16"/>
      <c r="VVR81" s="16"/>
      <c r="VVS81" s="16"/>
      <c r="VVT81" s="16"/>
      <c r="VVU81" s="16"/>
      <c r="VVV81" s="16"/>
      <c r="VVW81" s="16"/>
      <c r="VVX81" s="16"/>
      <c r="VVY81" s="16"/>
      <c r="VVZ81" s="16"/>
      <c r="VWA81" s="16"/>
      <c r="VWB81" s="16"/>
      <c r="VWC81" s="16"/>
      <c r="VWD81" s="16"/>
      <c r="VWE81" s="16"/>
      <c r="VWF81" s="16"/>
      <c r="VWG81" s="16"/>
      <c r="VWH81" s="16"/>
      <c r="VWI81" s="16"/>
      <c r="VWJ81" s="16"/>
      <c r="VWK81" s="16"/>
      <c r="VWL81" s="16"/>
      <c r="VWM81" s="16"/>
      <c r="VWN81" s="16"/>
      <c r="VWO81" s="16"/>
      <c r="VWP81" s="16"/>
      <c r="VWQ81" s="16"/>
      <c r="VWR81" s="16"/>
      <c r="VWS81" s="16"/>
      <c r="VWT81" s="16"/>
      <c r="VWU81" s="16"/>
      <c r="VWV81" s="16"/>
      <c r="VWW81" s="16"/>
      <c r="VWX81" s="16"/>
      <c r="VWY81" s="16"/>
      <c r="VWZ81" s="16"/>
      <c r="VXA81" s="16"/>
      <c r="VXB81" s="16"/>
      <c r="VXC81" s="16"/>
      <c r="VXD81" s="16"/>
      <c r="VXE81" s="16"/>
      <c r="VXF81" s="16"/>
      <c r="VXG81" s="16"/>
      <c r="VXH81" s="16"/>
      <c r="VXI81" s="16"/>
      <c r="VXJ81" s="16"/>
      <c r="VXK81" s="16"/>
      <c r="VXL81" s="16"/>
      <c r="VXM81" s="16"/>
      <c r="VXN81" s="16"/>
      <c r="VXO81" s="16"/>
      <c r="VXP81" s="16"/>
      <c r="VXQ81" s="16"/>
      <c r="VXR81" s="16"/>
      <c r="VXS81" s="16"/>
      <c r="VXT81" s="16"/>
      <c r="VXU81" s="16"/>
      <c r="VXV81" s="16"/>
      <c r="VXW81" s="16"/>
      <c r="VXX81" s="16"/>
      <c r="VXY81" s="16"/>
      <c r="VXZ81" s="16"/>
      <c r="VYA81" s="16"/>
      <c r="VYB81" s="16"/>
      <c r="VYC81" s="16"/>
      <c r="VYD81" s="16"/>
      <c r="VYE81" s="16"/>
      <c r="VYF81" s="16"/>
      <c r="VYG81" s="16"/>
      <c r="VYH81" s="16"/>
      <c r="VYI81" s="16"/>
      <c r="VYJ81" s="16"/>
      <c r="VYK81" s="16"/>
      <c r="VYL81" s="16"/>
      <c r="VYM81" s="16"/>
      <c r="VYN81" s="16"/>
      <c r="VYO81" s="16"/>
      <c r="VYP81" s="16"/>
      <c r="VYQ81" s="16"/>
      <c r="VYR81" s="16"/>
      <c r="VYS81" s="16"/>
      <c r="VYT81" s="16"/>
      <c r="VYU81" s="16"/>
      <c r="VYV81" s="16"/>
      <c r="VYW81" s="16"/>
      <c r="VYX81" s="16"/>
      <c r="VYY81" s="16"/>
      <c r="VYZ81" s="16"/>
      <c r="VZA81" s="16"/>
      <c r="VZB81" s="16"/>
      <c r="VZC81" s="16"/>
      <c r="VZD81" s="16"/>
      <c r="VZE81" s="16"/>
      <c r="VZF81" s="16"/>
      <c r="VZG81" s="16"/>
      <c r="VZH81" s="16"/>
      <c r="VZI81" s="16"/>
      <c r="VZJ81" s="16"/>
      <c r="VZK81" s="16"/>
      <c r="VZL81" s="16"/>
      <c r="VZM81" s="16"/>
      <c r="VZN81" s="16"/>
      <c r="VZO81" s="16"/>
      <c r="VZP81" s="16"/>
      <c r="VZQ81" s="16"/>
      <c r="VZR81" s="16"/>
      <c r="VZS81" s="16"/>
      <c r="VZT81" s="16"/>
      <c r="VZU81" s="16"/>
      <c r="VZV81" s="16"/>
      <c r="VZW81" s="16"/>
      <c r="VZX81" s="16"/>
      <c r="VZY81" s="16"/>
      <c r="VZZ81" s="16"/>
      <c r="WAA81" s="16"/>
      <c r="WAB81" s="16"/>
      <c r="WAC81" s="16"/>
      <c r="WAD81" s="16"/>
      <c r="WAE81" s="16"/>
      <c r="WAF81" s="16"/>
      <c r="WAG81" s="16"/>
      <c r="WAH81" s="16"/>
      <c r="WAI81" s="16"/>
      <c r="WAJ81" s="16"/>
      <c r="WAK81" s="16"/>
      <c r="WAL81" s="16"/>
      <c r="WAM81" s="16"/>
      <c r="WAN81" s="16"/>
      <c r="WAO81" s="16"/>
      <c r="WAP81" s="16"/>
      <c r="WAQ81" s="16"/>
      <c r="WAR81" s="16"/>
      <c r="WAS81" s="16"/>
      <c r="WAT81" s="16"/>
      <c r="WAU81" s="16"/>
      <c r="WAV81" s="16"/>
      <c r="WAW81" s="16"/>
      <c r="WAX81" s="16"/>
      <c r="WAY81" s="16"/>
      <c r="WAZ81" s="16"/>
      <c r="WBA81" s="16"/>
      <c r="WBB81" s="16"/>
      <c r="WBC81" s="16"/>
      <c r="WBD81" s="16"/>
      <c r="WBE81" s="16"/>
      <c r="WBF81" s="16"/>
      <c r="WBG81" s="16"/>
      <c r="WBH81" s="16"/>
      <c r="WBI81" s="16"/>
      <c r="WBJ81" s="16"/>
      <c r="WBK81" s="16"/>
      <c r="WBL81" s="16"/>
      <c r="WBM81" s="16"/>
      <c r="WBN81" s="16"/>
      <c r="WBO81" s="16"/>
      <c r="WBP81" s="16"/>
      <c r="WBQ81" s="16"/>
      <c r="WBR81" s="16"/>
      <c r="WBS81" s="16"/>
      <c r="WBT81" s="16"/>
      <c r="WBU81" s="16"/>
      <c r="WBV81" s="16"/>
      <c r="WBW81" s="16"/>
      <c r="WBX81" s="16"/>
      <c r="WBY81" s="16"/>
      <c r="WBZ81" s="16"/>
      <c r="WCA81" s="16"/>
      <c r="WCB81" s="16"/>
      <c r="WCC81" s="16"/>
      <c r="WCD81" s="16"/>
      <c r="WCE81" s="16"/>
      <c r="WCF81" s="16"/>
      <c r="WCG81" s="16"/>
      <c r="WCH81" s="16"/>
      <c r="WCI81" s="16"/>
      <c r="WCJ81" s="16"/>
      <c r="WCK81" s="16"/>
      <c r="WCL81" s="16"/>
      <c r="WCM81" s="16"/>
      <c r="WCN81" s="16"/>
      <c r="WCO81" s="16"/>
      <c r="WCP81" s="16"/>
      <c r="WCQ81" s="16"/>
      <c r="WCR81" s="16"/>
      <c r="WCS81" s="16"/>
      <c r="WCT81" s="16"/>
      <c r="WCU81" s="16"/>
      <c r="WCV81" s="16"/>
      <c r="WCW81" s="16"/>
      <c r="WCX81" s="16"/>
      <c r="WCY81" s="16"/>
      <c r="WCZ81" s="16"/>
      <c r="WDA81" s="16"/>
      <c r="WDB81" s="16"/>
      <c r="WDC81" s="16"/>
      <c r="WDD81" s="16"/>
      <c r="WDE81" s="16"/>
      <c r="WDF81" s="16"/>
      <c r="WDG81" s="16"/>
      <c r="WDH81" s="16"/>
      <c r="WDI81" s="16"/>
      <c r="WDJ81" s="16"/>
      <c r="WDK81" s="16"/>
      <c r="WDL81" s="16"/>
      <c r="WDM81" s="16"/>
      <c r="WDN81" s="16"/>
      <c r="WDO81" s="16"/>
      <c r="WDP81" s="16"/>
      <c r="WDQ81" s="16"/>
      <c r="WDR81" s="16"/>
      <c r="WDS81" s="16"/>
      <c r="WDT81" s="16"/>
      <c r="WDU81" s="16"/>
      <c r="WDV81" s="16"/>
      <c r="WDW81" s="16"/>
      <c r="WDX81" s="16"/>
      <c r="WDY81" s="16"/>
      <c r="WDZ81" s="16"/>
      <c r="WEA81" s="16"/>
      <c r="WEB81" s="16"/>
      <c r="WEC81" s="16"/>
      <c r="WED81" s="16"/>
      <c r="WEE81" s="16"/>
      <c r="WEF81" s="16"/>
      <c r="WEG81" s="16"/>
      <c r="WEH81" s="16"/>
      <c r="WEI81" s="16"/>
      <c r="WEJ81" s="16"/>
      <c r="WEK81" s="16"/>
      <c r="WEL81" s="16"/>
      <c r="WEM81" s="16"/>
      <c r="WEN81" s="16"/>
      <c r="WEO81" s="16"/>
      <c r="WEP81" s="16"/>
      <c r="WEQ81" s="16"/>
      <c r="WER81" s="16"/>
      <c r="WES81" s="16"/>
      <c r="WET81" s="16"/>
      <c r="WEU81" s="16"/>
      <c r="WEV81" s="16"/>
      <c r="WEW81" s="16"/>
      <c r="WEX81" s="16"/>
      <c r="WEY81" s="16"/>
      <c r="WEZ81" s="16"/>
      <c r="WFA81" s="16"/>
      <c r="WFB81" s="16"/>
      <c r="WFC81" s="16"/>
      <c r="WFD81" s="16"/>
      <c r="WFE81" s="16"/>
      <c r="WFF81" s="16"/>
      <c r="WFG81" s="16"/>
      <c r="WFH81" s="16"/>
      <c r="WFI81" s="16"/>
      <c r="WFJ81" s="16"/>
      <c r="WFK81" s="16"/>
      <c r="WFL81" s="16"/>
      <c r="WFM81" s="16"/>
      <c r="WFN81" s="16"/>
      <c r="WFO81" s="16"/>
      <c r="WFP81" s="16"/>
      <c r="WFQ81" s="16"/>
      <c r="WFR81" s="16"/>
      <c r="WFS81" s="16"/>
      <c r="WFT81" s="16"/>
      <c r="WFU81" s="16"/>
      <c r="WFV81" s="16"/>
      <c r="WFW81" s="16"/>
      <c r="WFX81" s="16"/>
      <c r="WFY81" s="16"/>
      <c r="WFZ81" s="16"/>
      <c r="WGA81" s="16"/>
      <c r="WGB81" s="16"/>
      <c r="WGC81" s="16"/>
      <c r="WGD81" s="16"/>
      <c r="WGE81" s="16"/>
      <c r="WGF81" s="16"/>
      <c r="WGG81" s="16"/>
      <c r="WGH81" s="16"/>
      <c r="WGI81" s="16"/>
      <c r="WGJ81" s="16"/>
      <c r="WGK81" s="16"/>
      <c r="WGL81" s="16"/>
      <c r="WGM81" s="16"/>
      <c r="WGN81" s="16"/>
      <c r="WGO81" s="16"/>
      <c r="WGP81" s="16"/>
      <c r="WGQ81" s="16"/>
      <c r="WGR81" s="16"/>
      <c r="WGS81" s="16"/>
      <c r="WGT81" s="16"/>
      <c r="WGU81" s="16"/>
      <c r="WGV81" s="16"/>
      <c r="WGW81" s="16"/>
      <c r="WGX81" s="16"/>
      <c r="WGY81" s="16"/>
      <c r="WGZ81" s="16"/>
      <c r="WHA81" s="16"/>
      <c r="WHB81" s="16"/>
      <c r="WHC81" s="16"/>
      <c r="WHD81" s="16"/>
      <c r="WHE81" s="16"/>
      <c r="WHF81" s="16"/>
      <c r="WHG81" s="16"/>
      <c r="WHH81" s="16"/>
      <c r="WHI81" s="16"/>
      <c r="WHJ81" s="16"/>
      <c r="WHK81" s="16"/>
      <c r="WHL81" s="16"/>
      <c r="WHM81" s="16"/>
      <c r="WHN81" s="16"/>
      <c r="WHO81" s="16"/>
      <c r="WHP81" s="16"/>
      <c r="WHQ81" s="16"/>
      <c r="WHR81" s="16"/>
      <c r="WHS81" s="16"/>
      <c r="WHT81" s="16"/>
      <c r="WHU81" s="16"/>
      <c r="WHV81" s="16"/>
      <c r="WHW81" s="16"/>
      <c r="WHX81" s="16"/>
      <c r="WHY81" s="16"/>
      <c r="WHZ81" s="16"/>
      <c r="WIA81" s="16"/>
      <c r="WIB81" s="16"/>
      <c r="WIC81" s="16"/>
      <c r="WID81" s="16"/>
      <c r="WIE81" s="16"/>
      <c r="WIF81" s="16"/>
      <c r="WIG81" s="16"/>
      <c r="WIH81" s="16"/>
      <c r="WII81" s="16"/>
      <c r="WIJ81" s="16"/>
      <c r="WIK81" s="16"/>
      <c r="WIL81" s="16"/>
      <c r="WIM81" s="16"/>
      <c r="WIN81" s="16"/>
      <c r="WIO81" s="16"/>
      <c r="WIP81" s="16"/>
      <c r="WIQ81" s="16"/>
      <c r="WIR81" s="16"/>
      <c r="WIS81" s="16"/>
      <c r="WIT81" s="16"/>
      <c r="WIU81" s="16"/>
      <c r="WIV81" s="16"/>
      <c r="WIW81" s="16"/>
      <c r="WIX81" s="16"/>
      <c r="WIY81" s="16"/>
      <c r="WIZ81" s="16"/>
      <c r="WJA81" s="16"/>
      <c r="WJB81" s="16"/>
      <c r="WJC81" s="16"/>
      <c r="WJD81" s="16"/>
      <c r="WJE81" s="16"/>
      <c r="WJF81" s="16"/>
      <c r="WJG81" s="16"/>
      <c r="WJH81" s="16"/>
      <c r="WJI81" s="16"/>
      <c r="WJJ81" s="16"/>
      <c r="WJK81" s="16"/>
      <c r="WJL81" s="16"/>
      <c r="WJM81" s="16"/>
      <c r="WJN81" s="16"/>
      <c r="WJO81" s="16"/>
      <c r="WJP81" s="16"/>
      <c r="WJQ81" s="16"/>
      <c r="WJR81" s="16"/>
      <c r="WJS81" s="16"/>
      <c r="WJT81" s="16"/>
      <c r="WJU81" s="16"/>
      <c r="WJV81" s="16"/>
      <c r="WJW81" s="16"/>
      <c r="WJX81" s="16"/>
      <c r="WJY81" s="16"/>
      <c r="WJZ81" s="16"/>
      <c r="WKA81" s="16"/>
      <c r="WKB81" s="16"/>
      <c r="WKC81" s="16"/>
      <c r="WKD81" s="16"/>
      <c r="WKE81" s="16"/>
      <c r="WKF81" s="16"/>
      <c r="WKG81" s="16"/>
      <c r="WKH81" s="16"/>
      <c r="WKI81" s="16"/>
      <c r="WKJ81" s="16"/>
      <c r="WKK81" s="16"/>
      <c r="WKL81" s="16"/>
      <c r="WKM81" s="16"/>
      <c r="WKN81" s="16"/>
      <c r="WKO81" s="16"/>
      <c r="WKP81" s="16"/>
      <c r="WKQ81" s="16"/>
      <c r="WKR81" s="16"/>
      <c r="WKS81" s="16"/>
      <c r="WKT81" s="16"/>
      <c r="WKU81" s="16"/>
      <c r="WKV81" s="16"/>
      <c r="WKW81" s="16"/>
      <c r="WKX81" s="16"/>
      <c r="WKY81" s="16"/>
      <c r="WKZ81" s="16"/>
      <c r="WLA81" s="16"/>
      <c r="WLB81" s="16"/>
      <c r="WLC81" s="16"/>
      <c r="WLD81" s="16"/>
      <c r="WLE81" s="16"/>
      <c r="WLF81" s="16"/>
      <c r="WLG81" s="16"/>
      <c r="WLH81" s="16"/>
      <c r="WLI81" s="16"/>
      <c r="WLJ81" s="16"/>
      <c r="WLK81" s="16"/>
      <c r="WLL81" s="16"/>
      <c r="WLM81" s="16"/>
      <c r="WLN81" s="16"/>
      <c r="WLO81" s="16"/>
      <c r="WLP81" s="16"/>
      <c r="WLQ81" s="16"/>
      <c r="WLR81" s="16"/>
      <c r="WLS81" s="16"/>
      <c r="WLT81" s="16"/>
      <c r="WLU81" s="16"/>
      <c r="WLV81" s="16"/>
      <c r="WLW81" s="16"/>
      <c r="WLX81" s="16"/>
      <c r="WLY81" s="16"/>
      <c r="WLZ81" s="16"/>
      <c r="WMA81" s="16"/>
      <c r="WMB81" s="16"/>
      <c r="WMC81" s="16"/>
      <c r="WMD81" s="16"/>
      <c r="WME81" s="16"/>
      <c r="WMF81" s="16"/>
      <c r="WMG81" s="16"/>
      <c r="WMH81" s="16"/>
      <c r="WMI81" s="16"/>
      <c r="WMJ81" s="16"/>
      <c r="WMK81" s="16"/>
      <c r="WML81" s="16"/>
      <c r="WMM81" s="16"/>
      <c r="WMN81" s="16"/>
      <c r="WMO81" s="16"/>
      <c r="WMP81" s="16"/>
      <c r="WMQ81" s="16"/>
      <c r="WMR81" s="16"/>
      <c r="WMS81" s="16"/>
      <c r="WMT81" s="16"/>
      <c r="WMU81" s="16"/>
      <c r="WMV81" s="16"/>
      <c r="WMW81" s="16"/>
      <c r="WMX81" s="16"/>
      <c r="WMY81" s="16"/>
      <c r="WMZ81" s="16"/>
      <c r="WNA81" s="16"/>
      <c r="WNB81" s="16"/>
      <c r="WNC81" s="16"/>
      <c r="WND81" s="16"/>
      <c r="WNE81" s="16"/>
      <c r="WNF81" s="16"/>
      <c r="WNG81" s="16"/>
      <c r="WNH81" s="16"/>
      <c r="WNI81" s="16"/>
      <c r="WNJ81" s="16"/>
      <c r="WNK81" s="16"/>
      <c r="WNL81" s="16"/>
      <c r="WNM81" s="16"/>
      <c r="WNN81" s="16"/>
      <c r="WNO81" s="16"/>
      <c r="WNP81" s="16"/>
      <c r="WNQ81" s="16"/>
      <c r="WNR81" s="16"/>
      <c r="WNS81" s="16"/>
      <c r="WNT81" s="16"/>
      <c r="WNU81" s="16"/>
      <c r="WNV81" s="16"/>
      <c r="WNW81" s="16"/>
      <c r="WNX81" s="16"/>
      <c r="WNY81" s="16"/>
      <c r="WNZ81" s="16"/>
      <c r="WOA81" s="16"/>
      <c r="WOB81" s="16"/>
      <c r="WOC81" s="16"/>
      <c r="WOD81" s="16"/>
      <c r="WOE81" s="16"/>
      <c r="WOF81" s="16"/>
      <c r="WOG81" s="16"/>
      <c r="WOH81" s="16"/>
      <c r="WOI81" s="16"/>
      <c r="WOJ81" s="16"/>
      <c r="WOK81" s="16"/>
      <c r="WOL81" s="16"/>
      <c r="WOM81" s="16"/>
      <c r="WON81" s="16"/>
      <c r="WOO81" s="16"/>
      <c r="WOP81" s="16"/>
      <c r="WOQ81" s="16"/>
      <c r="WOR81" s="16"/>
      <c r="WOS81" s="16"/>
      <c r="WOT81" s="16"/>
      <c r="WOU81" s="16"/>
      <c r="WOV81" s="16"/>
      <c r="WOW81" s="16"/>
      <c r="WOX81" s="16"/>
      <c r="WOY81" s="16"/>
      <c r="WOZ81" s="16"/>
      <c r="WPA81" s="16"/>
      <c r="WPB81" s="16"/>
      <c r="WPC81" s="16"/>
      <c r="WPD81" s="16"/>
      <c r="WPE81" s="16"/>
      <c r="WPF81" s="16"/>
      <c r="WPG81" s="16"/>
      <c r="WPH81" s="16"/>
      <c r="WPI81" s="16"/>
      <c r="WPJ81" s="16"/>
      <c r="WPK81" s="16"/>
      <c r="WPL81" s="16"/>
      <c r="WPM81" s="16"/>
      <c r="WPN81" s="16"/>
      <c r="WPO81" s="16"/>
      <c r="WPP81" s="16"/>
      <c r="WPQ81" s="16"/>
      <c r="WPR81" s="16"/>
      <c r="WPS81" s="16"/>
      <c r="WPT81" s="16"/>
      <c r="WPU81" s="16"/>
      <c r="WPV81" s="16"/>
      <c r="WPW81" s="16"/>
      <c r="WPX81" s="16"/>
      <c r="WPY81" s="16"/>
      <c r="WPZ81" s="16"/>
      <c r="WQA81" s="16"/>
      <c r="WQB81" s="16"/>
      <c r="WQC81" s="16"/>
      <c r="WQD81" s="16"/>
      <c r="WQE81" s="16"/>
      <c r="WQF81" s="16"/>
      <c r="WQG81" s="16"/>
      <c r="WQH81" s="16"/>
      <c r="WQI81" s="16"/>
      <c r="WQJ81" s="16"/>
      <c r="WQK81" s="16"/>
      <c r="WQL81" s="16"/>
      <c r="WQM81" s="16"/>
      <c r="WQN81" s="16"/>
      <c r="WQO81" s="16"/>
      <c r="WQP81" s="16"/>
      <c r="WQQ81" s="16"/>
      <c r="WQR81" s="16"/>
      <c r="WQS81" s="16"/>
      <c r="WQT81" s="16"/>
      <c r="WQU81" s="16"/>
      <c r="WQV81" s="16"/>
      <c r="WQW81" s="16"/>
      <c r="WQX81" s="16"/>
      <c r="WQY81" s="16"/>
      <c r="WQZ81" s="16"/>
      <c r="WRA81" s="16"/>
      <c r="WRB81" s="16"/>
      <c r="WRC81" s="16"/>
      <c r="WRD81" s="16"/>
      <c r="WRE81" s="16"/>
      <c r="WRF81" s="16"/>
      <c r="WRG81" s="16"/>
      <c r="WRH81" s="16"/>
      <c r="WRI81" s="16"/>
      <c r="WRJ81" s="16"/>
      <c r="WRK81" s="16"/>
      <c r="WRL81" s="16"/>
      <c r="WRM81" s="16"/>
      <c r="WRN81" s="16"/>
      <c r="WRO81" s="16"/>
      <c r="WRP81" s="16"/>
      <c r="WRQ81" s="16"/>
      <c r="WRR81" s="16"/>
      <c r="WRS81" s="16"/>
      <c r="WRT81" s="16"/>
      <c r="WRU81" s="16"/>
      <c r="WRV81" s="16"/>
      <c r="WRW81" s="16"/>
      <c r="WRX81" s="16"/>
      <c r="WRY81" s="16"/>
      <c r="WRZ81" s="16"/>
      <c r="WSA81" s="16"/>
      <c r="WSB81" s="16"/>
      <c r="WSC81" s="16"/>
      <c r="WSD81" s="16"/>
      <c r="WSE81" s="16"/>
      <c r="WSF81" s="16"/>
      <c r="WSG81" s="16"/>
      <c r="WSH81" s="16"/>
      <c r="WSI81" s="16"/>
      <c r="WSJ81" s="16"/>
      <c r="WSK81" s="16"/>
      <c r="WSL81" s="16"/>
      <c r="WSM81" s="16"/>
      <c r="WSN81" s="16"/>
      <c r="WSO81" s="16"/>
      <c r="WSP81" s="16"/>
      <c r="WSQ81" s="16"/>
      <c r="WSR81" s="16"/>
      <c r="WSS81" s="16"/>
      <c r="WST81" s="16"/>
      <c r="WSU81" s="16"/>
      <c r="WSV81" s="16"/>
      <c r="WSW81" s="16"/>
      <c r="WSX81" s="16"/>
      <c r="WSY81" s="16"/>
      <c r="WSZ81" s="16"/>
      <c r="WTA81" s="16"/>
      <c r="WTB81" s="16"/>
      <c r="WTC81" s="16"/>
      <c r="WTD81" s="16"/>
      <c r="WTE81" s="16"/>
      <c r="WTF81" s="16"/>
      <c r="WTG81" s="16"/>
      <c r="WTH81" s="16"/>
      <c r="WTI81" s="16"/>
      <c r="WTJ81" s="16"/>
      <c r="WTK81" s="16"/>
      <c r="WTL81" s="16"/>
      <c r="WTM81" s="16"/>
      <c r="WTN81" s="16"/>
      <c r="WTO81" s="16"/>
      <c r="WTP81" s="16"/>
      <c r="WTQ81" s="16"/>
      <c r="WTR81" s="16"/>
      <c r="WTS81" s="16"/>
      <c r="WTT81" s="16"/>
      <c r="WTU81" s="16"/>
      <c r="WTV81" s="16"/>
      <c r="WTW81" s="16"/>
      <c r="WTX81" s="16"/>
      <c r="WTY81" s="16"/>
      <c r="WTZ81" s="16"/>
      <c r="WUA81" s="16"/>
      <c r="WUB81" s="16"/>
      <c r="WUC81" s="16"/>
      <c r="WUD81" s="16"/>
      <c r="WUE81" s="16"/>
      <c r="WUF81" s="16"/>
      <c r="WUG81" s="16"/>
      <c r="WUH81" s="16"/>
      <c r="WUI81" s="16"/>
      <c r="WUJ81" s="16"/>
      <c r="WUK81" s="16"/>
      <c r="WUL81" s="16"/>
      <c r="WUM81" s="16"/>
      <c r="WUN81" s="16"/>
      <c r="WUO81" s="16"/>
      <c r="WUP81" s="16"/>
      <c r="WUQ81" s="16"/>
      <c r="WUR81" s="16"/>
      <c r="WUS81" s="16"/>
      <c r="WUT81" s="16"/>
      <c r="WUU81" s="16"/>
      <c r="WUV81" s="16"/>
      <c r="WUW81" s="16"/>
      <c r="WUX81" s="16"/>
      <c r="WUY81" s="16"/>
      <c r="WUZ81" s="16"/>
      <c r="WVA81" s="16"/>
      <c r="WVB81" s="16"/>
      <c r="WVC81" s="16"/>
      <c r="WVD81" s="16"/>
      <c r="WVE81" s="16"/>
      <c r="WVF81" s="16"/>
      <c r="WVG81" s="16"/>
      <c r="WVH81" s="16"/>
      <c r="WVI81" s="16"/>
      <c r="WVJ81" s="16"/>
      <c r="WVK81" s="16"/>
      <c r="WVL81" s="16"/>
      <c r="WVM81" s="16"/>
      <c r="WVN81" s="16"/>
      <c r="WVO81" s="16"/>
      <c r="WVP81" s="16"/>
      <c r="WVQ81" s="16"/>
      <c r="WVR81" s="16"/>
      <c r="WVS81" s="16"/>
      <c r="WVT81" s="16"/>
      <c r="WVU81" s="16"/>
      <c r="WVV81" s="16"/>
      <c r="WVW81" s="16"/>
      <c r="WVX81" s="16"/>
      <c r="WVY81" s="16"/>
      <c r="WVZ81" s="16"/>
      <c r="WWA81" s="16"/>
      <c r="WWB81" s="16"/>
      <c r="WWC81" s="16"/>
      <c r="WWD81" s="16"/>
      <c r="WWE81" s="16"/>
      <c r="WWF81" s="16"/>
      <c r="WWG81" s="16"/>
      <c r="WWH81" s="16"/>
      <c r="WWI81" s="16"/>
      <c r="WWJ81" s="16"/>
      <c r="WWK81" s="16"/>
      <c r="WWL81" s="16"/>
      <c r="WWM81" s="16"/>
      <c r="WWN81" s="16"/>
      <c r="WWO81" s="16"/>
      <c r="WWP81" s="16"/>
      <c r="WWQ81" s="16"/>
      <c r="WWR81" s="16"/>
      <c r="WWS81" s="16"/>
      <c r="WWT81" s="16"/>
      <c r="WWU81" s="16"/>
      <c r="WWV81" s="16"/>
      <c r="WWW81" s="16"/>
      <c r="WWX81" s="16"/>
      <c r="WWY81" s="16"/>
      <c r="WWZ81" s="16"/>
      <c r="WXA81" s="16"/>
      <c r="WXB81" s="16"/>
      <c r="WXC81" s="16"/>
      <c r="WXD81" s="16"/>
      <c r="WXE81" s="16"/>
      <c r="WXF81" s="16"/>
      <c r="WXG81" s="16"/>
      <c r="WXH81" s="16"/>
      <c r="WXI81" s="16"/>
      <c r="WXJ81" s="16"/>
      <c r="WXK81" s="16"/>
      <c r="WXL81" s="16"/>
      <c r="WXM81" s="16"/>
      <c r="WXN81" s="16"/>
      <c r="WXO81" s="16"/>
      <c r="WXP81" s="16"/>
      <c r="WXQ81" s="16"/>
      <c r="WXR81" s="16"/>
      <c r="WXS81" s="16"/>
      <c r="WXT81" s="16"/>
      <c r="WXU81" s="16"/>
      <c r="WXV81" s="16"/>
      <c r="WXW81" s="16"/>
      <c r="WXX81" s="16"/>
      <c r="WXY81" s="16"/>
      <c r="WXZ81" s="16"/>
      <c r="WYA81" s="16"/>
      <c r="WYB81" s="16"/>
      <c r="WYC81" s="16"/>
      <c r="WYD81" s="16"/>
      <c r="WYE81" s="16"/>
      <c r="WYF81" s="16"/>
      <c r="WYG81" s="16"/>
      <c r="WYH81" s="16"/>
      <c r="WYI81" s="16"/>
      <c r="WYJ81" s="16"/>
      <c r="WYK81" s="16"/>
      <c r="WYL81" s="16"/>
      <c r="WYM81" s="16"/>
      <c r="WYN81" s="16"/>
      <c r="WYO81" s="16"/>
      <c r="WYP81" s="16"/>
      <c r="WYQ81" s="16"/>
      <c r="WYR81" s="16"/>
      <c r="WYS81" s="16"/>
      <c r="WYT81" s="16"/>
      <c r="WYU81" s="16"/>
      <c r="WYV81" s="16"/>
      <c r="WYW81" s="16"/>
      <c r="WYX81" s="16"/>
      <c r="WYY81" s="16"/>
      <c r="WYZ81" s="16"/>
      <c r="WZA81" s="16"/>
      <c r="WZB81" s="16"/>
      <c r="WZC81" s="16"/>
      <c r="WZD81" s="16"/>
      <c r="WZE81" s="16"/>
      <c r="WZF81" s="16"/>
      <c r="WZG81" s="16"/>
      <c r="WZH81" s="16"/>
      <c r="WZI81" s="16"/>
      <c r="WZJ81" s="16"/>
      <c r="WZK81" s="16"/>
      <c r="WZL81" s="16"/>
      <c r="WZM81" s="16"/>
      <c r="WZN81" s="16"/>
      <c r="WZO81" s="16"/>
      <c r="WZP81" s="16"/>
      <c r="WZQ81" s="16"/>
      <c r="WZR81" s="16"/>
      <c r="WZS81" s="16"/>
      <c r="WZT81" s="16"/>
      <c r="WZU81" s="16"/>
      <c r="WZV81" s="16"/>
      <c r="WZW81" s="16"/>
      <c r="WZX81" s="16"/>
      <c r="WZY81" s="16"/>
      <c r="WZZ81" s="16"/>
      <c r="XAA81" s="16"/>
      <c r="XAB81" s="16"/>
      <c r="XAC81" s="16"/>
      <c r="XAD81" s="16"/>
      <c r="XAE81" s="16"/>
      <c r="XAF81" s="16"/>
      <c r="XAG81" s="16"/>
      <c r="XAH81" s="16"/>
      <c r="XAI81" s="16"/>
      <c r="XAJ81" s="16"/>
      <c r="XAK81" s="16"/>
      <c r="XAL81" s="16"/>
      <c r="XAM81" s="16"/>
      <c r="XAN81" s="16"/>
      <c r="XAO81" s="16"/>
      <c r="XAP81" s="16"/>
      <c r="XAQ81" s="16"/>
      <c r="XAR81" s="16"/>
      <c r="XAS81" s="16"/>
      <c r="XAT81" s="16"/>
      <c r="XAU81" s="16"/>
      <c r="XAV81" s="16"/>
      <c r="XAW81" s="16"/>
      <c r="XAX81" s="16"/>
      <c r="XAY81" s="16"/>
      <c r="XAZ81" s="16"/>
      <c r="XBA81" s="16"/>
      <c r="XBB81" s="16"/>
      <c r="XBC81" s="16"/>
      <c r="XBD81" s="16"/>
      <c r="XBE81" s="16"/>
      <c r="XBF81" s="16"/>
      <c r="XBG81" s="16"/>
      <c r="XBH81" s="16"/>
      <c r="XBI81" s="16"/>
      <c r="XBJ81" s="16"/>
      <c r="XBK81" s="16"/>
      <c r="XBL81" s="16"/>
      <c r="XBM81" s="16"/>
      <c r="XBN81" s="16"/>
      <c r="XBO81" s="16"/>
      <c r="XBP81" s="16"/>
      <c r="XBQ81" s="16"/>
      <c r="XBR81" s="16"/>
      <c r="XBS81" s="16"/>
      <c r="XBT81" s="16"/>
      <c r="XBU81" s="16"/>
      <c r="XBV81" s="16"/>
      <c r="XBW81" s="16"/>
      <c r="XBX81" s="16"/>
      <c r="XBY81" s="16"/>
      <c r="XBZ81" s="16"/>
      <c r="XCA81" s="16"/>
      <c r="XCB81" s="16"/>
      <c r="XCC81" s="16"/>
      <c r="XCD81" s="16"/>
      <c r="XCE81" s="16"/>
      <c r="XCF81" s="16"/>
      <c r="XCG81" s="16"/>
      <c r="XCH81" s="16"/>
      <c r="XCI81" s="16"/>
      <c r="XCJ81" s="16"/>
      <c r="XCK81" s="16"/>
      <c r="XCL81" s="16"/>
      <c r="XCM81" s="16"/>
      <c r="XCN81" s="16"/>
      <c r="XCO81" s="16"/>
      <c r="XCP81" s="16"/>
      <c r="XCQ81" s="16"/>
      <c r="XCR81" s="16"/>
      <c r="XCS81" s="16"/>
      <c r="XCT81" s="16"/>
      <c r="XCU81" s="16"/>
      <c r="XCV81" s="16"/>
      <c r="XCW81" s="16"/>
      <c r="XCX81" s="16"/>
      <c r="XCY81" s="16"/>
      <c r="XCZ81" s="16"/>
      <c r="XDA81" s="16"/>
      <c r="XDB81" s="16"/>
      <c r="XDC81" s="16"/>
      <c r="XDD81" s="16"/>
      <c r="XDE81" s="16"/>
      <c r="XDF81" s="16"/>
      <c r="XDG81" s="16"/>
      <c r="XDH81" s="16"/>
      <c r="XDI81" s="16"/>
      <c r="XDJ81" s="16"/>
      <c r="XDK81" s="16"/>
      <c r="XDL81" s="16"/>
      <c r="XDM81" s="16"/>
      <c r="XDN81" s="16"/>
      <c r="XDO81" s="16"/>
      <c r="XDP81" s="16"/>
      <c r="XDQ81" s="16"/>
      <c r="XDR81" s="16"/>
      <c r="XDS81" s="16"/>
      <c r="XDT81" s="16"/>
      <c r="XDU81" s="16"/>
      <c r="XDV81" s="16"/>
      <c r="XDW81" s="16"/>
      <c r="XDX81" s="16"/>
      <c r="XDY81" s="16"/>
      <c r="XDZ81" s="16"/>
      <c r="XEA81" s="16"/>
      <c r="XEB81" s="16"/>
      <c r="XEC81" s="16"/>
      <c r="XED81" s="16"/>
      <c r="XEE81" s="16"/>
      <c r="XEF81" s="16"/>
      <c r="XEG81" s="16"/>
      <c r="XEH81" s="16"/>
      <c r="XEI81" s="16"/>
      <c r="XEJ81" s="16"/>
      <c r="XEK81" s="16"/>
      <c r="XEL81" s="16"/>
      <c r="XEM81" s="16"/>
      <c r="XEN81" s="16"/>
      <c r="XEO81" s="16"/>
      <c r="XEP81" s="16"/>
      <c r="XEQ81" s="16"/>
      <c r="XER81" s="16"/>
      <c r="XES81" s="16"/>
      <c r="XET81" s="16"/>
      <c r="XEU81" s="16"/>
      <c r="XEV81" s="16"/>
      <c r="XEW81" s="16"/>
      <c r="XEX81" s="16"/>
      <c r="XEY81" s="16"/>
      <c r="XEZ81" s="16"/>
      <c r="XFA81" s="16"/>
      <c r="XFB81" s="16"/>
      <c r="XFC81" s="16"/>
      <c r="XFD81" s="16"/>
    </row>
    <row r="82" spans="2:16384">
      <c r="B82" s="13"/>
      <c r="C82" s="13"/>
    </row>
    <row r="83" spans="2:16384">
      <c r="B83" s="204" t="s">
        <v>86</v>
      </c>
      <c r="C83" s="204"/>
      <c r="D83" s="204"/>
      <c r="E83" s="204"/>
      <c r="F83" s="204"/>
      <c r="G83" s="204"/>
    </row>
    <row r="84" spans="2:16384">
      <c r="B84" s="175"/>
      <c r="C84" s="175"/>
      <c r="D84" s="175"/>
      <c r="E84" s="175"/>
      <c r="F84" s="175"/>
      <c r="G84" s="175"/>
    </row>
    <row r="85" spans="2:16384">
      <c r="B85" s="42" t="s">
        <v>57</v>
      </c>
      <c r="C85" s="36"/>
      <c r="D85" s="36"/>
      <c r="E85" s="36"/>
      <c r="F85" s="36"/>
      <c r="G85" s="36"/>
      <c r="H85" s="36"/>
      <c r="I85" s="36"/>
    </row>
    <row r="86" spans="2:16384">
      <c r="B86" s="124" t="s">
        <v>87</v>
      </c>
      <c r="C86" s="13" t="s">
        <v>60</v>
      </c>
    </row>
    <row r="87" spans="2:16384">
      <c r="B87" s="13" t="s">
        <v>88</v>
      </c>
      <c r="C87" s="119">
        <v>10850</v>
      </c>
      <c r="D87" s="12" t="s">
        <v>89</v>
      </c>
      <c r="E87" s="116" t="s">
        <v>90</v>
      </c>
      <c r="F87" s="123"/>
    </row>
    <row r="88" spans="2:16384">
      <c r="B88" s="127" t="s">
        <v>70</v>
      </c>
      <c r="C88" s="119">
        <v>6600</v>
      </c>
      <c r="D88" s="12" t="s">
        <v>89</v>
      </c>
      <c r="E88" s="116" t="s">
        <v>91</v>
      </c>
      <c r="F88" s="123"/>
    </row>
    <row r="89" spans="2:16384">
      <c r="B89" s="13" t="s">
        <v>92</v>
      </c>
      <c r="C89" s="119">
        <v>3190</v>
      </c>
      <c r="D89" s="12" t="s">
        <v>89</v>
      </c>
      <c r="E89" s="116" t="s">
        <v>93</v>
      </c>
      <c r="F89" s="123"/>
      <c r="I89" s="23"/>
    </row>
    <row r="90" spans="2:16384">
      <c r="B90" s="13" t="s">
        <v>94</v>
      </c>
      <c r="C90" s="119">
        <v>3190</v>
      </c>
      <c r="D90" s="12" t="s">
        <v>89</v>
      </c>
      <c r="E90" s="116" t="s">
        <v>93</v>
      </c>
      <c r="F90" s="123"/>
      <c r="I90" s="23"/>
    </row>
    <row r="91" spans="2:16384">
      <c r="B91" s="12" t="s">
        <v>95</v>
      </c>
      <c r="C91" s="120">
        <f>SUM(C87:C90)</f>
        <v>23830</v>
      </c>
      <c r="D91" s="12" t="s">
        <v>89</v>
      </c>
      <c r="E91" s="116"/>
      <c r="F91" s="23"/>
    </row>
    <row r="92" spans="2:16384">
      <c r="B92" s="13"/>
      <c r="C92" s="12" t="s">
        <v>96</v>
      </c>
      <c r="E92" s="116"/>
    </row>
    <row r="93" spans="2:16384">
      <c r="B93" s="124" t="s">
        <v>97</v>
      </c>
      <c r="C93" s="13" t="s">
        <v>60</v>
      </c>
      <c r="E93" s="116"/>
    </row>
    <row r="94" spans="2:16384">
      <c r="B94" s="13" t="s">
        <v>88</v>
      </c>
      <c r="C94" s="119">
        <v>3720</v>
      </c>
      <c r="D94" s="12" t="s">
        <v>98</v>
      </c>
      <c r="E94" s="116" t="s">
        <v>90</v>
      </c>
    </row>
    <row r="95" spans="2:16384">
      <c r="B95" s="13" t="s">
        <v>92</v>
      </c>
      <c r="C95" s="119">
        <v>990</v>
      </c>
      <c r="D95" s="12" t="s">
        <v>98</v>
      </c>
      <c r="E95" s="116" t="s">
        <v>93</v>
      </c>
      <c r="G95" s="23"/>
      <c r="I95" s="23"/>
    </row>
    <row r="96" spans="2:16384">
      <c r="B96" s="13" t="s">
        <v>94</v>
      </c>
      <c r="C96" s="119">
        <v>1990</v>
      </c>
      <c r="D96" s="12" t="s">
        <v>98</v>
      </c>
      <c r="E96" s="116" t="s">
        <v>93</v>
      </c>
    </row>
    <row r="97" spans="2:16384">
      <c r="B97" s="12" t="s">
        <v>95</v>
      </c>
      <c r="C97" s="120">
        <f>SUM(C94:C96)</f>
        <v>6700</v>
      </c>
      <c r="D97" s="12" t="s">
        <v>98</v>
      </c>
      <c r="E97" s="116"/>
    </row>
    <row r="98" spans="2:16384">
      <c r="B98" s="13"/>
      <c r="C98" s="13"/>
      <c r="D98" s="13"/>
      <c r="E98" s="13"/>
      <c r="F98" s="13"/>
    </row>
    <row r="99" spans="2:16384">
      <c r="B99" s="42" t="s">
        <v>99</v>
      </c>
      <c r="C99" s="36"/>
      <c r="D99" s="36"/>
      <c r="E99" s="36"/>
      <c r="F99" s="36"/>
      <c r="G99" s="36"/>
      <c r="H99" s="36"/>
      <c r="I99" s="36"/>
    </row>
    <row r="100" spans="2:16384">
      <c r="B100" s="124" t="s">
        <v>87</v>
      </c>
      <c r="C100" s="13" t="s">
        <v>60</v>
      </c>
    </row>
    <row r="101" spans="2:16384" ht="36.6" customHeight="1">
      <c r="B101" s="136" t="s">
        <v>100</v>
      </c>
      <c r="C101" s="137">
        <v>5766</v>
      </c>
      <c r="D101" s="141" t="s">
        <v>89</v>
      </c>
      <c r="E101" s="116" t="s">
        <v>101</v>
      </c>
    </row>
    <row r="102" spans="2:16384">
      <c r="B102" s="13" t="s">
        <v>102</v>
      </c>
      <c r="C102" s="137">
        <v>0</v>
      </c>
      <c r="D102" s="141" t="s">
        <v>89</v>
      </c>
      <c r="E102" s="116" t="s">
        <v>103</v>
      </c>
    </row>
    <row r="103" spans="2:16384">
      <c r="B103" s="12" t="s">
        <v>95</v>
      </c>
      <c r="C103" s="138">
        <f>SUM(C101:C102)</f>
        <v>5766</v>
      </c>
      <c r="D103" s="141" t="s">
        <v>104</v>
      </c>
      <c r="E103" s="116"/>
    </row>
    <row r="104" spans="2:16384">
      <c r="B104" s="13"/>
      <c r="C104" s="139"/>
      <c r="D104" s="141"/>
      <c r="E104" s="116"/>
    </row>
    <row r="105" spans="2:16384">
      <c r="B105" s="124" t="s">
        <v>105</v>
      </c>
      <c r="C105" s="140" t="s">
        <v>60</v>
      </c>
      <c r="D105" s="141"/>
      <c r="E105" s="116"/>
      <c r="G105" s="144"/>
    </row>
    <row r="106" spans="2:16384" ht="33.950000000000003" customHeight="1">
      <c r="B106" s="136" t="s">
        <v>106</v>
      </c>
      <c r="C106" s="137">
        <v>13400</v>
      </c>
      <c r="D106" s="141" t="s">
        <v>98</v>
      </c>
      <c r="E106" s="152" t="s">
        <v>107</v>
      </c>
      <c r="G106" s="142"/>
    </row>
    <row r="107" spans="2:16384">
      <c r="B107" s="13" t="s">
        <v>108</v>
      </c>
      <c r="C107" s="137">
        <v>4533</v>
      </c>
      <c r="D107" s="141" t="s">
        <v>98</v>
      </c>
      <c r="E107" s="152" t="s">
        <v>109</v>
      </c>
      <c r="G107" s="143"/>
    </row>
    <row r="108" spans="2:16384">
      <c r="B108" s="12" t="s">
        <v>95</v>
      </c>
      <c r="C108" s="138">
        <f>SUM(C106:C107)</f>
        <v>17933</v>
      </c>
      <c r="D108" s="141" t="s">
        <v>110</v>
      </c>
      <c r="E108" s="116"/>
    </row>
    <row r="109" spans="2:16384">
      <c r="B109" s="50"/>
    </row>
    <row r="111" spans="2:16384" s="74" customFormat="1" ht="21" customHeight="1">
      <c r="B111" s="76" t="s">
        <v>111</v>
      </c>
      <c r="C111" s="21"/>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4"/>
      <c r="DI111" s="24"/>
      <c r="DJ111" s="24"/>
      <c r="DK111" s="24"/>
      <c r="DL111" s="24"/>
      <c r="DM111" s="24"/>
      <c r="DN111" s="24"/>
      <c r="DO111" s="24"/>
      <c r="DP111" s="24"/>
      <c r="DQ111" s="24"/>
      <c r="DR111" s="24"/>
      <c r="DS111" s="24"/>
      <c r="DT111" s="24"/>
      <c r="DU111" s="24"/>
      <c r="DV111" s="24"/>
      <c r="DW111" s="24"/>
      <c r="DX111" s="24"/>
      <c r="DY111" s="24"/>
      <c r="DZ111" s="24"/>
      <c r="EA111" s="24"/>
      <c r="EB111" s="24"/>
      <c r="EC111" s="24"/>
      <c r="ED111" s="24"/>
      <c r="EE111" s="24"/>
      <c r="EF111" s="24"/>
      <c r="EG111" s="24"/>
      <c r="EH111" s="24"/>
      <c r="EI111" s="24"/>
      <c r="EJ111" s="24"/>
      <c r="EK111" s="24"/>
      <c r="EL111" s="24"/>
      <c r="EM111" s="24"/>
      <c r="EN111" s="24"/>
      <c r="EO111" s="24"/>
      <c r="EP111" s="24"/>
      <c r="EQ111" s="24"/>
      <c r="ER111" s="24"/>
      <c r="ES111" s="24"/>
      <c r="ET111" s="24"/>
      <c r="EU111" s="24"/>
      <c r="EV111" s="24"/>
      <c r="EW111" s="24"/>
      <c r="EX111" s="24"/>
      <c r="EY111" s="24"/>
      <c r="EZ111" s="24"/>
      <c r="FA111" s="24"/>
      <c r="FB111" s="24"/>
      <c r="FC111" s="24"/>
      <c r="FD111" s="24"/>
      <c r="FE111" s="24"/>
      <c r="FF111" s="24"/>
      <c r="FG111" s="24"/>
      <c r="FH111" s="24"/>
      <c r="FI111" s="24"/>
      <c r="FJ111" s="24"/>
      <c r="FK111" s="24"/>
      <c r="FL111" s="24"/>
      <c r="FM111" s="24"/>
      <c r="FN111" s="24"/>
      <c r="FO111" s="24"/>
      <c r="FP111" s="24"/>
      <c r="FQ111" s="24"/>
      <c r="FR111" s="24"/>
      <c r="FS111" s="24"/>
      <c r="FT111" s="24"/>
      <c r="FU111" s="24"/>
      <c r="FV111" s="24"/>
      <c r="FW111" s="24"/>
      <c r="FX111" s="24"/>
      <c r="FY111" s="24"/>
      <c r="FZ111" s="24"/>
      <c r="GA111" s="24"/>
      <c r="GB111" s="24"/>
      <c r="GC111" s="24"/>
      <c r="GD111" s="24"/>
      <c r="GE111" s="24"/>
      <c r="GF111" s="24"/>
      <c r="GG111" s="24"/>
      <c r="GH111" s="24"/>
      <c r="GI111" s="24"/>
      <c r="GJ111" s="24"/>
      <c r="GK111" s="24"/>
      <c r="GL111" s="24"/>
      <c r="GM111" s="24"/>
      <c r="GN111" s="24"/>
      <c r="GO111" s="24"/>
      <c r="GP111" s="24"/>
      <c r="GQ111" s="24"/>
      <c r="GR111" s="24"/>
      <c r="GS111" s="24"/>
      <c r="GT111" s="24"/>
      <c r="GU111" s="24"/>
      <c r="GV111" s="24"/>
      <c r="GW111" s="24"/>
      <c r="GX111" s="24"/>
      <c r="GY111" s="24"/>
      <c r="GZ111" s="24"/>
      <c r="HA111" s="24"/>
      <c r="HB111" s="24"/>
      <c r="HC111" s="24"/>
      <c r="HD111" s="24"/>
      <c r="HE111" s="24"/>
      <c r="HF111" s="24"/>
      <c r="HG111" s="24"/>
      <c r="HH111" s="24"/>
      <c r="HI111" s="24"/>
      <c r="HJ111" s="24"/>
      <c r="HK111" s="24"/>
      <c r="HL111" s="24"/>
      <c r="HM111" s="24"/>
      <c r="HN111" s="24"/>
      <c r="HO111" s="24"/>
      <c r="HP111" s="24"/>
      <c r="HQ111" s="24"/>
      <c r="HR111" s="24"/>
      <c r="HS111" s="24"/>
      <c r="HT111" s="24"/>
      <c r="HU111" s="24"/>
      <c r="HV111" s="24"/>
      <c r="HW111" s="24"/>
      <c r="HX111" s="24"/>
      <c r="HY111" s="24"/>
      <c r="HZ111" s="24"/>
      <c r="IA111" s="24"/>
      <c r="IB111" s="24"/>
      <c r="IC111" s="24"/>
      <c r="ID111" s="24"/>
      <c r="IE111" s="24"/>
      <c r="IF111" s="24"/>
      <c r="IG111" s="24"/>
      <c r="IH111" s="24"/>
      <c r="II111" s="24"/>
      <c r="IJ111" s="24"/>
      <c r="IK111" s="24"/>
      <c r="IL111" s="24"/>
      <c r="IM111" s="24"/>
      <c r="IN111" s="24"/>
      <c r="IO111" s="24"/>
      <c r="IP111" s="24"/>
      <c r="IQ111" s="24"/>
      <c r="IR111" s="24"/>
      <c r="IS111" s="24"/>
      <c r="IT111" s="24"/>
      <c r="IU111" s="24"/>
      <c r="IV111" s="24"/>
      <c r="IW111" s="24"/>
      <c r="IX111" s="24"/>
      <c r="IY111" s="24"/>
      <c r="IZ111" s="24"/>
      <c r="JA111" s="24"/>
      <c r="JB111" s="24"/>
      <c r="JC111" s="24"/>
      <c r="JD111" s="24"/>
      <c r="JE111" s="24"/>
      <c r="JF111" s="24"/>
      <c r="JG111" s="24"/>
      <c r="JH111" s="24"/>
      <c r="JI111" s="24"/>
      <c r="JJ111" s="24"/>
      <c r="JK111" s="24"/>
      <c r="JL111" s="24"/>
      <c r="JM111" s="24"/>
      <c r="JN111" s="24"/>
      <c r="JO111" s="24"/>
      <c r="JP111" s="24"/>
      <c r="JQ111" s="24"/>
      <c r="JR111" s="24"/>
      <c r="JS111" s="24"/>
      <c r="JT111" s="24"/>
      <c r="JU111" s="24"/>
      <c r="JV111" s="24"/>
      <c r="JW111" s="24"/>
      <c r="JX111" s="24"/>
      <c r="JY111" s="24"/>
      <c r="JZ111" s="24"/>
      <c r="KA111" s="24"/>
      <c r="KB111" s="24"/>
      <c r="KC111" s="24"/>
      <c r="KD111" s="24"/>
      <c r="KE111" s="24"/>
      <c r="KF111" s="24"/>
      <c r="KG111" s="24"/>
      <c r="KH111" s="24"/>
      <c r="KI111" s="24"/>
      <c r="KJ111" s="24"/>
      <c r="KK111" s="24"/>
      <c r="KL111" s="24"/>
      <c r="KM111" s="24"/>
      <c r="KN111" s="24"/>
      <c r="KO111" s="24"/>
      <c r="KP111" s="24"/>
      <c r="KQ111" s="24"/>
      <c r="KR111" s="24"/>
      <c r="KS111" s="24"/>
      <c r="KT111" s="24"/>
      <c r="KU111" s="24"/>
      <c r="KV111" s="24"/>
      <c r="KW111" s="24"/>
      <c r="KX111" s="24"/>
      <c r="KY111" s="24"/>
      <c r="KZ111" s="24"/>
      <c r="LA111" s="24"/>
      <c r="LB111" s="24"/>
      <c r="LC111" s="24"/>
      <c r="LD111" s="24"/>
      <c r="LE111" s="24"/>
      <c r="LF111" s="24"/>
      <c r="LG111" s="24"/>
      <c r="LH111" s="24"/>
      <c r="LI111" s="24"/>
      <c r="LJ111" s="24"/>
      <c r="LK111" s="24"/>
      <c r="LL111" s="24"/>
      <c r="LM111" s="24"/>
      <c r="LN111" s="24"/>
      <c r="LO111" s="24"/>
      <c r="LP111" s="24"/>
      <c r="LQ111" s="24"/>
      <c r="LR111" s="24"/>
      <c r="LS111" s="24"/>
      <c r="LT111" s="24"/>
      <c r="LU111" s="24"/>
      <c r="LV111" s="24"/>
      <c r="LW111" s="24"/>
      <c r="LX111" s="24"/>
      <c r="LY111" s="24"/>
      <c r="LZ111" s="24"/>
      <c r="MA111" s="24"/>
      <c r="MB111" s="24"/>
      <c r="MC111" s="24"/>
      <c r="MD111" s="24"/>
      <c r="ME111" s="24"/>
      <c r="MF111" s="24"/>
      <c r="MG111" s="24"/>
      <c r="MH111" s="24"/>
      <c r="MI111" s="24"/>
      <c r="MJ111" s="24"/>
      <c r="MK111" s="24"/>
      <c r="ML111" s="24"/>
      <c r="MM111" s="24"/>
      <c r="MN111" s="24"/>
      <c r="MO111" s="24"/>
      <c r="MP111" s="24"/>
      <c r="MQ111" s="24"/>
      <c r="MR111" s="24"/>
      <c r="MS111" s="24"/>
      <c r="MT111" s="24"/>
      <c r="MU111" s="24"/>
      <c r="MV111" s="24"/>
      <c r="MW111" s="24"/>
      <c r="MX111" s="24"/>
      <c r="MY111" s="24"/>
      <c r="MZ111" s="24"/>
      <c r="NA111" s="24"/>
      <c r="NB111" s="24"/>
      <c r="NC111" s="24"/>
      <c r="ND111" s="24"/>
      <c r="NE111" s="24"/>
      <c r="NF111" s="24"/>
      <c r="NG111" s="24"/>
      <c r="NH111" s="24"/>
      <c r="NI111" s="24"/>
      <c r="NJ111" s="24"/>
      <c r="NK111" s="24"/>
      <c r="NL111" s="24"/>
      <c r="NM111" s="24"/>
      <c r="NN111" s="24"/>
      <c r="NO111" s="24"/>
      <c r="NP111" s="24"/>
      <c r="NQ111" s="24"/>
      <c r="NR111" s="24"/>
      <c r="NS111" s="24"/>
      <c r="NT111" s="24"/>
      <c r="NU111" s="24"/>
      <c r="NV111" s="24"/>
      <c r="NW111" s="24"/>
      <c r="NX111" s="24"/>
      <c r="NY111" s="24"/>
      <c r="NZ111" s="24"/>
      <c r="OA111" s="24"/>
      <c r="OB111" s="24"/>
      <c r="OC111" s="24"/>
      <c r="OD111" s="24"/>
      <c r="OE111" s="24"/>
      <c r="OF111" s="24"/>
      <c r="OG111" s="24"/>
      <c r="OH111" s="24"/>
      <c r="OI111" s="24"/>
      <c r="OJ111" s="24"/>
      <c r="OK111" s="24"/>
      <c r="OL111" s="24"/>
      <c r="OM111" s="24"/>
      <c r="ON111" s="24"/>
      <c r="OO111" s="24"/>
      <c r="OP111" s="24"/>
      <c r="OQ111" s="24"/>
      <c r="OR111" s="24"/>
      <c r="OS111" s="24"/>
      <c r="OT111" s="24"/>
      <c r="OU111" s="24"/>
      <c r="OV111" s="24"/>
      <c r="OW111" s="24"/>
      <c r="OX111" s="24"/>
      <c r="OY111" s="24"/>
      <c r="OZ111" s="24"/>
      <c r="PA111" s="24"/>
      <c r="PB111" s="24"/>
      <c r="PC111" s="24"/>
      <c r="PD111" s="24"/>
      <c r="PE111" s="24"/>
      <c r="PF111" s="24"/>
      <c r="PG111" s="24"/>
      <c r="PH111" s="24"/>
      <c r="PI111" s="24"/>
      <c r="PJ111" s="24"/>
      <c r="PK111" s="24"/>
      <c r="PL111" s="24"/>
      <c r="PM111" s="24"/>
      <c r="PN111" s="24"/>
      <c r="PO111" s="24"/>
      <c r="PP111" s="24"/>
      <c r="PQ111" s="24"/>
      <c r="PR111" s="24"/>
      <c r="PS111" s="24"/>
      <c r="PT111" s="24"/>
      <c r="PU111" s="24"/>
      <c r="PV111" s="24"/>
      <c r="PW111" s="24"/>
      <c r="PX111" s="24"/>
      <c r="PY111" s="24"/>
      <c r="PZ111" s="24"/>
      <c r="QA111" s="24"/>
      <c r="QB111" s="24"/>
      <c r="QC111" s="24"/>
      <c r="QD111" s="24"/>
      <c r="QE111" s="24"/>
      <c r="QF111" s="24"/>
      <c r="QG111" s="24"/>
      <c r="QH111" s="24"/>
      <c r="QI111" s="24"/>
      <c r="QJ111" s="24"/>
      <c r="QK111" s="24"/>
      <c r="QL111" s="24"/>
      <c r="QM111" s="24"/>
      <c r="QN111" s="24"/>
      <c r="QO111" s="24"/>
      <c r="QP111" s="24"/>
      <c r="QQ111" s="24"/>
      <c r="QR111" s="24"/>
      <c r="QS111" s="24"/>
      <c r="QT111" s="24"/>
      <c r="QU111" s="24"/>
      <c r="QV111" s="24"/>
      <c r="QW111" s="24"/>
      <c r="QX111" s="24"/>
      <c r="QY111" s="24"/>
      <c r="QZ111" s="24"/>
      <c r="RA111" s="24"/>
      <c r="RB111" s="24"/>
      <c r="RC111" s="24"/>
      <c r="RD111" s="24"/>
      <c r="RE111" s="24"/>
      <c r="RF111" s="24"/>
      <c r="RG111" s="24"/>
      <c r="RH111" s="24"/>
      <c r="RI111" s="24"/>
      <c r="RJ111" s="24"/>
      <c r="RK111" s="24"/>
      <c r="RL111" s="24"/>
      <c r="RM111" s="24"/>
      <c r="RN111" s="24"/>
      <c r="RO111" s="24"/>
      <c r="RP111" s="24"/>
      <c r="RQ111" s="24"/>
      <c r="RR111" s="24"/>
      <c r="RS111" s="24"/>
      <c r="RT111" s="24"/>
      <c r="RU111" s="24"/>
      <c r="RV111" s="24"/>
      <c r="RW111" s="24"/>
      <c r="RX111" s="24"/>
      <c r="RY111" s="24"/>
      <c r="RZ111" s="24"/>
      <c r="SA111" s="24"/>
      <c r="SB111" s="24"/>
      <c r="SC111" s="24"/>
      <c r="SD111" s="24"/>
      <c r="SE111" s="24"/>
      <c r="SF111" s="24"/>
      <c r="SG111" s="24"/>
      <c r="SH111" s="24"/>
      <c r="SI111" s="24"/>
      <c r="SJ111" s="24"/>
      <c r="SK111" s="24"/>
      <c r="SL111" s="24"/>
      <c r="SM111" s="24"/>
      <c r="SN111" s="24"/>
      <c r="SO111" s="24"/>
      <c r="SP111" s="24"/>
      <c r="SQ111" s="24"/>
      <c r="SR111" s="24"/>
      <c r="SS111" s="24"/>
      <c r="ST111" s="24"/>
      <c r="SU111" s="24"/>
      <c r="SV111" s="24"/>
      <c r="SW111" s="24"/>
      <c r="SX111" s="24"/>
      <c r="SY111" s="24"/>
      <c r="SZ111" s="24"/>
      <c r="TA111" s="24"/>
      <c r="TB111" s="24"/>
      <c r="TC111" s="24"/>
      <c r="TD111" s="24"/>
      <c r="TE111" s="24"/>
      <c r="TF111" s="24"/>
      <c r="TG111" s="24"/>
      <c r="TH111" s="24"/>
      <c r="TI111" s="24"/>
      <c r="TJ111" s="24"/>
      <c r="TK111" s="24"/>
      <c r="TL111" s="24"/>
      <c r="TM111" s="24"/>
      <c r="TN111" s="24"/>
      <c r="TO111" s="24"/>
      <c r="TP111" s="24"/>
      <c r="TQ111" s="24"/>
      <c r="TR111" s="24"/>
      <c r="TS111" s="24"/>
      <c r="TT111" s="24"/>
      <c r="TU111" s="24"/>
      <c r="TV111" s="24"/>
      <c r="TW111" s="24"/>
      <c r="TX111" s="24"/>
      <c r="TY111" s="24"/>
      <c r="TZ111" s="24"/>
      <c r="UA111" s="24"/>
      <c r="UB111" s="24"/>
      <c r="UC111" s="24"/>
      <c r="UD111" s="24"/>
      <c r="UE111" s="24"/>
      <c r="UF111" s="24"/>
      <c r="UG111" s="24"/>
      <c r="UH111" s="24"/>
      <c r="UI111" s="24"/>
      <c r="UJ111" s="24"/>
      <c r="UK111" s="24"/>
      <c r="UL111" s="24"/>
      <c r="UM111" s="24"/>
      <c r="UN111" s="24"/>
      <c r="UO111" s="24"/>
      <c r="UP111" s="24"/>
      <c r="UQ111" s="24"/>
      <c r="UR111" s="24"/>
      <c r="US111" s="24"/>
      <c r="UT111" s="24"/>
      <c r="UU111" s="24"/>
      <c r="UV111" s="24"/>
      <c r="UW111" s="24"/>
      <c r="UX111" s="24"/>
      <c r="UY111" s="24"/>
      <c r="UZ111" s="24"/>
      <c r="VA111" s="24"/>
      <c r="VB111" s="24"/>
      <c r="VC111" s="24"/>
      <c r="VD111" s="24"/>
      <c r="VE111" s="24"/>
      <c r="VF111" s="24"/>
      <c r="VG111" s="24"/>
      <c r="VH111" s="24"/>
      <c r="VI111" s="24"/>
      <c r="VJ111" s="24"/>
      <c r="VK111" s="24"/>
      <c r="VL111" s="24"/>
      <c r="VM111" s="24"/>
      <c r="VN111" s="24"/>
      <c r="VO111" s="24"/>
      <c r="VP111" s="24"/>
      <c r="VQ111" s="24"/>
      <c r="VR111" s="24"/>
      <c r="VS111" s="24"/>
      <c r="VT111" s="24"/>
      <c r="VU111" s="24"/>
      <c r="VV111" s="24"/>
      <c r="VW111" s="24"/>
      <c r="VX111" s="24"/>
      <c r="VY111" s="24"/>
      <c r="VZ111" s="24"/>
      <c r="WA111" s="24"/>
      <c r="WB111" s="24"/>
      <c r="WC111" s="24"/>
      <c r="WD111" s="24"/>
      <c r="WE111" s="24"/>
      <c r="WF111" s="24"/>
      <c r="WG111" s="24"/>
      <c r="WH111" s="24"/>
      <c r="WI111" s="24"/>
      <c r="WJ111" s="24"/>
      <c r="WK111" s="24"/>
      <c r="WL111" s="24"/>
      <c r="WM111" s="24"/>
      <c r="WN111" s="24"/>
      <c r="WO111" s="24"/>
      <c r="WP111" s="24"/>
      <c r="WQ111" s="24"/>
      <c r="WR111" s="24"/>
      <c r="WS111" s="24"/>
      <c r="WT111" s="24"/>
      <c r="WU111" s="24"/>
      <c r="WV111" s="24"/>
      <c r="WW111" s="24"/>
      <c r="WX111" s="24"/>
      <c r="WY111" s="24"/>
      <c r="WZ111" s="24"/>
      <c r="XA111" s="24"/>
      <c r="XB111" s="24"/>
      <c r="XC111" s="24"/>
      <c r="XD111" s="24"/>
      <c r="XE111" s="24"/>
      <c r="XF111" s="24"/>
      <c r="XG111" s="24"/>
      <c r="XH111" s="24"/>
      <c r="XI111" s="24"/>
      <c r="XJ111" s="24"/>
      <c r="XK111" s="24"/>
      <c r="XL111" s="24"/>
      <c r="XM111" s="24"/>
      <c r="XN111" s="24"/>
      <c r="XO111" s="24"/>
      <c r="XP111" s="24"/>
      <c r="XQ111" s="24"/>
      <c r="XR111" s="24"/>
      <c r="XS111" s="24"/>
      <c r="XT111" s="24"/>
      <c r="XU111" s="24"/>
      <c r="XV111" s="24"/>
      <c r="XW111" s="24"/>
      <c r="XX111" s="24"/>
      <c r="XY111" s="24"/>
      <c r="XZ111" s="24"/>
      <c r="YA111" s="24"/>
      <c r="YB111" s="24"/>
      <c r="YC111" s="24"/>
      <c r="YD111" s="24"/>
      <c r="YE111" s="24"/>
      <c r="YF111" s="24"/>
      <c r="YG111" s="24"/>
      <c r="YH111" s="24"/>
      <c r="YI111" s="24"/>
      <c r="YJ111" s="24"/>
      <c r="YK111" s="24"/>
      <c r="YL111" s="24"/>
      <c r="YM111" s="24"/>
      <c r="YN111" s="24"/>
      <c r="YO111" s="24"/>
      <c r="YP111" s="24"/>
      <c r="YQ111" s="24"/>
      <c r="YR111" s="24"/>
      <c r="YS111" s="24"/>
      <c r="YT111" s="24"/>
      <c r="YU111" s="24"/>
      <c r="YV111" s="24"/>
      <c r="YW111" s="24"/>
      <c r="YX111" s="24"/>
      <c r="YY111" s="24"/>
      <c r="YZ111" s="24"/>
      <c r="ZA111" s="24"/>
      <c r="ZB111" s="24"/>
      <c r="ZC111" s="24"/>
      <c r="ZD111" s="24"/>
      <c r="ZE111" s="24"/>
      <c r="ZF111" s="24"/>
      <c r="ZG111" s="24"/>
      <c r="ZH111" s="24"/>
      <c r="ZI111" s="24"/>
      <c r="ZJ111" s="24"/>
      <c r="ZK111" s="24"/>
      <c r="ZL111" s="24"/>
      <c r="ZM111" s="24"/>
      <c r="ZN111" s="24"/>
      <c r="ZO111" s="24"/>
      <c r="ZP111" s="24"/>
      <c r="ZQ111" s="24"/>
      <c r="ZR111" s="24"/>
      <c r="ZS111" s="24"/>
      <c r="ZT111" s="24"/>
      <c r="ZU111" s="24"/>
      <c r="ZV111" s="24"/>
      <c r="ZW111" s="24"/>
      <c r="ZX111" s="24"/>
      <c r="ZY111" s="24"/>
      <c r="ZZ111" s="24"/>
      <c r="AAA111" s="24"/>
      <c r="AAB111" s="24"/>
      <c r="AAC111" s="24"/>
      <c r="AAD111" s="24"/>
      <c r="AAE111" s="24"/>
      <c r="AAF111" s="24"/>
      <c r="AAG111" s="24"/>
      <c r="AAH111" s="24"/>
      <c r="AAI111" s="24"/>
      <c r="AAJ111" s="24"/>
      <c r="AAK111" s="24"/>
      <c r="AAL111" s="24"/>
      <c r="AAM111" s="24"/>
      <c r="AAN111" s="24"/>
      <c r="AAO111" s="24"/>
      <c r="AAP111" s="24"/>
      <c r="AAQ111" s="24"/>
      <c r="AAR111" s="24"/>
      <c r="AAS111" s="24"/>
      <c r="AAT111" s="24"/>
      <c r="AAU111" s="24"/>
      <c r="AAV111" s="24"/>
      <c r="AAW111" s="24"/>
      <c r="AAX111" s="24"/>
      <c r="AAY111" s="24"/>
      <c r="AAZ111" s="24"/>
      <c r="ABA111" s="24"/>
      <c r="ABB111" s="24"/>
      <c r="ABC111" s="24"/>
      <c r="ABD111" s="24"/>
      <c r="ABE111" s="24"/>
      <c r="ABF111" s="24"/>
      <c r="ABG111" s="24"/>
      <c r="ABH111" s="24"/>
      <c r="ABI111" s="24"/>
      <c r="ABJ111" s="24"/>
      <c r="ABK111" s="24"/>
      <c r="ABL111" s="24"/>
      <c r="ABM111" s="24"/>
      <c r="ABN111" s="24"/>
      <c r="ABO111" s="24"/>
      <c r="ABP111" s="24"/>
      <c r="ABQ111" s="24"/>
      <c r="ABR111" s="24"/>
      <c r="ABS111" s="24"/>
      <c r="ABT111" s="24"/>
      <c r="ABU111" s="24"/>
      <c r="ABV111" s="24"/>
      <c r="ABW111" s="24"/>
      <c r="ABX111" s="24"/>
      <c r="ABY111" s="24"/>
      <c r="ABZ111" s="24"/>
      <c r="ACA111" s="24"/>
      <c r="ACB111" s="24"/>
      <c r="ACC111" s="24"/>
      <c r="ACD111" s="24"/>
      <c r="ACE111" s="24"/>
      <c r="ACF111" s="24"/>
      <c r="ACG111" s="24"/>
      <c r="ACH111" s="24"/>
      <c r="ACI111" s="24"/>
      <c r="ACJ111" s="24"/>
      <c r="ACK111" s="24"/>
      <c r="ACL111" s="24"/>
      <c r="ACM111" s="24"/>
      <c r="ACN111" s="24"/>
      <c r="ACO111" s="24"/>
      <c r="ACP111" s="24"/>
      <c r="ACQ111" s="24"/>
      <c r="ACR111" s="24"/>
      <c r="ACS111" s="24"/>
      <c r="ACT111" s="24"/>
      <c r="ACU111" s="24"/>
      <c r="ACV111" s="24"/>
      <c r="ACW111" s="24"/>
      <c r="ACX111" s="24"/>
      <c r="ACY111" s="24"/>
      <c r="ACZ111" s="24"/>
      <c r="ADA111" s="24"/>
      <c r="ADB111" s="24"/>
      <c r="ADC111" s="24"/>
      <c r="ADD111" s="24"/>
      <c r="ADE111" s="24"/>
      <c r="ADF111" s="24"/>
      <c r="ADG111" s="24"/>
      <c r="ADH111" s="24"/>
      <c r="ADI111" s="24"/>
      <c r="ADJ111" s="24"/>
      <c r="ADK111" s="24"/>
      <c r="ADL111" s="24"/>
      <c r="ADM111" s="24"/>
      <c r="ADN111" s="24"/>
      <c r="ADO111" s="24"/>
      <c r="ADP111" s="24"/>
      <c r="ADQ111" s="24"/>
      <c r="ADR111" s="24"/>
      <c r="ADS111" s="24"/>
      <c r="ADT111" s="24"/>
      <c r="ADU111" s="24"/>
      <c r="ADV111" s="24"/>
      <c r="ADW111" s="24"/>
      <c r="ADX111" s="24"/>
      <c r="ADY111" s="24"/>
      <c r="ADZ111" s="24"/>
      <c r="AEA111" s="24"/>
      <c r="AEB111" s="24"/>
      <c r="AEC111" s="24"/>
      <c r="AED111" s="24"/>
      <c r="AEE111" s="24"/>
      <c r="AEF111" s="24"/>
      <c r="AEG111" s="24"/>
      <c r="AEH111" s="24"/>
      <c r="AEI111" s="24"/>
      <c r="AEJ111" s="24"/>
      <c r="AEK111" s="24"/>
      <c r="AEL111" s="24"/>
      <c r="AEM111" s="24"/>
      <c r="AEN111" s="24"/>
      <c r="AEO111" s="24"/>
      <c r="AEP111" s="24"/>
      <c r="AEQ111" s="24"/>
      <c r="AER111" s="24"/>
      <c r="AES111" s="24"/>
      <c r="AET111" s="24"/>
      <c r="AEU111" s="24"/>
      <c r="AEV111" s="24"/>
      <c r="AEW111" s="24"/>
      <c r="AEX111" s="24"/>
      <c r="AEY111" s="24"/>
      <c r="AEZ111" s="24"/>
      <c r="AFA111" s="24"/>
      <c r="AFB111" s="24"/>
      <c r="AFC111" s="24"/>
      <c r="AFD111" s="24"/>
      <c r="AFE111" s="24"/>
      <c r="AFF111" s="24"/>
      <c r="AFG111" s="24"/>
      <c r="AFH111" s="24"/>
      <c r="AFI111" s="24"/>
      <c r="AFJ111" s="24"/>
      <c r="AFK111" s="24"/>
      <c r="AFL111" s="24"/>
      <c r="AFM111" s="24"/>
      <c r="AFN111" s="24"/>
      <c r="AFO111" s="24"/>
      <c r="AFP111" s="24"/>
      <c r="AFQ111" s="24"/>
      <c r="AFR111" s="24"/>
      <c r="AFS111" s="24"/>
      <c r="AFT111" s="24"/>
      <c r="AFU111" s="24"/>
      <c r="AFV111" s="24"/>
      <c r="AFW111" s="24"/>
      <c r="AFX111" s="24"/>
      <c r="AFY111" s="24"/>
      <c r="AFZ111" s="24"/>
      <c r="AGA111" s="24"/>
      <c r="AGB111" s="24"/>
      <c r="AGC111" s="24"/>
      <c r="AGD111" s="24"/>
      <c r="AGE111" s="24"/>
      <c r="AGF111" s="24"/>
      <c r="AGG111" s="24"/>
      <c r="AGH111" s="24"/>
      <c r="AGI111" s="24"/>
      <c r="AGJ111" s="24"/>
      <c r="AGK111" s="24"/>
      <c r="AGL111" s="24"/>
      <c r="AGM111" s="24"/>
      <c r="AGN111" s="24"/>
      <c r="AGO111" s="24"/>
      <c r="AGP111" s="24"/>
      <c r="AGQ111" s="24"/>
      <c r="AGR111" s="24"/>
      <c r="AGS111" s="24"/>
      <c r="AGT111" s="24"/>
      <c r="AGU111" s="24"/>
      <c r="AGV111" s="24"/>
      <c r="AGW111" s="24"/>
      <c r="AGX111" s="24"/>
      <c r="AGY111" s="24"/>
      <c r="AGZ111" s="24"/>
      <c r="AHA111" s="24"/>
      <c r="AHB111" s="24"/>
      <c r="AHC111" s="24"/>
      <c r="AHD111" s="24"/>
      <c r="AHE111" s="24"/>
      <c r="AHF111" s="24"/>
      <c r="AHG111" s="24"/>
      <c r="AHH111" s="24"/>
      <c r="AHI111" s="24"/>
      <c r="AHJ111" s="24"/>
      <c r="AHK111" s="24"/>
      <c r="AHL111" s="24"/>
      <c r="AHM111" s="24"/>
      <c r="AHN111" s="24"/>
      <c r="AHO111" s="24"/>
      <c r="AHP111" s="24"/>
      <c r="AHQ111" s="24"/>
      <c r="AHR111" s="24"/>
      <c r="AHS111" s="24"/>
      <c r="AHT111" s="24"/>
      <c r="AHU111" s="24"/>
      <c r="AHV111" s="24"/>
      <c r="AHW111" s="24"/>
      <c r="AHX111" s="24"/>
      <c r="AHY111" s="24"/>
      <c r="AHZ111" s="24"/>
      <c r="AIA111" s="24"/>
      <c r="AIB111" s="24"/>
      <c r="AIC111" s="24"/>
      <c r="AID111" s="24"/>
      <c r="AIE111" s="24"/>
      <c r="AIF111" s="24"/>
      <c r="AIG111" s="24"/>
      <c r="AIH111" s="24"/>
      <c r="AII111" s="24"/>
      <c r="AIJ111" s="24"/>
      <c r="AIK111" s="24"/>
      <c r="AIL111" s="24"/>
      <c r="AIM111" s="24"/>
      <c r="AIN111" s="24"/>
      <c r="AIO111" s="24"/>
      <c r="AIP111" s="24"/>
      <c r="AIQ111" s="24"/>
      <c r="AIR111" s="24"/>
      <c r="AIS111" s="24"/>
      <c r="AIT111" s="24"/>
      <c r="AIU111" s="24"/>
      <c r="AIV111" s="24"/>
      <c r="AIW111" s="24"/>
      <c r="AIX111" s="24"/>
      <c r="AIY111" s="24"/>
      <c r="AIZ111" s="24"/>
      <c r="AJA111" s="24"/>
      <c r="AJB111" s="24"/>
      <c r="AJC111" s="24"/>
      <c r="AJD111" s="24"/>
      <c r="AJE111" s="24"/>
      <c r="AJF111" s="24"/>
      <c r="AJG111" s="24"/>
      <c r="AJH111" s="24"/>
      <c r="AJI111" s="24"/>
      <c r="AJJ111" s="24"/>
      <c r="AJK111" s="24"/>
      <c r="AJL111" s="24"/>
      <c r="AJM111" s="24"/>
      <c r="AJN111" s="24"/>
      <c r="AJO111" s="24"/>
      <c r="AJP111" s="24"/>
      <c r="AJQ111" s="24"/>
      <c r="AJR111" s="24"/>
      <c r="AJS111" s="24"/>
      <c r="AJT111" s="24"/>
      <c r="AJU111" s="24"/>
      <c r="AJV111" s="24"/>
      <c r="AJW111" s="24"/>
      <c r="AJX111" s="24"/>
      <c r="AJY111" s="24"/>
      <c r="AJZ111" s="24"/>
      <c r="AKA111" s="24"/>
      <c r="AKB111" s="24"/>
      <c r="AKC111" s="24"/>
      <c r="AKD111" s="24"/>
      <c r="AKE111" s="24"/>
      <c r="AKF111" s="24"/>
      <c r="AKG111" s="24"/>
      <c r="AKH111" s="24"/>
      <c r="AKI111" s="24"/>
      <c r="AKJ111" s="24"/>
      <c r="AKK111" s="24"/>
      <c r="AKL111" s="24"/>
      <c r="AKM111" s="24"/>
      <c r="AKN111" s="24"/>
      <c r="AKO111" s="24"/>
      <c r="AKP111" s="24"/>
      <c r="AKQ111" s="24"/>
      <c r="AKR111" s="24"/>
      <c r="AKS111" s="24"/>
      <c r="AKT111" s="24"/>
      <c r="AKU111" s="24"/>
      <c r="AKV111" s="24"/>
      <c r="AKW111" s="24"/>
      <c r="AKX111" s="24"/>
      <c r="AKY111" s="24"/>
      <c r="AKZ111" s="24"/>
      <c r="ALA111" s="24"/>
      <c r="ALB111" s="24"/>
      <c r="ALC111" s="24"/>
      <c r="ALD111" s="24"/>
      <c r="ALE111" s="24"/>
      <c r="ALF111" s="24"/>
      <c r="ALG111" s="24"/>
      <c r="ALH111" s="24"/>
      <c r="ALI111" s="24"/>
      <c r="ALJ111" s="24"/>
      <c r="ALK111" s="24"/>
      <c r="ALL111" s="24"/>
      <c r="ALM111" s="24"/>
      <c r="ALN111" s="24"/>
      <c r="ALO111" s="24"/>
      <c r="ALP111" s="24"/>
      <c r="ALQ111" s="24"/>
      <c r="ALR111" s="24"/>
      <c r="ALS111" s="24"/>
      <c r="ALT111" s="24"/>
      <c r="ALU111" s="24"/>
      <c r="ALV111" s="24"/>
      <c r="ALW111" s="24"/>
      <c r="ALX111" s="24"/>
      <c r="ALY111" s="24"/>
      <c r="ALZ111" s="24"/>
      <c r="AMA111" s="24"/>
      <c r="AMB111" s="24"/>
      <c r="AMC111" s="24"/>
      <c r="AMD111" s="24"/>
      <c r="AME111" s="24"/>
      <c r="AMF111" s="24"/>
      <c r="AMG111" s="24"/>
      <c r="AMH111" s="24"/>
      <c r="AMI111" s="24"/>
      <c r="AMJ111" s="24"/>
      <c r="AMK111" s="24"/>
      <c r="AML111" s="24"/>
      <c r="AMM111" s="24"/>
      <c r="AMN111" s="24"/>
      <c r="AMO111" s="24"/>
      <c r="AMP111" s="24"/>
      <c r="AMQ111" s="24"/>
      <c r="AMR111" s="24"/>
      <c r="AMS111" s="24"/>
      <c r="AMT111" s="24"/>
      <c r="AMU111" s="24"/>
      <c r="AMV111" s="24"/>
      <c r="AMW111" s="24"/>
      <c r="AMX111" s="24"/>
      <c r="AMY111" s="24"/>
      <c r="AMZ111" s="24"/>
      <c r="ANA111" s="24"/>
      <c r="ANB111" s="24"/>
      <c r="ANC111" s="24"/>
      <c r="AND111" s="24"/>
      <c r="ANE111" s="24"/>
      <c r="ANF111" s="24"/>
      <c r="ANG111" s="24"/>
      <c r="ANH111" s="24"/>
      <c r="ANI111" s="24"/>
      <c r="ANJ111" s="24"/>
      <c r="ANK111" s="24"/>
      <c r="ANL111" s="24"/>
      <c r="ANM111" s="24"/>
      <c r="ANN111" s="24"/>
      <c r="ANO111" s="24"/>
      <c r="ANP111" s="24"/>
      <c r="ANQ111" s="24"/>
      <c r="ANR111" s="24"/>
      <c r="ANS111" s="24"/>
      <c r="ANT111" s="24"/>
      <c r="ANU111" s="24"/>
      <c r="ANV111" s="24"/>
      <c r="ANW111" s="24"/>
      <c r="ANX111" s="24"/>
      <c r="ANY111" s="24"/>
      <c r="ANZ111" s="24"/>
      <c r="AOA111" s="24"/>
      <c r="AOB111" s="24"/>
      <c r="AOC111" s="24"/>
      <c r="AOD111" s="24"/>
      <c r="AOE111" s="24"/>
      <c r="AOF111" s="24"/>
      <c r="AOG111" s="24"/>
      <c r="AOH111" s="24"/>
      <c r="AOI111" s="24"/>
      <c r="AOJ111" s="24"/>
      <c r="AOK111" s="24"/>
      <c r="AOL111" s="24"/>
      <c r="AOM111" s="24"/>
      <c r="AON111" s="24"/>
      <c r="AOO111" s="24"/>
      <c r="AOP111" s="24"/>
      <c r="AOQ111" s="24"/>
      <c r="AOR111" s="24"/>
      <c r="AOS111" s="24"/>
      <c r="AOT111" s="24"/>
      <c r="AOU111" s="24"/>
      <c r="AOV111" s="24"/>
      <c r="AOW111" s="24"/>
      <c r="AOX111" s="24"/>
      <c r="AOY111" s="24"/>
      <c r="AOZ111" s="24"/>
      <c r="APA111" s="24"/>
      <c r="APB111" s="24"/>
      <c r="APC111" s="24"/>
      <c r="APD111" s="24"/>
      <c r="APE111" s="24"/>
      <c r="APF111" s="24"/>
      <c r="APG111" s="24"/>
      <c r="APH111" s="24"/>
      <c r="API111" s="24"/>
      <c r="APJ111" s="24"/>
      <c r="APK111" s="24"/>
      <c r="APL111" s="24"/>
      <c r="APM111" s="24"/>
      <c r="APN111" s="24"/>
      <c r="APO111" s="24"/>
      <c r="APP111" s="24"/>
      <c r="APQ111" s="24"/>
      <c r="APR111" s="24"/>
      <c r="APS111" s="24"/>
      <c r="APT111" s="24"/>
      <c r="APU111" s="24"/>
      <c r="APV111" s="24"/>
      <c r="APW111" s="24"/>
      <c r="APX111" s="24"/>
      <c r="APY111" s="24"/>
      <c r="APZ111" s="24"/>
      <c r="AQA111" s="24"/>
      <c r="AQB111" s="24"/>
      <c r="AQC111" s="24"/>
      <c r="AQD111" s="24"/>
      <c r="AQE111" s="24"/>
      <c r="AQF111" s="24"/>
      <c r="AQG111" s="24"/>
      <c r="AQH111" s="24"/>
      <c r="AQI111" s="24"/>
      <c r="AQJ111" s="24"/>
      <c r="AQK111" s="24"/>
      <c r="AQL111" s="24"/>
      <c r="AQM111" s="24"/>
      <c r="AQN111" s="24"/>
      <c r="AQO111" s="24"/>
      <c r="AQP111" s="24"/>
      <c r="AQQ111" s="24"/>
      <c r="AQR111" s="24"/>
      <c r="AQS111" s="24"/>
      <c r="AQT111" s="24"/>
      <c r="AQU111" s="24"/>
      <c r="AQV111" s="24"/>
      <c r="AQW111" s="24"/>
      <c r="AQX111" s="24"/>
      <c r="AQY111" s="24"/>
      <c r="AQZ111" s="24"/>
      <c r="ARA111" s="24"/>
      <c r="ARB111" s="24"/>
      <c r="ARC111" s="24"/>
      <c r="ARD111" s="24"/>
      <c r="ARE111" s="24"/>
      <c r="ARF111" s="24"/>
      <c r="ARG111" s="24"/>
      <c r="ARH111" s="24"/>
      <c r="ARI111" s="24"/>
      <c r="ARJ111" s="24"/>
      <c r="ARK111" s="24"/>
      <c r="ARL111" s="24"/>
      <c r="ARM111" s="24"/>
      <c r="ARN111" s="24"/>
      <c r="ARO111" s="24"/>
      <c r="ARP111" s="24"/>
      <c r="ARQ111" s="24"/>
      <c r="ARR111" s="24"/>
      <c r="ARS111" s="24"/>
      <c r="ART111" s="24"/>
      <c r="ARU111" s="24"/>
      <c r="ARV111" s="24"/>
      <c r="ARW111" s="24"/>
      <c r="ARX111" s="24"/>
      <c r="ARY111" s="24"/>
      <c r="ARZ111" s="24"/>
      <c r="ASA111" s="24"/>
      <c r="ASB111" s="24"/>
      <c r="ASC111" s="24"/>
      <c r="ASD111" s="24"/>
      <c r="ASE111" s="24"/>
      <c r="ASF111" s="24"/>
      <c r="ASG111" s="24"/>
      <c r="ASH111" s="24"/>
      <c r="ASI111" s="24"/>
      <c r="ASJ111" s="24"/>
      <c r="ASK111" s="24"/>
      <c r="ASL111" s="24"/>
      <c r="ASM111" s="24"/>
      <c r="ASN111" s="24"/>
      <c r="ASO111" s="24"/>
      <c r="ASP111" s="24"/>
      <c r="ASQ111" s="24"/>
      <c r="ASR111" s="24"/>
      <c r="ASS111" s="24"/>
      <c r="AST111" s="24"/>
      <c r="ASU111" s="24"/>
      <c r="ASV111" s="24"/>
      <c r="ASW111" s="24"/>
      <c r="ASX111" s="24"/>
      <c r="ASY111" s="24"/>
      <c r="ASZ111" s="24"/>
      <c r="ATA111" s="24"/>
      <c r="ATB111" s="24"/>
      <c r="ATC111" s="24"/>
      <c r="ATD111" s="24"/>
      <c r="ATE111" s="24"/>
      <c r="ATF111" s="24"/>
      <c r="ATG111" s="24"/>
      <c r="ATH111" s="24"/>
      <c r="ATI111" s="24"/>
      <c r="ATJ111" s="24"/>
      <c r="ATK111" s="24"/>
      <c r="ATL111" s="24"/>
      <c r="ATM111" s="24"/>
      <c r="ATN111" s="24"/>
      <c r="ATO111" s="24"/>
      <c r="ATP111" s="24"/>
      <c r="ATQ111" s="24"/>
      <c r="ATR111" s="24"/>
      <c r="ATS111" s="24"/>
      <c r="ATT111" s="24"/>
      <c r="ATU111" s="24"/>
      <c r="ATV111" s="24"/>
      <c r="ATW111" s="24"/>
      <c r="ATX111" s="24"/>
      <c r="ATY111" s="24"/>
      <c r="ATZ111" s="24"/>
      <c r="AUA111" s="24"/>
      <c r="AUB111" s="24"/>
      <c r="AUC111" s="24"/>
      <c r="AUD111" s="24"/>
      <c r="AUE111" s="24"/>
      <c r="AUF111" s="24"/>
      <c r="AUG111" s="24"/>
      <c r="AUH111" s="24"/>
      <c r="AUI111" s="24"/>
      <c r="AUJ111" s="24"/>
      <c r="AUK111" s="24"/>
      <c r="AUL111" s="24"/>
      <c r="AUM111" s="24"/>
      <c r="AUN111" s="24"/>
      <c r="AUO111" s="24"/>
      <c r="AUP111" s="24"/>
      <c r="AUQ111" s="24"/>
      <c r="AUR111" s="24"/>
      <c r="AUS111" s="24"/>
      <c r="AUT111" s="24"/>
      <c r="AUU111" s="24"/>
      <c r="AUV111" s="24"/>
      <c r="AUW111" s="24"/>
      <c r="AUX111" s="24"/>
      <c r="AUY111" s="24"/>
      <c r="AUZ111" s="24"/>
      <c r="AVA111" s="24"/>
      <c r="AVB111" s="24"/>
      <c r="AVC111" s="24"/>
      <c r="AVD111" s="24"/>
      <c r="AVE111" s="24"/>
      <c r="AVF111" s="24"/>
      <c r="AVG111" s="24"/>
      <c r="AVH111" s="24"/>
      <c r="AVI111" s="24"/>
      <c r="AVJ111" s="24"/>
      <c r="AVK111" s="24"/>
      <c r="AVL111" s="24"/>
      <c r="AVM111" s="24"/>
      <c r="AVN111" s="24"/>
      <c r="AVO111" s="24"/>
      <c r="AVP111" s="24"/>
      <c r="AVQ111" s="24"/>
      <c r="AVR111" s="24"/>
      <c r="AVS111" s="24"/>
      <c r="AVT111" s="24"/>
      <c r="AVU111" s="24"/>
      <c r="AVV111" s="24"/>
      <c r="AVW111" s="24"/>
      <c r="AVX111" s="24"/>
      <c r="AVY111" s="24"/>
      <c r="AVZ111" s="24"/>
      <c r="AWA111" s="24"/>
      <c r="AWB111" s="24"/>
      <c r="AWC111" s="24"/>
      <c r="AWD111" s="24"/>
      <c r="AWE111" s="24"/>
      <c r="AWF111" s="24"/>
      <c r="AWG111" s="24"/>
      <c r="AWH111" s="24"/>
      <c r="AWI111" s="24"/>
      <c r="AWJ111" s="24"/>
      <c r="AWK111" s="24"/>
      <c r="AWL111" s="24"/>
      <c r="AWM111" s="24"/>
      <c r="AWN111" s="24"/>
      <c r="AWO111" s="24"/>
      <c r="AWP111" s="24"/>
      <c r="AWQ111" s="24"/>
      <c r="AWR111" s="24"/>
      <c r="AWS111" s="24"/>
      <c r="AWT111" s="24"/>
      <c r="AWU111" s="24"/>
      <c r="AWV111" s="24"/>
      <c r="AWW111" s="24"/>
      <c r="AWX111" s="24"/>
      <c r="AWY111" s="24"/>
      <c r="AWZ111" s="24"/>
      <c r="AXA111" s="24"/>
      <c r="AXB111" s="24"/>
      <c r="AXC111" s="24"/>
      <c r="AXD111" s="24"/>
      <c r="AXE111" s="24"/>
      <c r="AXF111" s="24"/>
      <c r="AXG111" s="24"/>
      <c r="AXH111" s="24"/>
      <c r="AXI111" s="24"/>
      <c r="AXJ111" s="24"/>
      <c r="AXK111" s="24"/>
      <c r="AXL111" s="24"/>
      <c r="AXM111" s="24"/>
      <c r="AXN111" s="24"/>
      <c r="AXO111" s="24"/>
      <c r="AXP111" s="24"/>
      <c r="AXQ111" s="24"/>
      <c r="AXR111" s="24"/>
      <c r="AXS111" s="24"/>
      <c r="AXT111" s="24"/>
      <c r="AXU111" s="24"/>
      <c r="AXV111" s="24"/>
      <c r="AXW111" s="24"/>
      <c r="AXX111" s="24"/>
      <c r="AXY111" s="24"/>
      <c r="AXZ111" s="24"/>
      <c r="AYA111" s="24"/>
      <c r="AYB111" s="24"/>
      <c r="AYC111" s="24"/>
      <c r="AYD111" s="24"/>
      <c r="AYE111" s="24"/>
      <c r="AYF111" s="24"/>
      <c r="AYG111" s="24"/>
      <c r="AYH111" s="24"/>
      <c r="AYI111" s="24"/>
      <c r="AYJ111" s="24"/>
      <c r="AYK111" s="24"/>
      <c r="AYL111" s="24"/>
      <c r="AYM111" s="24"/>
      <c r="AYN111" s="24"/>
      <c r="AYO111" s="24"/>
      <c r="AYP111" s="24"/>
      <c r="AYQ111" s="24"/>
      <c r="AYR111" s="24"/>
      <c r="AYS111" s="24"/>
      <c r="AYT111" s="24"/>
      <c r="AYU111" s="24"/>
      <c r="AYV111" s="24"/>
      <c r="AYW111" s="24"/>
      <c r="AYX111" s="24"/>
      <c r="AYY111" s="24"/>
      <c r="AYZ111" s="24"/>
      <c r="AZA111" s="24"/>
      <c r="AZB111" s="24"/>
      <c r="AZC111" s="24"/>
      <c r="AZD111" s="24"/>
      <c r="AZE111" s="24"/>
      <c r="AZF111" s="24"/>
      <c r="AZG111" s="24"/>
      <c r="AZH111" s="24"/>
      <c r="AZI111" s="24"/>
      <c r="AZJ111" s="24"/>
      <c r="AZK111" s="24"/>
      <c r="AZL111" s="24"/>
      <c r="AZM111" s="24"/>
      <c r="AZN111" s="24"/>
      <c r="AZO111" s="24"/>
      <c r="AZP111" s="24"/>
      <c r="AZQ111" s="24"/>
      <c r="AZR111" s="24"/>
      <c r="AZS111" s="24"/>
      <c r="AZT111" s="24"/>
      <c r="AZU111" s="24"/>
      <c r="AZV111" s="24"/>
      <c r="AZW111" s="24"/>
      <c r="AZX111" s="24"/>
      <c r="AZY111" s="24"/>
      <c r="AZZ111" s="24"/>
      <c r="BAA111" s="24"/>
      <c r="BAB111" s="24"/>
      <c r="BAC111" s="24"/>
      <c r="BAD111" s="24"/>
      <c r="BAE111" s="24"/>
      <c r="BAF111" s="24"/>
      <c r="BAG111" s="24"/>
      <c r="BAH111" s="24"/>
      <c r="BAI111" s="24"/>
      <c r="BAJ111" s="24"/>
      <c r="BAK111" s="24"/>
      <c r="BAL111" s="24"/>
      <c r="BAM111" s="24"/>
      <c r="BAN111" s="24"/>
      <c r="BAO111" s="24"/>
      <c r="BAP111" s="24"/>
      <c r="BAQ111" s="24"/>
      <c r="BAR111" s="24"/>
      <c r="BAS111" s="24"/>
      <c r="BAT111" s="24"/>
      <c r="BAU111" s="24"/>
      <c r="BAV111" s="24"/>
      <c r="BAW111" s="24"/>
      <c r="BAX111" s="24"/>
      <c r="BAY111" s="24"/>
      <c r="BAZ111" s="24"/>
      <c r="BBA111" s="24"/>
      <c r="BBB111" s="24"/>
      <c r="BBC111" s="24"/>
      <c r="BBD111" s="24"/>
      <c r="BBE111" s="24"/>
      <c r="BBF111" s="24"/>
      <c r="BBG111" s="24"/>
      <c r="BBH111" s="24"/>
      <c r="BBI111" s="24"/>
      <c r="BBJ111" s="24"/>
      <c r="BBK111" s="24"/>
      <c r="BBL111" s="24"/>
      <c r="BBM111" s="24"/>
      <c r="BBN111" s="24"/>
      <c r="BBO111" s="24"/>
      <c r="BBP111" s="24"/>
      <c r="BBQ111" s="24"/>
      <c r="BBR111" s="24"/>
      <c r="BBS111" s="24"/>
      <c r="BBT111" s="24"/>
      <c r="BBU111" s="24"/>
      <c r="BBV111" s="24"/>
      <c r="BBW111" s="24"/>
      <c r="BBX111" s="24"/>
      <c r="BBY111" s="24"/>
      <c r="BBZ111" s="24"/>
      <c r="BCA111" s="24"/>
      <c r="BCB111" s="24"/>
      <c r="BCC111" s="24"/>
      <c r="BCD111" s="24"/>
      <c r="BCE111" s="24"/>
      <c r="BCF111" s="24"/>
      <c r="BCG111" s="24"/>
      <c r="BCH111" s="24"/>
      <c r="BCI111" s="24"/>
      <c r="BCJ111" s="24"/>
      <c r="BCK111" s="24"/>
      <c r="BCL111" s="24"/>
      <c r="BCM111" s="24"/>
      <c r="BCN111" s="24"/>
      <c r="BCO111" s="24"/>
      <c r="BCP111" s="24"/>
      <c r="BCQ111" s="24"/>
      <c r="BCR111" s="24"/>
      <c r="BCS111" s="24"/>
      <c r="BCT111" s="24"/>
      <c r="BCU111" s="24"/>
      <c r="BCV111" s="24"/>
      <c r="BCW111" s="24"/>
      <c r="BCX111" s="24"/>
      <c r="BCY111" s="24"/>
      <c r="BCZ111" s="24"/>
      <c r="BDA111" s="24"/>
      <c r="BDB111" s="24"/>
      <c r="BDC111" s="24"/>
      <c r="BDD111" s="24"/>
      <c r="BDE111" s="24"/>
      <c r="BDF111" s="24"/>
      <c r="BDG111" s="24"/>
      <c r="BDH111" s="24"/>
      <c r="BDI111" s="24"/>
      <c r="BDJ111" s="24"/>
      <c r="BDK111" s="24"/>
      <c r="BDL111" s="24"/>
      <c r="BDM111" s="24"/>
      <c r="BDN111" s="24"/>
      <c r="BDO111" s="24"/>
      <c r="BDP111" s="24"/>
      <c r="BDQ111" s="24"/>
      <c r="BDR111" s="24"/>
      <c r="BDS111" s="24"/>
      <c r="BDT111" s="24"/>
      <c r="BDU111" s="24"/>
      <c r="BDV111" s="24"/>
      <c r="BDW111" s="24"/>
      <c r="BDX111" s="24"/>
      <c r="BDY111" s="24"/>
      <c r="BDZ111" s="24"/>
      <c r="BEA111" s="24"/>
      <c r="BEB111" s="24"/>
      <c r="BEC111" s="24"/>
      <c r="BED111" s="24"/>
      <c r="BEE111" s="24"/>
      <c r="BEF111" s="24"/>
      <c r="BEG111" s="24"/>
      <c r="BEH111" s="24"/>
      <c r="BEI111" s="24"/>
      <c r="BEJ111" s="24"/>
      <c r="BEK111" s="24"/>
      <c r="BEL111" s="24"/>
      <c r="BEM111" s="24"/>
      <c r="BEN111" s="24"/>
      <c r="BEO111" s="24"/>
      <c r="BEP111" s="24"/>
      <c r="BEQ111" s="24"/>
      <c r="BER111" s="24"/>
      <c r="BES111" s="24"/>
      <c r="BET111" s="24"/>
      <c r="BEU111" s="24"/>
      <c r="BEV111" s="24"/>
      <c r="BEW111" s="24"/>
      <c r="BEX111" s="24"/>
      <c r="BEY111" s="24"/>
      <c r="BEZ111" s="24"/>
      <c r="BFA111" s="24"/>
      <c r="BFB111" s="24"/>
      <c r="BFC111" s="24"/>
      <c r="BFD111" s="24"/>
      <c r="BFE111" s="24"/>
      <c r="BFF111" s="24"/>
      <c r="BFG111" s="24"/>
      <c r="BFH111" s="24"/>
      <c r="BFI111" s="24"/>
      <c r="BFJ111" s="24"/>
      <c r="BFK111" s="24"/>
      <c r="BFL111" s="24"/>
      <c r="BFM111" s="24"/>
      <c r="BFN111" s="24"/>
      <c r="BFO111" s="24"/>
      <c r="BFP111" s="24"/>
      <c r="BFQ111" s="24"/>
      <c r="BFR111" s="24"/>
      <c r="BFS111" s="24"/>
      <c r="BFT111" s="24"/>
      <c r="BFU111" s="24"/>
      <c r="BFV111" s="24"/>
      <c r="BFW111" s="24"/>
      <c r="BFX111" s="24"/>
      <c r="BFY111" s="24"/>
      <c r="BFZ111" s="24"/>
      <c r="BGA111" s="24"/>
      <c r="BGB111" s="24"/>
      <c r="BGC111" s="24"/>
      <c r="BGD111" s="24"/>
      <c r="BGE111" s="24"/>
      <c r="BGF111" s="24"/>
      <c r="BGG111" s="24"/>
      <c r="BGH111" s="24"/>
      <c r="BGI111" s="24"/>
      <c r="BGJ111" s="24"/>
      <c r="BGK111" s="24"/>
      <c r="BGL111" s="24"/>
      <c r="BGM111" s="24"/>
      <c r="BGN111" s="24"/>
      <c r="BGO111" s="24"/>
      <c r="BGP111" s="24"/>
      <c r="BGQ111" s="24"/>
      <c r="BGR111" s="24"/>
      <c r="BGS111" s="24"/>
      <c r="BGT111" s="24"/>
      <c r="BGU111" s="24"/>
      <c r="BGV111" s="24"/>
      <c r="BGW111" s="24"/>
      <c r="BGX111" s="24"/>
      <c r="BGY111" s="24"/>
      <c r="BGZ111" s="24"/>
      <c r="BHA111" s="24"/>
      <c r="BHB111" s="24"/>
      <c r="BHC111" s="24"/>
      <c r="BHD111" s="24"/>
      <c r="BHE111" s="24"/>
      <c r="BHF111" s="24"/>
      <c r="BHG111" s="24"/>
      <c r="BHH111" s="24"/>
      <c r="BHI111" s="24"/>
      <c r="BHJ111" s="24"/>
      <c r="BHK111" s="24"/>
      <c r="BHL111" s="24"/>
      <c r="BHM111" s="24"/>
      <c r="BHN111" s="24"/>
      <c r="BHO111" s="24"/>
      <c r="BHP111" s="24"/>
      <c r="BHQ111" s="24"/>
      <c r="BHR111" s="24"/>
      <c r="BHS111" s="24"/>
      <c r="BHT111" s="24"/>
      <c r="BHU111" s="24"/>
      <c r="BHV111" s="24"/>
      <c r="BHW111" s="24"/>
      <c r="BHX111" s="24"/>
      <c r="BHY111" s="24"/>
      <c r="BHZ111" s="24"/>
      <c r="BIA111" s="24"/>
      <c r="BIB111" s="24"/>
      <c r="BIC111" s="24"/>
      <c r="BID111" s="24"/>
      <c r="BIE111" s="24"/>
      <c r="BIF111" s="24"/>
      <c r="BIG111" s="24"/>
      <c r="BIH111" s="24"/>
      <c r="BII111" s="24"/>
      <c r="BIJ111" s="24"/>
      <c r="BIK111" s="24"/>
      <c r="BIL111" s="24"/>
      <c r="BIM111" s="24"/>
      <c r="BIN111" s="24"/>
      <c r="BIO111" s="24"/>
      <c r="BIP111" s="24"/>
      <c r="BIQ111" s="24"/>
      <c r="BIR111" s="24"/>
      <c r="BIS111" s="24"/>
      <c r="BIT111" s="24"/>
      <c r="BIU111" s="24"/>
      <c r="BIV111" s="24"/>
      <c r="BIW111" s="24"/>
      <c r="BIX111" s="24"/>
      <c r="BIY111" s="24"/>
      <c r="BIZ111" s="24"/>
      <c r="BJA111" s="24"/>
      <c r="BJB111" s="24"/>
      <c r="BJC111" s="24"/>
      <c r="BJD111" s="24"/>
      <c r="BJE111" s="24"/>
      <c r="BJF111" s="24"/>
      <c r="BJG111" s="24"/>
      <c r="BJH111" s="24"/>
      <c r="BJI111" s="24"/>
      <c r="BJJ111" s="24"/>
      <c r="BJK111" s="24"/>
      <c r="BJL111" s="24"/>
      <c r="BJM111" s="24"/>
      <c r="BJN111" s="24"/>
      <c r="BJO111" s="24"/>
      <c r="BJP111" s="24"/>
      <c r="BJQ111" s="24"/>
      <c r="BJR111" s="24"/>
      <c r="BJS111" s="24"/>
      <c r="BJT111" s="24"/>
      <c r="BJU111" s="24"/>
      <c r="BJV111" s="24"/>
      <c r="BJW111" s="24"/>
      <c r="BJX111" s="24"/>
      <c r="BJY111" s="24"/>
      <c r="BJZ111" s="24"/>
      <c r="BKA111" s="24"/>
      <c r="BKB111" s="24"/>
      <c r="BKC111" s="24"/>
      <c r="BKD111" s="24"/>
      <c r="BKE111" s="24"/>
      <c r="BKF111" s="24"/>
      <c r="BKG111" s="24"/>
      <c r="BKH111" s="24"/>
      <c r="BKI111" s="24"/>
      <c r="BKJ111" s="24"/>
      <c r="BKK111" s="24"/>
      <c r="BKL111" s="24"/>
      <c r="BKM111" s="24"/>
      <c r="BKN111" s="24"/>
      <c r="BKO111" s="24"/>
      <c r="BKP111" s="24"/>
      <c r="BKQ111" s="24"/>
      <c r="BKR111" s="24"/>
      <c r="BKS111" s="24"/>
      <c r="BKT111" s="24"/>
      <c r="BKU111" s="24"/>
      <c r="BKV111" s="24"/>
      <c r="BKW111" s="24"/>
      <c r="BKX111" s="24"/>
      <c r="BKY111" s="24"/>
      <c r="BKZ111" s="24"/>
      <c r="BLA111" s="24"/>
      <c r="BLB111" s="24"/>
      <c r="BLC111" s="24"/>
      <c r="BLD111" s="24"/>
      <c r="BLE111" s="24"/>
      <c r="BLF111" s="24"/>
      <c r="BLG111" s="24"/>
      <c r="BLH111" s="24"/>
      <c r="BLI111" s="24"/>
      <c r="BLJ111" s="24"/>
      <c r="BLK111" s="24"/>
      <c r="BLL111" s="24"/>
      <c r="BLM111" s="24"/>
      <c r="BLN111" s="24"/>
      <c r="BLO111" s="24"/>
      <c r="BLP111" s="24"/>
      <c r="BLQ111" s="24"/>
      <c r="BLR111" s="24"/>
      <c r="BLS111" s="24"/>
      <c r="BLT111" s="24"/>
      <c r="BLU111" s="24"/>
      <c r="BLV111" s="24"/>
      <c r="BLW111" s="24"/>
      <c r="BLX111" s="24"/>
      <c r="BLY111" s="24"/>
      <c r="BLZ111" s="24"/>
      <c r="BMA111" s="24"/>
      <c r="BMB111" s="24"/>
      <c r="BMC111" s="24"/>
      <c r="BMD111" s="24"/>
      <c r="BME111" s="24"/>
      <c r="BMF111" s="24"/>
      <c r="BMG111" s="24"/>
      <c r="BMH111" s="24"/>
      <c r="BMI111" s="24"/>
      <c r="BMJ111" s="24"/>
      <c r="BMK111" s="24"/>
      <c r="BML111" s="24"/>
      <c r="BMM111" s="24"/>
      <c r="BMN111" s="24"/>
      <c r="BMO111" s="24"/>
      <c r="BMP111" s="24"/>
      <c r="BMQ111" s="24"/>
      <c r="BMR111" s="24"/>
      <c r="BMS111" s="24"/>
      <c r="BMT111" s="24"/>
      <c r="BMU111" s="24"/>
      <c r="BMV111" s="24"/>
      <c r="BMW111" s="24"/>
      <c r="BMX111" s="24"/>
      <c r="BMY111" s="24"/>
      <c r="BMZ111" s="24"/>
      <c r="BNA111" s="24"/>
      <c r="BNB111" s="24"/>
      <c r="BNC111" s="24"/>
      <c r="BND111" s="24"/>
      <c r="BNE111" s="24"/>
      <c r="BNF111" s="24"/>
      <c r="BNG111" s="24"/>
      <c r="BNH111" s="24"/>
      <c r="BNI111" s="24"/>
      <c r="BNJ111" s="24"/>
      <c r="BNK111" s="24"/>
      <c r="BNL111" s="24"/>
      <c r="BNM111" s="24"/>
      <c r="BNN111" s="24"/>
      <c r="BNO111" s="24"/>
      <c r="BNP111" s="24"/>
      <c r="BNQ111" s="24"/>
      <c r="BNR111" s="24"/>
      <c r="BNS111" s="24"/>
      <c r="BNT111" s="24"/>
      <c r="BNU111" s="24"/>
      <c r="BNV111" s="24"/>
      <c r="BNW111" s="24"/>
      <c r="BNX111" s="24"/>
      <c r="BNY111" s="24"/>
      <c r="BNZ111" s="24"/>
      <c r="BOA111" s="24"/>
      <c r="BOB111" s="24"/>
      <c r="BOC111" s="24"/>
      <c r="BOD111" s="24"/>
      <c r="BOE111" s="24"/>
      <c r="BOF111" s="24"/>
      <c r="BOG111" s="24"/>
      <c r="BOH111" s="24"/>
      <c r="BOI111" s="24"/>
      <c r="BOJ111" s="24"/>
      <c r="BOK111" s="24"/>
      <c r="BOL111" s="24"/>
      <c r="BOM111" s="24"/>
      <c r="BON111" s="24"/>
      <c r="BOO111" s="24"/>
      <c r="BOP111" s="24"/>
      <c r="BOQ111" s="24"/>
      <c r="BOR111" s="24"/>
      <c r="BOS111" s="24"/>
      <c r="BOT111" s="24"/>
      <c r="BOU111" s="24"/>
      <c r="BOV111" s="24"/>
      <c r="BOW111" s="24"/>
      <c r="BOX111" s="24"/>
      <c r="BOY111" s="24"/>
      <c r="BOZ111" s="24"/>
      <c r="BPA111" s="24"/>
      <c r="BPB111" s="24"/>
      <c r="BPC111" s="24"/>
      <c r="BPD111" s="24"/>
      <c r="BPE111" s="24"/>
      <c r="BPF111" s="24"/>
      <c r="BPG111" s="24"/>
      <c r="BPH111" s="24"/>
      <c r="BPI111" s="24"/>
      <c r="BPJ111" s="24"/>
      <c r="BPK111" s="24"/>
      <c r="BPL111" s="24"/>
      <c r="BPM111" s="24"/>
      <c r="BPN111" s="24"/>
      <c r="BPO111" s="24"/>
      <c r="BPP111" s="24"/>
      <c r="BPQ111" s="24"/>
      <c r="BPR111" s="24"/>
      <c r="BPS111" s="24"/>
      <c r="BPT111" s="24"/>
      <c r="BPU111" s="24"/>
      <c r="BPV111" s="24"/>
      <c r="BPW111" s="24"/>
      <c r="BPX111" s="24"/>
      <c r="BPY111" s="24"/>
      <c r="BPZ111" s="24"/>
      <c r="BQA111" s="24"/>
      <c r="BQB111" s="24"/>
      <c r="BQC111" s="24"/>
      <c r="BQD111" s="24"/>
      <c r="BQE111" s="24"/>
      <c r="BQF111" s="24"/>
      <c r="BQG111" s="24"/>
      <c r="BQH111" s="24"/>
      <c r="BQI111" s="24"/>
      <c r="BQJ111" s="24"/>
      <c r="BQK111" s="24"/>
      <c r="BQL111" s="24"/>
      <c r="BQM111" s="24"/>
      <c r="BQN111" s="24"/>
      <c r="BQO111" s="24"/>
      <c r="BQP111" s="24"/>
      <c r="BQQ111" s="24"/>
      <c r="BQR111" s="24"/>
      <c r="BQS111" s="24"/>
      <c r="BQT111" s="24"/>
      <c r="BQU111" s="24"/>
      <c r="BQV111" s="24"/>
      <c r="BQW111" s="24"/>
      <c r="BQX111" s="24"/>
      <c r="BQY111" s="24"/>
      <c r="BQZ111" s="24"/>
      <c r="BRA111" s="24"/>
      <c r="BRB111" s="24"/>
      <c r="BRC111" s="24"/>
      <c r="BRD111" s="24"/>
      <c r="BRE111" s="24"/>
      <c r="BRF111" s="24"/>
      <c r="BRG111" s="24"/>
      <c r="BRH111" s="24"/>
      <c r="BRI111" s="24"/>
      <c r="BRJ111" s="24"/>
      <c r="BRK111" s="24"/>
      <c r="BRL111" s="24"/>
      <c r="BRM111" s="24"/>
      <c r="BRN111" s="24"/>
      <c r="BRO111" s="24"/>
      <c r="BRP111" s="24"/>
      <c r="BRQ111" s="24"/>
      <c r="BRR111" s="24"/>
      <c r="BRS111" s="24"/>
      <c r="BRT111" s="24"/>
      <c r="BRU111" s="24"/>
      <c r="BRV111" s="24"/>
      <c r="BRW111" s="24"/>
      <c r="BRX111" s="24"/>
      <c r="BRY111" s="24"/>
      <c r="BRZ111" s="24"/>
      <c r="BSA111" s="24"/>
      <c r="BSB111" s="24"/>
      <c r="BSC111" s="24"/>
      <c r="BSD111" s="24"/>
      <c r="BSE111" s="24"/>
      <c r="BSF111" s="24"/>
      <c r="BSG111" s="24"/>
      <c r="BSH111" s="24"/>
      <c r="BSI111" s="24"/>
      <c r="BSJ111" s="24"/>
      <c r="BSK111" s="24"/>
      <c r="BSL111" s="24"/>
      <c r="BSM111" s="24"/>
      <c r="BSN111" s="24"/>
      <c r="BSO111" s="24"/>
      <c r="BSP111" s="24"/>
      <c r="BSQ111" s="24"/>
      <c r="BSR111" s="24"/>
      <c r="BSS111" s="24"/>
      <c r="BST111" s="24"/>
      <c r="BSU111" s="24"/>
      <c r="BSV111" s="24"/>
      <c r="BSW111" s="24"/>
      <c r="BSX111" s="24"/>
      <c r="BSY111" s="24"/>
      <c r="BSZ111" s="24"/>
      <c r="BTA111" s="24"/>
      <c r="BTB111" s="24"/>
      <c r="BTC111" s="24"/>
      <c r="BTD111" s="24"/>
      <c r="BTE111" s="24"/>
      <c r="BTF111" s="24"/>
      <c r="BTG111" s="24"/>
      <c r="BTH111" s="24"/>
      <c r="BTI111" s="24"/>
      <c r="BTJ111" s="24"/>
      <c r="BTK111" s="24"/>
      <c r="BTL111" s="24"/>
      <c r="BTM111" s="24"/>
      <c r="BTN111" s="24"/>
      <c r="BTO111" s="24"/>
      <c r="BTP111" s="24"/>
      <c r="BTQ111" s="24"/>
      <c r="BTR111" s="24"/>
      <c r="BTS111" s="24"/>
      <c r="BTT111" s="24"/>
      <c r="BTU111" s="24"/>
      <c r="BTV111" s="24"/>
      <c r="BTW111" s="24"/>
      <c r="BTX111" s="24"/>
      <c r="BTY111" s="24"/>
      <c r="BTZ111" s="24"/>
      <c r="BUA111" s="24"/>
      <c r="BUB111" s="24"/>
      <c r="BUC111" s="24"/>
      <c r="BUD111" s="24"/>
      <c r="BUE111" s="24"/>
      <c r="BUF111" s="24"/>
      <c r="BUG111" s="24"/>
      <c r="BUH111" s="24"/>
      <c r="BUI111" s="24"/>
      <c r="BUJ111" s="24"/>
      <c r="BUK111" s="24"/>
      <c r="BUL111" s="24"/>
      <c r="BUM111" s="24"/>
      <c r="BUN111" s="24"/>
      <c r="BUO111" s="24"/>
      <c r="BUP111" s="24"/>
      <c r="BUQ111" s="24"/>
      <c r="BUR111" s="24"/>
      <c r="BUS111" s="24"/>
      <c r="BUT111" s="24"/>
      <c r="BUU111" s="24"/>
      <c r="BUV111" s="24"/>
      <c r="BUW111" s="24"/>
      <c r="BUX111" s="24"/>
      <c r="BUY111" s="24"/>
      <c r="BUZ111" s="24"/>
      <c r="BVA111" s="24"/>
      <c r="BVB111" s="24"/>
      <c r="BVC111" s="24"/>
      <c r="BVD111" s="24"/>
      <c r="BVE111" s="24"/>
      <c r="BVF111" s="24"/>
      <c r="BVG111" s="24"/>
      <c r="BVH111" s="24"/>
      <c r="BVI111" s="24"/>
      <c r="BVJ111" s="24"/>
      <c r="BVK111" s="24"/>
      <c r="BVL111" s="24"/>
      <c r="BVM111" s="24"/>
      <c r="BVN111" s="24"/>
      <c r="BVO111" s="24"/>
      <c r="BVP111" s="24"/>
      <c r="BVQ111" s="24"/>
      <c r="BVR111" s="24"/>
      <c r="BVS111" s="24"/>
      <c r="BVT111" s="24"/>
      <c r="BVU111" s="24"/>
      <c r="BVV111" s="24"/>
      <c r="BVW111" s="24"/>
      <c r="BVX111" s="24"/>
      <c r="BVY111" s="24"/>
      <c r="BVZ111" s="24"/>
      <c r="BWA111" s="24"/>
      <c r="BWB111" s="24"/>
      <c r="BWC111" s="24"/>
      <c r="BWD111" s="24"/>
      <c r="BWE111" s="24"/>
      <c r="BWF111" s="24"/>
      <c r="BWG111" s="24"/>
      <c r="BWH111" s="24"/>
      <c r="BWI111" s="24"/>
      <c r="BWJ111" s="24"/>
      <c r="BWK111" s="24"/>
      <c r="BWL111" s="24"/>
      <c r="BWM111" s="24"/>
      <c r="BWN111" s="24"/>
      <c r="BWO111" s="24"/>
      <c r="BWP111" s="24"/>
      <c r="BWQ111" s="24"/>
      <c r="BWR111" s="24"/>
      <c r="BWS111" s="24"/>
      <c r="BWT111" s="24"/>
      <c r="BWU111" s="24"/>
      <c r="BWV111" s="24"/>
      <c r="BWW111" s="24"/>
      <c r="BWX111" s="24"/>
      <c r="BWY111" s="24"/>
      <c r="BWZ111" s="24"/>
      <c r="BXA111" s="24"/>
      <c r="BXB111" s="24"/>
      <c r="BXC111" s="24"/>
      <c r="BXD111" s="24"/>
      <c r="BXE111" s="24"/>
      <c r="BXF111" s="24"/>
      <c r="BXG111" s="24"/>
      <c r="BXH111" s="24"/>
      <c r="BXI111" s="24"/>
      <c r="BXJ111" s="24"/>
      <c r="BXK111" s="24"/>
      <c r="BXL111" s="24"/>
      <c r="BXM111" s="24"/>
      <c r="BXN111" s="24"/>
      <c r="BXO111" s="24"/>
      <c r="BXP111" s="24"/>
      <c r="BXQ111" s="24"/>
      <c r="BXR111" s="24"/>
      <c r="BXS111" s="24"/>
      <c r="BXT111" s="24"/>
      <c r="BXU111" s="24"/>
      <c r="BXV111" s="24"/>
      <c r="BXW111" s="24"/>
      <c r="BXX111" s="24"/>
      <c r="BXY111" s="24"/>
      <c r="BXZ111" s="24"/>
      <c r="BYA111" s="24"/>
      <c r="BYB111" s="24"/>
      <c r="BYC111" s="24"/>
      <c r="BYD111" s="24"/>
      <c r="BYE111" s="24"/>
      <c r="BYF111" s="24"/>
      <c r="BYG111" s="24"/>
      <c r="BYH111" s="24"/>
      <c r="BYI111" s="24"/>
      <c r="BYJ111" s="24"/>
      <c r="BYK111" s="24"/>
      <c r="BYL111" s="24"/>
      <c r="BYM111" s="24"/>
      <c r="BYN111" s="24"/>
      <c r="BYO111" s="24"/>
      <c r="BYP111" s="24"/>
      <c r="BYQ111" s="24"/>
      <c r="BYR111" s="24"/>
      <c r="BYS111" s="24"/>
      <c r="BYT111" s="24"/>
      <c r="BYU111" s="24"/>
      <c r="BYV111" s="24"/>
      <c r="BYW111" s="24"/>
      <c r="BYX111" s="24"/>
      <c r="BYY111" s="24"/>
      <c r="BYZ111" s="24"/>
      <c r="BZA111" s="24"/>
      <c r="BZB111" s="24"/>
      <c r="BZC111" s="24"/>
      <c r="BZD111" s="24"/>
      <c r="BZE111" s="24"/>
      <c r="BZF111" s="24"/>
      <c r="BZG111" s="24"/>
      <c r="BZH111" s="24"/>
      <c r="BZI111" s="24"/>
      <c r="BZJ111" s="24"/>
      <c r="BZK111" s="24"/>
      <c r="BZL111" s="24"/>
      <c r="BZM111" s="24"/>
      <c r="BZN111" s="24"/>
      <c r="BZO111" s="24"/>
      <c r="BZP111" s="24"/>
      <c r="BZQ111" s="24"/>
      <c r="BZR111" s="24"/>
      <c r="BZS111" s="24"/>
      <c r="BZT111" s="24"/>
      <c r="BZU111" s="24"/>
      <c r="BZV111" s="24"/>
      <c r="BZW111" s="24"/>
      <c r="BZX111" s="24"/>
      <c r="BZY111" s="24"/>
      <c r="BZZ111" s="24"/>
      <c r="CAA111" s="24"/>
      <c r="CAB111" s="24"/>
      <c r="CAC111" s="24"/>
      <c r="CAD111" s="24"/>
      <c r="CAE111" s="24"/>
      <c r="CAF111" s="24"/>
      <c r="CAG111" s="24"/>
      <c r="CAH111" s="24"/>
      <c r="CAI111" s="24"/>
      <c r="CAJ111" s="24"/>
      <c r="CAK111" s="24"/>
      <c r="CAL111" s="24"/>
      <c r="CAM111" s="24"/>
      <c r="CAN111" s="24"/>
      <c r="CAO111" s="24"/>
      <c r="CAP111" s="24"/>
      <c r="CAQ111" s="24"/>
      <c r="CAR111" s="24"/>
      <c r="CAS111" s="24"/>
      <c r="CAT111" s="24"/>
      <c r="CAU111" s="24"/>
      <c r="CAV111" s="24"/>
      <c r="CAW111" s="24"/>
      <c r="CAX111" s="24"/>
      <c r="CAY111" s="24"/>
      <c r="CAZ111" s="24"/>
      <c r="CBA111" s="24"/>
      <c r="CBB111" s="24"/>
      <c r="CBC111" s="24"/>
      <c r="CBD111" s="24"/>
      <c r="CBE111" s="24"/>
      <c r="CBF111" s="24"/>
      <c r="CBG111" s="24"/>
      <c r="CBH111" s="24"/>
      <c r="CBI111" s="24"/>
      <c r="CBJ111" s="24"/>
      <c r="CBK111" s="24"/>
      <c r="CBL111" s="24"/>
      <c r="CBM111" s="24"/>
      <c r="CBN111" s="24"/>
      <c r="CBO111" s="24"/>
      <c r="CBP111" s="24"/>
      <c r="CBQ111" s="24"/>
      <c r="CBR111" s="24"/>
      <c r="CBS111" s="24"/>
      <c r="CBT111" s="24"/>
      <c r="CBU111" s="24"/>
      <c r="CBV111" s="24"/>
      <c r="CBW111" s="24"/>
      <c r="CBX111" s="24"/>
      <c r="CBY111" s="24"/>
      <c r="CBZ111" s="24"/>
      <c r="CCA111" s="24"/>
      <c r="CCB111" s="24"/>
      <c r="CCC111" s="24"/>
      <c r="CCD111" s="24"/>
      <c r="CCE111" s="24"/>
      <c r="CCF111" s="24"/>
      <c r="CCG111" s="24"/>
      <c r="CCH111" s="24"/>
      <c r="CCI111" s="24"/>
      <c r="CCJ111" s="24"/>
      <c r="CCK111" s="24"/>
      <c r="CCL111" s="24"/>
      <c r="CCM111" s="24"/>
      <c r="CCN111" s="24"/>
      <c r="CCO111" s="24"/>
      <c r="CCP111" s="24"/>
      <c r="CCQ111" s="24"/>
      <c r="CCR111" s="24"/>
      <c r="CCS111" s="24"/>
      <c r="CCT111" s="24"/>
      <c r="CCU111" s="24"/>
      <c r="CCV111" s="24"/>
      <c r="CCW111" s="24"/>
      <c r="CCX111" s="24"/>
      <c r="CCY111" s="24"/>
      <c r="CCZ111" s="24"/>
      <c r="CDA111" s="24"/>
      <c r="CDB111" s="24"/>
      <c r="CDC111" s="24"/>
      <c r="CDD111" s="24"/>
      <c r="CDE111" s="24"/>
      <c r="CDF111" s="24"/>
      <c r="CDG111" s="24"/>
      <c r="CDH111" s="24"/>
      <c r="CDI111" s="24"/>
      <c r="CDJ111" s="24"/>
      <c r="CDK111" s="24"/>
      <c r="CDL111" s="24"/>
      <c r="CDM111" s="24"/>
      <c r="CDN111" s="24"/>
      <c r="CDO111" s="24"/>
      <c r="CDP111" s="24"/>
      <c r="CDQ111" s="24"/>
      <c r="CDR111" s="24"/>
      <c r="CDS111" s="24"/>
      <c r="CDT111" s="24"/>
      <c r="CDU111" s="24"/>
      <c r="CDV111" s="24"/>
      <c r="CDW111" s="24"/>
      <c r="CDX111" s="24"/>
      <c r="CDY111" s="24"/>
      <c r="CDZ111" s="24"/>
      <c r="CEA111" s="24"/>
      <c r="CEB111" s="24"/>
      <c r="CEC111" s="24"/>
      <c r="CED111" s="24"/>
      <c r="CEE111" s="24"/>
      <c r="CEF111" s="24"/>
      <c r="CEG111" s="24"/>
      <c r="CEH111" s="24"/>
      <c r="CEI111" s="24"/>
      <c r="CEJ111" s="24"/>
      <c r="CEK111" s="24"/>
      <c r="CEL111" s="24"/>
      <c r="CEM111" s="24"/>
      <c r="CEN111" s="24"/>
      <c r="CEO111" s="24"/>
      <c r="CEP111" s="24"/>
      <c r="CEQ111" s="24"/>
      <c r="CER111" s="24"/>
      <c r="CES111" s="24"/>
      <c r="CET111" s="24"/>
      <c r="CEU111" s="24"/>
      <c r="CEV111" s="24"/>
      <c r="CEW111" s="24"/>
      <c r="CEX111" s="24"/>
      <c r="CEY111" s="24"/>
      <c r="CEZ111" s="24"/>
      <c r="CFA111" s="24"/>
      <c r="CFB111" s="24"/>
      <c r="CFC111" s="24"/>
      <c r="CFD111" s="24"/>
      <c r="CFE111" s="24"/>
      <c r="CFF111" s="24"/>
      <c r="CFG111" s="24"/>
      <c r="CFH111" s="24"/>
      <c r="CFI111" s="24"/>
      <c r="CFJ111" s="24"/>
      <c r="CFK111" s="24"/>
      <c r="CFL111" s="24"/>
      <c r="CFM111" s="24"/>
      <c r="CFN111" s="24"/>
      <c r="CFO111" s="24"/>
      <c r="CFP111" s="24"/>
      <c r="CFQ111" s="24"/>
      <c r="CFR111" s="24"/>
      <c r="CFS111" s="24"/>
      <c r="CFT111" s="24"/>
      <c r="CFU111" s="24"/>
      <c r="CFV111" s="24"/>
      <c r="CFW111" s="24"/>
      <c r="CFX111" s="24"/>
      <c r="CFY111" s="24"/>
      <c r="CFZ111" s="24"/>
      <c r="CGA111" s="24"/>
      <c r="CGB111" s="24"/>
      <c r="CGC111" s="24"/>
      <c r="CGD111" s="24"/>
      <c r="CGE111" s="24"/>
      <c r="CGF111" s="24"/>
      <c r="CGG111" s="24"/>
      <c r="CGH111" s="24"/>
      <c r="CGI111" s="24"/>
      <c r="CGJ111" s="24"/>
      <c r="CGK111" s="24"/>
      <c r="CGL111" s="24"/>
      <c r="CGM111" s="24"/>
      <c r="CGN111" s="24"/>
      <c r="CGO111" s="24"/>
      <c r="CGP111" s="24"/>
      <c r="CGQ111" s="24"/>
      <c r="CGR111" s="24"/>
      <c r="CGS111" s="24"/>
      <c r="CGT111" s="24"/>
      <c r="CGU111" s="24"/>
      <c r="CGV111" s="24"/>
      <c r="CGW111" s="24"/>
      <c r="CGX111" s="24"/>
      <c r="CGY111" s="24"/>
      <c r="CGZ111" s="24"/>
      <c r="CHA111" s="24"/>
      <c r="CHB111" s="24"/>
      <c r="CHC111" s="24"/>
      <c r="CHD111" s="24"/>
      <c r="CHE111" s="24"/>
      <c r="CHF111" s="24"/>
      <c r="CHG111" s="24"/>
      <c r="CHH111" s="24"/>
      <c r="CHI111" s="24"/>
      <c r="CHJ111" s="24"/>
      <c r="CHK111" s="24"/>
      <c r="CHL111" s="24"/>
      <c r="CHM111" s="24"/>
      <c r="CHN111" s="24"/>
      <c r="CHO111" s="24"/>
      <c r="CHP111" s="24"/>
      <c r="CHQ111" s="24"/>
      <c r="CHR111" s="24"/>
      <c r="CHS111" s="24"/>
      <c r="CHT111" s="24"/>
      <c r="CHU111" s="24"/>
      <c r="CHV111" s="24"/>
      <c r="CHW111" s="24"/>
      <c r="CHX111" s="24"/>
      <c r="CHY111" s="24"/>
      <c r="CHZ111" s="24"/>
      <c r="CIA111" s="24"/>
      <c r="CIB111" s="24"/>
      <c r="CIC111" s="24"/>
      <c r="CID111" s="24"/>
      <c r="CIE111" s="24"/>
      <c r="CIF111" s="24"/>
      <c r="CIG111" s="24"/>
      <c r="CIH111" s="24"/>
      <c r="CII111" s="24"/>
      <c r="CIJ111" s="24"/>
      <c r="CIK111" s="24"/>
      <c r="CIL111" s="24"/>
      <c r="CIM111" s="24"/>
      <c r="CIN111" s="24"/>
      <c r="CIO111" s="24"/>
      <c r="CIP111" s="24"/>
      <c r="CIQ111" s="24"/>
      <c r="CIR111" s="24"/>
      <c r="CIS111" s="24"/>
      <c r="CIT111" s="24"/>
      <c r="CIU111" s="24"/>
      <c r="CIV111" s="24"/>
      <c r="CIW111" s="24"/>
      <c r="CIX111" s="24"/>
      <c r="CIY111" s="24"/>
      <c r="CIZ111" s="24"/>
      <c r="CJA111" s="24"/>
      <c r="CJB111" s="24"/>
      <c r="CJC111" s="24"/>
      <c r="CJD111" s="24"/>
      <c r="CJE111" s="24"/>
      <c r="CJF111" s="24"/>
      <c r="CJG111" s="24"/>
      <c r="CJH111" s="24"/>
      <c r="CJI111" s="24"/>
      <c r="CJJ111" s="24"/>
      <c r="CJK111" s="24"/>
      <c r="CJL111" s="24"/>
      <c r="CJM111" s="24"/>
      <c r="CJN111" s="24"/>
      <c r="CJO111" s="24"/>
      <c r="CJP111" s="24"/>
      <c r="CJQ111" s="24"/>
      <c r="CJR111" s="24"/>
      <c r="CJS111" s="24"/>
      <c r="CJT111" s="24"/>
      <c r="CJU111" s="24"/>
      <c r="CJV111" s="24"/>
      <c r="CJW111" s="24"/>
      <c r="CJX111" s="24"/>
      <c r="CJY111" s="24"/>
      <c r="CJZ111" s="24"/>
      <c r="CKA111" s="24"/>
      <c r="CKB111" s="24"/>
      <c r="CKC111" s="24"/>
      <c r="CKD111" s="24"/>
      <c r="CKE111" s="24"/>
      <c r="CKF111" s="24"/>
      <c r="CKG111" s="24"/>
      <c r="CKH111" s="24"/>
      <c r="CKI111" s="24"/>
      <c r="CKJ111" s="24"/>
      <c r="CKK111" s="24"/>
      <c r="CKL111" s="24"/>
      <c r="CKM111" s="24"/>
      <c r="CKN111" s="24"/>
      <c r="CKO111" s="24"/>
      <c r="CKP111" s="24"/>
      <c r="CKQ111" s="24"/>
      <c r="CKR111" s="24"/>
      <c r="CKS111" s="24"/>
      <c r="CKT111" s="24"/>
      <c r="CKU111" s="24"/>
      <c r="CKV111" s="24"/>
      <c r="CKW111" s="24"/>
      <c r="CKX111" s="24"/>
      <c r="CKY111" s="24"/>
      <c r="CKZ111" s="24"/>
      <c r="CLA111" s="24"/>
      <c r="CLB111" s="24"/>
      <c r="CLC111" s="24"/>
      <c r="CLD111" s="24"/>
      <c r="CLE111" s="24"/>
      <c r="CLF111" s="24"/>
      <c r="CLG111" s="24"/>
      <c r="CLH111" s="24"/>
      <c r="CLI111" s="24"/>
      <c r="CLJ111" s="24"/>
      <c r="CLK111" s="24"/>
      <c r="CLL111" s="24"/>
      <c r="CLM111" s="24"/>
      <c r="CLN111" s="24"/>
      <c r="CLO111" s="24"/>
      <c r="CLP111" s="24"/>
      <c r="CLQ111" s="24"/>
      <c r="CLR111" s="24"/>
      <c r="CLS111" s="24"/>
      <c r="CLT111" s="24"/>
      <c r="CLU111" s="24"/>
      <c r="CLV111" s="24"/>
      <c r="CLW111" s="24"/>
      <c r="CLX111" s="24"/>
      <c r="CLY111" s="24"/>
      <c r="CLZ111" s="24"/>
      <c r="CMA111" s="24"/>
      <c r="CMB111" s="24"/>
      <c r="CMC111" s="24"/>
      <c r="CMD111" s="24"/>
      <c r="CME111" s="24"/>
      <c r="CMF111" s="24"/>
      <c r="CMG111" s="24"/>
      <c r="CMH111" s="24"/>
      <c r="CMI111" s="24"/>
      <c r="CMJ111" s="24"/>
      <c r="CMK111" s="24"/>
      <c r="CML111" s="24"/>
      <c r="CMM111" s="24"/>
      <c r="CMN111" s="24"/>
      <c r="CMO111" s="24"/>
      <c r="CMP111" s="24"/>
      <c r="CMQ111" s="24"/>
      <c r="CMR111" s="24"/>
      <c r="CMS111" s="24"/>
      <c r="CMT111" s="24"/>
      <c r="CMU111" s="24"/>
      <c r="CMV111" s="24"/>
      <c r="CMW111" s="24"/>
      <c r="CMX111" s="24"/>
      <c r="CMY111" s="24"/>
      <c r="CMZ111" s="24"/>
      <c r="CNA111" s="24"/>
      <c r="CNB111" s="24"/>
      <c r="CNC111" s="24"/>
      <c r="CND111" s="24"/>
      <c r="CNE111" s="24"/>
      <c r="CNF111" s="24"/>
      <c r="CNG111" s="24"/>
      <c r="CNH111" s="24"/>
      <c r="CNI111" s="24"/>
      <c r="CNJ111" s="24"/>
      <c r="CNK111" s="24"/>
      <c r="CNL111" s="24"/>
      <c r="CNM111" s="24"/>
      <c r="CNN111" s="24"/>
      <c r="CNO111" s="24"/>
      <c r="CNP111" s="24"/>
      <c r="CNQ111" s="24"/>
      <c r="CNR111" s="24"/>
      <c r="CNS111" s="24"/>
      <c r="CNT111" s="24"/>
      <c r="CNU111" s="24"/>
      <c r="CNV111" s="24"/>
      <c r="CNW111" s="24"/>
      <c r="CNX111" s="24"/>
      <c r="CNY111" s="24"/>
      <c r="CNZ111" s="24"/>
      <c r="COA111" s="24"/>
      <c r="COB111" s="24"/>
      <c r="COC111" s="24"/>
      <c r="COD111" s="24"/>
      <c r="COE111" s="24"/>
      <c r="COF111" s="24"/>
      <c r="COG111" s="24"/>
      <c r="COH111" s="24"/>
      <c r="COI111" s="24"/>
      <c r="COJ111" s="24"/>
      <c r="COK111" s="24"/>
      <c r="COL111" s="24"/>
      <c r="COM111" s="24"/>
      <c r="CON111" s="24"/>
      <c r="COO111" s="24"/>
      <c r="COP111" s="24"/>
      <c r="COQ111" s="24"/>
      <c r="COR111" s="24"/>
      <c r="COS111" s="24"/>
      <c r="COT111" s="24"/>
      <c r="COU111" s="24"/>
      <c r="COV111" s="24"/>
      <c r="COW111" s="24"/>
      <c r="COX111" s="24"/>
      <c r="COY111" s="24"/>
      <c r="COZ111" s="24"/>
      <c r="CPA111" s="24"/>
      <c r="CPB111" s="24"/>
      <c r="CPC111" s="24"/>
      <c r="CPD111" s="24"/>
      <c r="CPE111" s="24"/>
      <c r="CPF111" s="24"/>
      <c r="CPG111" s="24"/>
      <c r="CPH111" s="24"/>
      <c r="CPI111" s="24"/>
      <c r="CPJ111" s="24"/>
      <c r="CPK111" s="24"/>
      <c r="CPL111" s="24"/>
      <c r="CPM111" s="24"/>
      <c r="CPN111" s="24"/>
      <c r="CPO111" s="24"/>
      <c r="CPP111" s="24"/>
      <c r="CPQ111" s="24"/>
      <c r="CPR111" s="24"/>
      <c r="CPS111" s="24"/>
      <c r="CPT111" s="24"/>
      <c r="CPU111" s="24"/>
      <c r="CPV111" s="24"/>
      <c r="CPW111" s="24"/>
      <c r="CPX111" s="24"/>
      <c r="CPY111" s="24"/>
      <c r="CPZ111" s="24"/>
      <c r="CQA111" s="24"/>
      <c r="CQB111" s="24"/>
      <c r="CQC111" s="24"/>
      <c r="CQD111" s="24"/>
      <c r="CQE111" s="24"/>
      <c r="CQF111" s="24"/>
      <c r="CQG111" s="24"/>
      <c r="CQH111" s="24"/>
      <c r="CQI111" s="24"/>
      <c r="CQJ111" s="24"/>
      <c r="CQK111" s="24"/>
      <c r="CQL111" s="24"/>
      <c r="CQM111" s="24"/>
      <c r="CQN111" s="24"/>
      <c r="CQO111" s="24"/>
      <c r="CQP111" s="24"/>
      <c r="CQQ111" s="24"/>
      <c r="CQR111" s="24"/>
      <c r="CQS111" s="24"/>
      <c r="CQT111" s="24"/>
      <c r="CQU111" s="24"/>
      <c r="CQV111" s="24"/>
      <c r="CQW111" s="24"/>
      <c r="CQX111" s="24"/>
      <c r="CQY111" s="24"/>
      <c r="CQZ111" s="24"/>
      <c r="CRA111" s="24"/>
      <c r="CRB111" s="24"/>
      <c r="CRC111" s="24"/>
      <c r="CRD111" s="24"/>
      <c r="CRE111" s="24"/>
      <c r="CRF111" s="24"/>
      <c r="CRG111" s="24"/>
      <c r="CRH111" s="24"/>
      <c r="CRI111" s="24"/>
      <c r="CRJ111" s="24"/>
      <c r="CRK111" s="24"/>
      <c r="CRL111" s="24"/>
      <c r="CRM111" s="24"/>
      <c r="CRN111" s="24"/>
      <c r="CRO111" s="24"/>
      <c r="CRP111" s="24"/>
      <c r="CRQ111" s="24"/>
      <c r="CRR111" s="24"/>
      <c r="CRS111" s="24"/>
      <c r="CRT111" s="24"/>
      <c r="CRU111" s="24"/>
      <c r="CRV111" s="24"/>
      <c r="CRW111" s="24"/>
      <c r="CRX111" s="24"/>
      <c r="CRY111" s="24"/>
      <c r="CRZ111" s="24"/>
      <c r="CSA111" s="24"/>
      <c r="CSB111" s="24"/>
      <c r="CSC111" s="24"/>
      <c r="CSD111" s="24"/>
      <c r="CSE111" s="24"/>
      <c r="CSF111" s="24"/>
      <c r="CSG111" s="24"/>
      <c r="CSH111" s="24"/>
      <c r="CSI111" s="24"/>
      <c r="CSJ111" s="24"/>
      <c r="CSK111" s="24"/>
      <c r="CSL111" s="24"/>
      <c r="CSM111" s="24"/>
      <c r="CSN111" s="24"/>
      <c r="CSO111" s="24"/>
      <c r="CSP111" s="24"/>
      <c r="CSQ111" s="24"/>
      <c r="CSR111" s="24"/>
      <c r="CSS111" s="24"/>
      <c r="CST111" s="24"/>
      <c r="CSU111" s="24"/>
      <c r="CSV111" s="24"/>
      <c r="CSW111" s="24"/>
      <c r="CSX111" s="24"/>
      <c r="CSY111" s="24"/>
      <c r="CSZ111" s="24"/>
      <c r="CTA111" s="24"/>
      <c r="CTB111" s="24"/>
      <c r="CTC111" s="24"/>
      <c r="CTD111" s="24"/>
      <c r="CTE111" s="24"/>
      <c r="CTF111" s="24"/>
      <c r="CTG111" s="24"/>
      <c r="CTH111" s="24"/>
      <c r="CTI111" s="24"/>
      <c r="CTJ111" s="24"/>
      <c r="CTK111" s="24"/>
      <c r="CTL111" s="24"/>
      <c r="CTM111" s="24"/>
      <c r="CTN111" s="24"/>
      <c r="CTO111" s="24"/>
      <c r="CTP111" s="24"/>
      <c r="CTQ111" s="24"/>
      <c r="CTR111" s="24"/>
      <c r="CTS111" s="24"/>
      <c r="CTT111" s="24"/>
      <c r="CTU111" s="24"/>
      <c r="CTV111" s="24"/>
      <c r="CTW111" s="24"/>
      <c r="CTX111" s="24"/>
      <c r="CTY111" s="24"/>
      <c r="CTZ111" s="24"/>
      <c r="CUA111" s="24"/>
      <c r="CUB111" s="24"/>
      <c r="CUC111" s="24"/>
      <c r="CUD111" s="24"/>
      <c r="CUE111" s="24"/>
      <c r="CUF111" s="24"/>
      <c r="CUG111" s="24"/>
      <c r="CUH111" s="24"/>
      <c r="CUI111" s="24"/>
      <c r="CUJ111" s="24"/>
      <c r="CUK111" s="24"/>
      <c r="CUL111" s="24"/>
      <c r="CUM111" s="24"/>
      <c r="CUN111" s="24"/>
      <c r="CUO111" s="24"/>
      <c r="CUP111" s="24"/>
      <c r="CUQ111" s="24"/>
      <c r="CUR111" s="24"/>
      <c r="CUS111" s="24"/>
      <c r="CUT111" s="24"/>
      <c r="CUU111" s="24"/>
      <c r="CUV111" s="24"/>
      <c r="CUW111" s="24"/>
      <c r="CUX111" s="24"/>
      <c r="CUY111" s="24"/>
      <c r="CUZ111" s="24"/>
      <c r="CVA111" s="24"/>
      <c r="CVB111" s="24"/>
      <c r="CVC111" s="24"/>
      <c r="CVD111" s="24"/>
      <c r="CVE111" s="24"/>
      <c r="CVF111" s="24"/>
      <c r="CVG111" s="24"/>
      <c r="CVH111" s="24"/>
      <c r="CVI111" s="24"/>
      <c r="CVJ111" s="24"/>
      <c r="CVK111" s="24"/>
      <c r="CVL111" s="24"/>
      <c r="CVM111" s="24"/>
      <c r="CVN111" s="24"/>
      <c r="CVO111" s="24"/>
      <c r="CVP111" s="24"/>
      <c r="CVQ111" s="24"/>
      <c r="CVR111" s="24"/>
      <c r="CVS111" s="24"/>
      <c r="CVT111" s="24"/>
      <c r="CVU111" s="24"/>
      <c r="CVV111" s="24"/>
      <c r="CVW111" s="24"/>
      <c r="CVX111" s="24"/>
      <c r="CVY111" s="24"/>
      <c r="CVZ111" s="24"/>
      <c r="CWA111" s="24"/>
      <c r="CWB111" s="24"/>
      <c r="CWC111" s="24"/>
      <c r="CWD111" s="24"/>
      <c r="CWE111" s="24"/>
      <c r="CWF111" s="24"/>
      <c r="CWG111" s="24"/>
      <c r="CWH111" s="24"/>
      <c r="CWI111" s="24"/>
      <c r="CWJ111" s="24"/>
      <c r="CWK111" s="24"/>
      <c r="CWL111" s="24"/>
      <c r="CWM111" s="24"/>
      <c r="CWN111" s="24"/>
      <c r="CWO111" s="24"/>
      <c r="CWP111" s="24"/>
      <c r="CWQ111" s="24"/>
      <c r="CWR111" s="24"/>
      <c r="CWS111" s="24"/>
      <c r="CWT111" s="24"/>
      <c r="CWU111" s="24"/>
      <c r="CWV111" s="24"/>
      <c r="CWW111" s="24"/>
      <c r="CWX111" s="24"/>
      <c r="CWY111" s="24"/>
      <c r="CWZ111" s="24"/>
      <c r="CXA111" s="24"/>
      <c r="CXB111" s="24"/>
      <c r="CXC111" s="24"/>
      <c r="CXD111" s="24"/>
      <c r="CXE111" s="24"/>
      <c r="CXF111" s="24"/>
      <c r="CXG111" s="24"/>
      <c r="CXH111" s="24"/>
      <c r="CXI111" s="24"/>
      <c r="CXJ111" s="24"/>
      <c r="CXK111" s="24"/>
      <c r="CXL111" s="24"/>
      <c r="CXM111" s="24"/>
      <c r="CXN111" s="24"/>
      <c r="CXO111" s="24"/>
      <c r="CXP111" s="24"/>
      <c r="CXQ111" s="24"/>
      <c r="CXR111" s="24"/>
      <c r="CXS111" s="24"/>
      <c r="CXT111" s="24"/>
      <c r="CXU111" s="24"/>
      <c r="CXV111" s="24"/>
      <c r="CXW111" s="24"/>
      <c r="CXX111" s="24"/>
      <c r="CXY111" s="24"/>
      <c r="CXZ111" s="24"/>
      <c r="CYA111" s="24"/>
      <c r="CYB111" s="24"/>
      <c r="CYC111" s="24"/>
      <c r="CYD111" s="24"/>
      <c r="CYE111" s="24"/>
      <c r="CYF111" s="24"/>
      <c r="CYG111" s="24"/>
      <c r="CYH111" s="24"/>
      <c r="CYI111" s="24"/>
      <c r="CYJ111" s="24"/>
      <c r="CYK111" s="24"/>
      <c r="CYL111" s="24"/>
      <c r="CYM111" s="24"/>
      <c r="CYN111" s="24"/>
      <c r="CYO111" s="24"/>
      <c r="CYP111" s="24"/>
      <c r="CYQ111" s="24"/>
      <c r="CYR111" s="24"/>
      <c r="CYS111" s="24"/>
      <c r="CYT111" s="24"/>
      <c r="CYU111" s="24"/>
      <c r="CYV111" s="24"/>
      <c r="CYW111" s="24"/>
      <c r="CYX111" s="24"/>
      <c r="CYY111" s="24"/>
      <c r="CYZ111" s="24"/>
      <c r="CZA111" s="24"/>
      <c r="CZB111" s="24"/>
      <c r="CZC111" s="24"/>
      <c r="CZD111" s="24"/>
      <c r="CZE111" s="24"/>
      <c r="CZF111" s="24"/>
      <c r="CZG111" s="24"/>
      <c r="CZH111" s="24"/>
      <c r="CZI111" s="24"/>
      <c r="CZJ111" s="24"/>
      <c r="CZK111" s="24"/>
      <c r="CZL111" s="24"/>
      <c r="CZM111" s="24"/>
      <c r="CZN111" s="24"/>
      <c r="CZO111" s="24"/>
      <c r="CZP111" s="24"/>
      <c r="CZQ111" s="24"/>
      <c r="CZR111" s="24"/>
      <c r="CZS111" s="24"/>
      <c r="CZT111" s="24"/>
      <c r="CZU111" s="24"/>
      <c r="CZV111" s="24"/>
      <c r="CZW111" s="24"/>
      <c r="CZX111" s="24"/>
      <c r="CZY111" s="24"/>
      <c r="CZZ111" s="24"/>
      <c r="DAA111" s="24"/>
      <c r="DAB111" s="24"/>
      <c r="DAC111" s="24"/>
      <c r="DAD111" s="24"/>
      <c r="DAE111" s="24"/>
      <c r="DAF111" s="24"/>
      <c r="DAG111" s="24"/>
      <c r="DAH111" s="24"/>
      <c r="DAI111" s="24"/>
      <c r="DAJ111" s="24"/>
      <c r="DAK111" s="24"/>
      <c r="DAL111" s="24"/>
      <c r="DAM111" s="24"/>
      <c r="DAN111" s="24"/>
      <c r="DAO111" s="24"/>
      <c r="DAP111" s="24"/>
      <c r="DAQ111" s="24"/>
      <c r="DAR111" s="24"/>
      <c r="DAS111" s="24"/>
      <c r="DAT111" s="24"/>
      <c r="DAU111" s="24"/>
      <c r="DAV111" s="24"/>
      <c r="DAW111" s="24"/>
      <c r="DAX111" s="24"/>
      <c r="DAY111" s="24"/>
      <c r="DAZ111" s="24"/>
      <c r="DBA111" s="24"/>
      <c r="DBB111" s="24"/>
      <c r="DBC111" s="24"/>
      <c r="DBD111" s="24"/>
      <c r="DBE111" s="24"/>
      <c r="DBF111" s="24"/>
      <c r="DBG111" s="24"/>
      <c r="DBH111" s="24"/>
      <c r="DBI111" s="24"/>
      <c r="DBJ111" s="24"/>
      <c r="DBK111" s="24"/>
      <c r="DBL111" s="24"/>
      <c r="DBM111" s="24"/>
      <c r="DBN111" s="24"/>
      <c r="DBO111" s="24"/>
      <c r="DBP111" s="24"/>
      <c r="DBQ111" s="24"/>
      <c r="DBR111" s="24"/>
      <c r="DBS111" s="24"/>
      <c r="DBT111" s="24"/>
      <c r="DBU111" s="24"/>
      <c r="DBV111" s="24"/>
      <c r="DBW111" s="24"/>
      <c r="DBX111" s="24"/>
      <c r="DBY111" s="24"/>
      <c r="DBZ111" s="24"/>
      <c r="DCA111" s="24"/>
      <c r="DCB111" s="24"/>
      <c r="DCC111" s="24"/>
      <c r="DCD111" s="24"/>
      <c r="DCE111" s="24"/>
      <c r="DCF111" s="24"/>
      <c r="DCG111" s="24"/>
      <c r="DCH111" s="24"/>
      <c r="DCI111" s="24"/>
      <c r="DCJ111" s="24"/>
      <c r="DCK111" s="24"/>
      <c r="DCL111" s="24"/>
      <c r="DCM111" s="24"/>
      <c r="DCN111" s="24"/>
      <c r="DCO111" s="24"/>
      <c r="DCP111" s="24"/>
      <c r="DCQ111" s="24"/>
      <c r="DCR111" s="24"/>
      <c r="DCS111" s="24"/>
      <c r="DCT111" s="24"/>
      <c r="DCU111" s="24"/>
      <c r="DCV111" s="24"/>
      <c r="DCW111" s="24"/>
      <c r="DCX111" s="24"/>
      <c r="DCY111" s="24"/>
      <c r="DCZ111" s="24"/>
      <c r="DDA111" s="24"/>
      <c r="DDB111" s="24"/>
      <c r="DDC111" s="24"/>
      <c r="DDD111" s="24"/>
      <c r="DDE111" s="24"/>
      <c r="DDF111" s="24"/>
      <c r="DDG111" s="24"/>
      <c r="DDH111" s="24"/>
      <c r="DDI111" s="24"/>
      <c r="DDJ111" s="24"/>
      <c r="DDK111" s="24"/>
      <c r="DDL111" s="24"/>
      <c r="DDM111" s="24"/>
      <c r="DDN111" s="24"/>
      <c r="DDO111" s="24"/>
      <c r="DDP111" s="24"/>
      <c r="DDQ111" s="24"/>
      <c r="DDR111" s="24"/>
      <c r="DDS111" s="24"/>
      <c r="DDT111" s="24"/>
      <c r="DDU111" s="24"/>
      <c r="DDV111" s="24"/>
      <c r="DDW111" s="24"/>
      <c r="DDX111" s="24"/>
      <c r="DDY111" s="24"/>
      <c r="DDZ111" s="24"/>
      <c r="DEA111" s="24"/>
      <c r="DEB111" s="24"/>
      <c r="DEC111" s="24"/>
      <c r="DED111" s="24"/>
      <c r="DEE111" s="24"/>
      <c r="DEF111" s="24"/>
      <c r="DEG111" s="24"/>
      <c r="DEH111" s="24"/>
      <c r="DEI111" s="24"/>
      <c r="DEJ111" s="24"/>
      <c r="DEK111" s="24"/>
      <c r="DEL111" s="24"/>
      <c r="DEM111" s="24"/>
      <c r="DEN111" s="24"/>
      <c r="DEO111" s="24"/>
      <c r="DEP111" s="24"/>
      <c r="DEQ111" s="24"/>
      <c r="DER111" s="24"/>
      <c r="DES111" s="24"/>
      <c r="DET111" s="24"/>
      <c r="DEU111" s="24"/>
      <c r="DEV111" s="24"/>
      <c r="DEW111" s="24"/>
      <c r="DEX111" s="24"/>
      <c r="DEY111" s="24"/>
      <c r="DEZ111" s="24"/>
      <c r="DFA111" s="24"/>
      <c r="DFB111" s="24"/>
      <c r="DFC111" s="24"/>
      <c r="DFD111" s="24"/>
      <c r="DFE111" s="24"/>
      <c r="DFF111" s="24"/>
      <c r="DFG111" s="24"/>
      <c r="DFH111" s="24"/>
      <c r="DFI111" s="24"/>
      <c r="DFJ111" s="24"/>
      <c r="DFK111" s="24"/>
      <c r="DFL111" s="24"/>
      <c r="DFM111" s="24"/>
      <c r="DFN111" s="24"/>
      <c r="DFO111" s="24"/>
      <c r="DFP111" s="24"/>
      <c r="DFQ111" s="24"/>
      <c r="DFR111" s="24"/>
      <c r="DFS111" s="24"/>
      <c r="DFT111" s="24"/>
      <c r="DFU111" s="24"/>
      <c r="DFV111" s="24"/>
      <c r="DFW111" s="24"/>
      <c r="DFX111" s="24"/>
      <c r="DFY111" s="24"/>
      <c r="DFZ111" s="24"/>
      <c r="DGA111" s="24"/>
      <c r="DGB111" s="24"/>
      <c r="DGC111" s="24"/>
      <c r="DGD111" s="24"/>
      <c r="DGE111" s="24"/>
      <c r="DGF111" s="24"/>
      <c r="DGG111" s="24"/>
      <c r="DGH111" s="24"/>
      <c r="DGI111" s="24"/>
      <c r="DGJ111" s="24"/>
      <c r="DGK111" s="24"/>
      <c r="DGL111" s="24"/>
      <c r="DGM111" s="24"/>
      <c r="DGN111" s="24"/>
      <c r="DGO111" s="24"/>
      <c r="DGP111" s="24"/>
      <c r="DGQ111" s="24"/>
      <c r="DGR111" s="24"/>
      <c r="DGS111" s="24"/>
      <c r="DGT111" s="24"/>
      <c r="DGU111" s="24"/>
      <c r="DGV111" s="24"/>
      <c r="DGW111" s="24"/>
      <c r="DGX111" s="24"/>
      <c r="DGY111" s="24"/>
      <c r="DGZ111" s="24"/>
      <c r="DHA111" s="24"/>
      <c r="DHB111" s="24"/>
      <c r="DHC111" s="24"/>
      <c r="DHD111" s="24"/>
      <c r="DHE111" s="24"/>
      <c r="DHF111" s="24"/>
      <c r="DHG111" s="24"/>
      <c r="DHH111" s="24"/>
      <c r="DHI111" s="24"/>
      <c r="DHJ111" s="24"/>
      <c r="DHK111" s="24"/>
      <c r="DHL111" s="24"/>
      <c r="DHM111" s="24"/>
      <c r="DHN111" s="24"/>
      <c r="DHO111" s="24"/>
      <c r="DHP111" s="24"/>
      <c r="DHQ111" s="24"/>
      <c r="DHR111" s="24"/>
      <c r="DHS111" s="24"/>
      <c r="DHT111" s="24"/>
      <c r="DHU111" s="24"/>
      <c r="DHV111" s="24"/>
      <c r="DHW111" s="24"/>
      <c r="DHX111" s="24"/>
      <c r="DHY111" s="24"/>
      <c r="DHZ111" s="24"/>
      <c r="DIA111" s="24"/>
      <c r="DIB111" s="24"/>
      <c r="DIC111" s="24"/>
      <c r="DID111" s="24"/>
      <c r="DIE111" s="24"/>
      <c r="DIF111" s="24"/>
      <c r="DIG111" s="24"/>
      <c r="DIH111" s="24"/>
      <c r="DII111" s="24"/>
      <c r="DIJ111" s="24"/>
      <c r="DIK111" s="24"/>
      <c r="DIL111" s="24"/>
      <c r="DIM111" s="24"/>
      <c r="DIN111" s="24"/>
      <c r="DIO111" s="24"/>
      <c r="DIP111" s="24"/>
      <c r="DIQ111" s="24"/>
      <c r="DIR111" s="24"/>
      <c r="DIS111" s="24"/>
      <c r="DIT111" s="24"/>
      <c r="DIU111" s="24"/>
      <c r="DIV111" s="24"/>
      <c r="DIW111" s="24"/>
      <c r="DIX111" s="24"/>
      <c r="DIY111" s="24"/>
      <c r="DIZ111" s="24"/>
      <c r="DJA111" s="24"/>
      <c r="DJB111" s="24"/>
      <c r="DJC111" s="24"/>
      <c r="DJD111" s="24"/>
      <c r="DJE111" s="24"/>
      <c r="DJF111" s="24"/>
      <c r="DJG111" s="24"/>
      <c r="DJH111" s="24"/>
      <c r="DJI111" s="24"/>
      <c r="DJJ111" s="24"/>
      <c r="DJK111" s="24"/>
      <c r="DJL111" s="24"/>
      <c r="DJM111" s="24"/>
      <c r="DJN111" s="24"/>
      <c r="DJO111" s="24"/>
      <c r="DJP111" s="24"/>
      <c r="DJQ111" s="24"/>
      <c r="DJR111" s="24"/>
      <c r="DJS111" s="24"/>
      <c r="DJT111" s="24"/>
      <c r="DJU111" s="24"/>
      <c r="DJV111" s="24"/>
      <c r="DJW111" s="24"/>
      <c r="DJX111" s="24"/>
      <c r="DJY111" s="24"/>
      <c r="DJZ111" s="24"/>
      <c r="DKA111" s="24"/>
      <c r="DKB111" s="24"/>
      <c r="DKC111" s="24"/>
      <c r="DKD111" s="24"/>
      <c r="DKE111" s="24"/>
      <c r="DKF111" s="24"/>
      <c r="DKG111" s="24"/>
      <c r="DKH111" s="24"/>
      <c r="DKI111" s="24"/>
      <c r="DKJ111" s="24"/>
      <c r="DKK111" s="24"/>
      <c r="DKL111" s="24"/>
      <c r="DKM111" s="24"/>
      <c r="DKN111" s="24"/>
      <c r="DKO111" s="24"/>
      <c r="DKP111" s="24"/>
      <c r="DKQ111" s="24"/>
      <c r="DKR111" s="24"/>
      <c r="DKS111" s="24"/>
      <c r="DKT111" s="24"/>
      <c r="DKU111" s="24"/>
      <c r="DKV111" s="24"/>
      <c r="DKW111" s="24"/>
      <c r="DKX111" s="24"/>
      <c r="DKY111" s="24"/>
      <c r="DKZ111" s="24"/>
      <c r="DLA111" s="24"/>
      <c r="DLB111" s="24"/>
      <c r="DLC111" s="24"/>
      <c r="DLD111" s="24"/>
      <c r="DLE111" s="24"/>
      <c r="DLF111" s="24"/>
      <c r="DLG111" s="24"/>
      <c r="DLH111" s="24"/>
      <c r="DLI111" s="24"/>
      <c r="DLJ111" s="24"/>
      <c r="DLK111" s="24"/>
      <c r="DLL111" s="24"/>
      <c r="DLM111" s="24"/>
      <c r="DLN111" s="24"/>
      <c r="DLO111" s="24"/>
      <c r="DLP111" s="24"/>
      <c r="DLQ111" s="24"/>
      <c r="DLR111" s="24"/>
      <c r="DLS111" s="24"/>
      <c r="DLT111" s="24"/>
      <c r="DLU111" s="24"/>
      <c r="DLV111" s="24"/>
      <c r="DLW111" s="24"/>
      <c r="DLX111" s="24"/>
      <c r="DLY111" s="24"/>
      <c r="DLZ111" s="24"/>
      <c r="DMA111" s="24"/>
      <c r="DMB111" s="24"/>
      <c r="DMC111" s="24"/>
      <c r="DMD111" s="24"/>
      <c r="DME111" s="24"/>
      <c r="DMF111" s="24"/>
      <c r="DMG111" s="24"/>
      <c r="DMH111" s="24"/>
      <c r="DMI111" s="24"/>
      <c r="DMJ111" s="24"/>
      <c r="DMK111" s="24"/>
      <c r="DML111" s="24"/>
      <c r="DMM111" s="24"/>
      <c r="DMN111" s="24"/>
      <c r="DMO111" s="24"/>
      <c r="DMP111" s="24"/>
      <c r="DMQ111" s="24"/>
      <c r="DMR111" s="24"/>
      <c r="DMS111" s="24"/>
      <c r="DMT111" s="24"/>
      <c r="DMU111" s="24"/>
      <c r="DMV111" s="24"/>
      <c r="DMW111" s="24"/>
      <c r="DMX111" s="24"/>
      <c r="DMY111" s="24"/>
      <c r="DMZ111" s="24"/>
      <c r="DNA111" s="24"/>
      <c r="DNB111" s="24"/>
      <c r="DNC111" s="24"/>
      <c r="DND111" s="24"/>
      <c r="DNE111" s="24"/>
      <c r="DNF111" s="24"/>
      <c r="DNG111" s="24"/>
      <c r="DNH111" s="24"/>
      <c r="DNI111" s="24"/>
      <c r="DNJ111" s="24"/>
      <c r="DNK111" s="24"/>
      <c r="DNL111" s="24"/>
      <c r="DNM111" s="24"/>
      <c r="DNN111" s="24"/>
      <c r="DNO111" s="24"/>
      <c r="DNP111" s="24"/>
      <c r="DNQ111" s="24"/>
      <c r="DNR111" s="24"/>
      <c r="DNS111" s="24"/>
      <c r="DNT111" s="24"/>
      <c r="DNU111" s="24"/>
      <c r="DNV111" s="24"/>
      <c r="DNW111" s="24"/>
      <c r="DNX111" s="24"/>
      <c r="DNY111" s="24"/>
      <c r="DNZ111" s="24"/>
      <c r="DOA111" s="24"/>
      <c r="DOB111" s="24"/>
      <c r="DOC111" s="24"/>
      <c r="DOD111" s="24"/>
      <c r="DOE111" s="24"/>
      <c r="DOF111" s="24"/>
      <c r="DOG111" s="24"/>
      <c r="DOH111" s="24"/>
      <c r="DOI111" s="24"/>
      <c r="DOJ111" s="24"/>
      <c r="DOK111" s="24"/>
      <c r="DOL111" s="24"/>
      <c r="DOM111" s="24"/>
      <c r="DON111" s="24"/>
      <c r="DOO111" s="24"/>
      <c r="DOP111" s="24"/>
      <c r="DOQ111" s="24"/>
      <c r="DOR111" s="24"/>
      <c r="DOS111" s="24"/>
      <c r="DOT111" s="24"/>
      <c r="DOU111" s="24"/>
      <c r="DOV111" s="24"/>
      <c r="DOW111" s="24"/>
      <c r="DOX111" s="24"/>
      <c r="DOY111" s="24"/>
      <c r="DOZ111" s="24"/>
      <c r="DPA111" s="24"/>
      <c r="DPB111" s="24"/>
      <c r="DPC111" s="24"/>
      <c r="DPD111" s="24"/>
      <c r="DPE111" s="24"/>
      <c r="DPF111" s="24"/>
      <c r="DPG111" s="24"/>
      <c r="DPH111" s="24"/>
      <c r="DPI111" s="24"/>
      <c r="DPJ111" s="24"/>
      <c r="DPK111" s="24"/>
      <c r="DPL111" s="24"/>
      <c r="DPM111" s="24"/>
      <c r="DPN111" s="24"/>
      <c r="DPO111" s="24"/>
      <c r="DPP111" s="24"/>
      <c r="DPQ111" s="24"/>
      <c r="DPR111" s="24"/>
      <c r="DPS111" s="24"/>
      <c r="DPT111" s="24"/>
      <c r="DPU111" s="24"/>
      <c r="DPV111" s="24"/>
      <c r="DPW111" s="24"/>
      <c r="DPX111" s="24"/>
      <c r="DPY111" s="24"/>
      <c r="DPZ111" s="24"/>
      <c r="DQA111" s="24"/>
      <c r="DQB111" s="24"/>
      <c r="DQC111" s="24"/>
      <c r="DQD111" s="24"/>
      <c r="DQE111" s="24"/>
      <c r="DQF111" s="24"/>
      <c r="DQG111" s="24"/>
      <c r="DQH111" s="24"/>
      <c r="DQI111" s="24"/>
      <c r="DQJ111" s="24"/>
      <c r="DQK111" s="24"/>
      <c r="DQL111" s="24"/>
      <c r="DQM111" s="24"/>
      <c r="DQN111" s="24"/>
      <c r="DQO111" s="24"/>
      <c r="DQP111" s="24"/>
      <c r="DQQ111" s="24"/>
      <c r="DQR111" s="24"/>
      <c r="DQS111" s="24"/>
      <c r="DQT111" s="24"/>
      <c r="DQU111" s="24"/>
      <c r="DQV111" s="24"/>
      <c r="DQW111" s="24"/>
      <c r="DQX111" s="24"/>
      <c r="DQY111" s="24"/>
      <c r="DQZ111" s="24"/>
      <c r="DRA111" s="24"/>
      <c r="DRB111" s="24"/>
      <c r="DRC111" s="24"/>
      <c r="DRD111" s="24"/>
      <c r="DRE111" s="24"/>
      <c r="DRF111" s="24"/>
      <c r="DRG111" s="24"/>
      <c r="DRH111" s="24"/>
      <c r="DRI111" s="24"/>
      <c r="DRJ111" s="24"/>
      <c r="DRK111" s="24"/>
      <c r="DRL111" s="24"/>
      <c r="DRM111" s="24"/>
      <c r="DRN111" s="24"/>
      <c r="DRO111" s="24"/>
      <c r="DRP111" s="24"/>
      <c r="DRQ111" s="24"/>
      <c r="DRR111" s="24"/>
      <c r="DRS111" s="24"/>
      <c r="DRT111" s="24"/>
      <c r="DRU111" s="24"/>
      <c r="DRV111" s="24"/>
      <c r="DRW111" s="24"/>
      <c r="DRX111" s="24"/>
      <c r="DRY111" s="24"/>
      <c r="DRZ111" s="24"/>
      <c r="DSA111" s="24"/>
      <c r="DSB111" s="24"/>
      <c r="DSC111" s="24"/>
      <c r="DSD111" s="24"/>
      <c r="DSE111" s="24"/>
      <c r="DSF111" s="24"/>
      <c r="DSG111" s="24"/>
      <c r="DSH111" s="24"/>
      <c r="DSI111" s="24"/>
      <c r="DSJ111" s="24"/>
      <c r="DSK111" s="24"/>
      <c r="DSL111" s="24"/>
      <c r="DSM111" s="24"/>
      <c r="DSN111" s="24"/>
      <c r="DSO111" s="24"/>
      <c r="DSP111" s="24"/>
      <c r="DSQ111" s="24"/>
      <c r="DSR111" s="24"/>
      <c r="DSS111" s="24"/>
      <c r="DST111" s="24"/>
      <c r="DSU111" s="24"/>
      <c r="DSV111" s="24"/>
      <c r="DSW111" s="24"/>
      <c r="DSX111" s="24"/>
      <c r="DSY111" s="24"/>
      <c r="DSZ111" s="24"/>
      <c r="DTA111" s="24"/>
      <c r="DTB111" s="24"/>
      <c r="DTC111" s="24"/>
      <c r="DTD111" s="24"/>
      <c r="DTE111" s="24"/>
      <c r="DTF111" s="24"/>
      <c r="DTG111" s="24"/>
      <c r="DTH111" s="24"/>
      <c r="DTI111" s="24"/>
      <c r="DTJ111" s="24"/>
      <c r="DTK111" s="24"/>
      <c r="DTL111" s="24"/>
      <c r="DTM111" s="24"/>
      <c r="DTN111" s="24"/>
      <c r="DTO111" s="24"/>
      <c r="DTP111" s="24"/>
      <c r="DTQ111" s="24"/>
      <c r="DTR111" s="24"/>
      <c r="DTS111" s="24"/>
      <c r="DTT111" s="24"/>
      <c r="DTU111" s="24"/>
      <c r="DTV111" s="24"/>
      <c r="DTW111" s="24"/>
      <c r="DTX111" s="24"/>
      <c r="DTY111" s="24"/>
      <c r="DTZ111" s="24"/>
      <c r="DUA111" s="24"/>
      <c r="DUB111" s="24"/>
      <c r="DUC111" s="24"/>
      <c r="DUD111" s="24"/>
      <c r="DUE111" s="24"/>
      <c r="DUF111" s="24"/>
      <c r="DUG111" s="24"/>
      <c r="DUH111" s="24"/>
      <c r="DUI111" s="24"/>
      <c r="DUJ111" s="24"/>
      <c r="DUK111" s="24"/>
      <c r="DUL111" s="24"/>
      <c r="DUM111" s="24"/>
      <c r="DUN111" s="24"/>
      <c r="DUO111" s="24"/>
      <c r="DUP111" s="24"/>
      <c r="DUQ111" s="24"/>
      <c r="DUR111" s="24"/>
      <c r="DUS111" s="24"/>
      <c r="DUT111" s="24"/>
      <c r="DUU111" s="24"/>
      <c r="DUV111" s="24"/>
      <c r="DUW111" s="24"/>
      <c r="DUX111" s="24"/>
      <c r="DUY111" s="24"/>
      <c r="DUZ111" s="24"/>
      <c r="DVA111" s="24"/>
      <c r="DVB111" s="24"/>
      <c r="DVC111" s="24"/>
      <c r="DVD111" s="24"/>
      <c r="DVE111" s="24"/>
      <c r="DVF111" s="24"/>
      <c r="DVG111" s="24"/>
      <c r="DVH111" s="24"/>
      <c r="DVI111" s="24"/>
      <c r="DVJ111" s="24"/>
      <c r="DVK111" s="24"/>
      <c r="DVL111" s="24"/>
      <c r="DVM111" s="24"/>
      <c r="DVN111" s="24"/>
      <c r="DVO111" s="24"/>
      <c r="DVP111" s="24"/>
      <c r="DVQ111" s="24"/>
      <c r="DVR111" s="24"/>
      <c r="DVS111" s="24"/>
      <c r="DVT111" s="24"/>
      <c r="DVU111" s="24"/>
      <c r="DVV111" s="24"/>
      <c r="DVW111" s="24"/>
      <c r="DVX111" s="24"/>
      <c r="DVY111" s="24"/>
      <c r="DVZ111" s="24"/>
      <c r="DWA111" s="24"/>
      <c r="DWB111" s="24"/>
      <c r="DWC111" s="24"/>
      <c r="DWD111" s="24"/>
      <c r="DWE111" s="24"/>
      <c r="DWF111" s="24"/>
      <c r="DWG111" s="24"/>
      <c r="DWH111" s="24"/>
      <c r="DWI111" s="24"/>
      <c r="DWJ111" s="24"/>
      <c r="DWK111" s="24"/>
      <c r="DWL111" s="24"/>
      <c r="DWM111" s="24"/>
      <c r="DWN111" s="24"/>
      <c r="DWO111" s="24"/>
      <c r="DWP111" s="24"/>
      <c r="DWQ111" s="24"/>
      <c r="DWR111" s="24"/>
      <c r="DWS111" s="24"/>
      <c r="DWT111" s="24"/>
      <c r="DWU111" s="24"/>
      <c r="DWV111" s="24"/>
      <c r="DWW111" s="24"/>
      <c r="DWX111" s="24"/>
      <c r="DWY111" s="24"/>
      <c r="DWZ111" s="24"/>
      <c r="DXA111" s="24"/>
      <c r="DXB111" s="24"/>
      <c r="DXC111" s="24"/>
      <c r="DXD111" s="24"/>
      <c r="DXE111" s="24"/>
      <c r="DXF111" s="24"/>
      <c r="DXG111" s="24"/>
      <c r="DXH111" s="24"/>
      <c r="DXI111" s="24"/>
      <c r="DXJ111" s="24"/>
      <c r="DXK111" s="24"/>
      <c r="DXL111" s="24"/>
      <c r="DXM111" s="24"/>
      <c r="DXN111" s="24"/>
      <c r="DXO111" s="24"/>
      <c r="DXP111" s="24"/>
      <c r="DXQ111" s="24"/>
      <c r="DXR111" s="24"/>
      <c r="DXS111" s="24"/>
      <c r="DXT111" s="24"/>
      <c r="DXU111" s="24"/>
      <c r="DXV111" s="24"/>
      <c r="DXW111" s="24"/>
      <c r="DXX111" s="24"/>
      <c r="DXY111" s="24"/>
      <c r="DXZ111" s="24"/>
      <c r="DYA111" s="24"/>
      <c r="DYB111" s="24"/>
      <c r="DYC111" s="24"/>
      <c r="DYD111" s="24"/>
      <c r="DYE111" s="24"/>
      <c r="DYF111" s="24"/>
      <c r="DYG111" s="24"/>
      <c r="DYH111" s="24"/>
      <c r="DYI111" s="24"/>
      <c r="DYJ111" s="24"/>
      <c r="DYK111" s="24"/>
      <c r="DYL111" s="24"/>
      <c r="DYM111" s="24"/>
      <c r="DYN111" s="24"/>
      <c r="DYO111" s="24"/>
      <c r="DYP111" s="24"/>
      <c r="DYQ111" s="24"/>
      <c r="DYR111" s="24"/>
      <c r="DYS111" s="24"/>
      <c r="DYT111" s="24"/>
      <c r="DYU111" s="24"/>
      <c r="DYV111" s="24"/>
      <c r="DYW111" s="24"/>
      <c r="DYX111" s="24"/>
      <c r="DYY111" s="24"/>
      <c r="DYZ111" s="24"/>
      <c r="DZA111" s="24"/>
      <c r="DZB111" s="24"/>
      <c r="DZC111" s="24"/>
      <c r="DZD111" s="24"/>
      <c r="DZE111" s="24"/>
      <c r="DZF111" s="24"/>
      <c r="DZG111" s="24"/>
      <c r="DZH111" s="24"/>
      <c r="DZI111" s="24"/>
      <c r="DZJ111" s="24"/>
      <c r="DZK111" s="24"/>
      <c r="DZL111" s="24"/>
      <c r="DZM111" s="24"/>
      <c r="DZN111" s="24"/>
      <c r="DZO111" s="24"/>
      <c r="DZP111" s="24"/>
      <c r="DZQ111" s="24"/>
      <c r="DZR111" s="24"/>
      <c r="DZS111" s="24"/>
      <c r="DZT111" s="24"/>
      <c r="DZU111" s="24"/>
      <c r="DZV111" s="24"/>
      <c r="DZW111" s="24"/>
      <c r="DZX111" s="24"/>
      <c r="DZY111" s="24"/>
      <c r="DZZ111" s="24"/>
      <c r="EAA111" s="24"/>
      <c r="EAB111" s="24"/>
      <c r="EAC111" s="24"/>
      <c r="EAD111" s="24"/>
      <c r="EAE111" s="24"/>
      <c r="EAF111" s="24"/>
      <c r="EAG111" s="24"/>
      <c r="EAH111" s="24"/>
      <c r="EAI111" s="24"/>
      <c r="EAJ111" s="24"/>
      <c r="EAK111" s="24"/>
      <c r="EAL111" s="24"/>
      <c r="EAM111" s="24"/>
      <c r="EAN111" s="24"/>
      <c r="EAO111" s="24"/>
      <c r="EAP111" s="24"/>
      <c r="EAQ111" s="24"/>
      <c r="EAR111" s="24"/>
      <c r="EAS111" s="24"/>
      <c r="EAT111" s="24"/>
      <c r="EAU111" s="24"/>
      <c r="EAV111" s="24"/>
      <c r="EAW111" s="24"/>
      <c r="EAX111" s="24"/>
      <c r="EAY111" s="24"/>
      <c r="EAZ111" s="24"/>
      <c r="EBA111" s="24"/>
      <c r="EBB111" s="24"/>
      <c r="EBC111" s="24"/>
      <c r="EBD111" s="24"/>
      <c r="EBE111" s="24"/>
      <c r="EBF111" s="24"/>
      <c r="EBG111" s="24"/>
      <c r="EBH111" s="24"/>
      <c r="EBI111" s="24"/>
      <c r="EBJ111" s="24"/>
      <c r="EBK111" s="24"/>
      <c r="EBL111" s="24"/>
      <c r="EBM111" s="24"/>
      <c r="EBN111" s="24"/>
      <c r="EBO111" s="24"/>
      <c r="EBP111" s="24"/>
      <c r="EBQ111" s="24"/>
      <c r="EBR111" s="24"/>
      <c r="EBS111" s="24"/>
      <c r="EBT111" s="24"/>
      <c r="EBU111" s="24"/>
      <c r="EBV111" s="24"/>
      <c r="EBW111" s="24"/>
      <c r="EBX111" s="24"/>
      <c r="EBY111" s="24"/>
      <c r="EBZ111" s="24"/>
      <c r="ECA111" s="24"/>
      <c r="ECB111" s="24"/>
      <c r="ECC111" s="24"/>
      <c r="ECD111" s="24"/>
      <c r="ECE111" s="24"/>
      <c r="ECF111" s="24"/>
      <c r="ECG111" s="24"/>
      <c r="ECH111" s="24"/>
      <c r="ECI111" s="24"/>
      <c r="ECJ111" s="24"/>
      <c r="ECK111" s="24"/>
      <c r="ECL111" s="24"/>
      <c r="ECM111" s="24"/>
      <c r="ECN111" s="24"/>
      <c r="ECO111" s="24"/>
      <c r="ECP111" s="24"/>
      <c r="ECQ111" s="24"/>
      <c r="ECR111" s="24"/>
      <c r="ECS111" s="24"/>
      <c r="ECT111" s="24"/>
      <c r="ECU111" s="24"/>
      <c r="ECV111" s="24"/>
      <c r="ECW111" s="24"/>
      <c r="ECX111" s="24"/>
      <c r="ECY111" s="24"/>
      <c r="ECZ111" s="24"/>
      <c r="EDA111" s="24"/>
      <c r="EDB111" s="24"/>
      <c r="EDC111" s="24"/>
      <c r="EDD111" s="24"/>
      <c r="EDE111" s="24"/>
      <c r="EDF111" s="24"/>
      <c r="EDG111" s="24"/>
      <c r="EDH111" s="24"/>
      <c r="EDI111" s="24"/>
      <c r="EDJ111" s="24"/>
      <c r="EDK111" s="24"/>
      <c r="EDL111" s="24"/>
      <c r="EDM111" s="24"/>
      <c r="EDN111" s="24"/>
      <c r="EDO111" s="24"/>
      <c r="EDP111" s="24"/>
      <c r="EDQ111" s="24"/>
      <c r="EDR111" s="24"/>
      <c r="EDS111" s="24"/>
      <c r="EDT111" s="24"/>
      <c r="EDU111" s="24"/>
      <c r="EDV111" s="24"/>
      <c r="EDW111" s="24"/>
      <c r="EDX111" s="24"/>
      <c r="EDY111" s="24"/>
      <c r="EDZ111" s="24"/>
      <c r="EEA111" s="24"/>
      <c r="EEB111" s="24"/>
      <c r="EEC111" s="24"/>
      <c r="EED111" s="24"/>
      <c r="EEE111" s="24"/>
      <c r="EEF111" s="24"/>
      <c r="EEG111" s="24"/>
      <c r="EEH111" s="24"/>
      <c r="EEI111" s="24"/>
      <c r="EEJ111" s="24"/>
      <c r="EEK111" s="24"/>
      <c r="EEL111" s="24"/>
      <c r="EEM111" s="24"/>
      <c r="EEN111" s="24"/>
      <c r="EEO111" s="24"/>
      <c r="EEP111" s="24"/>
      <c r="EEQ111" s="24"/>
      <c r="EER111" s="24"/>
      <c r="EES111" s="24"/>
      <c r="EET111" s="24"/>
      <c r="EEU111" s="24"/>
      <c r="EEV111" s="24"/>
      <c r="EEW111" s="24"/>
      <c r="EEX111" s="24"/>
      <c r="EEY111" s="24"/>
      <c r="EEZ111" s="24"/>
      <c r="EFA111" s="24"/>
      <c r="EFB111" s="24"/>
      <c r="EFC111" s="24"/>
      <c r="EFD111" s="24"/>
      <c r="EFE111" s="24"/>
      <c r="EFF111" s="24"/>
      <c r="EFG111" s="24"/>
      <c r="EFH111" s="24"/>
      <c r="EFI111" s="24"/>
      <c r="EFJ111" s="24"/>
      <c r="EFK111" s="24"/>
      <c r="EFL111" s="24"/>
      <c r="EFM111" s="24"/>
      <c r="EFN111" s="24"/>
      <c r="EFO111" s="24"/>
      <c r="EFP111" s="24"/>
      <c r="EFQ111" s="24"/>
      <c r="EFR111" s="24"/>
      <c r="EFS111" s="24"/>
      <c r="EFT111" s="24"/>
      <c r="EFU111" s="24"/>
      <c r="EFV111" s="24"/>
      <c r="EFW111" s="24"/>
      <c r="EFX111" s="24"/>
      <c r="EFY111" s="24"/>
      <c r="EFZ111" s="24"/>
      <c r="EGA111" s="24"/>
      <c r="EGB111" s="24"/>
      <c r="EGC111" s="24"/>
      <c r="EGD111" s="24"/>
      <c r="EGE111" s="24"/>
      <c r="EGF111" s="24"/>
      <c r="EGG111" s="24"/>
      <c r="EGH111" s="24"/>
      <c r="EGI111" s="24"/>
      <c r="EGJ111" s="24"/>
      <c r="EGK111" s="24"/>
      <c r="EGL111" s="24"/>
      <c r="EGM111" s="24"/>
      <c r="EGN111" s="24"/>
      <c r="EGO111" s="24"/>
      <c r="EGP111" s="24"/>
      <c r="EGQ111" s="24"/>
      <c r="EGR111" s="24"/>
      <c r="EGS111" s="24"/>
      <c r="EGT111" s="24"/>
      <c r="EGU111" s="24"/>
      <c r="EGV111" s="24"/>
      <c r="EGW111" s="24"/>
      <c r="EGX111" s="24"/>
      <c r="EGY111" s="24"/>
      <c r="EGZ111" s="24"/>
      <c r="EHA111" s="24"/>
      <c r="EHB111" s="24"/>
      <c r="EHC111" s="24"/>
      <c r="EHD111" s="24"/>
      <c r="EHE111" s="24"/>
      <c r="EHF111" s="24"/>
      <c r="EHG111" s="24"/>
      <c r="EHH111" s="24"/>
      <c r="EHI111" s="24"/>
      <c r="EHJ111" s="24"/>
      <c r="EHK111" s="24"/>
      <c r="EHL111" s="24"/>
      <c r="EHM111" s="24"/>
      <c r="EHN111" s="24"/>
      <c r="EHO111" s="24"/>
      <c r="EHP111" s="24"/>
      <c r="EHQ111" s="24"/>
      <c r="EHR111" s="24"/>
      <c r="EHS111" s="24"/>
      <c r="EHT111" s="24"/>
      <c r="EHU111" s="24"/>
      <c r="EHV111" s="24"/>
      <c r="EHW111" s="24"/>
      <c r="EHX111" s="24"/>
      <c r="EHY111" s="24"/>
      <c r="EHZ111" s="24"/>
      <c r="EIA111" s="24"/>
      <c r="EIB111" s="24"/>
      <c r="EIC111" s="24"/>
      <c r="EID111" s="24"/>
      <c r="EIE111" s="24"/>
      <c r="EIF111" s="24"/>
      <c r="EIG111" s="24"/>
      <c r="EIH111" s="24"/>
      <c r="EII111" s="24"/>
      <c r="EIJ111" s="24"/>
      <c r="EIK111" s="24"/>
      <c r="EIL111" s="24"/>
      <c r="EIM111" s="24"/>
      <c r="EIN111" s="24"/>
      <c r="EIO111" s="24"/>
      <c r="EIP111" s="24"/>
      <c r="EIQ111" s="24"/>
      <c r="EIR111" s="24"/>
      <c r="EIS111" s="24"/>
      <c r="EIT111" s="24"/>
      <c r="EIU111" s="24"/>
      <c r="EIV111" s="24"/>
      <c r="EIW111" s="24"/>
      <c r="EIX111" s="24"/>
      <c r="EIY111" s="24"/>
      <c r="EIZ111" s="24"/>
      <c r="EJA111" s="24"/>
      <c r="EJB111" s="24"/>
      <c r="EJC111" s="24"/>
      <c r="EJD111" s="24"/>
      <c r="EJE111" s="24"/>
      <c r="EJF111" s="24"/>
      <c r="EJG111" s="24"/>
      <c r="EJH111" s="24"/>
      <c r="EJI111" s="24"/>
      <c r="EJJ111" s="24"/>
      <c r="EJK111" s="24"/>
      <c r="EJL111" s="24"/>
      <c r="EJM111" s="24"/>
      <c r="EJN111" s="24"/>
      <c r="EJO111" s="24"/>
      <c r="EJP111" s="24"/>
      <c r="EJQ111" s="24"/>
      <c r="EJR111" s="24"/>
      <c r="EJS111" s="24"/>
      <c r="EJT111" s="24"/>
      <c r="EJU111" s="24"/>
      <c r="EJV111" s="24"/>
      <c r="EJW111" s="24"/>
      <c r="EJX111" s="24"/>
      <c r="EJY111" s="24"/>
      <c r="EJZ111" s="24"/>
      <c r="EKA111" s="24"/>
      <c r="EKB111" s="24"/>
      <c r="EKC111" s="24"/>
      <c r="EKD111" s="24"/>
      <c r="EKE111" s="24"/>
      <c r="EKF111" s="24"/>
      <c r="EKG111" s="24"/>
      <c r="EKH111" s="24"/>
      <c r="EKI111" s="24"/>
      <c r="EKJ111" s="24"/>
      <c r="EKK111" s="24"/>
      <c r="EKL111" s="24"/>
      <c r="EKM111" s="24"/>
      <c r="EKN111" s="24"/>
      <c r="EKO111" s="24"/>
      <c r="EKP111" s="24"/>
      <c r="EKQ111" s="24"/>
      <c r="EKR111" s="24"/>
      <c r="EKS111" s="24"/>
      <c r="EKT111" s="24"/>
      <c r="EKU111" s="24"/>
      <c r="EKV111" s="24"/>
      <c r="EKW111" s="24"/>
      <c r="EKX111" s="24"/>
      <c r="EKY111" s="24"/>
      <c r="EKZ111" s="24"/>
      <c r="ELA111" s="24"/>
      <c r="ELB111" s="24"/>
      <c r="ELC111" s="24"/>
      <c r="ELD111" s="24"/>
      <c r="ELE111" s="24"/>
      <c r="ELF111" s="24"/>
      <c r="ELG111" s="24"/>
      <c r="ELH111" s="24"/>
      <c r="ELI111" s="24"/>
      <c r="ELJ111" s="24"/>
      <c r="ELK111" s="24"/>
      <c r="ELL111" s="24"/>
      <c r="ELM111" s="24"/>
      <c r="ELN111" s="24"/>
      <c r="ELO111" s="24"/>
      <c r="ELP111" s="24"/>
      <c r="ELQ111" s="24"/>
      <c r="ELR111" s="24"/>
      <c r="ELS111" s="24"/>
      <c r="ELT111" s="24"/>
      <c r="ELU111" s="24"/>
      <c r="ELV111" s="24"/>
      <c r="ELW111" s="24"/>
      <c r="ELX111" s="24"/>
      <c r="ELY111" s="24"/>
      <c r="ELZ111" s="24"/>
      <c r="EMA111" s="24"/>
      <c r="EMB111" s="24"/>
      <c r="EMC111" s="24"/>
      <c r="EMD111" s="24"/>
      <c r="EME111" s="24"/>
      <c r="EMF111" s="24"/>
      <c r="EMG111" s="24"/>
      <c r="EMH111" s="24"/>
      <c r="EMI111" s="24"/>
      <c r="EMJ111" s="24"/>
      <c r="EMK111" s="24"/>
      <c r="EML111" s="24"/>
      <c r="EMM111" s="24"/>
      <c r="EMN111" s="24"/>
      <c r="EMO111" s="24"/>
      <c r="EMP111" s="24"/>
      <c r="EMQ111" s="24"/>
      <c r="EMR111" s="24"/>
      <c r="EMS111" s="24"/>
      <c r="EMT111" s="24"/>
      <c r="EMU111" s="24"/>
      <c r="EMV111" s="24"/>
      <c r="EMW111" s="24"/>
      <c r="EMX111" s="24"/>
      <c r="EMY111" s="24"/>
      <c r="EMZ111" s="24"/>
      <c r="ENA111" s="24"/>
      <c r="ENB111" s="24"/>
      <c r="ENC111" s="24"/>
      <c r="END111" s="24"/>
      <c r="ENE111" s="24"/>
      <c r="ENF111" s="24"/>
      <c r="ENG111" s="24"/>
      <c r="ENH111" s="24"/>
      <c r="ENI111" s="24"/>
      <c r="ENJ111" s="24"/>
      <c r="ENK111" s="24"/>
      <c r="ENL111" s="24"/>
      <c r="ENM111" s="24"/>
      <c r="ENN111" s="24"/>
      <c r="ENO111" s="24"/>
      <c r="ENP111" s="24"/>
      <c r="ENQ111" s="24"/>
      <c r="ENR111" s="24"/>
      <c r="ENS111" s="24"/>
      <c r="ENT111" s="24"/>
      <c r="ENU111" s="24"/>
      <c r="ENV111" s="24"/>
      <c r="ENW111" s="24"/>
      <c r="ENX111" s="24"/>
      <c r="ENY111" s="24"/>
      <c r="ENZ111" s="24"/>
      <c r="EOA111" s="24"/>
      <c r="EOB111" s="24"/>
      <c r="EOC111" s="24"/>
      <c r="EOD111" s="24"/>
      <c r="EOE111" s="24"/>
      <c r="EOF111" s="24"/>
      <c r="EOG111" s="24"/>
      <c r="EOH111" s="24"/>
      <c r="EOI111" s="24"/>
      <c r="EOJ111" s="24"/>
      <c r="EOK111" s="24"/>
      <c r="EOL111" s="24"/>
      <c r="EOM111" s="24"/>
      <c r="EON111" s="24"/>
      <c r="EOO111" s="24"/>
      <c r="EOP111" s="24"/>
      <c r="EOQ111" s="24"/>
      <c r="EOR111" s="24"/>
      <c r="EOS111" s="24"/>
      <c r="EOT111" s="24"/>
      <c r="EOU111" s="24"/>
      <c r="EOV111" s="24"/>
      <c r="EOW111" s="24"/>
      <c r="EOX111" s="24"/>
      <c r="EOY111" s="24"/>
      <c r="EOZ111" s="24"/>
      <c r="EPA111" s="24"/>
      <c r="EPB111" s="24"/>
      <c r="EPC111" s="24"/>
      <c r="EPD111" s="24"/>
      <c r="EPE111" s="24"/>
      <c r="EPF111" s="24"/>
      <c r="EPG111" s="24"/>
      <c r="EPH111" s="24"/>
      <c r="EPI111" s="24"/>
      <c r="EPJ111" s="24"/>
      <c r="EPK111" s="24"/>
      <c r="EPL111" s="24"/>
      <c r="EPM111" s="24"/>
      <c r="EPN111" s="24"/>
      <c r="EPO111" s="24"/>
      <c r="EPP111" s="24"/>
      <c r="EPQ111" s="24"/>
      <c r="EPR111" s="24"/>
      <c r="EPS111" s="24"/>
      <c r="EPT111" s="24"/>
      <c r="EPU111" s="24"/>
      <c r="EPV111" s="24"/>
      <c r="EPW111" s="24"/>
      <c r="EPX111" s="24"/>
      <c r="EPY111" s="24"/>
      <c r="EPZ111" s="24"/>
      <c r="EQA111" s="24"/>
      <c r="EQB111" s="24"/>
      <c r="EQC111" s="24"/>
      <c r="EQD111" s="24"/>
      <c r="EQE111" s="24"/>
      <c r="EQF111" s="24"/>
      <c r="EQG111" s="24"/>
      <c r="EQH111" s="24"/>
      <c r="EQI111" s="24"/>
      <c r="EQJ111" s="24"/>
      <c r="EQK111" s="24"/>
      <c r="EQL111" s="24"/>
      <c r="EQM111" s="24"/>
      <c r="EQN111" s="24"/>
      <c r="EQO111" s="24"/>
      <c r="EQP111" s="24"/>
      <c r="EQQ111" s="24"/>
      <c r="EQR111" s="24"/>
      <c r="EQS111" s="24"/>
      <c r="EQT111" s="24"/>
      <c r="EQU111" s="24"/>
      <c r="EQV111" s="24"/>
      <c r="EQW111" s="24"/>
      <c r="EQX111" s="24"/>
      <c r="EQY111" s="24"/>
      <c r="EQZ111" s="24"/>
      <c r="ERA111" s="24"/>
      <c r="ERB111" s="24"/>
      <c r="ERC111" s="24"/>
      <c r="ERD111" s="24"/>
      <c r="ERE111" s="24"/>
      <c r="ERF111" s="24"/>
      <c r="ERG111" s="24"/>
      <c r="ERH111" s="24"/>
      <c r="ERI111" s="24"/>
      <c r="ERJ111" s="24"/>
      <c r="ERK111" s="24"/>
      <c r="ERL111" s="24"/>
      <c r="ERM111" s="24"/>
      <c r="ERN111" s="24"/>
      <c r="ERO111" s="24"/>
      <c r="ERP111" s="24"/>
      <c r="ERQ111" s="24"/>
      <c r="ERR111" s="24"/>
      <c r="ERS111" s="24"/>
      <c r="ERT111" s="24"/>
      <c r="ERU111" s="24"/>
      <c r="ERV111" s="24"/>
      <c r="ERW111" s="24"/>
      <c r="ERX111" s="24"/>
      <c r="ERY111" s="24"/>
      <c r="ERZ111" s="24"/>
      <c r="ESA111" s="24"/>
      <c r="ESB111" s="24"/>
      <c r="ESC111" s="24"/>
      <c r="ESD111" s="24"/>
      <c r="ESE111" s="24"/>
      <c r="ESF111" s="24"/>
      <c r="ESG111" s="24"/>
      <c r="ESH111" s="24"/>
      <c r="ESI111" s="24"/>
      <c r="ESJ111" s="24"/>
      <c r="ESK111" s="24"/>
      <c r="ESL111" s="24"/>
      <c r="ESM111" s="24"/>
      <c r="ESN111" s="24"/>
      <c r="ESO111" s="24"/>
      <c r="ESP111" s="24"/>
      <c r="ESQ111" s="24"/>
      <c r="ESR111" s="24"/>
      <c r="ESS111" s="24"/>
      <c r="EST111" s="24"/>
      <c r="ESU111" s="24"/>
      <c r="ESV111" s="24"/>
      <c r="ESW111" s="24"/>
      <c r="ESX111" s="24"/>
      <c r="ESY111" s="24"/>
      <c r="ESZ111" s="24"/>
      <c r="ETA111" s="24"/>
      <c r="ETB111" s="24"/>
      <c r="ETC111" s="24"/>
      <c r="ETD111" s="24"/>
      <c r="ETE111" s="24"/>
      <c r="ETF111" s="24"/>
      <c r="ETG111" s="24"/>
      <c r="ETH111" s="24"/>
      <c r="ETI111" s="24"/>
      <c r="ETJ111" s="24"/>
      <c r="ETK111" s="24"/>
      <c r="ETL111" s="24"/>
      <c r="ETM111" s="24"/>
      <c r="ETN111" s="24"/>
      <c r="ETO111" s="24"/>
      <c r="ETP111" s="24"/>
      <c r="ETQ111" s="24"/>
      <c r="ETR111" s="24"/>
      <c r="ETS111" s="24"/>
      <c r="ETT111" s="24"/>
      <c r="ETU111" s="24"/>
      <c r="ETV111" s="24"/>
      <c r="ETW111" s="24"/>
      <c r="ETX111" s="24"/>
      <c r="ETY111" s="24"/>
      <c r="ETZ111" s="24"/>
      <c r="EUA111" s="24"/>
      <c r="EUB111" s="24"/>
      <c r="EUC111" s="24"/>
      <c r="EUD111" s="24"/>
      <c r="EUE111" s="24"/>
      <c r="EUF111" s="24"/>
      <c r="EUG111" s="24"/>
      <c r="EUH111" s="24"/>
      <c r="EUI111" s="24"/>
      <c r="EUJ111" s="24"/>
      <c r="EUK111" s="24"/>
      <c r="EUL111" s="24"/>
      <c r="EUM111" s="24"/>
      <c r="EUN111" s="24"/>
      <c r="EUO111" s="24"/>
      <c r="EUP111" s="24"/>
      <c r="EUQ111" s="24"/>
      <c r="EUR111" s="24"/>
      <c r="EUS111" s="24"/>
      <c r="EUT111" s="24"/>
      <c r="EUU111" s="24"/>
      <c r="EUV111" s="24"/>
      <c r="EUW111" s="24"/>
      <c r="EUX111" s="24"/>
      <c r="EUY111" s="24"/>
      <c r="EUZ111" s="24"/>
      <c r="EVA111" s="24"/>
      <c r="EVB111" s="24"/>
      <c r="EVC111" s="24"/>
      <c r="EVD111" s="24"/>
      <c r="EVE111" s="24"/>
      <c r="EVF111" s="24"/>
      <c r="EVG111" s="24"/>
      <c r="EVH111" s="24"/>
      <c r="EVI111" s="24"/>
      <c r="EVJ111" s="24"/>
      <c r="EVK111" s="24"/>
      <c r="EVL111" s="24"/>
      <c r="EVM111" s="24"/>
      <c r="EVN111" s="24"/>
      <c r="EVO111" s="24"/>
      <c r="EVP111" s="24"/>
      <c r="EVQ111" s="24"/>
      <c r="EVR111" s="24"/>
      <c r="EVS111" s="24"/>
      <c r="EVT111" s="24"/>
      <c r="EVU111" s="24"/>
      <c r="EVV111" s="24"/>
      <c r="EVW111" s="24"/>
      <c r="EVX111" s="24"/>
      <c r="EVY111" s="24"/>
      <c r="EVZ111" s="24"/>
      <c r="EWA111" s="24"/>
      <c r="EWB111" s="24"/>
      <c r="EWC111" s="24"/>
      <c r="EWD111" s="24"/>
      <c r="EWE111" s="24"/>
      <c r="EWF111" s="24"/>
      <c r="EWG111" s="24"/>
      <c r="EWH111" s="24"/>
      <c r="EWI111" s="24"/>
      <c r="EWJ111" s="24"/>
      <c r="EWK111" s="24"/>
      <c r="EWL111" s="24"/>
      <c r="EWM111" s="24"/>
      <c r="EWN111" s="24"/>
      <c r="EWO111" s="24"/>
      <c r="EWP111" s="24"/>
      <c r="EWQ111" s="24"/>
      <c r="EWR111" s="24"/>
      <c r="EWS111" s="24"/>
      <c r="EWT111" s="24"/>
      <c r="EWU111" s="24"/>
      <c r="EWV111" s="24"/>
      <c r="EWW111" s="24"/>
      <c r="EWX111" s="24"/>
      <c r="EWY111" s="24"/>
      <c r="EWZ111" s="24"/>
      <c r="EXA111" s="24"/>
      <c r="EXB111" s="24"/>
      <c r="EXC111" s="24"/>
      <c r="EXD111" s="24"/>
      <c r="EXE111" s="24"/>
      <c r="EXF111" s="24"/>
      <c r="EXG111" s="24"/>
      <c r="EXH111" s="24"/>
      <c r="EXI111" s="24"/>
      <c r="EXJ111" s="24"/>
      <c r="EXK111" s="24"/>
      <c r="EXL111" s="24"/>
      <c r="EXM111" s="24"/>
      <c r="EXN111" s="24"/>
      <c r="EXO111" s="24"/>
      <c r="EXP111" s="24"/>
      <c r="EXQ111" s="24"/>
      <c r="EXR111" s="24"/>
      <c r="EXS111" s="24"/>
      <c r="EXT111" s="24"/>
      <c r="EXU111" s="24"/>
      <c r="EXV111" s="24"/>
      <c r="EXW111" s="24"/>
      <c r="EXX111" s="24"/>
      <c r="EXY111" s="24"/>
      <c r="EXZ111" s="24"/>
      <c r="EYA111" s="24"/>
      <c r="EYB111" s="24"/>
      <c r="EYC111" s="24"/>
      <c r="EYD111" s="24"/>
      <c r="EYE111" s="24"/>
      <c r="EYF111" s="24"/>
      <c r="EYG111" s="24"/>
      <c r="EYH111" s="24"/>
      <c r="EYI111" s="24"/>
      <c r="EYJ111" s="24"/>
      <c r="EYK111" s="24"/>
      <c r="EYL111" s="24"/>
      <c r="EYM111" s="24"/>
      <c r="EYN111" s="24"/>
      <c r="EYO111" s="24"/>
      <c r="EYP111" s="24"/>
      <c r="EYQ111" s="24"/>
      <c r="EYR111" s="24"/>
      <c r="EYS111" s="24"/>
      <c r="EYT111" s="24"/>
      <c r="EYU111" s="24"/>
      <c r="EYV111" s="24"/>
      <c r="EYW111" s="24"/>
      <c r="EYX111" s="24"/>
      <c r="EYY111" s="24"/>
      <c r="EYZ111" s="24"/>
      <c r="EZA111" s="24"/>
      <c r="EZB111" s="24"/>
      <c r="EZC111" s="24"/>
      <c r="EZD111" s="24"/>
      <c r="EZE111" s="24"/>
      <c r="EZF111" s="24"/>
      <c r="EZG111" s="24"/>
      <c r="EZH111" s="24"/>
      <c r="EZI111" s="24"/>
      <c r="EZJ111" s="24"/>
      <c r="EZK111" s="24"/>
      <c r="EZL111" s="24"/>
      <c r="EZM111" s="24"/>
      <c r="EZN111" s="24"/>
      <c r="EZO111" s="24"/>
      <c r="EZP111" s="24"/>
      <c r="EZQ111" s="24"/>
      <c r="EZR111" s="24"/>
      <c r="EZS111" s="24"/>
      <c r="EZT111" s="24"/>
      <c r="EZU111" s="24"/>
      <c r="EZV111" s="24"/>
      <c r="EZW111" s="24"/>
      <c r="EZX111" s="24"/>
      <c r="EZY111" s="24"/>
      <c r="EZZ111" s="24"/>
      <c r="FAA111" s="24"/>
      <c r="FAB111" s="24"/>
      <c r="FAC111" s="24"/>
      <c r="FAD111" s="24"/>
      <c r="FAE111" s="24"/>
      <c r="FAF111" s="24"/>
      <c r="FAG111" s="24"/>
      <c r="FAH111" s="24"/>
      <c r="FAI111" s="24"/>
      <c r="FAJ111" s="24"/>
      <c r="FAK111" s="24"/>
      <c r="FAL111" s="24"/>
      <c r="FAM111" s="24"/>
      <c r="FAN111" s="24"/>
      <c r="FAO111" s="24"/>
      <c r="FAP111" s="24"/>
      <c r="FAQ111" s="24"/>
      <c r="FAR111" s="24"/>
      <c r="FAS111" s="24"/>
      <c r="FAT111" s="24"/>
      <c r="FAU111" s="24"/>
      <c r="FAV111" s="24"/>
      <c r="FAW111" s="24"/>
      <c r="FAX111" s="24"/>
      <c r="FAY111" s="24"/>
      <c r="FAZ111" s="24"/>
      <c r="FBA111" s="24"/>
      <c r="FBB111" s="24"/>
      <c r="FBC111" s="24"/>
      <c r="FBD111" s="24"/>
      <c r="FBE111" s="24"/>
      <c r="FBF111" s="24"/>
      <c r="FBG111" s="24"/>
      <c r="FBH111" s="24"/>
      <c r="FBI111" s="24"/>
      <c r="FBJ111" s="24"/>
      <c r="FBK111" s="24"/>
      <c r="FBL111" s="24"/>
      <c r="FBM111" s="24"/>
      <c r="FBN111" s="24"/>
      <c r="FBO111" s="24"/>
      <c r="FBP111" s="24"/>
      <c r="FBQ111" s="24"/>
      <c r="FBR111" s="24"/>
      <c r="FBS111" s="24"/>
      <c r="FBT111" s="24"/>
      <c r="FBU111" s="24"/>
      <c r="FBV111" s="24"/>
      <c r="FBW111" s="24"/>
      <c r="FBX111" s="24"/>
      <c r="FBY111" s="24"/>
      <c r="FBZ111" s="24"/>
      <c r="FCA111" s="24"/>
      <c r="FCB111" s="24"/>
      <c r="FCC111" s="24"/>
      <c r="FCD111" s="24"/>
      <c r="FCE111" s="24"/>
      <c r="FCF111" s="24"/>
      <c r="FCG111" s="24"/>
      <c r="FCH111" s="24"/>
      <c r="FCI111" s="24"/>
      <c r="FCJ111" s="24"/>
      <c r="FCK111" s="24"/>
      <c r="FCL111" s="24"/>
      <c r="FCM111" s="24"/>
      <c r="FCN111" s="24"/>
      <c r="FCO111" s="24"/>
      <c r="FCP111" s="24"/>
      <c r="FCQ111" s="24"/>
      <c r="FCR111" s="24"/>
      <c r="FCS111" s="24"/>
      <c r="FCT111" s="24"/>
      <c r="FCU111" s="24"/>
      <c r="FCV111" s="24"/>
      <c r="FCW111" s="24"/>
      <c r="FCX111" s="24"/>
      <c r="FCY111" s="24"/>
      <c r="FCZ111" s="24"/>
      <c r="FDA111" s="24"/>
      <c r="FDB111" s="24"/>
      <c r="FDC111" s="24"/>
      <c r="FDD111" s="24"/>
      <c r="FDE111" s="24"/>
      <c r="FDF111" s="24"/>
      <c r="FDG111" s="24"/>
      <c r="FDH111" s="24"/>
      <c r="FDI111" s="24"/>
      <c r="FDJ111" s="24"/>
      <c r="FDK111" s="24"/>
      <c r="FDL111" s="24"/>
      <c r="FDM111" s="24"/>
      <c r="FDN111" s="24"/>
      <c r="FDO111" s="24"/>
      <c r="FDP111" s="24"/>
      <c r="FDQ111" s="24"/>
      <c r="FDR111" s="24"/>
      <c r="FDS111" s="24"/>
      <c r="FDT111" s="24"/>
      <c r="FDU111" s="24"/>
      <c r="FDV111" s="24"/>
      <c r="FDW111" s="24"/>
      <c r="FDX111" s="24"/>
      <c r="FDY111" s="24"/>
      <c r="FDZ111" s="24"/>
      <c r="FEA111" s="24"/>
      <c r="FEB111" s="24"/>
      <c r="FEC111" s="24"/>
      <c r="FED111" s="24"/>
      <c r="FEE111" s="24"/>
      <c r="FEF111" s="24"/>
      <c r="FEG111" s="24"/>
      <c r="FEH111" s="24"/>
      <c r="FEI111" s="24"/>
      <c r="FEJ111" s="24"/>
      <c r="FEK111" s="24"/>
      <c r="FEL111" s="24"/>
      <c r="FEM111" s="24"/>
      <c r="FEN111" s="24"/>
      <c r="FEO111" s="24"/>
      <c r="FEP111" s="24"/>
      <c r="FEQ111" s="24"/>
      <c r="FER111" s="24"/>
      <c r="FES111" s="24"/>
      <c r="FET111" s="24"/>
      <c r="FEU111" s="24"/>
      <c r="FEV111" s="24"/>
      <c r="FEW111" s="24"/>
      <c r="FEX111" s="24"/>
      <c r="FEY111" s="24"/>
      <c r="FEZ111" s="24"/>
      <c r="FFA111" s="24"/>
      <c r="FFB111" s="24"/>
      <c r="FFC111" s="24"/>
      <c r="FFD111" s="24"/>
      <c r="FFE111" s="24"/>
      <c r="FFF111" s="24"/>
      <c r="FFG111" s="24"/>
      <c r="FFH111" s="24"/>
      <c r="FFI111" s="24"/>
      <c r="FFJ111" s="24"/>
      <c r="FFK111" s="24"/>
      <c r="FFL111" s="24"/>
      <c r="FFM111" s="24"/>
      <c r="FFN111" s="24"/>
      <c r="FFO111" s="24"/>
      <c r="FFP111" s="24"/>
      <c r="FFQ111" s="24"/>
      <c r="FFR111" s="24"/>
      <c r="FFS111" s="24"/>
      <c r="FFT111" s="24"/>
      <c r="FFU111" s="24"/>
      <c r="FFV111" s="24"/>
      <c r="FFW111" s="24"/>
      <c r="FFX111" s="24"/>
      <c r="FFY111" s="24"/>
      <c r="FFZ111" s="24"/>
      <c r="FGA111" s="24"/>
      <c r="FGB111" s="24"/>
      <c r="FGC111" s="24"/>
      <c r="FGD111" s="24"/>
      <c r="FGE111" s="24"/>
      <c r="FGF111" s="24"/>
      <c r="FGG111" s="24"/>
      <c r="FGH111" s="24"/>
      <c r="FGI111" s="24"/>
      <c r="FGJ111" s="24"/>
      <c r="FGK111" s="24"/>
      <c r="FGL111" s="24"/>
      <c r="FGM111" s="24"/>
      <c r="FGN111" s="24"/>
      <c r="FGO111" s="24"/>
      <c r="FGP111" s="24"/>
      <c r="FGQ111" s="24"/>
      <c r="FGR111" s="24"/>
      <c r="FGS111" s="24"/>
      <c r="FGT111" s="24"/>
      <c r="FGU111" s="24"/>
      <c r="FGV111" s="24"/>
      <c r="FGW111" s="24"/>
      <c r="FGX111" s="24"/>
      <c r="FGY111" s="24"/>
      <c r="FGZ111" s="24"/>
      <c r="FHA111" s="24"/>
      <c r="FHB111" s="24"/>
      <c r="FHC111" s="24"/>
      <c r="FHD111" s="24"/>
      <c r="FHE111" s="24"/>
      <c r="FHF111" s="24"/>
      <c r="FHG111" s="24"/>
      <c r="FHH111" s="24"/>
      <c r="FHI111" s="24"/>
      <c r="FHJ111" s="24"/>
      <c r="FHK111" s="24"/>
      <c r="FHL111" s="24"/>
      <c r="FHM111" s="24"/>
      <c r="FHN111" s="24"/>
      <c r="FHO111" s="24"/>
      <c r="FHP111" s="24"/>
      <c r="FHQ111" s="24"/>
      <c r="FHR111" s="24"/>
      <c r="FHS111" s="24"/>
      <c r="FHT111" s="24"/>
      <c r="FHU111" s="24"/>
      <c r="FHV111" s="24"/>
      <c r="FHW111" s="24"/>
      <c r="FHX111" s="24"/>
      <c r="FHY111" s="24"/>
      <c r="FHZ111" s="24"/>
      <c r="FIA111" s="24"/>
      <c r="FIB111" s="24"/>
      <c r="FIC111" s="24"/>
      <c r="FID111" s="24"/>
      <c r="FIE111" s="24"/>
      <c r="FIF111" s="24"/>
      <c r="FIG111" s="24"/>
      <c r="FIH111" s="24"/>
      <c r="FII111" s="24"/>
      <c r="FIJ111" s="24"/>
      <c r="FIK111" s="24"/>
      <c r="FIL111" s="24"/>
      <c r="FIM111" s="24"/>
      <c r="FIN111" s="24"/>
      <c r="FIO111" s="24"/>
      <c r="FIP111" s="24"/>
      <c r="FIQ111" s="24"/>
      <c r="FIR111" s="24"/>
      <c r="FIS111" s="24"/>
      <c r="FIT111" s="24"/>
      <c r="FIU111" s="24"/>
      <c r="FIV111" s="24"/>
      <c r="FIW111" s="24"/>
      <c r="FIX111" s="24"/>
      <c r="FIY111" s="24"/>
      <c r="FIZ111" s="24"/>
      <c r="FJA111" s="24"/>
      <c r="FJB111" s="24"/>
      <c r="FJC111" s="24"/>
      <c r="FJD111" s="24"/>
      <c r="FJE111" s="24"/>
      <c r="FJF111" s="24"/>
      <c r="FJG111" s="24"/>
      <c r="FJH111" s="24"/>
      <c r="FJI111" s="24"/>
      <c r="FJJ111" s="24"/>
      <c r="FJK111" s="24"/>
      <c r="FJL111" s="24"/>
      <c r="FJM111" s="24"/>
      <c r="FJN111" s="24"/>
      <c r="FJO111" s="24"/>
      <c r="FJP111" s="24"/>
      <c r="FJQ111" s="24"/>
      <c r="FJR111" s="24"/>
      <c r="FJS111" s="24"/>
      <c r="FJT111" s="24"/>
      <c r="FJU111" s="24"/>
      <c r="FJV111" s="24"/>
      <c r="FJW111" s="24"/>
      <c r="FJX111" s="24"/>
      <c r="FJY111" s="24"/>
      <c r="FJZ111" s="24"/>
      <c r="FKA111" s="24"/>
      <c r="FKB111" s="24"/>
      <c r="FKC111" s="24"/>
      <c r="FKD111" s="24"/>
      <c r="FKE111" s="24"/>
      <c r="FKF111" s="24"/>
      <c r="FKG111" s="24"/>
      <c r="FKH111" s="24"/>
      <c r="FKI111" s="24"/>
      <c r="FKJ111" s="24"/>
      <c r="FKK111" s="24"/>
      <c r="FKL111" s="24"/>
      <c r="FKM111" s="24"/>
      <c r="FKN111" s="24"/>
      <c r="FKO111" s="24"/>
      <c r="FKP111" s="24"/>
      <c r="FKQ111" s="24"/>
      <c r="FKR111" s="24"/>
      <c r="FKS111" s="24"/>
      <c r="FKT111" s="24"/>
      <c r="FKU111" s="24"/>
      <c r="FKV111" s="24"/>
      <c r="FKW111" s="24"/>
      <c r="FKX111" s="24"/>
      <c r="FKY111" s="24"/>
      <c r="FKZ111" s="24"/>
      <c r="FLA111" s="24"/>
      <c r="FLB111" s="24"/>
      <c r="FLC111" s="24"/>
      <c r="FLD111" s="24"/>
      <c r="FLE111" s="24"/>
      <c r="FLF111" s="24"/>
      <c r="FLG111" s="24"/>
      <c r="FLH111" s="24"/>
      <c r="FLI111" s="24"/>
      <c r="FLJ111" s="24"/>
      <c r="FLK111" s="24"/>
      <c r="FLL111" s="24"/>
      <c r="FLM111" s="24"/>
      <c r="FLN111" s="24"/>
      <c r="FLO111" s="24"/>
      <c r="FLP111" s="24"/>
      <c r="FLQ111" s="24"/>
      <c r="FLR111" s="24"/>
      <c r="FLS111" s="24"/>
      <c r="FLT111" s="24"/>
      <c r="FLU111" s="24"/>
      <c r="FLV111" s="24"/>
      <c r="FLW111" s="24"/>
      <c r="FLX111" s="24"/>
      <c r="FLY111" s="24"/>
      <c r="FLZ111" s="24"/>
      <c r="FMA111" s="24"/>
      <c r="FMB111" s="24"/>
      <c r="FMC111" s="24"/>
      <c r="FMD111" s="24"/>
      <c r="FME111" s="24"/>
      <c r="FMF111" s="24"/>
      <c r="FMG111" s="24"/>
      <c r="FMH111" s="24"/>
      <c r="FMI111" s="24"/>
      <c r="FMJ111" s="24"/>
      <c r="FMK111" s="24"/>
      <c r="FML111" s="24"/>
      <c r="FMM111" s="24"/>
      <c r="FMN111" s="24"/>
      <c r="FMO111" s="24"/>
      <c r="FMP111" s="24"/>
      <c r="FMQ111" s="24"/>
      <c r="FMR111" s="24"/>
      <c r="FMS111" s="24"/>
      <c r="FMT111" s="24"/>
      <c r="FMU111" s="24"/>
      <c r="FMV111" s="24"/>
      <c r="FMW111" s="24"/>
      <c r="FMX111" s="24"/>
      <c r="FMY111" s="24"/>
      <c r="FMZ111" s="24"/>
      <c r="FNA111" s="24"/>
      <c r="FNB111" s="24"/>
      <c r="FNC111" s="24"/>
      <c r="FND111" s="24"/>
      <c r="FNE111" s="24"/>
      <c r="FNF111" s="24"/>
      <c r="FNG111" s="24"/>
      <c r="FNH111" s="24"/>
      <c r="FNI111" s="24"/>
      <c r="FNJ111" s="24"/>
      <c r="FNK111" s="24"/>
      <c r="FNL111" s="24"/>
      <c r="FNM111" s="24"/>
      <c r="FNN111" s="24"/>
      <c r="FNO111" s="24"/>
      <c r="FNP111" s="24"/>
      <c r="FNQ111" s="24"/>
      <c r="FNR111" s="24"/>
      <c r="FNS111" s="24"/>
      <c r="FNT111" s="24"/>
      <c r="FNU111" s="24"/>
      <c r="FNV111" s="24"/>
      <c r="FNW111" s="24"/>
      <c r="FNX111" s="24"/>
      <c r="FNY111" s="24"/>
      <c r="FNZ111" s="24"/>
      <c r="FOA111" s="24"/>
      <c r="FOB111" s="24"/>
      <c r="FOC111" s="24"/>
      <c r="FOD111" s="24"/>
      <c r="FOE111" s="24"/>
      <c r="FOF111" s="24"/>
      <c r="FOG111" s="24"/>
      <c r="FOH111" s="24"/>
      <c r="FOI111" s="24"/>
      <c r="FOJ111" s="24"/>
      <c r="FOK111" s="24"/>
      <c r="FOL111" s="24"/>
      <c r="FOM111" s="24"/>
      <c r="FON111" s="24"/>
      <c r="FOO111" s="24"/>
      <c r="FOP111" s="24"/>
      <c r="FOQ111" s="24"/>
      <c r="FOR111" s="24"/>
      <c r="FOS111" s="24"/>
      <c r="FOT111" s="24"/>
      <c r="FOU111" s="24"/>
      <c r="FOV111" s="24"/>
      <c r="FOW111" s="24"/>
      <c r="FOX111" s="24"/>
      <c r="FOY111" s="24"/>
      <c r="FOZ111" s="24"/>
      <c r="FPA111" s="24"/>
      <c r="FPB111" s="24"/>
      <c r="FPC111" s="24"/>
      <c r="FPD111" s="24"/>
      <c r="FPE111" s="24"/>
      <c r="FPF111" s="24"/>
      <c r="FPG111" s="24"/>
      <c r="FPH111" s="24"/>
      <c r="FPI111" s="24"/>
      <c r="FPJ111" s="24"/>
      <c r="FPK111" s="24"/>
      <c r="FPL111" s="24"/>
      <c r="FPM111" s="24"/>
      <c r="FPN111" s="24"/>
      <c r="FPO111" s="24"/>
      <c r="FPP111" s="24"/>
      <c r="FPQ111" s="24"/>
      <c r="FPR111" s="24"/>
      <c r="FPS111" s="24"/>
      <c r="FPT111" s="24"/>
      <c r="FPU111" s="24"/>
      <c r="FPV111" s="24"/>
      <c r="FPW111" s="24"/>
      <c r="FPX111" s="24"/>
      <c r="FPY111" s="24"/>
      <c r="FPZ111" s="24"/>
      <c r="FQA111" s="24"/>
      <c r="FQB111" s="24"/>
      <c r="FQC111" s="24"/>
      <c r="FQD111" s="24"/>
      <c r="FQE111" s="24"/>
      <c r="FQF111" s="24"/>
      <c r="FQG111" s="24"/>
      <c r="FQH111" s="24"/>
      <c r="FQI111" s="24"/>
      <c r="FQJ111" s="24"/>
      <c r="FQK111" s="24"/>
      <c r="FQL111" s="24"/>
      <c r="FQM111" s="24"/>
      <c r="FQN111" s="24"/>
      <c r="FQO111" s="24"/>
      <c r="FQP111" s="24"/>
      <c r="FQQ111" s="24"/>
      <c r="FQR111" s="24"/>
      <c r="FQS111" s="24"/>
      <c r="FQT111" s="24"/>
      <c r="FQU111" s="24"/>
      <c r="FQV111" s="24"/>
      <c r="FQW111" s="24"/>
      <c r="FQX111" s="24"/>
      <c r="FQY111" s="24"/>
      <c r="FQZ111" s="24"/>
      <c r="FRA111" s="24"/>
      <c r="FRB111" s="24"/>
      <c r="FRC111" s="24"/>
      <c r="FRD111" s="24"/>
      <c r="FRE111" s="24"/>
      <c r="FRF111" s="24"/>
      <c r="FRG111" s="24"/>
      <c r="FRH111" s="24"/>
      <c r="FRI111" s="24"/>
      <c r="FRJ111" s="24"/>
      <c r="FRK111" s="24"/>
      <c r="FRL111" s="24"/>
      <c r="FRM111" s="24"/>
      <c r="FRN111" s="24"/>
      <c r="FRO111" s="24"/>
      <c r="FRP111" s="24"/>
      <c r="FRQ111" s="24"/>
      <c r="FRR111" s="24"/>
      <c r="FRS111" s="24"/>
      <c r="FRT111" s="24"/>
      <c r="FRU111" s="24"/>
      <c r="FRV111" s="24"/>
      <c r="FRW111" s="24"/>
      <c r="FRX111" s="24"/>
      <c r="FRY111" s="24"/>
      <c r="FRZ111" s="24"/>
      <c r="FSA111" s="24"/>
      <c r="FSB111" s="24"/>
      <c r="FSC111" s="24"/>
      <c r="FSD111" s="24"/>
      <c r="FSE111" s="24"/>
      <c r="FSF111" s="24"/>
      <c r="FSG111" s="24"/>
      <c r="FSH111" s="24"/>
      <c r="FSI111" s="24"/>
      <c r="FSJ111" s="24"/>
      <c r="FSK111" s="24"/>
      <c r="FSL111" s="24"/>
      <c r="FSM111" s="24"/>
      <c r="FSN111" s="24"/>
      <c r="FSO111" s="24"/>
      <c r="FSP111" s="24"/>
      <c r="FSQ111" s="24"/>
      <c r="FSR111" s="24"/>
      <c r="FSS111" s="24"/>
      <c r="FST111" s="24"/>
      <c r="FSU111" s="24"/>
      <c r="FSV111" s="24"/>
      <c r="FSW111" s="24"/>
      <c r="FSX111" s="24"/>
      <c r="FSY111" s="24"/>
      <c r="FSZ111" s="24"/>
      <c r="FTA111" s="24"/>
      <c r="FTB111" s="24"/>
      <c r="FTC111" s="24"/>
      <c r="FTD111" s="24"/>
      <c r="FTE111" s="24"/>
      <c r="FTF111" s="24"/>
      <c r="FTG111" s="24"/>
      <c r="FTH111" s="24"/>
      <c r="FTI111" s="24"/>
      <c r="FTJ111" s="24"/>
      <c r="FTK111" s="24"/>
      <c r="FTL111" s="24"/>
      <c r="FTM111" s="24"/>
      <c r="FTN111" s="24"/>
      <c r="FTO111" s="24"/>
      <c r="FTP111" s="24"/>
      <c r="FTQ111" s="24"/>
      <c r="FTR111" s="24"/>
      <c r="FTS111" s="24"/>
      <c r="FTT111" s="24"/>
      <c r="FTU111" s="24"/>
      <c r="FTV111" s="24"/>
      <c r="FTW111" s="24"/>
      <c r="FTX111" s="24"/>
      <c r="FTY111" s="24"/>
      <c r="FTZ111" s="24"/>
      <c r="FUA111" s="24"/>
      <c r="FUB111" s="24"/>
      <c r="FUC111" s="24"/>
      <c r="FUD111" s="24"/>
      <c r="FUE111" s="24"/>
      <c r="FUF111" s="24"/>
      <c r="FUG111" s="24"/>
      <c r="FUH111" s="24"/>
      <c r="FUI111" s="24"/>
      <c r="FUJ111" s="24"/>
      <c r="FUK111" s="24"/>
      <c r="FUL111" s="24"/>
      <c r="FUM111" s="24"/>
      <c r="FUN111" s="24"/>
      <c r="FUO111" s="24"/>
      <c r="FUP111" s="24"/>
      <c r="FUQ111" s="24"/>
      <c r="FUR111" s="24"/>
      <c r="FUS111" s="24"/>
      <c r="FUT111" s="24"/>
      <c r="FUU111" s="24"/>
      <c r="FUV111" s="24"/>
      <c r="FUW111" s="24"/>
      <c r="FUX111" s="24"/>
      <c r="FUY111" s="24"/>
      <c r="FUZ111" s="24"/>
      <c r="FVA111" s="24"/>
      <c r="FVB111" s="24"/>
      <c r="FVC111" s="24"/>
      <c r="FVD111" s="24"/>
      <c r="FVE111" s="24"/>
      <c r="FVF111" s="24"/>
      <c r="FVG111" s="24"/>
      <c r="FVH111" s="24"/>
      <c r="FVI111" s="24"/>
      <c r="FVJ111" s="24"/>
      <c r="FVK111" s="24"/>
      <c r="FVL111" s="24"/>
      <c r="FVM111" s="24"/>
      <c r="FVN111" s="24"/>
      <c r="FVO111" s="24"/>
      <c r="FVP111" s="24"/>
      <c r="FVQ111" s="24"/>
      <c r="FVR111" s="24"/>
      <c r="FVS111" s="24"/>
      <c r="FVT111" s="24"/>
      <c r="FVU111" s="24"/>
      <c r="FVV111" s="24"/>
      <c r="FVW111" s="24"/>
      <c r="FVX111" s="24"/>
      <c r="FVY111" s="24"/>
      <c r="FVZ111" s="24"/>
      <c r="FWA111" s="24"/>
      <c r="FWB111" s="24"/>
      <c r="FWC111" s="24"/>
      <c r="FWD111" s="24"/>
      <c r="FWE111" s="24"/>
      <c r="FWF111" s="24"/>
      <c r="FWG111" s="24"/>
      <c r="FWH111" s="24"/>
      <c r="FWI111" s="24"/>
      <c r="FWJ111" s="24"/>
      <c r="FWK111" s="24"/>
      <c r="FWL111" s="24"/>
      <c r="FWM111" s="24"/>
      <c r="FWN111" s="24"/>
      <c r="FWO111" s="24"/>
      <c r="FWP111" s="24"/>
      <c r="FWQ111" s="24"/>
      <c r="FWR111" s="24"/>
      <c r="FWS111" s="24"/>
      <c r="FWT111" s="24"/>
      <c r="FWU111" s="24"/>
      <c r="FWV111" s="24"/>
      <c r="FWW111" s="24"/>
      <c r="FWX111" s="24"/>
      <c r="FWY111" s="24"/>
      <c r="FWZ111" s="24"/>
      <c r="FXA111" s="24"/>
      <c r="FXB111" s="24"/>
      <c r="FXC111" s="24"/>
      <c r="FXD111" s="24"/>
      <c r="FXE111" s="24"/>
      <c r="FXF111" s="24"/>
      <c r="FXG111" s="24"/>
      <c r="FXH111" s="24"/>
      <c r="FXI111" s="24"/>
      <c r="FXJ111" s="24"/>
      <c r="FXK111" s="24"/>
      <c r="FXL111" s="24"/>
      <c r="FXM111" s="24"/>
      <c r="FXN111" s="24"/>
      <c r="FXO111" s="24"/>
      <c r="FXP111" s="24"/>
      <c r="FXQ111" s="24"/>
      <c r="FXR111" s="24"/>
      <c r="FXS111" s="24"/>
      <c r="FXT111" s="24"/>
      <c r="FXU111" s="24"/>
      <c r="FXV111" s="24"/>
      <c r="FXW111" s="24"/>
      <c r="FXX111" s="24"/>
      <c r="FXY111" s="24"/>
      <c r="FXZ111" s="24"/>
      <c r="FYA111" s="24"/>
      <c r="FYB111" s="24"/>
      <c r="FYC111" s="24"/>
      <c r="FYD111" s="24"/>
      <c r="FYE111" s="24"/>
      <c r="FYF111" s="24"/>
      <c r="FYG111" s="24"/>
      <c r="FYH111" s="24"/>
      <c r="FYI111" s="24"/>
      <c r="FYJ111" s="24"/>
      <c r="FYK111" s="24"/>
      <c r="FYL111" s="24"/>
      <c r="FYM111" s="24"/>
      <c r="FYN111" s="24"/>
      <c r="FYO111" s="24"/>
      <c r="FYP111" s="24"/>
      <c r="FYQ111" s="24"/>
      <c r="FYR111" s="24"/>
      <c r="FYS111" s="24"/>
      <c r="FYT111" s="24"/>
      <c r="FYU111" s="24"/>
      <c r="FYV111" s="24"/>
      <c r="FYW111" s="24"/>
      <c r="FYX111" s="24"/>
      <c r="FYY111" s="24"/>
      <c r="FYZ111" s="24"/>
      <c r="FZA111" s="24"/>
      <c r="FZB111" s="24"/>
      <c r="FZC111" s="24"/>
      <c r="FZD111" s="24"/>
      <c r="FZE111" s="24"/>
      <c r="FZF111" s="24"/>
      <c r="FZG111" s="24"/>
      <c r="FZH111" s="24"/>
      <c r="FZI111" s="24"/>
      <c r="FZJ111" s="24"/>
      <c r="FZK111" s="24"/>
      <c r="FZL111" s="24"/>
      <c r="FZM111" s="24"/>
      <c r="FZN111" s="24"/>
      <c r="FZO111" s="24"/>
      <c r="FZP111" s="24"/>
      <c r="FZQ111" s="24"/>
      <c r="FZR111" s="24"/>
      <c r="FZS111" s="24"/>
      <c r="FZT111" s="24"/>
      <c r="FZU111" s="24"/>
      <c r="FZV111" s="24"/>
      <c r="FZW111" s="24"/>
      <c r="FZX111" s="24"/>
      <c r="FZY111" s="24"/>
      <c r="FZZ111" s="24"/>
      <c r="GAA111" s="24"/>
      <c r="GAB111" s="24"/>
      <c r="GAC111" s="24"/>
      <c r="GAD111" s="24"/>
      <c r="GAE111" s="24"/>
      <c r="GAF111" s="24"/>
      <c r="GAG111" s="24"/>
      <c r="GAH111" s="24"/>
      <c r="GAI111" s="24"/>
      <c r="GAJ111" s="24"/>
      <c r="GAK111" s="24"/>
      <c r="GAL111" s="24"/>
      <c r="GAM111" s="24"/>
      <c r="GAN111" s="24"/>
      <c r="GAO111" s="24"/>
      <c r="GAP111" s="24"/>
      <c r="GAQ111" s="24"/>
      <c r="GAR111" s="24"/>
      <c r="GAS111" s="24"/>
      <c r="GAT111" s="24"/>
      <c r="GAU111" s="24"/>
      <c r="GAV111" s="24"/>
      <c r="GAW111" s="24"/>
      <c r="GAX111" s="24"/>
      <c r="GAY111" s="24"/>
      <c r="GAZ111" s="24"/>
      <c r="GBA111" s="24"/>
      <c r="GBB111" s="24"/>
      <c r="GBC111" s="24"/>
      <c r="GBD111" s="24"/>
      <c r="GBE111" s="24"/>
      <c r="GBF111" s="24"/>
      <c r="GBG111" s="24"/>
      <c r="GBH111" s="24"/>
      <c r="GBI111" s="24"/>
      <c r="GBJ111" s="24"/>
      <c r="GBK111" s="24"/>
      <c r="GBL111" s="24"/>
      <c r="GBM111" s="24"/>
      <c r="GBN111" s="24"/>
      <c r="GBO111" s="24"/>
      <c r="GBP111" s="24"/>
      <c r="GBQ111" s="24"/>
      <c r="GBR111" s="24"/>
      <c r="GBS111" s="24"/>
      <c r="GBT111" s="24"/>
      <c r="GBU111" s="24"/>
      <c r="GBV111" s="24"/>
      <c r="GBW111" s="24"/>
      <c r="GBX111" s="24"/>
      <c r="GBY111" s="24"/>
      <c r="GBZ111" s="24"/>
      <c r="GCA111" s="24"/>
      <c r="GCB111" s="24"/>
      <c r="GCC111" s="24"/>
      <c r="GCD111" s="24"/>
      <c r="GCE111" s="24"/>
      <c r="GCF111" s="24"/>
      <c r="GCG111" s="24"/>
      <c r="GCH111" s="24"/>
      <c r="GCI111" s="24"/>
      <c r="GCJ111" s="24"/>
      <c r="GCK111" s="24"/>
      <c r="GCL111" s="24"/>
      <c r="GCM111" s="24"/>
      <c r="GCN111" s="24"/>
      <c r="GCO111" s="24"/>
      <c r="GCP111" s="24"/>
      <c r="GCQ111" s="24"/>
      <c r="GCR111" s="24"/>
      <c r="GCS111" s="24"/>
      <c r="GCT111" s="24"/>
      <c r="GCU111" s="24"/>
      <c r="GCV111" s="24"/>
      <c r="GCW111" s="24"/>
      <c r="GCX111" s="24"/>
      <c r="GCY111" s="24"/>
      <c r="GCZ111" s="24"/>
      <c r="GDA111" s="24"/>
      <c r="GDB111" s="24"/>
      <c r="GDC111" s="24"/>
      <c r="GDD111" s="24"/>
      <c r="GDE111" s="24"/>
      <c r="GDF111" s="24"/>
      <c r="GDG111" s="24"/>
      <c r="GDH111" s="24"/>
      <c r="GDI111" s="24"/>
      <c r="GDJ111" s="24"/>
      <c r="GDK111" s="24"/>
      <c r="GDL111" s="24"/>
      <c r="GDM111" s="24"/>
      <c r="GDN111" s="24"/>
      <c r="GDO111" s="24"/>
      <c r="GDP111" s="24"/>
      <c r="GDQ111" s="24"/>
      <c r="GDR111" s="24"/>
      <c r="GDS111" s="24"/>
      <c r="GDT111" s="24"/>
      <c r="GDU111" s="24"/>
      <c r="GDV111" s="24"/>
      <c r="GDW111" s="24"/>
      <c r="GDX111" s="24"/>
      <c r="GDY111" s="24"/>
      <c r="GDZ111" s="24"/>
      <c r="GEA111" s="24"/>
      <c r="GEB111" s="24"/>
      <c r="GEC111" s="24"/>
      <c r="GED111" s="24"/>
      <c r="GEE111" s="24"/>
      <c r="GEF111" s="24"/>
      <c r="GEG111" s="24"/>
      <c r="GEH111" s="24"/>
      <c r="GEI111" s="24"/>
      <c r="GEJ111" s="24"/>
      <c r="GEK111" s="24"/>
      <c r="GEL111" s="24"/>
      <c r="GEM111" s="24"/>
      <c r="GEN111" s="24"/>
      <c r="GEO111" s="24"/>
      <c r="GEP111" s="24"/>
      <c r="GEQ111" s="24"/>
      <c r="GER111" s="24"/>
      <c r="GES111" s="24"/>
      <c r="GET111" s="24"/>
      <c r="GEU111" s="24"/>
      <c r="GEV111" s="24"/>
      <c r="GEW111" s="24"/>
      <c r="GEX111" s="24"/>
      <c r="GEY111" s="24"/>
      <c r="GEZ111" s="24"/>
      <c r="GFA111" s="24"/>
      <c r="GFB111" s="24"/>
      <c r="GFC111" s="24"/>
      <c r="GFD111" s="24"/>
      <c r="GFE111" s="24"/>
      <c r="GFF111" s="24"/>
      <c r="GFG111" s="24"/>
      <c r="GFH111" s="24"/>
      <c r="GFI111" s="24"/>
      <c r="GFJ111" s="24"/>
      <c r="GFK111" s="24"/>
      <c r="GFL111" s="24"/>
      <c r="GFM111" s="24"/>
      <c r="GFN111" s="24"/>
      <c r="GFO111" s="24"/>
      <c r="GFP111" s="24"/>
      <c r="GFQ111" s="24"/>
      <c r="GFR111" s="24"/>
      <c r="GFS111" s="24"/>
      <c r="GFT111" s="24"/>
      <c r="GFU111" s="24"/>
      <c r="GFV111" s="24"/>
      <c r="GFW111" s="24"/>
      <c r="GFX111" s="24"/>
      <c r="GFY111" s="24"/>
      <c r="GFZ111" s="24"/>
      <c r="GGA111" s="24"/>
      <c r="GGB111" s="24"/>
      <c r="GGC111" s="24"/>
      <c r="GGD111" s="24"/>
      <c r="GGE111" s="24"/>
      <c r="GGF111" s="24"/>
      <c r="GGG111" s="24"/>
      <c r="GGH111" s="24"/>
      <c r="GGI111" s="24"/>
      <c r="GGJ111" s="24"/>
      <c r="GGK111" s="24"/>
      <c r="GGL111" s="24"/>
      <c r="GGM111" s="24"/>
      <c r="GGN111" s="24"/>
      <c r="GGO111" s="24"/>
      <c r="GGP111" s="24"/>
      <c r="GGQ111" s="24"/>
      <c r="GGR111" s="24"/>
      <c r="GGS111" s="24"/>
      <c r="GGT111" s="24"/>
      <c r="GGU111" s="24"/>
      <c r="GGV111" s="24"/>
      <c r="GGW111" s="24"/>
      <c r="GGX111" s="24"/>
      <c r="GGY111" s="24"/>
      <c r="GGZ111" s="24"/>
      <c r="GHA111" s="24"/>
      <c r="GHB111" s="24"/>
      <c r="GHC111" s="24"/>
      <c r="GHD111" s="24"/>
      <c r="GHE111" s="24"/>
      <c r="GHF111" s="24"/>
      <c r="GHG111" s="24"/>
      <c r="GHH111" s="24"/>
      <c r="GHI111" s="24"/>
      <c r="GHJ111" s="24"/>
      <c r="GHK111" s="24"/>
      <c r="GHL111" s="24"/>
      <c r="GHM111" s="24"/>
      <c r="GHN111" s="24"/>
      <c r="GHO111" s="24"/>
      <c r="GHP111" s="24"/>
      <c r="GHQ111" s="24"/>
      <c r="GHR111" s="24"/>
      <c r="GHS111" s="24"/>
      <c r="GHT111" s="24"/>
      <c r="GHU111" s="24"/>
      <c r="GHV111" s="24"/>
      <c r="GHW111" s="24"/>
      <c r="GHX111" s="24"/>
      <c r="GHY111" s="24"/>
      <c r="GHZ111" s="24"/>
      <c r="GIA111" s="24"/>
      <c r="GIB111" s="24"/>
      <c r="GIC111" s="24"/>
      <c r="GID111" s="24"/>
      <c r="GIE111" s="24"/>
      <c r="GIF111" s="24"/>
      <c r="GIG111" s="24"/>
      <c r="GIH111" s="24"/>
      <c r="GII111" s="24"/>
      <c r="GIJ111" s="24"/>
      <c r="GIK111" s="24"/>
      <c r="GIL111" s="24"/>
      <c r="GIM111" s="24"/>
      <c r="GIN111" s="24"/>
      <c r="GIO111" s="24"/>
      <c r="GIP111" s="24"/>
      <c r="GIQ111" s="24"/>
      <c r="GIR111" s="24"/>
      <c r="GIS111" s="24"/>
      <c r="GIT111" s="24"/>
      <c r="GIU111" s="24"/>
      <c r="GIV111" s="24"/>
      <c r="GIW111" s="24"/>
      <c r="GIX111" s="24"/>
      <c r="GIY111" s="24"/>
      <c r="GIZ111" s="24"/>
      <c r="GJA111" s="24"/>
      <c r="GJB111" s="24"/>
      <c r="GJC111" s="24"/>
      <c r="GJD111" s="24"/>
      <c r="GJE111" s="24"/>
      <c r="GJF111" s="24"/>
      <c r="GJG111" s="24"/>
      <c r="GJH111" s="24"/>
      <c r="GJI111" s="24"/>
      <c r="GJJ111" s="24"/>
      <c r="GJK111" s="24"/>
      <c r="GJL111" s="24"/>
      <c r="GJM111" s="24"/>
      <c r="GJN111" s="24"/>
      <c r="GJO111" s="24"/>
      <c r="GJP111" s="24"/>
      <c r="GJQ111" s="24"/>
      <c r="GJR111" s="24"/>
      <c r="GJS111" s="24"/>
      <c r="GJT111" s="24"/>
      <c r="GJU111" s="24"/>
      <c r="GJV111" s="24"/>
      <c r="GJW111" s="24"/>
      <c r="GJX111" s="24"/>
      <c r="GJY111" s="24"/>
      <c r="GJZ111" s="24"/>
      <c r="GKA111" s="24"/>
      <c r="GKB111" s="24"/>
      <c r="GKC111" s="24"/>
      <c r="GKD111" s="24"/>
      <c r="GKE111" s="24"/>
      <c r="GKF111" s="24"/>
      <c r="GKG111" s="24"/>
      <c r="GKH111" s="24"/>
      <c r="GKI111" s="24"/>
      <c r="GKJ111" s="24"/>
      <c r="GKK111" s="24"/>
      <c r="GKL111" s="24"/>
      <c r="GKM111" s="24"/>
      <c r="GKN111" s="24"/>
      <c r="GKO111" s="24"/>
      <c r="GKP111" s="24"/>
      <c r="GKQ111" s="24"/>
      <c r="GKR111" s="24"/>
      <c r="GKS111" s="24"/>
      <c r="GKT111" s="24"/>
      <c r="GKU111" s="24"/>
      <c r="GKV111" s="24"/>
      <c r="GKW111" s="24"/>
      <c r="GKX111" s="24"/>
      <c r="GKY111" s="24"/>
      <c r="GKZ111" s="24"/>
      <c r="GLA111" s="24"/>
      <c r="GLB111" s="24"/>
      <c r="GLC111" s="24"/>
      <c r="GLD111" s="24"/>
      <c r="GLE111" s="24"/>
      <c r="GLF111" s="24"/>
      <c r="GLG111" s="24"/>
      <c r="GLH111" s="24"/>
      <c r="GLI111" s="24"/>
      <c r="GLJ111" s="24"/>
      <c r="GLK111" s="24"/>
      <c r="GLL111" s="24"/>
      <c r="GLM111" s="24"/>
      <c r="GLN111" s="24"/>
      <c r="GLO111" s="24"/>
      <c r="GLP111" s="24"/>
      <c r="GLQ111" s="24"/>
      <c r="GLR111" s="24"/>
      <c r="GLS111" s="24"/>
      <c r="GLT111" s="24"/>
      <c r="GLU111" s="24"/>
      <c r="GLV111" s="24"/>
      <c r="GLW111" s="24"/>
      <c r="GLX111" s="24"/>
      <c r="GLY111" s="24"/>
      <c r="GLZ111" s="24"/>
      <c r="GMA111" s="24"/>
      <c r="GMB111" s="24"/>
      <c r="GMC111" s="24"/>
      <c r="GMD111" s="24"/>
      <c r="GME111" s="24"/>
      <c r="GMF111" s="24"/>
      <c r="GMG111" s="24"/>
      <c r="GMH111" s="24"/>
      <c r="GMI111" s="24"/>
      <c r="GMJ111" s="24"/>
      <c r="GMK111" s="24"/>
      <c r="GML111" s="24"/>
      <c r="GMM111" s="24"/>
      <c r="GMN111" s="24"/>
      <c r="GMO111" s="24"/>
      <c r="GMP111" s="24"/>
      <c r="GMQ111" s="24"/>
      <c r="GMR111" s="24"/>
      <c r="GMS111" s="24"/>
      <c r="GMT111" s="24"/>
      <c r="GMU111" s="24"/>
      <c r="GMV111" s="24"/>
      <c r="GMW111" s="24"/>
      <c r="GMX111" s="24"/>
      <c r="GMY111" s="24"/>
      <c r="GMZ111" s="24"/>
      <c r="GNA111" s="24"/>
      <c r="GNB111" s="24"/>
      <c r="GNC111" s="24"/>
      <c r="GND111" s="24"/>
      <c r="GNE111" s="24"/>
      <c r="GNF111" s="24"/>
      <c r="GNG111" s="24"/>
      <c r="GNH111" s="24"/>
      <c r="GNI111" s="24"/>
      <c r="GNJ111" s="24"/>
      <c r="GNK111" s="24"/>
      <c r="GNL111" s="24"/>
      <c r="GNM111" s="24"/>
      <c r="GNN111" s="24"/>
      <c r="GNO111" s="24"/>
      <c r="GNP111" s="24"/>
      <c r="GNQ111" s="24"/>
      <c r="GNR111" s="24"/>
      <c r="GNS111" s="24"/>
      <c r="GNT111" s="24"/>
      <c r="GNU111" s="24"/>
      <c r="GNV111" s="24"/>
      <c r="GNW111" s="24"/>
      <c r="GNX111" s="24"/>
      <c r="GNY111" s="24"/>
      <c r="GNZ111" s="24"/>
      <c r="GOA111" s="24"/>
      <c r="GOB111" s="24"/>
      <c r="GOC111" s="24"/>
      <c r="GOD111" s="24"/>
      <c r="GOE111" s="24"/>
      <c r="GOF111" s="24"/>
      <c r="GOG111" s="24"/>
      <c r="GOH111" s="24"/>
      <c r="GOI111" s="24"/>
      <c r="GOJ111" s="24"/>
      <c r="GOK111" s="24"/>
      <c r="GOL111" s="24"/>
      <c r="GOM111" s="24"/>
      <c r="GON111" s="24"/>
      <c r="GOO111" s="24"/>
      <c r="GOP111" s="24"/>
      <c r="GOQ111" s="24"/>
      <c r="GOR111" s="24"/>
      <c r="GOS111" s="24"/>
      <c r="GOT111" s="24"/>
      <c r="GOU111" s="24"/>
      <c r="GOV111" s="24"/>
      <c r="GOW111" s="24"/>
      <c r="GOX111" s="24"/>
      <c r="GOY111" s="24"/>
      <c r="GOZ111" s="24"/>
      <c r="GPA111" s="24"/>
      <c r="GPB111" s="24"/>
      <c r="GPC111" s="24"/>
      <c r="GPD111" s="24"/>
      <c r="GPE111" s="24"/>
      <c r="GPF111" s="24"/>
      <c r="GPG111" s="24"/>
      <c r="GPH111" s="24"/>
      <c r="GPI111" s="24"/>
      <c r="GPJ111" s="24"/>
      <c r="GPK111" s="24"/>
      <c r="GPL111" s="24"/>
      <c r="GPM111" s="24"/>
      <c r="GPN111" s="24"/>
      <c r="GPO111" s="24"/>
      <c r="GPP111" s="24"/>
      <c r="GPQ111" s="24"/>
      <c r="GPR111" s="24"/>
      <c r="GPS111" s="24"/>
      <c r="GPT111" s="24"/>
      <c r="GPU111" s="24"/>
      <c r="GPV111" s="24"/>
      <c r="GPW111" s="24"/>
      <c r="GPX111" s="24"/>
      <c r="GPY111" s="24"/>
      <c r="GPZ111" s="24"/>
      <c r="GQA111" s="24"/>
      <c r="GQB111" s="24"/>
      <c r="GQC111" s="24"/>
      <c r="GQD111" s="24"/>
      <c r="GQE111" s="24"/>
      <c r="GQF111" s="24"/>
      <c r="GQG111" s="24"/>
      <c r="GQH111" s="24"/>
      <c r="GQI111" s="24"/>
      <c r="GQJ111" s="24"/>
      <c r="GQK111" s="24"/>
      <c r="GQL111" s="24"/>
      <c r="GQM111" s="24"/>
      <c r="GQN111" s="24"/>
      <c r="GQO111" s="24"/>
      <c r="GQP111" s="24"/>
      <c r="GQQ111" s="24"/>
      <c r="GQR111" s="24"/>
      <c r="GQS111" s="24"/>
      <c r="GQT111" s="24"/>
      <c r="GQU111" s="24"/>
      <c r="GQV111" s="24"/>
      <c r="GQW111" s="24"/>
      <c r="GQX111" s="24"/>
      <c r="GQY111" s="24"/>
      <c r="GQZ111" s="24"/>
      <c r="GRA111" s="24"/>
      <c r="GRB111" s="24"/>
      <c r="GRC111" s="24"/>
      <c r="GRD111" s="24"/>
      <c r="GRE111" s="24"/>
      <c r="GRF111" s="24"/>
      <c r="GRG111" s="24"/>
      <c r="GRH111" s="24"/>
      <c r="GRI111" s="24"/>
      <c r="GRJ111" s="24"/>
      <c r="GRK111" s="24"/>
      <c r="GRL111" s="24"/>
      <c r="GRM111" s="24"/>
      <c r="GRN111" s="24"/>
      <c r="GRO111" s="24"/>
      <c r="GRP111" s="24"/>
      <c r="GRQ111" s="24"/>
      <c r="GRR111" s="24"/>
      <c r="GRS111" s="24"/>
      <c r="GRT111" s="24"/>
      <c r="GRU111" s="24"/>
      <c r="GRV111" s="24"/>
      <c r="GRW111" s="24"/>
      <c r="GRX111" s="24"/>
      <c r="GRY111" s="24"/>
      <c r="GRZ111" s="24"/>
      <c r="GSA111" s="24"/>
      <c r="GSB111" s="24"/>
      <c r="GSC111" s="24"/>
      <c r="GSD111" s="24"/>
      <c r="GSE111" s="24"/>
      <c r="GSF111" s="24"/>
      <c r="GSG111" s="24"/>
      <c r="GSH111" s="24"/>
      <c r="GSI111" s="24"/>
      <c r="GSJ111" s="24"/>
      <c r="GSK111" s="24"/>
      <c r="GSL111" s="24"/>
      <c r="GSM111" s="24"/>
      <c r="GSN111" s="24"/>
      <c r="GSO111" s="24"/>
      <c r="GSP111" s="24"/>
      <c r="GSQ111" s="24"/>
      <c r="GSR111" s="24"/>
      <c r="GSS111" s="24"/>
      <c r="GST111" s="24"/>
      <c r="GSU111" s="24"/>
      <c r="GSV111" s="24"/>
      <c r="GSW111" s="24"/>
      <c r="GSX111" s="24"/>
      <c r="GSY111" s="24"/>
      <c r="GSZ111" s="24"/>
      <c r="GTA111" s="24"/>
      <c r="GTB111" s="24"/>
      <c r="GTC111" s="24"/>
      <c r="GTD111" s="24"/>
      <c r="GTE111" s="24"/>
      <c r="GTF111" s="24"/>
      <c r="GTG111" s="24"/>
      <c r="GTH111" s="24"/>
      <c r="GTI111" s="24"/>
      <c r="GTJ111" s="24"/>
      <c r="GTK111" s="24"/>
      <c r="GTL111" s="24"/>
      <c r="GTM111" s="24"/>
      <c r="GTN111" s="24"/>
      <c r="GTO111" s="24"/>
      <c r="GTP111" s="24"/>
      <c r="GTQ111" s="24"/>
      <c r="GTR111" s="24"/>
      <c r="GTS111" s="24"/>
      <c r="GTT111" s="24"/>
      <c r="GTU111" s="24"/>
      <c r="GTV111" s="24"/>
      <c r="GTW111" s="24"/>
      <c r="GTX111" s="24"/>
      <c r="GTY111" s="24"/>
      <c r="GTZ111" s="24"/>
      <c r="GUA111" s="24"/>
      <c r="GUB111" s="24"/>
      <c r="GUC111" s="24"/>
      <c r="GUD111" s="24"/>
      <c r="GUE111" s="24"/>
      <c r="GUF111" s="24"/>
      <c r="GUG111" s="24"/>
      <c r="GUH111" s="24"/>
      <c r="GUI111" s="24"/>
      <c r="GUJ111" s="24"/>
      <c r="GUK111" s="24"/>
      <c r="GUL111" s="24"/>
      <c r="GUM111" s="24"/>
      <c r="GUN111" s="24"/>
      <c r="GUO111" s="24"/>
      <c r="GUP111" s="24"/>
      <c r="GUQ111" s="24"/>
      <c r="GUR111" s="24"/>
      <c r="GUS111" s="24"/>
      <c r="GUT111" s="24"/>
      <c r="GUU111" s="24"/>
      <c r="GUV111" s="24"/>
      <c r="GUW111" s="24"/>
      <c r="GUX111" s="24"/>
      <c r="GUY111" s="24"/>
      <c r="GUZ111" s="24"/>
      <c r="GVA111" s="24"/>
      <c r="GVB111" s="24"/>
      <c r="GVC111" s="24"/>
      <c r="GVD111" s="24"/>
      <c r="GVE111" s="24"/>
      <c r="GVF111" s="24"/>
      <c r="GVG111" s="24"/>
      <c r="GVH111" s="24"/>
      <c r="GVI111" s="24"/>
      <c r="GVJ111" s="24"/>
      <c r="GVK111" s="24"/>
      <c r="GVL111" s="24"/>
      <c r="GVM111" s="24"/>
      <c r="GVN111" s="24"/>
      <c r="GVO111" s="24"/>
      <c r="GVP111" s="24"/>
      <c r="GVQ111" s="24"/>
      <c r="GVR111" s="24"/>
      <c r="GVS111" s="24"/>
      <c r="GVT111" s="24"/>
      <c r="GVU111" s="24"/>
      <c r="GVV111" s="24"/>
      <c r="GVW111" s="24"/>
      <c r="GVX111" s="24"/>
      <c r="GVY111" s="24"/>
      <c r="GVZ111" s="24"/>
      <c r="GWA111" s="24"/>
      <c r="GWB111" s="24"/>
      <c r="GWC111" s="24"/>
      <c r="GWD111" s="24"/>
      <c r="GWE111" s="24"/>
      <c r="GWF111" s="24"/>
      <c r="GWG111" s="24"/>
      <c r="GWH111" s="24"/>
      <c r="GWI111" s="24"/>
      <c r="GWJ111" s="24"/>
      <c r="GWK111" s="24"/>
      <c r="GWL111" s="24"/>
      <c r="GWM111" s="24"/>
      <c r="GWN111" s="24"/>
      <c r="GWO111" s="24"/>
      <c r="GWP111" s="24"/>
      <c r="GWQ111" s="24"/>
      <c r="GWR111" s="24"/>
      <c r="GWS111" s="24"/>
      <c r="GWT111" s="24"/>
      <c r="GWU111" s="24"/>
      <c r="GWV111" s="24"/>
      <c r="GWW111" s="24"/>
      <c r="GWX111" s="24"/>
      <c r="GWY111" s="24"/>
      <c r="GWZ111" s="24"/>
      <c r="GXA111" s="24"/>
      <c r="GXB111" s="24"/>
      <c r="GXC111" s="24"/>
      <c r="GXD111" s="24"/>
      <c r="GXE111" s="24"/>
      <c r="GXF111" s="24"/>
      <c r="GXG111" s="24"/>
      <c r="GXH111" s="24"/>
      <c r="GXI111" s="24"/>
      <c r="GXJ111" s="24"/>
      <c r="GXK111" s="24"/>
      <c r="GXL111" s="24"/>
      <c r="GXM111" s="24"/>
      <c r="GXN111" s="24"/>
      <c r="GXO111" s="24"/>
      <c r="GXP111" s="24"/>
      <c r="GXQ111" s="24"/>
      <c r="GXR111" s="24"/>
      <c r="GXS111" s="24"/>
      <c r="GXT111" s="24"/>
      <c r="GXU111" s="24"/>
      <c r="GXV111" s="24"/>
      <c r="GXW111" s="24"/>
      <c r="GXX111" s="24"/>
      <c r="GXY111" s="24"/>
      <c r="GXZ111" s="24"/>
      <c r="GYA111" s="24"/>
      <c r="GYB111" s="24"/>
      <c r="GYC111" s="24"/>
      <c r="GYD111" s="24"/>
      <c r="GYE111" s="24"/>
      <c r="GYF111" s="24"/>
      <c r="GYG111" s="24"/>
      <c r="GYH111" s="24"/>
      <c r="GYI111" s="24"/>
      <c r="GYJ111" s="24"/>
      <c r="GYK111" s="24"/>
      <c r="GYL111" s="24"/>
      <c r="GYM111" s="24"/>
      <c r="GYN111" s="24"/>
      <c r="GYO111" s="24"/>
      <c r="GYP111" s="24"/>
      <c r="GYQ111" s="24"/>
      <c r="GYR111" s="24"/>
      <c r="GYS111" s="24"/>
      <c r="GYT111" s="24"/>
      <c r="GYU111" s="24"/>
      <c r="GYV111" s="24"/>
      <c r="GYW111" s="24"/>
      <c r="GYX111" s="24"/>
      <c r="GYY111" s="24"/>
      <c r="GYZ111" s="24"/>
      <c r="GZA111" s="24"/>
      <c r="GZB111" s="24"/>
      <c r="GZC111" s="24"/>
      <c r="GZD111" s="24"/>
      <c r="GZE111" s="24"/>
      <c r="GZF111" s="24"/>
      <c r="GZG111" s="24"/>
      <c r="GZH111" s="24"/>
      <c r="GZI111" s="24"/>
      <c r="GZJ111" s="24"/>
      <c r="GZK111" s="24"/>
      <c r="GZL111" s="24"/>
      <c r="GZM111" s="24"/>
      <c r="GZN111" s="24"/>
      <c r="GZO111" s="24"/>
      <c r="GZP111" s="24"/>
      <c r="GZQ111" s="24"/>
      <c r="GZR111" s="24"/>
      <c r="GZS111" s="24"/>
      <c r="GZT111" s="24"/>
      <c r="GZU111" s="24"/>
      <c r="GZV111" s="24"/>
      <c r="GZW111" s="24"/>
      <c r="GZX111" s="24"/>
      <c r="GZY111" s="24"/>
      <c r="GZZ111" s="24"/>
      <c r="HAA111" s="24"/>
      <c r="HAB111" s="24"/>
      <c r="HAC111" s="24"/>
      <c r="HAD111" s="24"/>
      <c r="HAE111" s="24"/>
      <c r="HAF111" s="24"/>
      <c r="HAG111" s="24"/>
      <c r="HAH111" s="24"/>
      <c r="HAI111" s="24"/>
      <c r="HAJ111" s="24"/>
      <c r="HAK111" s="24"/>
      <c r="HAL111" s="24"/>
      <c r="HAM111" s="24"/>
      <c r="HAN111" s="24"/>
      <c r="HAO111" s="24"/>
      <c r="HAP111" s="24"/>
      <c r="HAQ111" s="24"/>
      <c r="HAR111" s="24"/>
      <c r="HAS111" s="24"/>
      <c r="HAT111" s="24"/>
      <c r="HAU111" s="24"/>
      <c r="HAV111" s="24"/>
      <c r="HAW111" s="24"/>
      <c r="HAX111" s="24"/>
      <c r="HAY111" s="24"/>
      <c r="HAZ111" s="24"/>
      <c r="HBA111" s="24"/>
      <c r="HBB111" s="24"/>
      <c r="HBC111" s="24"/>
      <c r="HBD111" s="24"/>
      <c r="HBE111" s="24"/>
      <c r="HBF111" s="24"/>
      <c r="HBG111" s="24"/>
      <c r="HBH111" s="24"/>
      <c r="HBI111" s="24"/>
      <c r="HBJ111" s="24"/>
      <c r="HBK111" s="24"/>
      <c r="HBL111" s="24"/>
      <c r="HBM111" s="24"/>
      <c r="HBN111" s="24"/>
      <c r="HBO111" s="24"/>
      <c r="HBP111" s="24"/>
      <c r="HBQ111" s="24"/>
      <c r="HBR111" s="24"/>
      <c r="HBS111" s="24"/>
      <c r="HBT111" s="24"/>
      <c r="HBU111" s="24"/>
      <c r="HBV111" s="24"/>
      <c r="HBW111" s="24"/>
      <c r="HBX111" s="24"/>
      <c r="HBY111" s="24"/>
      <c r="HBZ111" s="24"/>
      <c r="HCA111" s="24"/>
      <c r="HCB111" s="24"/>
      <c r="HCC111" s="24"/>
      <c r="HCD111" s="24"/>
      <c r="HCE111" s="24"/>
      <c r="HCF111" s="24"/>
      <c r="HCG111" s="24"/>
      <c r="HCH111" s="24"/>
      <c r="HCI111" s="24"/>
      <c r="HCJ111" s="24"/>
      <c r="HCK111" s="24"/>
      <c r="HCL111" s="24"/>
      <c r="HCM111" s="24"/>
      <c r="HCN111" s="24"/>
      <c r="HCO111" s="24"/>
      <c r="HCP111" s="24"/>
      <c r="HCQ111" s="24"/>
      <c r="HCR111" s="24"/>
      <c r="HCS111" s="24"/>
      <c r="HCT111" s="24"/>
      <c r="HCU111" s="24"/>
      <c r="HCV111" s="24"/>
      <c r="HCW111" s="24"/>
      <c r="HCX111" s="24"/>
      <c r="HCY111" s="24"/>
      <c r="HCZ111" s="24"/>
      <c r="HDA111" s="24"/>
      <c r="HDB111" s="24"/>
      <c r="HDC111" s="24"/>
      <c r="HDD111" s="24"/>
      <c r="HDE111" s="24"/>
      <c r="HDF111" s="24"/>
      <c r="HDG111" s="24"/>
      <c r="HDH111" s="24"/>
      <c r="HDI111" s="24"/>
      <c r="HDJ111" s="24"/>
      <c r="HDK111" s="24"/>
      <c r="HDL111" s="24"/>
      <c r="HDM111" s="24"/>
      <c r="HDN111" s="24"/>
      <c r="HDO111" s="24"/>
      <c r="HDP111" s="24"/>
      <c r="HDQ111" s="24"/>
      <c r="HDR111" s="24"/>
      <c r="HDS111" s="24"/>
      <c r="HDT111" s="24"/>
      <c r="HDU111" s="24"/>
      <c r="HDV111" s="24"/>
      <c r="HDW111" s="24"/>
      <c r="HDX111" s="24"/>
      <c r="HDY111" s="24"/>
      <c r="HDZ111" s="24"/>
      <c r="HEA111" s="24"/>
      <c r="HEB111" s="24"/>
      <c r="HEC111" s="24"/>
      <c r="HED111" s="24"/>
      <c r="HEE111" s="24"/>
      <c r="HEF111" s="24"/>
      <c r="HEG111" s="24"/>
      <c r="HEH111" s="24"/>
      <c r="HEI111" s="24"/>
      <c r="HEJ111" s="24"/>
      <c r="HEK111" s="24"/>
      <c r="HEL111" s="24"/>
      <c r="HEM111" s="24"/>
      <c r="HEN111" s="24"/>
      <c r="HEO111" s="24"/>
      <c r="HEP111" s="24"/>
      <c r="HEQ111" s="24"/>
      <c r="HER111" s="24"/>
      <c r="HES111" s="24"/>
      <c r="HET111" s="24"/>
      <c r="HEU111" s="24"/>
      <c r="HEV111" s="24"/>
      <c r="HEW111" s="24"/>
      <c r="HEX111" s="24"/>
      <c r="HEY111" s="24"/>
      <c r="HEZ111" s="24"/>
      <c r="HFA111" s="24"/>
      <c r="HFB111" s="24"/>
      <c r="HFC111" s="24"/>
      <c r="HFD111" s="24"/>
      <c r="HFE111" s="24"/>
      <c r="HFF111" s="24"/>
      <c r="HFG111" s="24"/>
      <c r="HFH111" s="24"/>
      <c r="HFI111" s="24"/>
      <c r="HFJ111" s="24"/>
      <c r="HFK111" s="24"/>
      <c r="HFL111" s="24"/>
      <c r="HFM111" s="24"/>
      <c r="HFN111" s="24"/>
      <c r="HFO111" s="24"/>
      <c r="HFP111" s="24"/>
      <c r="HFQ111" s="24"/>
      <c r="HFR111" s="24"/>
      <c r="HFS111" s="24"/>
      <c r="HFT111" s="24"/>
      <c r="HFU111" s="24"/>
      <c r="HFV111" s="24"/>
      <c r="HFW111" s="24"/>
      <c r="HFX111" s="24"/>
      <c r="HFY111" s="24"/>
      <c r="HFZ111" s="24"/>
      <c r="HGA111" s="24"/>
      <c r="HGB111" s="24"/>
      <c r="HGC111" s="24"/>
      <c r="HGD111" s="24"/>
      <c r="HGE111" s="24"/>
      <c r="HGF111" s="24"/>
      <c r="HGG111" s="24"/>
      <c r="HGH111" s="24"/>
      <c r="HGI111" s="24"/>
      <c r="HGJ111" s="24"/>
      <c r="HGK111" s="24"/>
      <c r="HGL111" s="24"/>
      <c r="HGM111" s="24"/>
      <c r="HGN111" s="24"/>
      <c r="HGO111" s="24"/>
      <c r="HGP111" s="24"/>
      <c r="HGQ111" s="24"/>
      <c r="HGR111" s="24"/>
      <c r="HGS111" s="24"/>
      <c r="HGT111" s="24"/>
      <c r="HGU111" s="24"/>
      <c r="HGV111" s="24"/>
      <c r="HGW111" s="24"/>
      <c r="HGX111" s="24"/>
      <c r="HGY111" s="24"/>
      <c r="HGZ111" s="24"/>
      <c r="HHA111" s="24"/>
      <c r="HHB111" s="24"/>
      <c r="HHC111" s="24"/>
      <c r="HHD111" s="24"/>
      <c r="HHE111" s="24"/>
      <c r="HHF111" s="24"/>
      <c r="HHG111" s="24"/>
      <c r="HHH111" s="24"/>
      <c r="HHI111" s="24"/>
      <c r="HHJ111" s="24"/>
      <c r="HHK111" s="24"/>
      <c r="HHL111" s="24"/>
      <c r="HHM111" s="24"/>
      <c r="HHN111" s="24"/>
      <c r="HHO111" s="24"/>
      <c r="HHP111" s="24"/>
      <c r="HHQ111" s="24"/>
      <c r="HHR111" s="24"/>
      <c r="HHS111" s="24"/>
      <c r="HHT111" s="24"/>
      <c r="HHU111" s="24"/>
      <c r="HHV111" s="24"/>
      <c r="HHW111" s="24"/>
      <c r="HHX111" s="24"/>
      <c r="HHY111" s="24"/>
      <c r="HHZ111" s="24"/>
      <c r="HIA111" s="24"/>
      <c r="HIB111" s="24"/>
      <c r="HIC111" s="24"/>
      <c r="HID111" s="24"/>
      <c r="HIE111" s="24"/>
      <c r="HIF111" s="24"/>
      <c r="HIG111" s="24"/>
      <c r="HIH111" s="24"/>
      <c r="HII111" s="24"/>
      <c r="HIJ111" s="24"/>
      <c r="HIK111" s="24"/>
      <c r="HIL111" s="24"/>
      <c r="HIM111" s="24"/>
      <c r="HIN111" s="24"/>
      <c r="HIO111" s="24"/>
      <c r="HIP111" s="24"/>
      <c r="HIQ111" s="24"/>
      <c r="HIR111" s="24"/>
      <c r="HIS111" s="24"/>
      <c r="HIT111" s="24"/>
      <c r="HIU111" s="24"/>
      <c r="HIV111" s="24"/>
      <c r="HIW111" s="24"/>
      <c r="HIX111" s="24"/>
      <c r="HIY111" s="24"/>
      <c r="HIZ111" s="24"/>
      <c r="HJA111" s="24"/>
      <c r="HJB111" s="24"/>
      <c r="HJC111" s="24"/>
      <c r="HJD111" s="24"/>
      <c r="HJE111" s="24"/>
      <c r="HJF111" s="24"/>
      <c r="HJG111" s="24"/>
      <c r="HJH111" s="24"/>
      <c r="HJI111" s="24"/>
      <c r="HJJ111" s="24"/>
      <c r="HJK111" s="24"/>
      <c r="HJL111" s="24"/>
      <c r="HJM111" s="24"/>
      <c r="HJN111" s="24"/>
      <c r="HJO111" s="24"/>
      <c r="HJP111" s="24"/>
      <c r="HJQ111" s="24"/>
      <c r="HJR111" s="24"/>
      <c r="HJS111" s="24"/>
      <c r="HJT111" s="24"/>
      <c r="HJU111" s="24"/>
      <c r="HJV111" s="24"/>
      <c r="HJW111" s="24"/>
      <c r="HJX111" s="24"/>
      <c r="HJY111" s="24"/>
      <c r="HJZ111" s="24"/>
      <c r="HKA111" s="24"/>
      <c r="HKB111" s="24"/>
      <c r="HKC111" s="24"/>
      <c r="HKD111" s="24"/>
      <c r="HKE111" s="24"/>
      <c r="HKF111" s="24"/>
      <c r="HKG111" s="24"/>
      <c r="HKH111" s="24"/>
      <c r="HKI111" s="24"/>
      <c r="HKJ111" s="24"/>
      <c r="HKK111" s="24"/>
      <c r="HKL111" s="24"/>
      <c r="HKM111" s="24"/>
      <c r="HKN111" s="24"/>
      <c r="HKO111" s="24"/>
      <c r="HKP111" s="24"/>
      <c r="HKQ111" s="24"/>
      <c r="HKR111" s="24"/>
      <c r="HKS111" s="24"/>
      <c r="HKT111" s="24"/>
      <c r="HKU111" s="24"/>
      <c r="HKV111" s="24"/>
      <c r="HKW111" s="24"/>
      <c r="HKX111" s="24"/>
      <c r="HKY111" s="24"/>
      <c r="HKZ111" s="24"/>
      <c r="HLA111" s="24"/>
      <c r="HLB111" s="24"/>
      <c r="HLC111" s="24"/>
      <c r="HLD111" s="24"/>
      <c r="HLE111" s="24"/>
      <c r="HLF111" s="24"/>
      <c r="HLG111" s="24"/>
      <c r="HLH111" s="24"/>
      <c r="HLI111" s="24"/>
      <c r="HLJ111" s="24"/>
      <c r="HLK111" s="24"/>
      <c r="HLL111" s="24"/>
      <c r="HLM111" s="24"/>
      <c r="HLN111" s="24"/>
      <c r="HLO111" s="24"/>
      <c r="HLP111" s="24"/>
      <c r="HLQ111" s="24"/>
      <c r="HLR111" s="24"/>
      <c r="HLS111" s="24"/>
      <c r="HLT111" s="24"/>
      <c r="HLU111" s="24"/>
      <c r="HLV111" s="24"/>
      <c r="HLW111" s="24"/>
      <c r="HLX111" s="24"/>
      <c r="HLY111" s="24"/>
      <c r="HLZ111" s="24"/>
      <c r="HMA111" s="24"/>
      <c r="HMB111" s="24"/>
      <c r="HMC111" s="24"/>
      <c r="HMD111" s="24"/>
      <c r="HME111" s="24"/>
      <c r="HMF111" s="24"/>
      <c r="HMG111" s="24"/>
      <c r="HMH111" s="24"/>
      <c r="HMI111" s="24"/>
      <c r="HMJ111" s="24"/>
      <c r="HMK111" s="24"/>
      <c r="HML111" s="24"/>
      <c r="HMM111" s="24"/>
      <c r="HMN111" s="24"/>
      <c r="HMO111" s="24"/>
      <c r="HMP111" s="24"/>
      <c r="HMQ111" s="24"/>
      <c r="HMR111" s="24"/>
      <c r="HMS111" s="24"/>
      <c r="HMT111" s="24"/>
      <c r="HMU111" s="24"/>
      <c r="HMV111" s="24"/>
      <c r="HMW111" s="24"/>
      <c r="HMX111" s="24"/>
      <c r="HMY111" s="24"/>
      <c r="HMZ111" s="24"/>
      <c r="HNA111" s="24"/>
      <c r="HNB111" s="24"/>
      <c r="HNC111" s="24"/>
      <c r="HND111" s="24"/>
      <c r="HNE111" s="24"/>
      <c r="HNF111" s="24"/>
      <c r="HNG111" s="24"/>
      <c r="HNH111" s="24"/>
      <c r="HNI111" s="24"/>
      <c r="HNJ111" s="24"/>
      <c r="HNK111" s="24"/>
      <c r="HNL111" s="24"/>
      <c r="HNM111" s="24"/>
      <c r="HNN111" s="24"/>
      <c r="HNO111" s="24"/>
      <c r="HNP111" s="24"/>
      <c r="HNQ111" s="24"/>
      <c r="HNR111" s="24"/>
      <c r="HNS111" s="24"/>
      <c r="HNT111" s="24"/>
      <c r="HNU111" s="24"/>
      <c r="HNV111" s="24"/>
      <c r="HNW111" s="24"/>
      <c r="HNX111" s="24"/>
      <c r="HNY111" s="24"/>
      <c r="HNZ111" s="24"/>
      <c r="HOA111" s="24"/>
      <c r="HOB111" s="24"/>
      <c r="HOC111" s="24"/>
      <c r="HOD111" s="24"/>
      <c r="HOE111" s="24"/>
      <c r="HOF111" s="24"/>
      <c r="HOG111" s="24"/>
      <c r="HOH111" s="24"/>
      <c r="HOI111" s="24"/>
      <c r="HOJ111" s="24"/>
      <c r="HOK111" s="24"/>
      <c r="HOL111" s="24"/>
      <c r="HOM111" s="24"/>
      <c r="HON111" s="24"/>
      <c r="HOO111" s="24"/>
      <c r="HOP111" s="24"/>
      <c r="HOQ111" s="24"/>
      <c r="HOR111" s="24"/>
      <c r="HOS111" s="24"/>
      <c r="HOT111" s="24"/>
      <c r="HOU111" s="24"/>
      <c r="HOV111" s="24"/>
      <c r="HOW111" s="24"/>
      <c r="HOX111" s="24"/>
      <c r="HOY111" s="24"/>
      <c r="HOZ111" s="24"/>
      <c r="HPA111" s="24"/>
      <c r="HPB111" s="24"/>
      <c r="HPC111" s="24"/>
      <c r="HPD111" s="24"/>
      <c r="HPE111" s="24"/>
      <c r="HPF111" s="24"/>
      <c r="HPG111" s="24"/>
      <c r="HPH111" s="24"/>
      <c r="HPI111" s="24"/>
      <c r="HPJ111" s="24"/>
      <c r="HPK111" s="24"/>
      <c r="HPL111" s="24"/>
      <c r="HPM111" s="24"/>
      <c r="HPN111" s="24"/>
      <c r="HPO111" s="24"/>
      <c r="HPP111" s="24"/>
      <c r="HPQ111" s="24"/>
      <c r="HPR111" s="24"/>
      <c r="HPS111" s="24"/>
      <c r="HPT111" s="24"/>
      <c r="HPU111" s="24"/>
      <c r="HPV111" s="24"/>
      <c r="HPW111" s="24"/>
      <c r="HPX111" s="24"/>
      <c r="HPY111" s="24"/>
      <c r="HPZ111" s="24"/>
      <c r="HQA111" s="24"/>
      <c r="HQB111" s="24"/>
      <c r="HQC111" s="24"/>
      <c r="HQD111" s="24"/>
      <c r="HQE111" s="24"/>
      <c r="HQF111" s="24"/>
      <c r="HQG111" s="24"/>
      <c r="HQH111" s="24"/>
      <c r="HQI111" s="24"/>
      <c r="HQJ111" s="24"/>
      <c r="HQK111" s="24"/>
      <c r="HQL111" s="24"/>
      <c r="HQM111" s="24"/>
      <c r="HQN111" s="24"/>
      <c r="HQO111" s="24"/>
      <c r="HQP111" s="24"/>
      <c r="HQQ111" s="24"/>
      <c r="HQR111" s="24"/>
      <c r="HQS111" s="24"/>
      <c r="HQT111" s="24"/>
      <c r="HQU111" s="24"/>
      <c r="HQV111" s="24"/>
      <c r="HQW111" s="24"/>
      <c r="HQX111" s="24"/>
      <c r="HQY111" s="24"/>
      <c r="HQZ111" s="24"/>
      <c r="HRA111" s="24"/>
      <c r="HRB111" s="24"/>
      <c r="HRC111" s="24"/>
      <c r="HRD111" s="24"/>
      <c r="HRE111" s="24"/>
      <c r="HRF111" s="24"/>
      <c r="HRG111" s="24"/>
      <c r="HRH111" s="24"/>
      <c r="HRI111" s="24"/>
      <c r="HRJ111" s="24"/>
      <c r="HRK111" s="24"/>
      <c r="HRL111" s="24"/>
      <c r="HRM111" s="24"/>
      <c r="HRN111" s="24"/>
      <c r="HRO111" s="24"/>
      <c r="HRP111" s="24"/>
      <c r="HRQ111" s="24"/>
      <c r="HRR111" s="24"/>
      <c r="HRS111" s="24"/>
      <c r="HRT111" s="24"/>
      <c r="HRU111" s="24"/>
      <c r="HRV111" s="24"/>
      <c r="HRW111" s="24"/>
      <c r="HRX111" s="24"/>
      <c r="HRY111" s="24"/>
      <c r="HRZ111" s="24"/>
      <c r="HSA111" s="24"/>
      <c r="HSB111" s="24"/>
      <c r="HSC111" s="24"/>
      <c r="HSD111" s="24"/>
      <c r="HSE111" s="24"/>
      <c r="HSF111" s="24"/>
      <c r="HSG111" s="24"/>
      <c r="HSH111" s="24"/>
      <c r="HSI111" s="24"/>
      <c r="HSJ111" s="24"/>
      <c r="HSK111" s="24"/>
      <c r="HSL111" s="24"/>
      <c r="HSM111" s="24"/>
      <c r="HSN111" s="24"/>
      <c r="HSO111" s="24"/>
      <c r="HSP111" s="24"/>
      <c r="HSQ111" s="24"/>
      <c r="HSR111" s="24"/>
      <c r="HSS111" s="24"/>
      <c r="HST111" s="24"/>
      <c r="HSU111" s="24"/>
      <c r="HSV111" s="24"/>
      <c r="HSW111" s="24"/>
      <c r="HSX111" s="24"/>
      <c r="HSY111" s="24"/>
      <c r="HSZ111" s="24"/>
      <c r="HTA111" s="24"/>
      <c r="HTB111" s="24"/>
      <c r="HTC111" s="24"/>
      <c r="HTD111" s="24"/>
      <c r="HTE111" s="24"/>
      <c r="HTF111" s="24"/>
      <c r="HTG111" s="24"/>
      <c r="HTH111" s="24"/>
      <c r="HTI111" s="24"/>
      <c r="HTJ111" s="24"/>
      <c r="HTK111" s="24"/>
      <c r="HTL111" s="24"/>
      <c r="HTM111" s="24"/>
      <c r="HTN111" s="24"/>
      <c r="HTO111" s="24"/>
      <c r="HTP111" s="24"/>
      <c r="HTQ111" s="24"/>
      <c r="HTR111" s="24"/>
      <c r="HTS111" s="24"/>
      <c r="HTT111" s="24"/>
      <c r="HTU111" s="24"/>
      <c r="HTV111" s="24"/>
      <c r="HTW111" s="24"/>
      <c r="HTX111" s="24"/>
      <c r="HTY111" s="24"/>
      <c r="HTZ111" s="24"/>
      <c r="HUA111" s="24"/>
      <c r="HUB111" s="24"/>
      <c r="HUC111" s="24"/>
      <c r="HUD111" s="24"/>
      <c r="HUE111" s="24"/>
      <c r="HUF111" s="24"/>
      <c r="HUG111" s="24"/>
      <c r="HUH111" s="24"/>
      <c r="HUI111" s="24"/>
      <c r="HUJ111" s="24"/>
      <c r="HUK111" s="24"/>
      <c r="HUL111" s="24"/>
      <c r="HUM111" s="24"/>
      <c r="HUN111" s="24"/>
      <c r="HUO111" s="24"/>
      <c r="HUP111" s="24"/>
      <c r="HUQ111" s="24"/>
      <c r="HUR111" s="24"/>
      <c r="HUS111" s="24"/>
      <c r="HUT111" s="24"/>
      <c r="HUU111" s="24"/>
      <c r="HUV111" s="24"/>
      <c r="HUW111" s="24"/>
      <c r="HUX111" s="24"/>
      <c r="HUY111" s="24"/>
      <c r="HUZ111" s="24"/>
      <c r="HVA111" s="24"/>
      <c r="HVB111" s="24"/>
      <c r="HVC111" s="24"/>
      <c r="HVD111" s="24"/>
      <c r="HVE111" s="24"/>
      <c r="HVF111" s="24"/>
      <c r="HVG111" s="24"/>
      <c r="HVH111" s="24"/>
      <c r="HVI111" s="24"/>
      <c r="HVJ111" s="24"/>
      <c r="HVK111" s="24"/>
      <c r="HVL111" s="24"/>
      <c r="HVM111" s="24"/>
      <c r="HVN111" s="24"/>
      <c r="HVO111" s="24"/>
      <c r="HVP111" s="24"/>
      <c r="HVQ111" s="24"/>
      <c r="HVR111" s="24"/>
      <c r="HVS111" s="24"/>
      <c r="HVT111" s="24"/>
      <c r="HVU111" s="24"/>
      <c r="HVV111" s="24"/>
      <c r="HVW111" s="24"/>
      <c r="HVX111" s="24"/>
      <c r="HVY111" s="24"/>
      <c r="HVZ111" s="24"/>
      <c r="HWA111" s="24"/>
      <c r="HWB111" s="24"/>
      <c r="HWC111" s="24"/>
      <c r="HWD111" s="24"/>
      <c r="HWE111" s="24"/>
      <c r="HWF111" s="24"/>
      <c r="HWG111" s="24"/>
      <c r="HWH111" s="24"/>
      <c r="HWI111" s="24"/>
      <c r="HWJ111" s="24"/>
      <c r="HWK111" s="24"/>
      <c r="HWL111" s="24"/>
      <c r="HWM111" s="24"/>
      <c r="HWN111" s="24"/>
      <c r="HWO111" s="24"/>
      <c r="HWP111" s="24"/>
      <c r="HWQ111" s="24"/>
      <c r="HWR111" s="24"/>
      <c r="HWS111" s="24"/>
      <c r="HWT111" s="24"/>
      <c r="HWU111" s="24"/>
      <c r="HWV111" s="24"/>
      <c r="HWW111" s="24"/>
      <c r="HWX111" s="24"/>
      <c r="HWY111" s="24"/>
      <c r="HWZ111" s="24"/>
      <c r="HXA111" s="24"/>
      <c r="HXB111" s="24"/>
      <c r="HXC111" s="24"/>
      <c r="HXD111" s="24"/>
      <c r="HXE111" s="24"/>
      <c r="HXF111" s="24"/>
      <c r="HXG111" s="24"/>
      <c r="HXH111" s="24"/>
      <c r="HXI111" s="24"/>
      <c r="HXJ111" s="24"/>
      <c r="HXK111" s="24"/>
      <c r="HXL111" s="24"/>
      <c r="HXM111" s="24"/>
      <c r="HXN111" s="24"/>
      <c r="HXO111" s="24"/>
      <c r="HXP111" s="24"/>
      <c r="HXQ111" s="24"/>
      <c r="HXR111" s="24"/>
      <c r="HXS111" s="24"/>
      <c r="HXT111" s="24"/>
      <c r="HXU111" s="24"/>
      <c r="HXV111" s="24"/>
      <c r="HXW111" s="24"/>
      <c r="HXX111" s="24"/>
      <c r="HXY111" s="24"/>
      <c r="HXZ111" s="24"/>
      <c r="HYA111" s="24"/>
      <c r="HYB111" s="24"/>
      <c r="HYC111" s="24"/>
      <c r="HYD111" s="24"/>
      <c r="HYE111" s="24"/>
      <c r="HYF111" s="24"/>
      <c r="HYG111" s="24"/>
      <c r="HYH111" s="24"/>
      <c r="HYI111" s="24"/>
      <c r="HYJ111" s="24"/>
      <c r="HYK111" s="24"/>
      <c r="HYL111" s="24"/>
      <c r="HYM111" s="24"/>
      <c r="HYN111" s="24"/>
      <c r="HYO111" s="24"/>
      <c r="HYP111" s="24"/>
      <c r="HYQ111" s="24"/>
      <c r="HYR111" s="24"/>
      <c r="HYS111" s="24"/>
      <c r="HYT111" s="24"/>
      <c r="HYU111" s="24"/>
      <c r="HYV111" s="24"/>
      <c r="HYW111" s="24"/>
      <c r="HYX111" s="24"/>
      <c r="HYY111" s="24"/>
      <c r="HYZ111" s="24"/>
      <c r="HZA111" s="24"/>
      <c r="HZB111" s="24"/>
      <c r="HZC111" s="24"/>
      <c r="HZD111" s="24"/>
      <c r="HZE111" s="24"/>
      <c r="HZF111" s="24"/>
      <c r="HZG111" s="24"/>
      <c r="HZH111" s="24"/>
      <c r="HZI111" s="24"/>
      <c r="HZJ111" s="24"/>
      <c r="HZK111" s="24"/>
      <c r="HZL111" s="24"/>
      <c r="HZM111" s="24"/>
      <c r="HZN111" s="24"/>
      <c r="HZO111" s="24"/>
      <c r="HZP111" s="24"/>
      <c r="HZQ111" s="24"/>
      <c r="HZR111" s="24"/>
      <c r="HZS111" s="24"/>
      <c r="HZT111" s="24"/>
      <c r="HZU111" s="24"/>
      <c r="HZV111" s="24"/>
      <c r="HZW111" s="24"/>
      <c r="HZX111" s="24"/>
      <c r="HZY111" s="24"/>
      <c r="HZZ111" s="24"/>
      <c r="IAA111" s="24"/>
      <c r="IAB111" s="24"/>
      <c r="IAC111" s="24"/>
      <c r="IAD111" s="24"/>
      <c r="IAE111" s="24"/>
      <c r="IAF111" s="24"/>
      <c r="IAG111" s="24"/>
      <c r="IAH111" s="24"/>
      <c r="IAI111" s="24"/>
      <c r="IAJ111" s="24"/>
      <c r="IAK111" s="24"/>
      <c r="IAL111" s="24"/>
      <c r="IAM111" s="24"/>
      <c r="IAN111" s="24"/>
      <c r="IAO111" s="24"/>
      <c r="IAP111" s="24"/>
      <c r="IAQ111" s="24"/>
      <c r="IAR111" s="24"/>
      <c r="IAS111" s="24"/>
      <c r="IAT111" s="24"/>
      <c r="IAU111" s="24"/>
      <c r="IAV111" s="24"/>
      <c r="IAW111" s="24"/>
      <c r="IAX111" s="24"/>
      <c r="IAY111" s="24"/>
      <c r="IAZ111" s="24"/>
      <c r="IBA111" s="24"/>
      <c r="IBB111" s="24"/>
      <c r="IBC111" s="24"/>
      <c r="IBD111" s="24"/>
      <c r="IBE111" s="24"/>
      <c r="IBF111" s="24"/>
      <c r="IBG111" s="24"/>
      <c r="IBH111" s="24"/>
      <c r="IBI111" s="24"/>
      <c r="IBJ111" s="24"/>
      <c r="IBK111" s="24"/>
      <c r="IBL111" s="24"/>
      <c r="IBM111" s="24"/>
      <c r="IBN111" s="24"/>
      <c r="IBO111" s="24"/>
      <c r="IBP111" s="24"/>
      <c r="IBQ111" s="24"/>
      <c r="IBR111" s="24"/>
      <c r="IBS111" s="24"/>
      <c r="IBT111" s="24"/>
      <c r="IBU111" s="24"/>
      <c r="IBV111" s="24"/>
      <c r="IBW111" s="24"/>
      <c r="IBX111" s="24"/>
      <c r="IBY111" s="24"/>
      <c r="IBZ111" s="24"/>
      <c r="ICA111" s="24"/>
      <c r="ICB111" s="24"/>
      <c r="ICC111" s="24"/>
      <c r="ICD111" s="24"/>
      <c r="ICE111" s="24"/>
      <c r="ICF111" s="24"/>
      <c r="ICG111" s="24"/>
      <c r="ICH111" s="24"/>
      <c r="ICI111" s="24"/>
      <c r="ICJ111" s="24"/>
      <c r="ICK111" s="24"/>
      <c r="ICL111" s="24"/>
      <c r="ICM111" s="24"/>
      <c r="ICN111" s="24"/>
      <c r="ICO111" s="24"/>
      <c r="ICP111" s="24"/>
      <c r="ICQ111" s="24"/>
      <c r="ICR111" s="24"/>
      <c r="ICS111" s="24"/>
      <c r="ICT111" s="24"/>
      <c r="ICU111" s="24"/>
      <c r="ICV111" s="24"/>
      <c r="ICW111" s="24"/>
      <c r="ICX111" s="24"/>
      <c r="ICY111" s="24"/>
      <c r="ICZ111" s="24"/>
      <c r="IDA111" s="24"/>
      <c r="IDB111" s="24"/>
      <c r="IDC111" s="24"/>
      <c r="IDD111" s="24"/>
      <c r="IDE111" s="24"/>
      <c r="IDF111" s="24"/>
      <c r="IDG111" s="24"/>
      <c r="IDH111" s="24"/>
      <c r="IDI111" s="24"/>
      <c r="IDJ111" s="24"/>
      <c r="IDK111" s="24"/>
      <c r="IDL111" s="24"/>
      <c r="IDM111" s="24"/>
      <c r="IDN111" s="24"/>
      <c r="IDO111" s="24"/>
      <c r="IDP111" s="24"/>
      <c r="IDQ111" s="24"/>
      <c r="IDR111" s="24"/>
      <c r="IDS111" s="24"/>
      <c r="IDT111" s="24"/>
      <c r="IDU111" s="24"/>
      <c r="IDV111" s="24"/>
      <c r="IDW111" s="24"/>
      <c r="IDX111" s="24"/>
      <c r="IDY111" s="24"/>
      <c r="IDZ111" s="24"/>
      <c r="IEA111" s="24"/>
      <c r="IEB111" s="24"/>
      <c r="IEC111" s="24"/>
      <c r="IED111" s="24"/>
      <c r="IEE111" s="24"/>
      <c r="IEF111" s="24"/>
      <c r="IEG111" s="24"/>
      <c r="IEH111" s="24"/>
      <c r="IEI111" s="24"/>
      <c r="IEJ111" s="24"/>
      <c r="IEK111" s="24"/>
      <c r="IEL111" s="24"/>
      <c r="IEM111" s="24"/>
      <c r="IEN111" s="24"/>
      <c r="IEO111" s="24"/>
      <c r="IEP111" s="24"/>
      <c r="IEQ111" s="24"/>
      <c r="IER111" s="24"/>
      <c r="IES111" s="24"/>
      <c r="IET111" s="24"/>
      <c r="IEU111" s="24"/>
      <c r="IEV111" s="24"/>
      <c r="IEW111" s="24"/>
      <c r="IEX111" s="24"/>
      <c r="IEY111" s="24"/>
      <c r="IEZ111" s="24"/>
      <c r="IFA111" s="24"/>
      <c r="IFB111" s="24"/>
      <c r="IFC111" s="24"/>
      <c r="IFD111" s="24"/>
      <c r="IFE111" s="24"/>
      <c r="IFF111" s="24"/>
      <c r="IFG111" s="24"/>
      <c r="IFH111" s="24"/>
      <c r="IFI111" s="24"/>
      <c r="IFJ111" s="24"/>
      <c r="IFK111" s="24"/>
      <c r="IFL111" s="24"/>
      <c r="IFM111" s="24"/>
      <c r="IFN111" s="24"/>
      <c r="IFO111" s="24"/>
      <c r="IFP111" s="24"/>
      <c r="IFQ111" s="24"/>
      <c r="IFR111" s="24"/>
      <c r="IFS111" s="24"/>
      <c r="IFT111" s="24"/>
      <c r="IFU111" s="24"/>
      <c r="IFV111" s="24"/>
      <c r="IFW111" s="24"/>
      <c r="IFX111" s="24"/>
      <c r="IFY111" s="24"/>
      <c r="IFZ111" s="24"/>
      <c r="IGA111" s="24"/>
      <c r="IGB111" s="24"/>
      <c r="IGC111" s="24"/>
      <c r="IGD111" s="24"/>
      <c r="IGE111" s="24"/>
      <c r="IGF111" s="24"/>
      <c r="IGG111" s="24"/>
      <c r="IGH111" s="24"/>
      <c r="IGI111" s="24"/>
      <c r="IGJ111" s="24"/>
      <c r="IGK111" s="24"/>
      <c r="IGL111" s="24"/>
      <c r="IGM111" s="24"/>
      <c r="IGN111" s="24"/>
      <c r="IGO111" s="24"/>
      <c r="IGP111" s="24"/>
      <c r="IGQ111" s="24"/>
      <c r="IGR111" s="24"/>
      <c r="IGS111" s="24"/>
      <c r="IGT111" s="24"/>
      <c r="IGU111" s="24"/>
      <c r="IGV111" s="24"/>
      <c r="IGW111" s="24"/>
      <c r="IGX111" s="24"/>
      <c r="IGY111" s="24"/>
      <c r="IGZ111" s="24"/>
      <c r="IHA111" s="24"/>
      <c r="IHB111" s="24"/>
      <c r="IHC111" s="24"/>
      <c r="IHD111" s="24"/>
      <c r="IHE111" s="24"/>
      <c r="IHF111" s="24"/>
      <c r="IHG111" s="24"/>
      <c r="IHH111" s="24"/>
      <c r="IHI111" s="24"/>
      <c r="IHJ111" s="24"/>
      <c r="IHK111" s="24"/>
      <c r="IHL111" s="24"/>
      <c r="IHM111" s="24"/>
      <c r="IHN111" s="24"/>
      <c r="IHO111" s="24"/>
      <c r="IHP111" s="24"/>
      <c r="IHQ111" s="24"/>
      <c r="IHR111" s="24"/>
      <c r="IHS111" s="24"/>
      <c r="IHT111" s="24"/>
      <c r="IHU111" s="24"/>
      <c r="IHV111" s="24"/>
      <c r="IHW111" s="24"/>
      <c r="IHX111" s="24"/>
      <c r="IHY111" s="24"/>
      <c r="IHZ111" s="24"/>
      <c r="IIA111" s="24"/>
      <c r="IIB111" s="24"/>
      <c r="IIC111" s="24"/>
      <c r="IID111" s="24"/>
      <c r="IIE111" s="24"/>
      <c r="IIF111" s="24"/>
      <c r="IIG111" s="24"/>
      <c r="IIH111" s="24"/>
      <c r="III111" s="24"/>
      <c r="IIJ111" s="24"/>
      <c r="IIK111" s="24"/>
      <c r="IIL111" s="24"/>
      <c r="IIM111" s="24"/>
      <c r="IIN111" s="24"/>
      <c r="IIO111" s="24"/>
      <c r="IIP111" s="24"/>
      <c r="IIQ111" s="24"/>
      <c r="IIR111" s="24"/>
      <c r="IIS111" s="24"/>
      <c r="IIT111" s="24"/>
      <c r="IIU111" s="24"/>
      <c r="IIV111" s="24"/>
      <c r="IIW111" s="24"/>
      <c r="IIX111" s="24"/>
      <c r="IIY111" s="24"/>
      <c r="IIZ111" s="24"/>
      <c r="IJA111" s="24"/>
      <c r="IJB111" s="24"/>
      <c r="IJC111" s="24"/>
      <c r="IJD111" s="24"/>
      <c r="IJE111" s="24"/>
      <c r="IJF111" s="24"/>
      <c r="IJG111" s="24"/>
      <c r="IJH111" s="24"/>
      <c r="IJI111" s="24"/>
      <c r="IJJ111" s="24"/>
      <c r="IJK111" s="24"/>
      <c r="IJL111" s="24"/>
      <c r="IJM111" s="24"/>
      <c r="IJN111" s="24"/>
      <c r="IJO111" s="24"/>
      <c r="IJP111" s="24"/>
      <c r="IJQ111" s="24"/>
      <c r="IJR111" s="24"/>
      <c r="IJS111" s="24"/>
      <c r="IJT111" s="24"/>
      <c r="IJU111" s="24"/>
      <c r="IJV111" s="24"/>
      <c r="IJW111" s="24"/>
      <c r="IJX111" s="24"/>
      <c r="IJY111" s="24"/>
      <c r="IJZ111" s="24"/>
      <c r="IKA111" s="24"/>
      <c r="IKB111" s="24"/>
      <c r="IKC111" s="24"/>
      <c r="IKD111" s="24"/>
      <c r="IKE111" s="24"/>
      <c r="IKF111" s="24"/>
      <c r="IKG111" s="24"/>
      <c r="IKH111" s="24"/>
      <c r="IKI111" s="24"/>
      <c r="IKJ111" s="24"/>
      <c r="IKK111" s="24"/>
      <c r="IKL111" s="24"/>
      <c r="IKM111" s="24"/>
      <c r="IKN111" s="24"/>
      <c r="IKO111" s="24"/>
      <c r="IKP111" s="24"/>
      <c r="IKQ111" s="24"/>
      <c r="IKR111" s="24"/>
      <c r="IKS111" s="24"/>
      <c r="IKT111" s="24"/>
      <c r="IKU111" s="24"/>
      <c r="IKV111" s="24"/>
      <c r="IKW111" s="24"/>
      <c r="IKX111" s="24"/>
      <c r="IKY111" s="24"/>
      <c r="IKZ111" s="24"/>
      <c r="ILA111" s="24"/>
      <c r="ILB111" s="24"/>
      <c r="ILC111" s="24"/>
      <c r="ILD111" s="24"/>
      <c r="ILE111" s="24"/>
      <c r="ILF111" s="24"/>
      <c r="ILG111" s="24"/>
      <c r="ILH111" s="24"/>
      <c r="ILI111" s="24"/>
      <c r="ILJ111" s="24"/>
      <c r="ILK111" s="24"/>
      <c r="ILL111" s="24"/>
      <c r="ILM111" s="24"/>
      <c r="ILN111" s="24"/>
      <c r="ILO111" s="24"/>
      <c r="ILP111" s="24"/>
      <c r="ILQ111" s="24"/>
      <c r="ILR111" s="24"/>
      <c r="ILS111" s="24"/>
      <c r="ILT111" s="24"/>
      <c r="ILU111" s="24"/>
      <c r="ILV111" s="24"/>
      <c r="ILW111" s="24"/>
      <c r="ILX111" s="24"/>
      <c r="ILY111" s="24"/>
      <c r="ILZ111" s="24"/>
      <c r="IMA111" s="24"/>
      <c r="IMB111" s="24"/>
      <c r="IMC111" s="24"/>
      <c r="IMD111" s="24"/>
      <c r="IME111" s="24"/>
      <c r="IMF111" s="24"/>
      <c r="IMG111" s="24"/>
      <c r="IMH111" s="24"/>
      <c r="IMI111" s="24"/>
      <c r="IMJ111" s="24"/>
      <c r="IMK111" s="24"/>
      <c r="IML111" s="24"/>
      <c r="IMM111" s="24"/>
      <c r="IMN111" s="24"/>
      <c r="IMO111" s="24"/>
      <c r="IMP111" s="24"/>
      <c r="IMQ111" s="24"/>
      <c r="IMR111" s="24"/>
      <c r="IMS111" s="24"/>
      <c r="IMT111" s="24"/>
      <c r="IMU111" s="24"/>
      <c r="IMV111" s="24"/>
      <c r="IMW111" s="24"/>
      <c r="IMX111" s="24"/>
      <c r="IMY111" s="24"/>
      <c r="IMZ111" s="24"/>
      <c r="INA111" s="24"/>
      <c r="INB111" s="24"/>
      <c r="INC111" s="24"/>
      <c r="IND111" s="24"/>
      <c r="INE111" s="24"/>
      <c r="INF111" s="24"/>
      <c r="ING111" s="24"/>
      <c r="INH111" s="24"/>
      <c r="INI111" s="24"/>
      <c r="INJ111" s="24"/>
      <c r="INK111" s="24"/>
      <c r="INL111" s="24"/>
      <c r="INM111" s="24"/>
      <c r="INN111" s="24"/>
      <c r="INO111" s="24"/>
      <c r="INP111" s="24"/>
      <c r="INQ111" s="24"/>
      <c r="INR111" s="24"/>
      <c r="INS111" s="24"/>
      <c r="INT111" s="24"/>
      <c r="INU111" s="24"/>
      <c r="INV111" s="24"/>
      <c r="INW111" s="24"/>
      <c r="INX111" s="24"/>
      <c r="INY111" s="24"/>
      <c r="INZ111" s="24"/>
      <c r="IOA111" s="24"/>
      <c r="IOB111" s="24"/>
      <c r="IOC111" s="24"/>
      <c r="IOD111" s="24"/>
      <c r="IOE111" s="24"/>
      <c r="IOF111" s="24"/>
      <c r="IOG111" s="24"/>
      <c r="IOH111" s="24"/>
      <c r="IOI111" s="24"/>
      <c r="IOJ111" s="24"/>
      <c r="IOK111" s="24"/>
      <c r="IOL111" s="24"/>
      <c r="IOM111" s="24"/>
      <c r="ION111" s="24"/>
      <c r="IOO111" s="24"/>
      <c r="IOP111" s="24"/>
      <c r="IOQ111" s="24"/>
      <c r="IOR111" s="24"/>
      <c r="IOS111" s="24"/>
      <c r="IOT111" s="24"/>
      <c r="IOU111" s="24"/>
      <c r="IOV111" s="24"/>
      <c r="IOW111" s="24"/>
      <c r="IOX111" s="24"/>
      <c r="IOY111" s="24"/>
      <c r="IOZ111" s="24"/>
      <c r="IPA111" s="24"/>
      <c r="IPB111" s="24"/>
      <c r="IPC111" s="24"/>
      <c r="IPD111" s="24"/>
      <c r="IPE111" s="24"/>
      <c r="IPF111" s="24"/>
      <c r="IPG111" s="24"/>
      <c r="IPH111" s="24"/>
      <c r="IPI111" s="24"/>
      <c r="IPJ111" s="24"/>
      <c r="IPK111" s="24"/>
      <c r="IPL111" s="24"/>
      <c r="IPM111" s="24"/>
      <c r="IPN111" s="24"/>
      <c r="IPO111" s="24"/>
      <c r="IPP111" s="24"/>
      <c r="IPQ111" s="24"/>
      <c r="IPR111" s="24"/>
      <c r="IPS111" s="24"/>
      <c r="IPT111" s="24"/>
      <c r="IPU111" s="24"/>
      <c r="IPV111" s="24"/>
      <c r="IPW111" s="24"/>
      <c r="IPX111" s="24"/>
      <c r="IPY111" s="24"/>
      <c r="IPZ111" s="24"/>
      <c r="IQA111" s="24"/>
      <c r="IQB111" s="24"/>
      <c r="IQC111" s="24"/>
      <c r="IQD111" s="24"/>
      <c r="IQE111" s="24"/>
      <c r="IQF111" s="24"/>
      <c r="IQG111" s="24"/>
      <c r="IQH111" s="24"/>
      <c r="IQI111" s="24"/>
      <c r="IQJ111" s="24"/>
      <c r="IQK111" s="24"/>
      <c r="IQL111" s="24"/>
      <c r="IQM111" s="24"/>
      <c r="IQN111" s="24"/>
      <c r="IQO111" s="24"/>
      <c r="IQP111" s="24"/>
      <c r="IQQ111" s="24"/>
      <c r="IQR111" s="24"/>
      <c r="IQS111" s="24"/>
      <c r="IQT111" s="24"/>
      <c r="IQU111" s="24"/>
      <c r="IQV111" s="24"/>
      <c r="IQW111" s="24"/>
      <c r="IQX111" s="24"/>
      <c r="IQY111" s="24"/>
      <c r="IQZ111" s="24"/>
      <c r="IRA111" s="24"/>
      <c r="IRB111" s="24"/>
      <c r="IRC111" s="24"/>
      <c r="IRD111" s="24"/>
      <c r="IRE111" s="24"/>
      <c r="IRF111" s="24"/>
      <c r="IRG111" s="24"/>
      <c r="IRH111" s="24"/>
      <c r="IRI111" s="24"/>
      <c r="IRJ111" s="24"/>
      <c r="IRK111" s="24"/>
      <c r="IRL111" s="24"/>
      <c r="IRM111" s="24"/>
      <c r="IRN111" s="24"/>
      <c r="IRO111" s="24"/>
      <c r="IRP111" s="24"/>
      <c r="IRQ111" s="24"/>
      <c r="IRR111" s="24"/>
      <c r="IRS111" s="24"/>
      <c r="IRT111" s="24"/>
      <c r="IRU111" s="24"/>
      <c r="IRV111" s="24"/>
      <c r="IRW111" s="24"/>
      <c r="IRX111" s="24"/>
      <c r="IRY111" s="24"/>
      <c r="IRZ111" s="24"/>
      <c r="ISA111" s="24"/>
      <c r="ISB111" s="24"/>
      <c r="ISC111" s="24"/>
      <c r="ISD111" s="24"/>
      <c r="ISE111" s="24"/>
      <c r="ISF111" s="24"/>
      <c r="ISG111" s="24"/>
      <c r="ISH111" s="24"/>
      <c r="ISI111" s="24"/>
      <c r="ISJ111" s="24"/>
      <c r="ISK111" s="24"/>
      <c r="ISL111" s="24"/>
      <c r="ISM111" s="24"/>
      <c r="ISN111" s="24"/>
      <c r="ISO111" s="24"/>
      <c r="ISP111" s="24"/>
      <c r="ISQ111" s="24"/>
      <c r="ISR111" s="24"/>
      <c r="ISS111" s="24"/>
      <c r="IST111" s="24"/>
      <c r="ISU111" s="24"/>
      <c r="ISV111" s="24"/>
      <c r="ISW111" s="24"/>
      <c r="ISX111" s="24"/>
      <c r="ISY111" s="24"/>
      <c r="ISZ111" s="24"/>
      <c r="ITA111" s="24"/>
      <c r="ITB111" s="24"/>
      <c r="ITC111" s="24"/>
      <c r="ITD111" s="24"/>
      <c r="ITE111" s="24"/>
      <c r="ITF111" s="24"/>
      <c r="ITG111" s="24"/>
      <c r="ITH111" s="24"/>
      <c r="ITI111" s="24"/>
      <c r="ITJ111" s="24"/>
      <c r="ITK111" s="24"/>
      <c r="ITL111" s="24"/>
      <c r="ITM111" s="24"/>
      <c r="ITN111" s="24"/>
      <c r="ITO111" s="24"/>
      <c r="ITP111" s="24"/>
      <c r="ITQ111" s="24"/>
      <c r="ITR111" s="24"/>
      <c r="ITS111" s="24"/>
      <c r="ITT111" s="24"/>
      <c r="ITU111" s="24"/>
      <c r="ITV111" s="24"/>
      <c r="ITW111" s="24"/>
      <c r="ITX111" s="24"/>
      <c r="ITY111" s="24"/>
      <c r="ITZ111" s="24"/>
      <c r="IUA111" s="24"/>
      <c r="IUB111" s="24"/>
      <c r="IUC111" s="24"/>
      <c r="IUD111" s="24"/>
      <c r="IUE111" s="24"/>
      <c r="IUF111" s="24"/>
      <c r="IUG111" s="24"/>
      <c r="IUH111" s="24"/>
      <c r="IUI111" s="24"/>
      <c r="IUJ111" s="24"/>
      <c r="IUK111" s="24"/>
      <c r="IUL111" s="24"/>
      <c r="IUM111" s="24"/>
      <c r="IUN111" s="24"/>
      <c r="IUO111" s="24"/>
      <c r="IUP111" s="24"/>
      <c r="IUQ111" s="24"/>
      <c r="IUR111" s="24"/>
      <c r="IUS111" s="24"/>
      <c r="IUT111" s="24"/>
      <c r="IUU111" s="24"/>
      <c r="IUV111" s="24"/>
      <c r="IUW111" s="24"/>
      <c r="IUX111" s="24"/>
      <c r="IUY111" s="24"/>
      <c r="IUZ111" s="24"/>
      <c r="IVA111" s="24"/>
      <c r="IVB111" s="24"/>
      <c r="IVC111" s="24"/>
      <c r="IVD111" s="24"/>
      <c r="IVE111" s="24"/>
      <c r="IVF111" s="24"/>
      <c r="IVG111" s="24"/>
      <c r="IVH111" s="24"/>
      <c r="IVI111" s="24"/>
      <c r="IVJ111" s="24"/>
      <c r="IVK111" s="24"/>
      <c r="IVL111" s="24"/>
      <c r="IVM111" s="24"/>
      <c r="IVN111" s="24"/>
      <c r="IVO111" s="24"/>
      <c r="IVP111" s="24"/>
      <c r="IVQ111" s="24"/>
      <c r="IVR111" s="24"/>
      <c r="IVS111" s="24"/>
      <c r="IVT111" s="24"/>
      <c r="IVU111" s="24"/>
      <c r="IVV111" s="24"/>
      <c r="IVW111" s="24"/>
      <c r="IVX111" s="24"/>
      <c r="IVY111" s="24"/>
      <c r="IVZ111" s="24"/>
      <c r="IWA111" s="24"/>
      <c r="IWB111" s="24"/>
      <c r="IWC111" s="24"/>
      <c r="IWD111" s="24"/>
      <c r="IWE111" s="24"/>
      <c r="IWF111" s="24"/>
      <c r="IWG111" s="24"/>
      <c r="IWH111" s="24"/>
      <c r="IWI111" s="24"/>
      <c r="IWJ111" s="24"/>
      <c r="IWK111" s="24"/>
      <c r="IWL111" s="24"/>
      <c r="IWM111" s="24"/>
      <c r="IWN111" s="24"/>
      <c r="IWO111" s="24"/>
      <c r="IWP111" s="24"/>
      <c r="IWQ111" s="24"/>
      <c r="IWR111" s="24"/>
      <c r="IWS111" s="24"/>
      <c r="IWT111" s="24"/>
      <c r="IWU111" s="24"/>
      <c r="IWV111" s="24"/>
      <c r="IWW111" s="24"/>
      <c r="IWX111" s="24"/>
      <c r="IWY111" s="24"/>
      <c r="IWZ111" s="24"/>
      <c r="IXA111" s="24"/>
      <c r="IXB111" s="24"/>
      <c r="IXC111" s="24"/>
      <c r="IXD111" s="24"/>
      <c r="IXE111" s="24"/>
      <c r="IXF111" s="24"/>
      <c r="IXG111" s="24"/>
      <c r="IXH111" s="24"/>
      <c r="IXI111" s="24"/>
      <c r="IXJ111" s="24"/>
      <c r="IXK111" s="24"/>
      <c r="IXL111" s="24"/>
      <c r="IXM111" s="24"/>
      <c r="IXN111" s="24"/>
      <c r="IXO111" s="24"/>
      <c r="IXP111" s="24"/>
      <c r="IXQ111" s="24"/>
      <c r="IXR111" s="24"/>
      <c r="IXS111" s="24"/>
      <c r="IXT111" s="24"/>
      <c r="IXU111" s="24"/>
      <c r="IXV111" s="24"/>
      <c r="IXW111" s="24"/>
      <c r="IXX111" s="24"/>
      <c r="IXY111" s="24"/>
      <c r="IXZ111" s="24"/>
      <c r="IYA111" s="24"/>
      <c r="IYB111" s="24"/>
      <c r="IYC111" s="24"/>
      <c r="IYD111" s="24"/>
      <c r="IYE111" s="24"/>
      <c r="IYF111" s="24"/>
      <c r="IYG111" s="24"/>
      <c r="IYH111" s="24"/>
      <c r="IYI111" s="24"/>
      <c r="IYJ111" s="24"/>
      <c r="IYK111" s="24"/>
      <c r="IYL111" s="24"/>
      <c r="IYM111" s="24"/>
      <c r="IYN111" s="24"/>
      <c r="IYO111" s="24"/>
      <c r="IYP111" s="24"/>
      <c r="IYQ111" s="24"/>
      <c r="IYR111" s="24"/>
      <c r="IYS111" s="24"/>
      <c r="IYT111" s="24"/>
      <c r="IYU111" s="24"/>
      <c r="IYV111" s="24"/>
      <c r="IYW111" s="24"/>
      <c r="IYX111" s="24"/>
      <c r="IYY111" s="24"/>
      <c r="IYZ111" s="24"/>
      <c r="IZA111" s="24"/>
      <c r="IZB111" s="24"/>
      <c r="IZC111" s="24"/>
      <c r="IZD111" s="24"/>
      <c r="IZE111" s="24"/>
      <c r="IZF111" s="24"/>
      <c r="IZG111" s="24"/>
      <c r="IZH111" s="24"/>
      <c r="IZI111" s="24"/>
      <c r="IZJ111" s="24"/>
      <c r="IZK111" s="24"/>
      <c r="IZL111" s="24"/>
      <c r="IZM111" s="24"/>
      <c r="IZN111" s="24"/>
      <c r="IZO111" s="24"/>
      <c r="IZP111" s="24"/>
      <c r="IZQ111" s="24"/>
      <c r="IZR111" s="24"/>
      <c r="IZS111" s="24"/>
      <c r="IZT111" s="24"/>
      <c r="IZU111" s="24"/>
      <c r="IZV111" s="24"/>
      <c r="IZW111" s="24"/>
      <c r="IZX111" s="24"/>
      <c r="IZY111" s="24"/>
      <c r="IZZ111" s="24"/>
      <c r="JAA111" s="24"/>
      <c r="JAB111" s="24"/>
      <c r="JAC111" s="24"/>
      <c r="JAD111" s="24"/>
      <c r="JAE111" s="24"/>
      <c r="JAF111" s="24"/>
      <c r="JAG111" s="24"/>
      <c r="JAH111" s="24"/>
      <c r="JAI111" s="24"/>
      <c r="JAJ111" s="24"/>
      <c r="JAK111" s="24"/>
      <c r="JAL111" s="24"/>
      <c r="JAM111" s="24"/>
      <c r="JAN111" s="24"/>
      <c r="JAO111" s="24"/>
      <c r="JAP111" s="24"/>
      <c r="JAQ111" s="24"/>
      <c r="JAR111" s="24"/>
      <c r="JAS111" s="24"/>
      <c r="JAT111" s="24"/>
      <c r="JAU111" s="24"/>
      <c r="JAV111" s="24"/>
      <c r="JAW111" s="24"/>
      <c r="JAX111" s="24"/>
      <c r="JAY111" s="24"/>
      <c r="JAZ111" s="24"/>
      <c r="JBA111" s="24"/>
      <c r="JBB111" s="24"/>
      <c r="JBC111" s="24"/>
      <c r="JBD111" s="24"/>
      <c r="JBE111" s="24"/>
      <c r="JBF111" s="24"/>
      <c r="JBG111" s="24"/>
      <c r="JBH111" s="24"/>
      <c r="JBI111" s="24"/>
      <c r="JBJ111" s="24"/>
      <c r="JBK111" s="24"/>
      <c r="JBL111" s="24"/>
      <c r="JBM111" s="24"/>
      <c r="JBN111" s="24"/>
      <c r="JBO111" s="24"/>
      <c r="JBP111" s="24"/>
      <c r="JBQ111" s="24"/>
      <c r="JBR111" s="24"/>
      <c r="JBS111" s="24"/>
      <c r="JBT111" s="24"/>
      <c r="JBU111" s="24"/>
      <c r="JBV111" s="24"/>
      <c r="JBW111" s="24"/>
      <c r="JBX111" s="24"/>
      <c r="JBY111" s="24"/>
      <c r="JBZ111" s="24"/>
      <c r="JCA111" s="24"/>
      <c r="JCB111" s="24"/>
      <c r="JCC111" s="24"/>
      <c r="JCD111" s="24"/>
      <c r="JCE111" s="24"/>
      <c r="JCF111" s="24"/>
      <c r="JCG111" s="24"/>
      <c r="JCH111" s="24"/>
      <c r="JCI111" s="24"/>
      <c r="JCJ111" s="24"/>
      <c r="JCK111" s="24"/>
      <c r="JCL111" s="24"/>
      <c r="JCM111" s="24"/>
      <c r="JCN111" s="24"/>
      <c r="JCO111" s="24"/>
      <c r="JCP111" s="24"/>
      <c r="JCQ111" s="24"/>
      <c r="JCR111" s="24"/>
      <c r="JCS111" s="24"/>
      <c r="JCT111" s="24"/>
      <c r="JCU111" s="24"/>
      <c r="JCV111" s="24"/>
      <c r="JCW111" s="24"/>
      <c r="JCX111" s="24"/>
      <c r="JCY111" s="24"/>
      <c r="JCZ111" s="24"/>
      <c r="JDA111" s="24"/>
      <c r="JDB111" s="24"/>
      <c r="JDC111" s="24"/>
      <c r="JDD111" s="24"/>
      <c r="JDE111" s="24"/>
      <c r="JDF111" s="24"/>
      <c r="JDG111" s="24"/>
      <c r="JDH111" s="24"/>
      <c r="JDI111" s="24"/>
      <c r="JDJ111" s="24"/>
      <c r="JDK111" s="24"/>
      <c r="JDL111" s="24"/>
      <c r="JDM111" s="24"/>
      <c r="JDN111" s="24"/>
      <c r="JDO111" s="24"/>
      <c r="JDP111" s="24"/>
      <c r="JDQ111" s="24"/>
      <c r="JDR111" s="24"/>
      <c r="JDS111" s="24"/>
      <c r="JDT111" s="24"/>
      <c r="JDU111" s="24"/>
      <c r="JDV111" s="24"/>
      <c r="JDW111" s="24"/>
      <c r="JDX111" s="24"/>
      <c r="JDY111" s="24"/>
      <c r="JDZ111" s="24"/>
      <c r="JEA111" s="24"/>
      <c r="JEB111" s="24"/>
      <c r="JEC111" s="24"/>
      <c r="JED111" s="24"/>
      <c r="JEE111" s="24"/>
      <c r="JEF111" s="24"/>
      <c r="JEG111" s="24"/>
      <c r="JEH111" s="24"/>
      <c r="JEI111" s="24"/>
      <c r="JEJ111" s="24"/>
      <c r="JEK111" s="24"/>
      <c r="JEL111" s="24"/>
      <c r="JEM111" s="24"/>
      <c r="JEN111" s="24"/>
      <c r="JEO111" s="24"/>
      <c r="JEP111" s="24"/>
      <c r="JEQ111" s="24"/>
      <c r="JER111" s="24"/>
      <c r="JES111" s="24"/>
      <c r="JET111" s="24"/>
      <c r="JEU111" s="24"/>
      <c r="JEV111" s="24"/>
      <c r="JEW111" s="24"/>
      <c r="JEX111" s="24"/>
      <c r="JEY111" s="24"/>
      <c r="JEZ111" s="24"/>
      <c r="JFA111" s="24"/>
      <c r="JFB111" s="24"/>
      <c r="JFC111" s="24"/>
      <c r="JFD111" s="24"/>
      <c r="JFE111" s="24"/>
      <c r="JFF111" s="24"/>
      <c r="JFG111" s="24"/>
      <c r="JFH111" s="24"/>
      <c r="JFI111" s="24"/>
      <c r="JFJ111" s="24"/>
      <c r="JFK111" s="24"/>
      <c r="JFL111" s="24"/>
      <c r="JFM111" s="24"/>
      <c r="JFN111" s="24"/>
      <c r="JFO111" s="24"/>
      <c r="JFP111" s="24"/>
      <c r="JFQ111" s="24"/>
      <c r="JFR111" s="24"/>
      <c r="JFS111" s="24"/>
      <c r="JFT111" s="24"/>
      <c r="JFU111" s="24"/>
      <c r="JFV111" s="24"/>
      <c r="JFW111" s="24"/>
      <c r="JFX111" s="24"/>
      <c r="JFY111" s="24"/>
      <c r="JFZ111" s="24"/>
      <c r="JGA111" s="24"/>
      <c r="JGB111" s="24"/>
      <c r="JGC111" s="24"/>
      <c r="JGD111" s="24"/>
      <c r="JGE111" s="24"/>
      <c r="JGF111" s="24"/>
      <c r="JGG111" s="24"/>
      <c r="JGH111" s="24"/>
      <c r="JGI111" s="24"/>
      <c r="JGJ111" s="24"/>
      <c r="JGK111" s="24"/>
      <c r="JGL111" s="24"/>
      <c r="JGM111" s="24"/>
      <c r="JGN111" s="24"/>
      <c r="JGO111" s="24"/>
      <c r="JGP111" s="24"/>
      <c r="JGQ111" s="24"/>
      <c r="JGR111" s="24"/>
      <c r="JGS111" s="24"/>
      <c r="JGT111" s="24"/>
      <c r="JGU111" s="24"/>
      <c r="JGV111" s="24"/>
      <c r="JGW111" s="24"/>
      <c r="JGX111" s="24"/>
      <c r="JGY111" s="24"/>
      <c r="JGZ111" s="24"/>
      <c r="JHA111" s="24"/>
      <c r="JHB111" s="24"/>
      <c r="JHC111" s="24"/>
      <c r="JHD111" s="24"/>
      <c r="JHE111" s="24"/>
      <c r="JHF111" s="24"/>
      <c r="JHG111" s="24"/>
      <c r="JHH111" s="24"/>
      <c r="JHI111" s="24"/>
      <c r="JHJ111" s="24"/>
      <c r="JHK111" s="24"/>
      <c r="JHL111" s="24"/>
      <c r="JHM111" s="24"/>
      <c r="JHN111" s="24"/>
      <c r="JHO111" s="24"/>
      <c r="JHP111" s="24"/>
      <c r="JHQ111" s="24"/>
      <c r="JHR111" s="24"/>
      <c r="JHS111" s="24"/>
      <c r="JHT111" s="24"/>
      <c r="JHU111" s="24"/>
      <c r="JHV111" s="24"/>
      <c r="JHW111" s="24"/>
      <c r="JHX111" s="24"/>
      <c r="JHY111" s="24"/>
      <c r="JHZ111" s="24"/>
      <c r="JIA111" s="24"/>
      <c r="JIB111" s="24"/>
      <c r="JIC111" s="24"/>
      <c r="JID111" s="24"/>
      <c r="JIE111" s="24"/>
      <c r="JIF111" s="24"/>
      <c r="JIG111" s="24"/>
      <c r="JIH111" s="24"/>
      <c r="JII111" s="24"/>
      <c r="JIJ111" s="24"/>
      <c r="JIK111" s="24"/>
      <c r="JIL111" s="24"/>
      <c r="JIM111" s="24"/>
      <c r="JIN111" s="24"/>
      <c r="JIO111" s="24"/>
      <c r="JIP111" s="24"/>
      <c r="JIQ111" s="24"/>
      <c r="JIR111" s="24"/>
      <c r="JIS111" s="24"/>
      <c r="JIT111" s="24"/>
      <c r="JIU111" s="24"/>
      <c r="JIV111" s="24"/>
      <c r="JIW111" s="24"/>
      <c r="JIX111" s="24"/>
      <c r="JIY111" s="24"/>
      <c r="JIZ111" s="24"/>
      <c r="JJA111" s="24"/>
      <c r="JJB111" s="24"/>
      <c r="JJC111" s="24"/>
      <c r="JJD111" s="24"/>
      <c r="JJE111" s="24"/>
      <c r="JJF111" s="24"/>
      <c r="JJG111" s="24"/>
      <c r="JJH111" s="24"/>
      <c r="JJI111" s="24"/>
      <c r="JJJ111" s="24"/>
      <c r="JJK111" s="24"/>
      <c r="JJL111" s="24"/>
      <c r="JJM111" s="24"/>
      <c r="JJN111" s="24"/>
      <c r="JJO111" s="24"/>
      <c r="JJP111" s="24"/>
      <c r="JJQ111" s="24"/>
      <c r="JJR111" s="24"/>
      <c r="JJS111" s="24"/>
      <c r="JJT111" s="24"/>
      <c r="JJU111" s="24"/>
      <c r="JJV111" s="24"/>
      <c r="JJW111" s="24"/>
      <c r="JJX111" s="24"/>
      <c r="JJY111" s="24"/>
      <c r="JJZ111" s="24"/>
      <c r="JKA111" s="24"/>
      <c r="JKB111" s="24"/>
      <c r="JKC111" s="24"/>
      <c r="JKD111" s="24"/>
      <c r="JKE111" s="24"/>
      <c r="JKF111" s="24"/>
      <c r="JKG111" s="24"/>
      <c r="JKH111" s="24"/>
      <c r="JKI111" s="24"/>
      <c r="JKJ111" s="24"/>
      <c r="JKK111" s="24"/>
      <c r="JKL111" s="24"/>
      <c r="JKM111" s="24"/>
      <c r="JKN111" s="24"/>
      <c r="JKO111" s="24"/>
      <c r="JKP111" s="24"/>
      <c r="JKQ111" s="24"/>
      <c r="JKR111" s="24"/>
      <c r="JKS111" s="24"/>
      <c r="JKT111" s="24"/>
      <c r="JKU111" s="24"/>
      <c r="JKV111" s="24"/>
      <c r="JKW111" s="24"/>
      <c r="JKX111" s="24"/>
      <c r="JKY111" s="24"/>
      <c r="JKZ111" s="24"/>
      <c r="JLA111" s="24"/>
      <c r="JLB111" s="24"/>
      <c r="JLC111" s="24"/>
      <c r="JLD111" s="24"/>
      <c r="JLE111" s="24"/>
      <c r="JLF111" s="24"/>
      <c r="JLG111" s="24"/>
      <c r="JLH111" s="24"/>
      <c r="JLI111" s="24"/>
      <c r="JLJ111" s="24"/>
      <c r="JLK111" s="24"/>
      <c r="JLL111" s="24"/>
      <c r="JLM111" s="24"/>
      <c r="JLN111" s="24"/>
      <c r="JLO111" s="24"/>
      <c r="JLP111" s="24"/>
      <c r="JLQ111" s="24"/>
      <c r="JLR111" s="24"/>
      <c r="JLS111" s="24"/>
      <c r="JLT111" s="24"/>
      <c r="JLU111" s="24"/>
      <c r="JLV111" s="24"/>
      <c r="JLW111" s="24"/>
      <c r="JLX111" s="24"/>
      <c r="JLY111" s="24"/>
      <c r="JLZ111" s="24"/>
      <c r="JMA111" s="24"/>
      <c r="JMB111" s="24"/>
      <c r="JMC111" s="24"/>
      <c r="JMD111" s="24"/>
      <c r="JME111" s="24"/>
      <c r="JMF111" s="24"/>
      <c r="JMG111" s="24"/>
      <c r="JMH111" s="24"/>
      <c r="JMI111" s="24"/>
      <c r="JMJ111" s="24"/>
      <c r="JMK111" s="24"/>
      <c r="JML111" s="24"/>
      <c r="JMM111" s="24"/>
      <c r="JMN111" s="24"/>
      <c r="JMO111" s="24"/>
      <c r="JMP111" s="24"/>
      <c r="JMQ111" s="24"/>
      <c r="JMR111" s="24"/>
      <c r="JMS111" s="24"/>
      <c r="JMT111" s="24"/>
      <c r="JMU111" s="24"/>
      <c r="JMV111" s="24"/>
      <c r="JMW111" s="24"/>
      <c r="JMX111" s="24"/>
      <c r="JMY111" s="24"/>
      <c r="JMZ111" s="24"/>
      <c r="JNA111" s="24"/>
      <c r="JNB111" s="24"/>
      <c r="JNC111" s="24"/>
      <c r="JND111" s="24"/>
      <c r="JNE111" s="24"/>
      <c r="JNF111" s="24"/>
      <c r="JNG111" s="24"/>
      <c r="JNH111" s="24"/>
      <c r="JNI111" s="24"/>
      <c r="JNJ111" s="24"/>
      <c r="JNK111" s="24"/>
      <c r="JNL111" s="24"/>
      <c r="JNM111" s="24"/>
      <c r="JNN111" s="24"/>
      <c r="JNO111" s="24"/>
      <c r="JNP111" s="24"/>
      <c r="JNQ111" s="24"/>
      <c r="JNR111" s="24"/>
      <c r="JNS111" s="24"/>
      <c r="JNT111" s="24"/>
      <c r="JNU111" s="24"/>
      <c r="JNV111" s="24"/>
      <c r="JNW111" s="24"/>
      <c r="JNX111" s="24"/>
      <c r="JNY111" s="24"/>
      <c r="JNZ111" s="24"/>
      <c r="JOA111" s="24"/>
      <c r="JOB111" s="24"/>
      <c r="JOC111" s="24"/>
      <c r="JOD111" s="24"/>
      <c r="JOE111" s="24"/>
      <c r="JOF111" s="24"/>
      <c r="JOG111" s="24"/>
      <c r="JOH111" s="24"/>
      <c r="JOI111" s="24"/>
      <c r="JOJ111" s="24"/>
      <c r="JOK111" s="24"/>
      <c r="JOL111" s="24"/>
      <c r="JOM111" s="24"/>
      <c r="JON111" s="24"/>
      <c r="JOO111" s="24"/>
      <c r="JOP111" s="24"/>
      <c r="JOQ111" s="24"/>
      <c r="JOR111" s="24"/>
      <c r="JOS111" s="24"/>
      <c r="JOT111" s="24"/>
      <c r="JOU111" s="24"/>
      <c r="JOV111" s="24"/>
      <c r="JOW111" s="24"/>
      <c r="JOX111" s="24"/>
      <c r="JOY111" s="24"/>
      <c r="JOZ111" s="24"/>
      <c r="JPA111" s="24"/>
      <c r="JPB111" s="24"/>
      <c r="JPC111" s="24"/>
      <c r="JPD111" s="24"/>
      <c r="JPE111" s="24"/>
      <c r="JPF111" s="24"/>
      <c r="JPG111" s="24"/>
      <c r="JPH111" s="24"/>
      <c r="JPI111" s="24"/>
      <c r="JPJ111" s="24"/>
      <c r="JPK111" s="24"/>
      <c r="JPL111" s="24"/>
      <c r="JPM111" s="24"/>
      <c r="JPN111" s="24"/>
      <c r="JPO111" s="24"/>
      <c r="JPP111" s="24"/>
      <c r="JPQ111" s="24"/>
      <c r="JPR111" s="24"/>
      <c r="JPS111" s="24"/>
      <c r="JPT111" s="24"/>
      <c r="JPU111" s="24"/>
      <c r="JPV111" s="24"/>
      <c r="JPW111" s="24"/>
      <c r="JPX111" s="24"/>
      <c r="JPY111" s="24"/>
      <c r="JPZ111" s="24"/>
      <c r="JQA111" s="24"/>
      <c r="JQB111" s="24"/>
      <c r="JQC111" s="24"/>
      <c r="JQD111" s="24"/>
      <c r="JQE111" s="24"/>
      <c r="JQF111" s="24"/>
      <c r="JQG111" s="24"/>
      <c r="JQH111" s="24"/>
      <c r="JQI111" s="24"/>
      <c r="JQJ111" s="24"/>
      <c r="JQK111" s="24"/>
      <c r="JQL111" s="24"/>
      <c r="JQM111" s="24"/>
      <c r="JQN111" s="24"/>
      <c r="JQO111" s="24"/>
      <c r="JQP111" s="24"/>
      <c r="JQQ111" s="24"/>
      <c r="JQR111" s="24"/>
      <c r="JQS111" s="24"/>
      <c r="JQT111" s="24"/>
      <c r="JQU111" s="24"/>
      <c r="JQV111" s="24"/>
      <c r="JQW111" s="24"/>
      <c r="JQX111" s="24"/>
      <c r="JQY111" s="24"/>
      <c r="JQZ111" s="24"/>
      <c r="JRA111" s="24"/>
      <c r="JRB111" s="24"/>
      <c r="JRC111" s="24"/>
      <c r="JRD111" s="24"/>
      <c r="JRE111" s="24"/>
      <c r="JRF111" s="24"/>
      <c r="JRG111" s="24"/>
      <c r="JRH111" s="24"/>
      <c r="JRI111" s="24"/>
      <c r="JRJ111" s="24"/>
      <c r="JRK111" s="24"/>
      <c r="JRL111" s="24"/>
      <c r="JRM111" s="24"/>
      <c r="JRN111" s="24"/>
      <c r="JRO111" s="24"/>
      <c r="JRP111" s="24"/>
      <c r="JRQ111" s="24"/>
      <c r="JRR111" s="24"/>
      <c r="JRS111" s="24"/>
      <c r="JRT111" s="24"/>
      <c r="JRU111" s="24"/>
      <c r="JRV111" s="24"/>
      <c r="JRW111" s="24"/>
      <c r="JRX111" s="24"/>
      <c r="JRY111" s="24"/>
      <c r="JRZ111" s="24"/>
      <c r="JSA111" s="24"/>
      <c r="JSB111" s="24"/>
      <c r="JSC111" s="24"/>
      <c r="JSD111" s="24"/>
      <c r="JSE111" s="24"/>
      <c r="JSF111" s="24"/>
      <c r="JSG111" s="24"/>
      <c r="JSH111" s="24"/>
      <c r="JSI111" s="24"/>
      <c r="JSJ111" s="24"/>
      <c r="JSK111" s="24"/>
      <c r="JSL111" s="24"/>
      <c r="JSM111" s="24"/>
      <c r="JSN111" s="24"/>
      <c r="JSO111" s="24"/>
      <c r="JSP111" s="24"/>
      <c r="JSQ111" s="24"/>
      <c r="JSR111" s="24"/>
      <c r="JSS111" s="24"/>
      <c r="JST111" s="24"/>
      <c r="JSU111" s="24"/>
      <c r="JSV111" s="24"/>
      <c r="JSW111" s="24"/>
      <c r="JSX111" s="24"/>
      <c r="JSY111" s="24"/>
      <c r="JSZ111" s="24"/>
      <c r="JTA111" s="24"/>
      <c r="JTB111" s="24"/>
      <c r="JTC111" s="24"/>
      <c r="JTD111" s="24"/>
      <c r="JTE111" s="24"/>
      <c r="JTF111" s="24"/>
      <c r="JTG111" s="24"/>
      <c r="JTH111" s="24"/>
      <c r="JTI111" s="24"/>
      <c r="JTJ111" s="24"/>
      <c r="JTK111" s="24"/>
      <c r="JTL111" s="24"/>
      <c r="JTM111" s="24"/>
      <c r="JTN111" s="24"/>
      <c r="JTO111" s="24"/>
      <c r="JTP111" s="24"/>
      <c r="JTQ111" s="24"/>
      <c r="JTR111" s="24"/>
      <c r="JTS111" s="24"/>
      <c r="JTT111" s="24"/>
      <c r="JTU111" s="24"/>
      <c r="JTV111" s="24"/>
      <c r="JTW111" s="24"/>
      <c r="JTX111" s="24"/>
      <c r="JTY111" s="24"/>
      <c r="JTZ111" s="24"/>
      <c r="JUA111" s="24"/>
      <c r="JUB111" s="24"/>
      <c r="JUC111" s="24"/>
      <c r="JUD111" s="24"/>
      <c r="JUE111" s="24"/>
      <c r="JUF111" s="24"/>
      <c r="JUG111" s="24"/>
      <c r="JUH111" s="24"/>
      <c r="JUI111" s="24"/>
      <c r="JUJ111" s="24"/>
      <c r="JUK111" s="24"/>
      <c r="JUL111" s="24"/>
      <c r="JUM111" s="24"/>
      <c r="JUN111" s="24"/>
      <c r="JUO111" s="24"/>
      <c r="JUP111" s="24"/>
      <c r="JUQ111" s="24"/>
      <c r="JUR111" s="24"/>
      <c r="JUS111" s="24"/>
      <c r="JUT111" s="24"/>
      <c r="JUU111" s="24"/>
      <c r="JUV111" s="24"/>
      <c r="JUW111" s="24"/>
      <c r="JUX111" s="24"/>
      <c r="JUY111" s="24"/>
      <c r="JUZ111" s="24"/>
      <c r="JVA111" s="24"/>
      <c r="JVB111" s="24"/>
      <c r="JVC111" s="24"/>
      <c r="JVD111" s="24"/>
      <c r="JVE111" s="24"/>
      <c r="JVF111" s="24"/>
      <c r="JVG111" s="24"/>
      <c r="JVH111" s="24"/>
      <c r="JVI111" s="24"/>
      <c r="JVJ111" s="24"/>
      <c r="JVK111" s="24"/>
      <c r="JVL111" s="24"/>
      <c r="JVM111" s="24"/>
      <c r="JVN111" s="24"/>
      <c r="JVO111" s="24"/>
      <c r="JVP111" s="24"/>
      <c r="JVQ111" s="24"/>
      <c r="JVR111" s="24"/>
      <c r="JVS111" s="24"/>
      <c r="JVT111" s="24"/>
      <c r="JVU111" s="24"/>
      <c r="JVV111" s="24"/>
      <c r="JVW111" s="24"/>
      <c r="JVX111" s="24"/>
      <c r="JVY111" s="24"/>
      <c r="JVZ111" s="24"/>
      <c r="JWA111" s="24"/>
      <c r="JWB111" s="24"/>
      <c r="JWC111" s="24"/>
      <c r="JWD111" s="24"/>
      <c r="JWE111" s="24"/>
      <c r="JWF111" s="24"/>
      <c r="JWG111" s="24"/>
      <c r="JWH111" s="24"/>
      <c r="JWI111" s="24"/>
      <c r="JWJ111" s="24"/>
      <c r="JWK111" s="24"/>
      <c r="JWL111" s="24"/>
      <c r="JWM111" s="24"/>
      <c r="JWN111" s="24"/>
      <c r="JWO111" s="24"/>
      <c r="JWP111" s="24"/>
      <c r="JWQ111" s="24"/>
      <c r="JWR111" s="24"/>
      <c r="JWS111" s="24"/>
      <c r="JWT111" s="24"/>
      <c r="JWU111" s="24"/>
      <c r="JWV111" s="24"/>
      <c r="JWW111" s="24"/>
      <c r="JWX111" s="24"/>
      <c r="JWY111" s="24"/>
      <c r="JWZ111" s="24"/>
      <c r="JXA111" s="24"/>
      <c r="JXB111" s="24"/>
      <c r="JXC111" s="24"/>
      <c r="JXD111" s="24"/>
      <c r="JXE111" s="24"/>
      <c r="JXF111" s="24"/>
      <c r="JXG111" s="24"/>
      <c r="JXH111" s="24"/>
      <c r="JXI111" s="24"/>
      <c r="JXJ111" s="24"/>
      <c r="JXK111" s="24"/>
      <c r="JXL111" s="24"/>
      <c r="JXM111" s="24"/>
      <c r="JXN111" s="24"/>
      <c r="JXO111" s="24"/>
      <c r="JXP111" s="24"/>
      <c r="JXQ111" s="24"/>
      <c r="JXR111" s="24"/>
      <c r="JXS111" s="24"/>
      <c r="JXT111" s="24"/>
      <c r="JXU111" s="24"/>
      <c r="JXV111" s="24"/>
      <c r="JXW111" s="24"/>
      <c r="JXX111" s="24"/>
      <c r="JXY111" s="24"/>
      <c r="JXZ111" s="24"/>
      <c r="JYA111" s="24"/>
      <c r="JYB111" s="24"/>
      <c r="JYC111" s="24"/>
      <c r="JYD111" s="24"/>
      <c r="JYE111" s="24"/>
      <c r="JYF111" s="24"/>
      <c r="JYG111" s="24"/>
      <c r="JYH111" s="24"/>
      <c r="JYI111" s="24"/>
      <c r="JYJ111" s="24"/>
      <c r="JYK111" s="24"/>
      <c r="JYL111" s="24"/>
      <c r="JYM111" s="24"/>
      <c r="JYN111" s="24"/>
      <c r="JYO111" s="24"/>
      <c r="JYP111" s="24"/>
      <c r="JYQ111" s="24"/>
      <c r="JYR111" s="24"/>
      <c r="JYS111" s="24"/>
      <c r="JYT111" s="24"/>
      <c r="JYU111" s="24"/>
      <c r="JYV111" s="24"/>
      <c r="JYW111" s="24"/>
      <c r="JYX111" s="24"/>
      <c r="JYY111" s="24"/>
      <c r="JYZ111" s="24"/>
      <c r="JZA111" s="24"/>
      <c r="JZB111" s="24"/>
      <c r="JZC111" s="24"/>
      <c r="JZD111" s="24"/>
      <c r="JZE111" s="24"/>
      <c r="JZF111" s="24"/>
      <c r="JZG111" s="24"/>
      <c r="JZH111" s="24"/>
      <c r="JZI111" s="24"/>
      <c r="JZJ111" s="24"/>
      <c r="JZK111" s="24"/>
      <c r="JZL111" s="24"/>
      <c r="JZM111" s="24"/>
      <c r="JZN111" s="24"/>
      <c r="JZO111" s="24"/>
      <c r="JZP111" s="24"/>
      <c r="JZQ111" s="24"/>
      <c r="JZR111" s="24"/>
      <c r="JZS111" s="24"/>
      <c r="JZT111" s="24"/>
      <c r="JZU111" s="24"/>
      <c r="JZV111" s="24"/>
      <c r="JZW111" s="24"/>
      <c r="JZX111" s="24"/>
      <c r="JZY111" s="24"/>
      <c r="JZZ111" s="24"/>
      <c r="KAA111" s="24"/>
      <c r="KAB111" s="24"/>
      <c r="KAC111" s="24"/>
      <c r="KAD111" s="24"/>
      <c r="KAE111" s="24"/>
      <c r="KAF111" s="24"/>
      <c r="KAG111" s="24"/>
      <c r="KAH111" s="24"/>
      <c r="KAI111" s="24"/>
      <c r="KAJ111" s="24"/>
      <c r="KAK111" s="24"/>
      <c r="KAL111" s="24"/>
      <c r="KAM111" s="24"/>
      <c r="KAN111" s="24"/>
      <c r="KAO111" s="24"/>
      <c r="KAP111" s="24"/>
      <c r="KAQ111" s="24"/>
      <c r="KAR111" s="24"/>
      <c r="KAS111" s="24"/>
      <c r="KAT111" s="24"/>
      <c r="KAU111" s="24"/>
      <c r="KAV111" s="24"/>
      <c r="KAW111" s="24"/>
      <c r="KAX111" s="24"/>
      <c r="KAY111" s="24"/>
      <c r="KAZ111" s="24"/>
      <c r="KBA111" s="24"/>
      <c r="KBB111" s="24"/>
      <c r="KBC111" s="24"/>
      <c r="KBD111" s="24"/>
      <c r="KBE111" s="24"/>
      <c r="KBF111" s="24"/>
      <c r="KBG111" s="24"/>
      <c r="KBH111" s="24"/>
      <c r="KBI111" s="24"/>
      <c r="KBJ111" s="24"/>
      <c r="KBK111" s="24"/>
      <c r="KBL111" s="24"/>
      <c r="KBM111" s="24"/>
      <c r="KBN111" s="24"/>
      <c r="KBO111" s="24"/>
      <c r="KBP111" s="24"/>
      <c r="KBQ111" s="24"/>
      <c r="KBR111" s="24"/>
      <c r="KBS111" s="24"/>
      <c r="KBT111" s="24"/>
      <c r="KBU111" s="24"/>
      <c r="KBV111" s="24"/>
      <c r="KBW111" s="24"/>
      <c r="KBX111" s="24"/>
      <c r="KBY111" s="24"/>
      <c r="KBZ111" s="24"/>
      <c r="KCA111" s="24"/>
      <c r="KCB111" s="24"/>
      <c r="KCC111" s="24"/>
      <c r="KCD111" s="24"/>
      <c r="KCE111" s="24"/>
      <c r="KCF111" s="24"/>
      <c r="KCG111" s="24"/>
      <c r="KCH111" s="24"/>
      <c r="KCI111" s="24"/>
      <c r="KCJ111" s="24"/>
      <c r="KCK111" s="24"/>
      <c r="KCL111" s="24"/>
      <c r="KCM111" s="24"/>
      <c r="KCN111" s="24"/>
      <c r="KCO111" s="24"/>
      <c r="KCP111" s="24"/>
      <c r="KCQ111" s="24"/>
      <c r="KCR111" s="24"/>
      <c r="KCS111" s="24"/>
      <c r="KCT111" s="24"/>
      <c r="KCU111" s="24"/>
      <c r="KCV111" s="24"/>
      <c r="KCW111" s="24"/>
      <c r="KCX111" s="24"/>
      <c r="KCY111" s="24"/>
      <c r="KCZ111" s="24"/>
      <c r="KDA111" s="24"/>
      <c r="KDB111" s="24"/>
      <c r="KDC111" s="24"/>
      <c r="KDD111" s="24"/>
      <c r="KDE111" s="24"/>
      <c r="KDF111" s="24"/>
      <c r="KDG111" s="24"/>
      <c r="KDH111" s="24"/>
      <c r="KDI111" s="24"/>
      <c r="KDJ111" s="24"/>
      <c r="KDK111" s="24"/>
      <c r="KDL111" s="24"/>
      <c r="KDM111" s="24"/>
      <c r="KDN111" s="24"/>
      <c r="KDO111" s="24"/>
      <c r="KDP111" s="24"/>
      <c r="KDQ111" s="24"/>
      <c r="KDR111" s="24"/>
      <c r="KDS111" s="24"/>
      <c r="KDT111" s="24"/>
      <c r="KDU111" s="24"/>
      <c r="KDV111" s="24"/>
      <c r="KDW111" s="24"/>
      <c r="KDX111" s="24"/>
      <c r="KDY111" s="24"/>
      <c r="KDZ111" s="24"/>
      <c r="KEA111" s="24"/>
      <c r="KEB111" s="24"/>
      <c r="KEC111" s="24"/>
      <c r="KED111" s="24"/>
      <c r="KEE111" s="24"/>
      <c r="KEF111" s="24"/>
      <c r="KEG111" s="24"/>
      <c r="KEH111" s="24"/>
      <c r="KEI111" s="24"/>
      <c r="KEJ111" s="24"/>
      <c r="KEK111" s="24"/>
      <c r="KEL111" s="24"/>
      <c r="KEM111" s="24"/>
      <c r="KEN111" s="24"/>
      <c r="KEO111" s="24"/>
      <c r="KEP111" s="24"/>
      <c r="KEQ111" s="24"/>
      <c r="KER111" s="24"/>
      <c r="KES111" s="24"/>
      <c r="KET111" s="24"/>
      <c r="KEU111" s="24"/>
      <c r="KEV111" s="24"/>
      <c r="KEW111" s="24"/>
      <c r="KEX111" s="24"/>
      <c r="KEY111" s="24"/>
      <c r="KEZ111" s="24"/>
      <c r="KFA111" s="24"/>
      <c r="KFB111" s="24"/>
      <c r="KFC111" s="24"/>
      <c r="KFD111" s="24"/>
      <c r="KFE111" s="24"/>
      <c r="KFF111" s="24"/>
      <c r="KFG111" s="24"/>
      <c r="KFH111" s="24"/>
      <c r="KFI111" s="24"/>
      <c r="KFJ111" s="24"/>
      <c r="KFK111" s="24"/>
      <c r="KFL111" s="24"/>
      <c r="KFM111" s="24"/>
      <c r="KFN111" s="24"/>
      <c r="KFO111" s="24"/>
      <c r="KFP111" s="24"/>
      <c r="KFQ111" s="24"/>
      <c r="KFR111" s="24"/>
      <c r="KFS111" s="24"/>
      <c r="KFT111" s="24"/>
      <c r="KFU111" s="24"/>
      <c r="KFV111" s="24"/>
      <c r="KFW111" s="24"/>
      <c r="KFX111" s="24"/>
      <c r="KFY111" s="24"/>
      <c r="KFZ111" s="24"/>
      <c r="KGA111" s="24"/>
      <c r="KGB111" s="24"/>
      <c r="KGC111" s="24"/>
      <c r="KGD111" s="24"/>
      <c r="KGE111" s="24"/>
      <c r="KGF111" s="24"/>
      <c r="KGG111" s="24"/>
      <c r="KGH111" s="24"/>
      <c r="KGI111" s="24"/>
      <c r="KGJ111" s="24"/>
      <c r="KGK111" s="24"/>
      <c r="KGL111" s="24"/>
      <c r="KGM111" s="24"/>
      <c r="KGN111" s="24"/>
      <c r="KGO111" s="24"/>
      <c r="KGP111" s="24"/>
      <c r="KGQ111" s="24"/>
      <c r="KGR111" s="24"/>
      <c r="KGS111" s="24"/>
      <c r="KGT111" s="24"/>
      <c r="KGU111" s="24"/>
      <c r="KGV111" s="24"/>
      <c r="KGW111" s="24"/>
      <c r="KGX111" s="24"/>
      <c r="KGY111" s="24"/>
      <c r="KGZ111" s="24"/>
      <c r="KHA111" s="24"/>
      <c r="KHB111" s="24"/>
      <c r="KHC111" s="24"/>
      <c r="KHD111" s="24"/>
      <c r="KHE111" s="24"/>
      <c r="KHF111" s="24"/>
      <c r="KHG111" s="24"/>
      <c r="KHH111" s="24"/>
      <c r="KHI111" s="24"/>
      <c r="KHJ111" s="24"/>
      <c r="KHK111" s="24"/>
      <c r="KHL111" s="24"/>
      <c r="KHM111" s="24"/>
      <c r="KHN111" s="24"/>
      <c r="KHO111" s="24"/>
      <c r="KHP111" s="24"/>
      <c r="KHQ111" s="24"/>
      <c r="KHR111" s="24"/>
      <c r="KHS111" s="24"/>
      <c r="KHT111" s="24"/>
      <c r="KHU111" s="24"/>
      <c r="KHV111" s="24"/>
      <c r="KHW111" s="24"/>
      <c r="KHX111" s="24"/>
      <c r="KHY111" s="24"/>
      <c r="KHZ111" s="24"/>
      <c r="KIA111" s="24"/>
      <c r="KIB111" s="24"/>
      <c r="KIC111" s="24"/>
      <c r="KID111" s="24"/>
      <c r="KIE111" s="24"/>
      <c r="KIF111" s="24"/>
      <c r="KIG111" s="24"/>
      <c r="KIH111" s="24"/>
      <c r="KII111" s="24"/>
      <c r="KIJ111" s="24"/>
      <c r="KIK111" s="24"/>
      <c r="KIL111" s="24"/>
      <c r="KIM111" s="24"/>
      <c r="KIN111" s="24"/>
      <c r="KIO111" s="24"/>
      <c r="KIP111" s="24"/>
      <c r="KIQ111" s="24"/>
      <c r="KIR111" s="24"/>
      <c r="KIS111" s="24"/>
      <c r="KIT111" s="24"/>
      <c r="KIU111" s="24"/>
      <c r="KIV111" s="24"/>
      <c r="KIW111" s="24"/>
      <c r="KIX111" s="24"/>
      <c r="KIY111" s="24"/>
      <c r="KIZ111" s="24"/>
      <c r="KJA111" s="24"/>
      <c r="KJB111" s="24"/>
      <c r="KJC111" s="24"/>
      <c r="KJD111" s="24"/>
      <c r="KJE111" s="24"/>
      <c r="KJF111" s="24"/>
      <c r="KJG111" s="24"/>
      <c r="KJH111" s="24"/>
      <c r="KJI111" s="24"/>
      <c r="KJJ111" s="24"/>
      <c r="KJK111" s="24"/>
      <c r="KJL111" s="24"/>
      <c r="KJM111" s="24"/>
      <c r="KJN111" s="24"/>
      <c r="KJO111" s="24"/>
      <c r="KJP111" s="24"/>
      <c r="KJQ111" s="24"/>
      <c r="KJR111" s="24"/>
      <c r="KJS111" s="24"/>
      <c r="KJT111" s="24"/>
      <c r="KJU111" s="24"/>
      <c r="KJV111" s="24"/>
      <c r="KJW111" s="24"/>
      <c r="KJX111" s="24"/>
      <c r="KJY111" s="24"/>
      <c r="KJZ111" s="24"/>
      <c r="KKA111" s="24"/>
      <c r="KKB111" s="24"/>
      <c r="KKC111" s="24"/>
      <c r="KKD111" s="24"/>
      <c r="KKE111" s="24"/>
      <c r="KKF111" s="24"/>
      <c r="KKG111" s="24"/>
      <c r="KKH111" s="24"/>
      <c r="KKI111" s="24"/>
      <c r="KKJ111" s="24"/>
      <c r="KKK111" s="24"/>
      <c r="KKL111" s="24"/>
      <c r="KKM111" s="24"/>
      <c r="KKN111" s="24"/>
      <c r="KKO111" s="24"/>
      <c r="KKP111" s="24"/>
      <c r="KKQ111" s="24"/>
      <c r="KKR111" s="24"/>
      <c r="KKS111" s="24"/>
      <c r="KKT111" s="24"/>
      <c r="KKU111" s="24"/>
      <c r="KKV111" s="24"/>
      <c r="KKW111" s="24"/>
      <c r="KKX111" s="24"/>
      <c r="KKY111" s="24"/>
      <c r="KKZ111" s="24"/>
      <c r="KLA111" s="24"/>
      <c r="KLB111" s="24"/>
      <c r="KLC111" s="24"/>
      <c r="KLD111" s="24"/>
      <c r="KLE111" s="24"/>
      <c r="KLF111" s="24"/>
      <c r="KLG111" s="24"/>
      <c r="KLH111" s="24"/>
      <c r="KLI111" s="24"/>
      <c r="KLJ111" s="24"/>
      <c r="KLK111" s="24"/>
      <c r="KLL111" s="24"/>
      <c r="KLM111" s="24"/>
      <c r="KLN111" s="24"/>
      <c r="KLO111" s="24"/>
      <c r="KLP111" s="24"/>
      <c r="KLQ111" s="24"/>
      <c r="KLR111" s="24"/>
      <c r="KLS111" s="24"/>
      <c r="KLT111" s="24"/>
      <c r="KLU111" s="24"/>
      <c r="KLV111" s="24"/>
      <c r="KLW111" s="24"/>
      <c r="KLX111" s="24"/>
      <c r="KLY111" s="24"/>
      <c r="KLZ111" s="24"/>
      <c r="KMA111" s="24"/>
      <c r="KMB111" s="24"/>
      <c r="KMC111" s="24"/>
      <c r="KMD111" s="24"/>
      <c r="KME111" s="24"/>
      <c r="KMF111" s="24"/>
      <c r="KMG111" s="24"/>
      <c r="KMH111" s="24"/>
      <c r="KMI111" s="24"/>
      <c r="KMJ111" s="24"/>
      <c r="KMK111" s="24"/>
      <c r="KML111" s="24"/>
      <c r="KMM111" s="24"/>
      <c r="KMN111" s="24"/>
      <c r="KMO111" s="24"/>
      <c r="KMP111" s="24"/>
      <c r="KMQ111" s="24"/>
      <c r="KMR111" s="24"/>
      <c r="KMS111" s="24"/>
      <c r="KMT111" s="24"/>
      <c r="KMU111" s="24"/>
      <c r="KMV111" s="24"/>
      <c r="KMW111" s="24"/>
      <c r="KMX111" s="24"/>
      <c r="KMY111" s="24"/>
      <c r="KMZ111" s="24"/>
      <c r="KNA111" s="24"/>
      <c r="KNB111" s="24"/>
      <c r="KNC111" s="24"/>
      <c r="KND111" s="24"/>
      <c r="KNE111" s="24"/>
      <c r="KNF111" s="24"/>
      <c r="KNG111" s="24"/>
      <c r="KNH111" s="24"/>
      <c r="KNI111" s="24"/>
      <c r="KNJ111" s="24"/>
      <c r="KNK111" s="24"/>
      <c r="KNL111" s="24"/>
      <c r="KNM111" s="24"/>
      <c r="KNN111" s="24"/>
      <c r="KNO111" s="24"/>
      <c r="KNP111" s="24"/>
      <c r="KNQ111" s="24"/>
      <c r="KNR111" s="24"/>
      <c r="KNS111" s="24"/>
      <c r="KNT111" s="24"/>
      <c r="KNU111" s="24"/>
      <c r="KNV111" s="24"/>
      <c r="KNW111" s="24"/>
      <c r="KNX111" s="24"/>
      <c r="KNY111" s="24"/>
      <c r="KNZ111" s="24"/>
      <c r="KOA111" s="24"/>
      <c r="KOB111" s="24"/>
      <c r="KOC111" s="24"/>
      <c r="KOD111" s="24"/>
      <c r="KOE111" s="24"/>
      <c r="KOF111" s="24"/>
      <c r="KOG111" s="24"/>
      <c r="KOH111" s="24"/>
      <c r="KOI111" s="24"/>
      <c r="KOJ111" s="24"/>
      <c r="KOK111" s="24"/>
      <c r="KOL111" s="24"/>
      <c r="KOM111" s="24"/>
      <c r="KON111" s="24"/>
      <c r="KOO111" s="24"/>
      <c r="KOP111" s="24"/>
      <c r="KOQ111" s="24"/>
      <c r="KOR111" s="24"/>
      <c r="KOS111" s="24"/>
      <c r="KOT111" s="24"/>
      <c r="KOU111" s="24"/>
      <c r="KOV111" s="24"/>
      <c r="KOW111" s="24"/>
      <c r="KOX111" s="24"/>
      <c r="KOY111" s="24"/>
      <c r="KOZ111" s="24"/>
      <c r="KPA111" s="24"/>
      <c r="KPB111" s="24"/>
      <c r="KPC111" s="24"/>
      <c r="KPD111" s="24"/>
      <c r="KPE111" s="24"/>
      <c r="KPF111" s="24"/>
      <c r="KPG111" s="24"/>
      <c r="KPH111" s="24"/>
      <c r="KPI111" s="24"/>
      <c r="KPJ111" s="24"/>
      <c r="KPK111" s="24"/>
      <c r="KPL111" s="24"/>
      <c r="KPM111" s="24"/>
      <c r="KPN111" s="24"/>
      <c r="KPO111" s="24"/>
      <c r="KPP111" s="24"/>
      <c r="KPQ111" s="24"/>
      <c r="KPR111" s="24"/>
      <c r="KPS111" s="24"/>
      <c r="KPT111" s="24"/>
      <c r="KPU111" s="24"/>
      <c r="KPV111" s="24"/>
      <c r="KPW111" s="24"/>
      <c r="KPX111" s="24"/>
      <c r="KPY111" s="24"/>
      <c r="KPZ111" s="24"/>
      <c r="KQA111" s="24"/>
      <c r="KQB111" s="24"/>
      <c r="KQC111" s="24"/>
      <c r="KQD111" s="24"/>
      <c r="KQE111" s="24"/>
      <c r="KQF111" s="24"/>
      <c r="KQG111" s="24"/>
      <c r="KQH111" s="24"/>
      <c r="KQI111" s="24"/>
      <c r="KQJ111" s="24"/>
      <c r="KQK111" s="24"/>
      <c r="KQL111" s="24"/>
      <c r="KQM111" s="24"/>
      <c r="KQN111" s="24"/>
      <c r="KQO111" s="24"/>
      <c r="KQP111" s="24"/>
      <c r="KQQ111" s="24"/>
      <c r="KQR111" s="24"/>
      <c r="KQS111" s="24"/>
      <c r="KQT111" s="24"/>
      <c r="KQU111" s="24"/>
      <c r="KQV111" s="24"/>
      <c r="KQW111" s="24"/>
      <c r="KQX111" s="24"/>
      <c r="KQY111" s="24"/>
      <c r="KQZ111" s="24"/>
      <c r="KRA111" s="24"/>
      <c r="KRB111" s="24"/>
      <c r="KRC111" s="24"/>
      <c r="KRD111" s="24"/>
      <c r="KRE111" s="24"/>
      <c r="KRF111" s="24"/>
      <c r="KRG111" s="24"/>
      <c r="KRH111" s="24"/>
      <c r="KRI111" s="24"/>
      <c r="KRJ111" s="24"/>
      <c r="KRK111" s="24"/>
      <c r="KRL111" s="24"/>
      <c r="KRM111" s="24"/>
      <c r="KRN111" s="24"/>
      <c r="KRO111" s="24"/>
      <c r="KRP111" s="24"/>
      <c r="KRQ111" s="24"/>
      <c r="KRR111" s="24"/>
      <c r="KRS111" s="24"/>
      <c r="KRT111" s="24"/>
      <c r="KRU111" s="24"/>
      <c r="KRV111" s="24"/>
      <c r="KRW111" s="24"/>
      <c r="KRX111" s="24"/>
      <c r="KRY111" s="24"/>
      <c r="KRZ111" s="24"/>
      <c r="KSA111" s="24"/>
      <c r="KSB111" s="24"/>
      <c r="KSC111" s="24"/>
      <c r="KSD111" s="24"/>
      <c r="KSE111" s="24"/>
      <c r="KSF111" s="24"/>
      <c r="KSG111" s="24"/>
      <c r="KSH111" s="24"/>
      <c r="KSI111" s="24"/>
      <c r="KSJ111" s="24"/>
      <c r="KSK111" s="24"/>
      <c r="KSL111" s="24"/>
      <c r="KSM111" s="24"/>
      <c r="KSN111" s="24"/>
      <c r="KSO111" s="24"/>
      <c r="KSP111" s="24"/>
      <c r="KSQ111" s="24"/>
      <c r="KSR111" s="24"/>
      <c r="KSS111" s="24"/>
      <c r="KST111" s="24"/>
      <c r="KSU111" s="24"/>
      <c r="KSV111" s="24"/>
      <c r="KSW111" s="24"/>
      <c r="KSX111" s="24"/>
      <c r="KSY111" s="24"/>
      <c r="KSZ111" s="24"/>
      <c r="KTA111" s="24"/>
      <c r="KTB111" s="24"/>
      <c r="KTC111" s="24"/>
      <c r="KTD111" s="24"/>
      <c r="KTE111" s="24"/>
      <c r="KTF111" s="24"/>
      <c r="KTG111" s="24"/>
      <c r="KTH111" s="24"/>
      <c r="KTI111" s="24"/>
      <c r="KTJ111" s="24"/>
      <c r="KTK111" s="24"/>
      <c r="KTL111" s="24"/>
      <c r="KTM111" s="24"/>
      <c r="KTN111" s="24"/>
      <c r="KTO111" s="24"/>
      <c r="KTP111" s="24"/>
      <c r="KTQ111" s="24"/>
      <c r="KTR111" s="24"/>
      <c r="KTS111" s="24"/>
      <c r="KTT111" s="24"/>
      <c r="KTU111" s="24"/>
      <c r="KTV111" s="24"/>
      <c r="KTW111" s="24"/>
      <c r="KTX111" s="24"/>
      <c r="KTY111" s="24"/>
      <c r="KTZ111" s="24"/>
      <c r="KUA111" s="24"/>
      <c r="KUB111" s="24"/>
      <c r="KUC111" s="24"/>
      <c r="KUD111" s="24"/>
      <c r="KUE111" s="24"/>
      <c r="KUF111" s="24"/>
      <c r="KUG111" s="24"/>
      <c r="KUH111" s="24"/>
      <c r="KUI111" s="24"/>
      <c r="KUJ111" s="24"/>
      <c r="KUK111" s="24"/>
      <c r="KUL111" s="24"/>
      <c r="KUM111" s="24"/>
      <c r="KUN111" s="24"/>
      <c r="KUO111" s="24"/>
      <c r="KUP111" s="24"/>
      <c r="KUQ111" s="24"/>
      <c r="KUR111" s="24"/>
      <c r="KUS111" s="24"/>
      <c r="KUT111" s="24"/>
      <c r="KUU111" s="24"/>
      <c r="KUV111" s="24"/>
      <c r="KUW111" s="24"/>
      <c r="KUX111" s="24"/>
      <c r="KUY111" s="24"/>
      <c r="KUZ111" s="24"/>
      <c r="KVA111" s="24"/>
      <c r="KVB111" s="24"/>
      <c r="KVC111" s="24"/>
      <c r="KVD111" s="24"/>
      <c r="KVE111" s="24"/>
      <c r="KVF111" s="24"/>
      <c r="KVG111" s="24"/>
      <c r="KVH111" s="24"/>
      <c r="KVI111" s="24"/>
      <c r="KVJ111" s="24"/>
      <c r="KVK111" s="24"/>
      <c r="KVL111" s="24"/>
      <c r="KVM111" s="24"/>
      <c r="KVN111" s="24"/>
      <c r="KVO111" s="24"/>
      <c r="KVP111" s="24"/>
      <c r="KVQ111" s="24"/>
      <c r="KVR111" s="24"/>
      <c r="KVS111" s="24"/>
      <c r="KVT111" s="24"/>
      <c r="KVU111" s="24"/>
      <c r="KVV111" s="24"/>
      <c r="KVW111" s="24"/>
      <c r="KVX111" s="24"/>
      <c r="KVY111" s="24"/>
      <c r="KVZ111" s="24"/>
      <c r="KWA111" s="24"/>
      <c r="KWB111" s="24"/>
      <c r="KWC111" s="24"/>
      <c r="KWD111" s="24"/>
      <c r="KWE111" s="24"/>
      <c r="KWF111" s="24"/>
      <c r="KWG111" s="24"/>
      <c r="KWH111" s="24"/>
      <c r="KWI111" s="24"/>
      <c r="KWJ111" s="24"/>
      <c r="KWK111" s="24"/>
      <c r="KWL111" s="24"/>
      <c r="KWM111" s="24"/>
      <c r="KWN111" s="24"/>
      <c r="KWO111" s="24"/>
      <c r="KWP111" s="24"/>
      <c r="KWQ111" s="24"/>
      <c r="KWR111" s="24"/>
      <c r="KWS111" s="24"/>
      <c r="KWT111" s="24"/>
      <c r="KWU111" s="24"/>
      <c r="KWV111" s="24"/>
      <c r="KWW111" s="24"/>
      <c r="KWX111" s="24"/>
      <c r="KWY111" s="24"/>
      <c r="KWZ111" s="24"/>
      <c r="KXA111" s="24"/>
      <c r="KXB111" s="24"/>
      <c r="KXC111" s="24"/>
      <c r="KXD111" s="24"/>
      <c r="KXE111" s="24"/>
      <c r="KXF111" s="24"/>
      <c r="KXG111" s="24"/>
      <c r="KXH111" s="24"/>
      <c r="KXI111" s="24"/>
      <c r="KXJ111" s="24"/>
      <c r="KXK111" s="24"/>
      <c r="KXL111" s="24"/>
      <c r="KXM111" s="24"/>
      <c r="KXN111" s="24"/>
      <c r="KXO111" s="24"/>
      <c r="KXP111" s="24"/>
      <c r="KXQ111" s="24"/>
      <c r="KXR111" s="24"/>
      <c r="KXS111" s="24"/>
      <c r="KXT111" s="24"/>
      <c r="KXU111" s="24"/>
      <c r="KXV111" s="24"/>
      <c r="KXW111" s="24"/>
      <c r="KXX111" s="24"/>
      <c r="KXY111" s="24"/>
      <c r="KXZ111" s="24"/>
      <c r="KYA111" s="24"/>
      <c r="KYB111" s="24"/>
      <c r="KYC111" s="24"/>
      <c r="KYD111" s="24"/>
      <c r="KYE111" s="24"/>
      <c r="KYF111" s="24"/>
      <c r="KYG111" s="24"/>
      <c r="KYH111" s="24"/>
      <c r="KYI111" s="24"/>
      <c r="KYJ111" s="24"/>
      <c r="KYK111" s="24"/>
      <c r="KYL111" s="24"/>
      <c r="KYM111" s="24"/>
      <c r="KYN111" s="24"/>
      <c r="KYO111" s="24"/>
      <c r="KYP111" s="24"/>
      <c r="KYQ111" s="24"/>
      <c r="KYR111" s="24"/>
      <c r="KYS111" s="24"/>
      <c r="KYT111" s="24"/>
      <c r="KYU111" s="24"/>
      <c r="KYV111" s="24"/>
      <c r="KYW111" s="24"/>
      <c r="KYX111" s="24"/>
      <c r="KYY111" s="24"/>
      <c r="KYZ111" s="24"/>
      <c r="KZA111" s="24"/>
      <c r="KZB111" s="24"/>
      <c r="KZC111" s="24"/>
      <c r="KZD111" s="24"/>
      <c r="KZE111" s="24"/>
      <c r="KZF111" s="24"/>
      <c r="KZG111" s="24"/>
      <c r="KZH111" s="24"/>
      <c r="KZI111" s="24"/>
      <c r="KZJ111" s="24"/>
      <c r="KZK111" s="24"/>
      <c r="KZL111" s="24"/>
      <c r="KZM111" s="24"/>
      <c r="KZN111" s="24"/>
      <c r="KZO111" s="24"/>
      <c r="KZP111" s="24"/>
      <c r="KZQ111" s="24"/>
      <c r="KZR111" s="24"/>
      <c r="KZS111" s="24"/>
      <c r="KZT111" s="24"/>
      <c r="KZU111" s="24"/>
      <c r="KZV111" s="24"/>
      <c r="KZW111" s="24"/>
      <c r="KZX111" s="24"/>
      <c r="KZY111" s="24"/>
      <c r="KZZ111" s="24"/>
      <c r="LAA111" s="24"/>
      <c r="LAB111" s="24"/>
      <c r="LAC111" s="24"/>
      <c r="LAD111" s="24"/>
      <c r="LAE111" s="24"/>
      <c r="LAF111" s="24"/>
      <c r="LAG111" s="24"/>
      <c r="LAH111" s="24"/>
      <c r="LAI111" s="24"/>
      <c r="LAJ111" s="24"/>
      <c r="LAK111" s="24"/>
      <c r="LAL111" s="24"/>
      <c r="LAM111" s="24"/>
      <c r="LAN111" s="24"/>
      <c r="LAO111" s="24"/>
      <c r="LAP111" s="24"/>
      <c r="LAQ111" s="24"/>
      <c r="LAR111" s="24"/>
      <c r="LAS111" s="24"/>
      <c r="LAT111" s="24"/>
      <c r="LAU111" s="24"/>
      <c r="LAV111" s="24"/>
      <c r="LAW111" s="24"/>
      <c r="LAX111" s="24"/>
      <c r="LAY111" s="24"/>
      <c r="LAZ111" s="24"/>
      <c r="LBA111" s="24"/>
      <c r="LBB111" s="24"/>
      <c r="LBC111" s="24"/>
      <c r="LBD111" s="24"/>
      <c r="LBE111" s="24"/>
      <c r="LBF111" s="24"/>
      <c r="LBG111" s="24"/>
      <c r="LBH111" s="24"/>
      <c r="LBI111" s="24"/>
      <c r="LBJ111" s="24"/>
      <c r="LBK111" s="24"/>
      <c r="LBL111" s="24"/>
      <c r="LBM111" s="24"/>
      <c r="LBN111" s="24"/>
      <c r="LBO111" s="24"/>
      <c r="LBP111" s="24"/>
      <c r="LBQ111" s="24"/>
      <c r="LBR111" s="24"/>
      <c r="LBS111" s="24"/>
      <c r="LBT111" s="24"/>
      <c r="LBU111" s="24"/>
      <c r="LBV111" s="24"/>
      <c r="LBW111" s="24"/>
      <c r="LBX111" s="24"/>
      <c r="LBY111" s="24"/>
      <c r="LBZ111" s="24"/>
      <c r="LCA111" s="24"/>
      <c r="LCB111" s="24"/>
      <c r="LCC111" s="24"/>
      <c r="LCD111" s="24"/>
      <c r="LCE111" s="24"/>
      <c r="LCF111" s="24"/>
      <c r="LCG111" s="24"/>
      <c r="LCH111" s="24"/>
      <c r="LCI111" s="24"/>
      <c r="LCJ111" s="24"/>
      <c r="LCK111" s="24"/>
      <c r="LCL111" s="24"/>
      <c r="LCM111" s="24"/>
      <c r="LCN111" s="24"/>
      <c r="LCO111" s="24"/>
      <c r="LCP111" s="24"/>
      <c r="LCQ111" s="24"/>
      <c r="LCR111" s="24"/>
      <c r="LCS111" s="24"/>
      <c r="LCT111" s="24"/>
      <c r="LCU111" s="24"/>
      <c r="LCV111" s="24"/>
      <c r="LCW111" s="24"/>
      <c r="LCX111" s="24"/>
      <c r="LCY111" s="24"/>
      <c r="LCZ111" s="24"/>
      <c r="LDA111" s="24"/>
      <c r="LDB111" s="24"/>
      <c r="LDC111" s="24"/>
      <c r="LDD111" s="24"/>
      <c r="LDE111" s="24"/>
      <c r="LDF111" s="24"/>
      <c r="LDG111" s="24"/>
      <c r="LDH111" s="24"/>
      <c r="LDI111" s="24"/>
      <c r="LDJ111" s="24"/>
      <c r="LDK111" s="24"/>
      <c r="LDL111" s="24"/>
      <c r="LDM111" s="24"/>
      <c r="LDN111" s="24"/>
      <c r="LDO111" s="24"/>
      <c r="LDP111" s="24"/>
      <c r="LDQ111" s="24"/>
      <c r="LDR111" s="24"/>
      <c r="LDS111" s="24"/>
      <c r="LDT111" s="24"/>
      <c r="LDU111" s="24"/>
      <c r="LDV111" s="24"/>
      <c r="LDW111" s="24"/>
      <c r="LDX111" s="24"/>
      <c r="LDY111" s="24"/>
      <c r="LDZ111" s="24"/>
      <c r="LEA111" s="24"/>
      <c r="LEB111" s="24"/>
      <c r="LEC111" s="24"/>
      <c r="LED111" s="24"/>
      <c r="LEE111" s="24"/>
      <c r="LEF111" s="24"/>
      <c r="LEG111" s="24"/>
      <c r="LEH111" s="24"/>
      <c r="LEI111" s="24"/>
      <c r="LEJ111" s="24"/>
      <c r="LEK111" s="24"/>
      <c r="LEL111" s="24"/>
      <c r="LEM111" s="24"/>
      <c r="LEN111" s="24"/>
      <c r="LEO111" s="24"/>
      <c r="LEP111" s="24"/>
      <c r="LEQ111" s="24"/>
      <c r="LER111" s="24"/>
      <c r="LES111" s="24"/>
      <c r="LET111" s="24"/>
      <c r="LEU111" s="24"/>
      <c r="LEV111" s="24"/>
      <c r="LEW111" s="24"/>
      <c r="LEX111" s="24"/>
      <c r="LEY111" s="24"/>
      <c r="LEZ111" s="24"/>
      <c r="LFA111" s="24"/>
      <c r="LFB111" s="24"/>
      <c r="LFC111" s="24"/>
      <c r="LFD111" s="24"/>
      <c r="LFE111" s="24"/>
      <c r="LFF111" s="24"/>
      <c r="LFG111" s="24"/>
      <c r="LFH111" s="24"/>
      <c r="LFI111" s="24"/>
      <c r="LFJ111" s="24"/>
      <c r="LFK111" s="24"/>
      <c r="LFL111" s="24"/>
      <c r="LFM111" s="24"/>
      <c r="LFN111" s="24"/>
      <c r="LFO111" s="24"/>
      <c r="LFP111" s="24"/>
      <c r="LFQ111" s="24"/>
      <c r="LFR111" s="24"/>
      <c r="LFS111" s="24"/>
      <c r="LFT111" s="24"/>
      <c r="LFU111" s="24"/>
      <c r="LFV111" s="24"/>
      <c r="LFW111" s="24"/>
      <c r="LFX111" s="24"/>
      <c r="LFY111" s="24"/>
      <c r="LFZ111" s="24"/>
      <c r="LGA111" s="24"/>
      <c r="LGB111" s="24"/>
      <c r="LGC111" s="24"/>
      <c r="LGD111" s="24"/>
      <c r="LGE111" s="24"/>
      <c r="LGF111" s="24"/>
      <c r="LGG111" s="24"/>
      <c r="LGH111" s="24"/>
      <c r="LGI111" s="24"/>
      <c r="LGJ111" s="24"/>
      <c r="LGK111" s="24"/>
      <c r="LGL111" s="24"/>
      <c r="LGM111" s="24"/>
      <c r="LGN111" s="24"/>
      <c r="LGO111" s="24"/>
      <c r="LGP111" s="24"/>
      <c r="LGQ111" s="24"/>
      <c r="LGR111" s="24"/>
      <c r="LGS111" s="24"/>
      <c r="LGT111" s="24"/>
      <c r="LGU111" s="24"/>
      <c r="LGV111" s="24"/>
      <c r="LGW111" s="24"/>
      <c r="LGX111" s="24"/>
      <c r="LGY111" s="24"/>
      <c r="LGZ111" s="24"/>
      <c r="LHA111" s="24"/>
      <c r="LHB111" s="24"/>
      <c r="LHC111" s="24"/>
      <c r="LHD111" s="24"/>
      <c r="LHE111" s="24"/>
      <c r="LHF111" s="24"/>
      <c r="LHG111" s="24"/>
      <c r="LHH111" s="24"/>
      <c r="LHI111" s="24"/>
      <c r="LHJ111" s="24"/>
      <c r="LHK111" s="24"/>
      <c r="LHL111" s="24"/>
      <c r="LHM111" s="24"/>
      <c r="LHN111" s="24"/>
      <c r="LHO111" s="24"/>
      <c r="LHP111" s="24"/>
      <c r="LHQ111" s="24"/>
      <c r="LHR111" s="24"/>
      <c r="LHS111" s="24"/>
      <c r="LHT111" s="24"/>
      <c r="LHU111" s="24"/>
      <c r="LHV111" s="24"/>
      <c r="LHW111" s="24"/>
      <c r="LHX111" s="24"/>
      <c r="LHY111" s="24"/>
      <c r="LHZ111" s="24"/>
      <c r="LIA111" s="24"/>
      <c r="LIB111" s="24"/>
      <c r="LIC111" s="24"/>
      <c r="LID111" s="24"/>
      <c r="LIE111" s="24"/>
      <c r="LIF111" s="24"/>
      <c r="LIG111" s="24"/>
      <c r="LIH111" s="24"/>
      <c r="LII111" s="24"/>
      <c r="LIJ111" s="24"/>
      <c r="LIK111" s="24"/>
      <c r="LIL111" s="24"/>
      <c r="LIM111" s="24"/>
      <c r="LIN111" s="24"/>
      <c r="LIO111" s="24"/>
      <c r="LIP111" s="24"/>
      <c r="LIQ111" s="24"/>
      <c r="LIR111" s="24"/>
      <c r="LIS111" s="24"/>
      <c r="LIT111" s="24"/>
      <c r="LIU111" s="24"/>
      <c r="LIV111" s="24"/>
      <c r="LIW111" s="24"/>
      <c r="LIX111" s="24"/>
      <c r="LIY111" s="24"/>
      <c r="LIZ111" s="24"/>
      <c r="LJA111" s="24"/>
      <c r="LJB111" s="24"/>
      <c r="LJC111" s="24"/>
      <c r="LJD111" s="24"/>
      <c r="LJE111" s="24"/>
      <c r="LJF111" s="24"/>
      <c r="LJG111" s="24"/>
      <c r="LJH111" s="24"/>
      <c r="LJI111" s="24"/>
      <c r="LJJ111" s="24"/>
      <c r="LJK111" s="24"/>
      <c r="LJL111" s="24"/>
      <c r="LJM111" s="24"/>
      <c r="LJN111" s="24"/>
      <c r="LJO111" s="24"/>
      <c r="LJP111" s="24"/>
      <c r="LJQ111" s="24"/>
      <c r="LJR111" s="24"/>
      <c r="LJS111" s="24"/>
      <c r="LJT111" s="24"/>
      <c r="LJU111" s="24"/>
      <c r="LJV111" s="24"/>
      <c r="LJW111" s="24"/>
      <c r="LJX111" s="24"/>
      <c r="LJY111" s="24"/>
      <c r="LJZ111" s="24"/>
      <c r="LKA111" s="24"/>
      <c r="LKB111" s="24"/>
      <c r="LKC111" s="24"/>
      <c r="LKD111" s="24"/>
      <c r="LKE111" s="24"/>
      <c r="LKF111" s="24"/>
      <c r="LKG111" s="24"/>
      <c r="LKH111" s="24"/>
      <c r="LKI111" s="24"/>
      <c r="LKJ111" s="24"/>
      <c r="LKK111" s="24"/>
      <c r="LKL111" s="24"/>
      <c r="LKM111" s="24"/>
      <c r="LKN111" s="24"/>
      <c r="LKO111" s="24"/>
      <c r="LKP111" s="24"/>
      <c r="LKQ111" s="24"/>
      <c r="LKR111" s="24"/>
      <c r="LKS111" s="24"/>
      <c r="LKT111" s="24"/>
      <c r="LKU111" s="24"/>
      <c r="LKV111" s="24"/>
      <c r="LKW111" s="24"/>
      <c r="LKX111" s="24"/>
      <c r="LKY111" s="24"/>
      <c r="LKZ111" s="24"/>
      <c r="LLA111" s="24"/>
      <c r="LLB111" s="24"/>
      <c r="LLC111" s="24"/>
      <c r="LLD111" s="24"/>
      <c r="LLE111" s="24"/>
      <c r="LLF111" s="24"/>
      <c r="LLG111" s="24"/>
      <c r="LLH111" s="24"/>
      <c r="LLI111" s="24"/>
      <c r="LLJ111" s="24"/>
      <c r="LLK111" s="24"/>
      <c r="LLL111" s="24"/>
      <c r="LLM111" s="24"/>
      <c r="LLN111" s="24"/>
      <c r="LLO111" s="24"/>
      <c r="LLP111" s="24"/>
      <c r="LLQ111" s="24"/>
      <c r="LLR111" s="24"/>
      <c r="LLS111" s="24"/>
      <c r="LLT111" s="24"/>
      <c r="LLU111" s="24"/>
      <c r="LLV111" s="24"/>
      <c r="LLW111" s="24"/>
      <c r="LLX111" s="24"/>
      <c r="LLY111" s="24"/>
      <c r="LLZ111" s="24"/>
      <c r="LMA111" s="24"/>
      <c r="LMB111" s="24"/>
      <c r="LMC111" s="24"/>
      <c r="LMD111" s="24"/>
      <c r="LME111" s="24"/>
      <c r="LMF111" s="24"/>
      <c r="LMG111" s="24"/>
      <c r="LMH111" s="24"/>
      <c r="LMI111" s="24"/>
      <c r="LMJ111" s="24"/>
      <c r="LMK111" s="24"/>
      <c r="LML111" s="24"/>
      <c r="LMM111" s="24"/>
      <c r="LMN111" s="24"/>
      <c r="LMO111" s="24"/>
      <c r="LMP111" s="24"/>
      <c r="LMQ111" s="24"/>
      <c r="LMR111" s="24"/>
      <c r="LMS111" s="24"/>
      <c r="LMT111" s="24"/>
      <c r="LMU111" s="24"/>
      <c r="LMV111" s="24"/>
      <c r="LMW111" s="24"/>
      <c r="LMX111" s="24"/>
      <c r="LMY111" s="24"/>
      <c r="LMZ111" s="24"/>
      <c r="LNA111" s="24"/>
      <c r="LNB111" s="24"/>
      <c r="LNC111" s="24"/>
      <c r="LND111" s="24"/>
      <c r="LNE111" s="24"/>
      <c r="LNF111" s="24"/>
      <c r="LNG111" s="24"/>
      <c r="LNH111" s="24"/>
      <c r="LNI111" s="24"/>
      <c r="LNJ111" s="24"/>
      <c r="LNK111" s="24"/>
      <c r="LNL111" s="24"/>
      <c r="LNM111" s="24"/>
      <c r="LNN111" s="24"/>
      <c r="LNO111" s="24"/>
      <c r="LNP111" s="24"/>
      <c r="LNQ111" s="24"/>
      <c r="LNR111" s="24"/>
      <c r="LNS111" s="24"/>
      <c r="LNT111" s="24"/>
      <c r="LNU111" s="24"/>
      <c r="LNV111" s="24"/>
      <c r="LNW111" s="24"/>
      <c r="LNX111" s="24"/>
      <c r="LNY111" s="24"/>
      <c r="LNZ111" s="24"/>
      <c r="LOA111" s="24"/>
      <c r="LOB111" s="24"/>
      <c r="LOC111" s="24"/>
      <c r="LOD111" s="24"/>
      <c r="LOE111" s="24"/>
      <c r="LOF111" s="24"/>
      <c r="LOG111" s="24"/>
      <c r="LOH111" s="24"/>
      <c r="LOI111" s="24"/>
      <c r="LOJ111" s="24"/>
      <c r="LOK111" s="24"/>
      <c r="LOL111" s="24"/>
      <c r="LOM111" s="24"/>
      <c r="LON111" s="24"/>
      <c r="LOO111" s="24"/>
      <c r="LOP111" s="24"/>
      <c r="LOQ111" s="24"/>
      <c r="LOR111" s="24"/>
      <c r="LOS111" s="24"/>
      <c r="LOT111" s="24"/>
      <c r="LOU111" s="24"/>
      <c r="LOV111" s="24"/>
      <c r="LOW111" s="24"/>
      <c r="LOX111" s="24"/>
      <c r="LOY111" s="24"/>
      <c r="LOZ111" s="24"/>
      <c r="LPA111" s="24"/>
      <c r="LPB111" s="24"/>
      <c r="LPC111" s="24"/>
      <c r="LPD111" s="24"/>
      <c r="LPE111" s="24"/>
      <c r="LPF111" s="24"/>
      <c r="LPG111" s="24"/>
      <c r="LPH111" s="24"/>
      <c r="LPI111" s="24"/>
      <c r="LPJ111" s="24"/>
      <c r="LPK111" s="24"/>
      <c r="LPL111" s="24"/>
      <c r="LPM111" s="24"/>
      <c r="LPN111" s="24"/>
      <c r="LPO111" s="24"/>
      <c r="LPP111" s="24"/>
      <c r="LPQ111" s="24"/>
      <c r="LPR111" s="24"/>
      <c r="LPS111" s="24"/>
      <c r="LPT111" s="24"/>
      <c r="LPU111" s="24"/>
      <c r="LPV111" s="24"/>
      <c r="LPW111" s="24"/>
      <c r="LPX111" s="24"/>
      <c r="LPY111" s="24"/>
      <c r="LPZ111" s="24"/>
      <c r="LQA111" s="24"/>
      <c r="LQB111" s="24"/>
      <c r="LQC111" s="24"/>
      <c r="LQD111" s="24"/>
      <c r="LQE111" s="24"/>
      <c r="LQF111" s="24"/>
      <c r="LQG111" s="24"/>
      <c r="LQH111" s="24"/>
      <c r="LQI111" s="24"/>
      <c r="LQJ111" s="24"/>
      <c r="LQK111" s="24"/>
      <c r="LQL111" s="24"/>
      <c r="LQM111" s="24"/>
      <c r="LQN111" s="24"/>
      <c r="LQO111" s="24"/>
      <c r="LQP111" s="24"/>
      <c r="LQQ111" s="24"/>
      <c r="LQR111" s="24"/>
      <c r="LQS111" s="24"/>
      <c r="LQT111" s="24"/>
      <c r="LQU111" s="24"/>
      <c r="LQV111" s="24"/>
      <c r="LQW111" s="24"/>
      <c r="LQX111" s="24"/>
      <c r="LQY111" s="24"/>
      <c r="LQZ111" s="24"/>
      <c r="LRA111" s="24"/>
      <c r="LRB111" s="24"/>
      <c r="LRC111" s="24"/>
      <c r="LRD111" s="24"/>
      <c r="LRE111" s="24"/>
      <c r="LRF111" s="24"/>
      <c r="LRG111" s="24"/>
      <c r="LRH111" s="24"/>
      <c r="LRI111" s="24"/>
      <c r="LRJ111" s="24"/>
      <c r="LRK111" s="24"/>
      <c r="LRL111" s="24"/>
      <c r="LRM111" s="24"/>
      <c r="LRN111" s="24"/>
      <c r="LRO111" s="24"/>
      <c r="LRP111" s="24"/>
      <c r="LRQ111" s="24"/>
      <c r="LRR111" s="24"/>
      <c r="LRS111" s="24"/>
      <c r="LRT111" s="24"/>
      <c r="LRU111" s="24"/>
      <c r="LRV111" s="24"/>
      <c r="LRW111" s="24"/>
      <c r="LRX111" s="24"/>
      <c r="LRY111" s="24"/>
      <c r="LRZ111" s="24"/>
      <c r="LSA111" s="24"/>
      <c r="LSB111" s="24"/>
      <c r="LSC111" s="24"/>
      <c r="LSD111" s="24"/>
      <c r="LSE111" s="24"/>
      <c r="LSF111" s="24"/>
      <c r="LSG111" s="24"/>
      <c r="LSH111" s="24"/>
      <c r="LSI111" s="24"/>
      <c r="LSJ111" s="24"/>
      <c r="LSK111" s="24"/>
      <c r="LSL111" s="24"/>
      <c r="LSM111" s="24"/>
      <c r="LSN111" s="24"/>
      <c r="LSO111" s="24"/>
      <c r="LSP111" s="24"/>
      <c r="LSQ111" s="24"/>
      <c r="LSR111" s="24"/>
      <c r="LSS111" s="24"/>
      <c r="LST111" s="24"/>
      <c r="LSU111" s="24"/>
      <c r="LSV111" s="24"/>
      <c r="LSW111" s="24"/>
      <c r="LSX111" s="24"/>
      <c r="LSY111" s="24"/>
      <c r="LSZ111" s="24"/>
      <c r="LTA111" s="24"/>
      <c r="LTB111" s="24"/>
      <c r="LTC111" s="24"/>
      <c r="LTD111" s="24"/>
      <c r="LTE111" s="24"/>
      <c r="LTF111" s="24"/>
      <c r="LTG111" s="24"/>
      <c r="LTH111" s="24"/>
      <c r="LTI111" s="24"/>
      <c r="LTJ111" s="24"/>
      <c r="LTK111" s="24"/>
      <c r="LTL111" s="24"/>
      <c r="LTM111" s="24"/>
      <c r="LTN111" s="24"/>
      <c r="LTO111" s="24"/>
      <c r="LTP111" s="24"/>
      <c r="LTQ111" s="24"/>
      <c r="LTR111" s="24"/>
      <c r="LTS111" s="24"/>
      <c r="LTT111" s="24"/>
      <c r="LTU111" s="24"/>
      <c r="LTV111" s="24"/>
      <c r="LTW111" s="24"/>
      <c r="LTX111" s="24"/>
      <c r="LTY111" s="24"/>
      <c r="LTZ111" s="24"/>
      <c r="LUA111" s="24"/>
      <c r="LUB111" s="24"/>
      <c r="LUC111" s="24"/>
      <c r="LUD111" s="24"/>
      <c r="LUE111" s="24"/>
      <c r="LUF111" s="24"/>
      <c r="LUG111" s="24"/>
      <c r="LUH111" s="24"/>
      <c r="LUI111" s="24"/>
      <c r="LUJ111" s="24"/>
      <c r="LUK111" s="24"/>
      <c r="LUL111" s="24"/>
      <c r="LUM111" s="24"/>
      <c r="LUN111" s="24"/>
      <c r="LUO111" s="24"/>
      <c r="LUP111" s="24"/>
      <c r="LUQ111" s="24"/>
      <c r="LUR111" s="24"/>
      <c r="LUS111" s="24"/>
      <c r="LUT111" s="24"/>
      <c r="LUU111" s="24"/>
      <c r="LUV111" s="24"/>
      <c r="LUW111" s="24"/>
      <c r="LUX111" s="24"/>
      <c r="LUY111" s="24"/>
      <c r="LUZ111" s="24"/>
      <c r="LVA111" s="24"/>
      <c r="LVB111" s="24"/>
      <c r="LVC111" s="24"/>
      <c r="LVD111" s="24"/>
      <c r="LVE111" s="24"/>
      <c r="LVF111" s="24"/>
      <c r="LVG111" s="24"/>
      <c r="LVH111" s="24"/>
      <c r="LVI111" s="24"/>
      <c r="LVJ111" s="24"/>
      <c r="LVK111" s="24"/>
      <c r="LVL111" s="24"/>
      <c r="LVM111" s="24"/>
      <c r="LVN111" s="24"/>
      <c r="LVO111" s="24"/>
      <c r="LVP111" s="24"/>
      <c r="LVQ111" s="24"/>
      <c r="LVR111" s="24"/>
      <c r="LVS111" s="24"/>
      <c r="LVT111" s="24"/>
      <c r="LVU111" s="24"/>
      <c r="LVV111" s="24"/>
      <c r="LVW111" s="24"/>
      <c r="LVX111" s="24"/>
      <c r="LVY111" s="24"/>
      <c r="LVZ111" s="24"/>
      <c r="LWA111" s="24"/>
      <c r="LWB111" s="24"/>
      <c r="LWC111" s="24"/>
      <c r="LWD111" s="24"/>
      <c r="LWE111" s="24"/>
      <c r="LWF111" s="24"/>
      <c r="LWG111" s="24"/>
      <c r="LWH111" s="24"/>
      <c r="LWI111" s="24"/>
      <c r="LWJ111" s="24"/>
      <c r="LWK111" s="24"/>
      <c r="LWL111" s="24"/>
      <c r="LWM111" s="24"/>
      <c r="LWN111" s="24"/>
      <c r="LWO111" s="24"/>
      <c r="LWP111" s="24"/>
      <c r="LWQ111" s="24"/>
      <c r="LWR111" s="24"/>
      <c r="LWS111" s="24"/>
      <c r="LWT111" s="24"/>
      <c r="LWU111" s="24"/>
      <c r="LWV111" s="24"/>
      <c r="LWW111" s="24"/>
      <c r="LWX111" s="24"/>
      <c r="LWY111" s="24"/>
      <c r="LWZ111" s="24"/>
      <c r="LXA111" s="24"/>
      <c r="LXB111" s="24"/>
      <c r="LXC111" s="24"/>
      <c r="LXD111" s="24"/>
      <c r="LXE111" s="24"/>
      <c r="LXF111" s="24"/>
      <c r="LXG111" s="24"/>
      <c r="LXH111" s="24"/>
      <c r="LXI111" s="24"/>
      <c r="LXJ111" s="24"/>
      <c r="LXK111" s="24"/>
      <c r="LXL111" s="24"/>
      <c r="LXM111" s="24"/>
      <c r="LXN111" s="24"/>
      <c r="LXO111" s="24"/>
      <c r="LXP111" s="24"/>
      <c r="LXQ111" s="24"/>
      <c r="LXR111" s="24"/>
      <c r="LXS111" s="24"/>
      <c r="LXT111" s="24"/>
      <c r="LXU111" s="24"/>
      <c r="LXV111" s="24"/>
      <c r="LXW111" s="24"/>
      <c r="LXX111" s="24"/>
      <c r="LXY111" s="24"/>
      <c r="LXZ111" s="24"/>
      <c r="LYA111" s="24"/>
      <c r="LYB111" s="24"/>
      <c r="LYC111" s="24"/>
      <c r="LYD111" s="24"/>
      <c r="LYE111" s="24"/>
      <c r="LYF111" s="24"/>
      <c r="LYG111" s="24"/>
      <c r="LYH111" s="24"/>
      <c r="LYI111" s="24"/>
      <c r="LYJ111" s="24"/>
      <c r="LYK111" s="24"/>
      <c r="LYL111" s="24"/>
      <c r="LYM111" s="24"/>
      <c r="LYN111" s="24"/>
      <c r="LYO111" s="24"/>
      <c r="LYP111" s="24"/>
      <c r="LYQ111" s="24"/>
      <c r="LYR111" s="24"/>
      <c r="LYS111" s="24"/>
      <c r="LYT111" s="24"/>
      <c r="LYU111" s="24"/>
      <c r="LYV111" s="24"/>
      <c r="LYW111" s="24"/>
      <c r="LYX111" s="24"/>
      <c r="LYY111" s="24"/>
      <c r="LYZ111" s="24"/>
      <c r="LZA111" s="24"/>
      <c r="LZB111" s="24"/>
      <c r="LZC111" s="24"/>
      <c r="LZD111" s="24"/>
      <c r="LZE111" s="24"/>
      <c r="LZF111" s="24"/>
      <c r="LZG111" s="24"/>
      <c r="LZH111" s="24"/>
      <c r="LZI111" s="24"/>
      <c r="LZJ111" s="24"/>
      <c r="LZK111" s="24"/>
      <c r="LZL111" s="24"/>
      <c r="LZM111" s="24"/>
      <c r="LZN111" s="24"/>
      <c r="LZO111" s="24"/>
      <c r="LZP111" s="24"/>
      <c r="LZQ111" s="24"/>
      <c r="LZR111" s="24"/>
      <c r="LZS111" s="24"/>
      <c r="LZT111" s="24"/>
      <c r="LZU111" s="24"/>
      <c r="LZV111" s="24"/>
      <c r="LZW111" s="24"/>
      <c r="LZX111" s="24"/>
      <c r="LZY111" s="24"/>
      <c r="LZZ111" s="24"/>
      <c r="MAA111" s="24"/>
      <c r="MAB111" s="24"/>
      <c r="MAC111" s="24"/>
      <c r="MAD111" s="24"/>
      <c r="MAE111" s="24"/>
      <c r="MAF111" s="24"/>
      <c r="MAG111" s="24"/>
      <c r="MAH111" s="24"/>
      <c r="MAI111" s="24"/>
      <c r="MAJ111" s="24"/>
      <c r="MAK111" s="24"/>
      <c r="MAL111" s="24"/>
      <c r="MAM111" s="24"/>
      <c r="MAN111" s="24"/>
      <c r="MAO111" s="24"/>
      <c r="MAP111" s="24"/>
      <c r="MAQ111" s="24"/>
      <c r="MAR111" s="24"/>
      <c r="MAS111" s="24"/>
      <c r="MAT111" s="24"/>
      <c r="MAU111" s="24"/>
      <c r="MAV111" s="24"/>
      <c r="MAW111" s="24"/>
      <c r="MAX111" s="24"/>
      <c r="MAY111" s="24"/>
      <c r="MAZ111" s="24"/>
      <c r="MBA111" s="24"/>
      <c r="MBB111" s="24"/>
      <c r="MBC111" s="24"/>
      <c r="MBD111" s="24"/>
      <c r="MBE111" s="24"/>
      <c r="MBF111" s="24"/>
      <c r="MBG111" s="24"/>
      <c r="MBH111" s="24"/>
      <c r="MBI111" s="24"/>
      <c r="MBJ111" s="24"/>
      <c r="MBK111" s="24"/>
      <c r="MBL111" s="24"/>
      <c r="MBM111" s="24"/>
      <c r="MBN111" s="24"/>
      <c r="MBO111" s="24"/>
      <c r="MBP111" s="24"/>
      <c r="MBQ111" s="24"/>
      <c r="MBR111" s="24"/>
      <c r="MBS111" s="24"/>
      <c r="MBT111" s="24"/>
      <c r="MBU111" s="24"/>
      <c r="MBV111" s="24"/>
      <c r="MBW111" s="24"/>
      <c r="MBX111" s="24"/>
      <c r="MBY111" s="24"/>
      <c r="MBZ111" s="24"/>
      <c r="MCA111" s="24"/>
      <c r="MCB111" s="24"/>
      <c r="MCC111" s="24"/>
      <c r="MCD111" s="24"/>
      <c r="MCE111" s="24"/>
      <c r="MCF111" s="24"/>
      <c r="MCG111" s="24"/>
      <c r="MCH111" s="24"/>
      <c r="MCI111" s="24"/>
      <c r="MCJ111" s="24"/>
      <c r="MCK111" s="24"/>
      <c r="MCL111" s="24"/>
      <c r="MCM111" s="24"/>
      <c r="MCN111" s="24"/>
      <c r="MCO111" s="24"/>
      <c r="MCP111" s="24"/>
      <c r="MCQ111" s="24"/>
      <c r="MCR111" s="24"/>
      <c r="MCS111" s="24"/>
      <c r="MCT111" s="24"/>
      <c r="MCU111" s="24"/>
      <c r="MCV111" s="24"/>
      <c r="MCW111" s="24"/>
      <c r="MCX111" s="24"/>
      <c r="MCY111" s="24"/>
      <c r="MCZ111" s="24"/>
      <c r="MDA111" s="24"/>
      <c r="MDB111" s="24"/>
      <c r="MDC111" s="24"/>
      <c r="MDD111" s="24"/>
      <c r="MDE111" s="24"/>
      <c r="MDF111" s="24"/>
      <c r="MDG111" s="24"/>
      <c r="MDH111" s="24"/>
      <c r="MDI111" s="24"/>
      <c r="MDJ111" s="24"/>
      <c r="MDK111" s="24"/>
      <c r="MDL111" s="24"/>
      <c r="MDM111" s="24"/>
      <c r="MDN111" s="24"/>
      <c r="MDO111" s="24"/>
      <c r="MDP111" s="24"/>
      <c r="MDQ111" s="24"/>
      <c r="MDR111" s="24"/>
      <c r="MDS111" s="24"/>
      <c r="MDT111" s="24"/>
      <c r="MDU111" s="24"/>
      <c r="MDV111" s="24"/>
      <c r="MDW111" s="24"/>
      <c r="MDX111" s="24"/>
      <c r="MDY111" s="24"/>
      <c r="MDZ111" s="24"/>
      <c r="MEA111" s="24"/>
      <c r="MEB111" s="24"/>
      <c r="MEC111" s="24"/>
      <c r="MED111" s="24"/>
      <c r="MEE111" s="24"/>
      <c r="MEF111" s="24"/>
      <c r="MEG111" s="24"/>
      <c r="MEH111" s="24"/>
      <c r="MEI111" s="24"/>
      <c r="MEJ111" s="24"/>
      <c r="MEK111" s="24"/>
      <c r="MEL111" s="24"/>
      <c r="MEM111" s="24"/>
      <c r="MEN111" s="24"/>
      <c r="MEO111" s="24"/>
      <c r="MEP111" s="24"/>
      <c r="MEQ111" s="24"/>
      <c r="MER111" s="24"/>
      <c r="MES111" s="24"/>
      <c r="MET111" s="24"/>
      <c r="MEU111" s="24"/>
      <c r="MEV111" s="24"/>
      <c r="MEW111" s="24"/>
      <c r="MEX111" s="24"/>
      <c r="MEY111" s="24"/>
      <c r="MEZ111" s="24"/>
      <c r="MFA111" s="24"/>
      <c r="MFB111" s="24"/>
      <c r="MFC111" s="24"/>
      <c r="MFD111" s="24"/>
      <c r="MFE111" s="24"/>
      <c r="MFF111" s="24"/>
      <c r="MFG111" s="24"/>
      <c r="MFH111" s="24"/>
      <c r="MFI111" s="24"/>
      <c r="MFJ111" s="24"/>
      <c r="MFK111" s="24"/>
      <c r="MFL111" s="24"/>
      <c r="MFM111" s="24"/>
      <c r="MFN111" s="24"/>
      <c r="MFO111" s="24"/>
      <c r="MFP111" s="24"/>
      <c r="MFQ111" s="24"/>
      <c r="MFR111" s="24"/>
      <c r="MFS111" s="24"/>
      <c r="MFT111" s="24"/>
      <c r="MFU111" s="24"/>
      <c r="MFV111" s="24"/>
      <c r="MFW111" s="24"/>
      <c r="MFX111" s="24"/>
      <c r="MFY111" s="24"/>
      <c r="MFZ111" s="24"/>
      <c r="MGA111" s="24"/>
      <c r="MGB111" s="24"/>
      <c r="MGC111" s="24"/>
      <c r="MGD111" s="24"/>
      <c r="MGE111" s="24"/>
      <c r="MGF111" s="24"/>
      <c r="MGG111" s="24"/>
      <c r="MGH111" s="24"/>
      <c r="MGI111" s="24"/>
      <c r="MGJ111" s="24"/>
      <c r="MGK111" s="24"/>
      <c r="MGL111" s="24"/>
      <c r="MGM111" s="24"/>
      <c r="MGN111" s="24"/>
      <c r="MGO111" s="24"/>
      <c r="MGP111" s="24"/>
      <c r="MGQ111" s="24"/>
      <c r="MGR111" s="24"/>
      <c r="MGS111" s="24"/>
      <c r="MGT111" s="24"/>
      <c r="MGU111" s="24"/>
      <c r="MGV111" s="24"/>
      <c r="MGW111" s="24"/>
      <c r="MGX111" s="24"/>
      <c r="MGY111" s="24"/>
      <c r="MGZ111" s="24"/>
      <c r="MHA111" s="24"/>
      <c r="MHB111" s="24"/>
      <c r="MHC111" s="24"/>
      <c r="MHD111" s="24"/>
      <c r="MHE111" s="24"/>
      <c r="MHF111" s="24"/>
      <c r="MHG111" s="24"/>
      <c r="MHH111" s="24"/>
      <c r="MHI111" s="24"/>
      <c r="MHJ111" s="24"/>
      <c r="MHK111" s="24"/>
      <c r="MHL111" s="24"/>
      <c r="MHM111" s="24"/>
      <c r="MHN111" s="24"/>
      <c r="MHO111" s="24"/>
      <c r="MHP111" s="24"/>
      <c r="MHQ111" s="24"/>
      <c r="MHR111" s="24"/>
      <c r="MHS111" s="24"/>
      <c r="MHT111" s="24"/>
      <c r="MHU111" s="24"/>
      <c r="MHV111" s="24"/>
      <c r="MHW111" s="24"/>
      <c r="MHX111" s="24"/>
      <c r="MHY111" s="24"/>
      <c r="MHZ111" s="24"/>
      <c r="MIA111" s="24"/>
      <c r="MIB111" s="24"/>
      <c r="MIC111" s="24"/>
      <c r="MID111" s="24"/>
      <c r="MIE111" s="24"/>
      <c r="MIF111" s="24"/>
      <c r="MIG111" s="24"/>
      <c r="MIH111" s="24"/>
      <c r="MII111" s="24"/>
      <c r="MIJ111" s="24"/>
      <c r="MIK111" s="24"/>
      <c r="MIL111" s="24"/>
      <c r="MIM111" s="24"/>
      <c r="MIN111" s="24"/>
      <c r="MIO111" s="24"/>
      <c r="MIP111" s="24"/>
      <c r="MIQ111" s="24"/>
      <c r="MIR111" s="24"/>
      <c r="MIS111" s="24"/>
      <c r="MIT111" s="24"/>
      <c r="MIU111" s="24"/>
      <c r="MIV111" s="24"/>
      <c r="MIW111" s="24"/>
      <c r="MIX111" s="24"/>
      <c r="MIY111" s="24"/>
      <c r="MIZ111" s="24"/>
      <c r="MJA111" s="24"/>
      <c r="MJB111" s="24"/>
      <c r="MJC111" s="24"/>
      <c r="MJD111" s="24"/>
      <c r="MJE111" s="24"/>
      <c r="MJF111" s="24"/>
      <c r="MJG111" s="24"/>
      <c r="MJH111" s="24"/>
      <c r="MJI111" s="24"/>
      <c r="MJJ111" s="24"/>
      <c r="MJK111" s="24"/>
      <c r="MJL111" s="24"/>
      <c r="MJM111" s="24"/>
      <c r="MJN111" s="24"/>
      <c r="MJO111" s="24"/>
      <c r="MJP111" s="24"/>
      <c r="MJQ111" s="24"/>
      <c r="MJR111" s="24"/>
      <c r="MJS111" s="24"/>
      <c r="MJT111" s="24"/>
      <c r="MJU111" s="24"/>
      <c r="MJV111" s="24"/>
      <c r="MJW111" s="24"/>
      <c r="MJX111" s="24"/>
      <c r="MJY111" s="24"/>
      <c r="MJZ111" s="24"/>
      <c r="MKA111" s="24"/>
      <c r="MKB111" s="24"/>
      <c r="MKC111" s="24"/>
      <c r="MKD111" s="24"/>
      <c r="MKE111" s="24"/>
      <c r="MKF111" s="24"/>
      <c r="MKG111" s="24"/>
      <c r="MKH111" s="24"/>
      <c r="MKI111" s="24"/>
      <c r="MKJ111" s="24"/>
      <c r="MKK111" s="24"/>
      <c r="MKL111" s="24"/>
      <c r="MKM111" s="24"/>
      <c r="MKN111" s="24"/>
      <c r="MKO111" s="24"/>
      <c r="MKP111" s="24"/>
      <c r="MKQ111" s="24"/>
      <c r="MKR111" s="24"/>
      <c r="MKS111" s="24"/>
      <c r="MKT111" s="24"/>
      <c r="MKU111" s="24"/>
      <c r="MKV111" s="24"/>
      <c r="MKW111" s="24"/>
      <c r="MKX111" s="24"/>
      <c r="MKY111" s="24"/>
      <c r="MKZ111" s="24"/>
      <c r="MLA111" s="24"/>
      <c r="MLB111" s="24"/>
      <c r="MLC111" s="24"/>
      <c r="MLD111" s="24"/>
      <c r="MLE111" s="24"/>
      <c r="MLF111" s="24"/>
      <c r="MLG111" s="24"/>
      <c r="MLH111" s="24"/>
      <c r="MLI111" s="24"/>
      <c r="MLJ111" s="24"/>
      <c r="MLK111" s="24"/>
      <c r="MLL111" s="24"/>
      <c r="MLM111" s="24"/>
      <c r="MLN111" s="24"/>
      <c r="MLO111" s="24"/>
      <c r="MLP111" s="24"/>
      <c r="MLQ111" s="24"/>
      <c r="MLR111" s="24"/>
      <c r="MLS111" s="24"/>
      <c r="MLT111" s="24"/>
      <c r="MLU111" s="24"/>
      <c r="MLV111" s="24"/>
      <c r="MLW111" s="24"/>
      <c r="MLX111" s="24"/>
      <c r="MLY111" s="24"/>
      <c r="MLZ111" s="24"/>
      <c r="MMA111" s="24"/>
      <c r="MMB111" s="24"/>
      <c r="MMC111" s="24"/>
      <c r="MMD111" s="24"/>
      <c r="MME111" s="24"/>
      <c r="MMF111" s="24"/>
      <c r="MMG111" s="24"/>
      <c r="MMH111" s="24"/>
      <c r="MMI111" s="24"/>
      <c r="MMJ111" s="24"/>
      <c r="MMK111" s="24"/>
      <c r="MML111" s="24"/>
      <c r="MMM111" s="24"/>
      <c r="MMN111" s="24"/>
      <c r="MMO111" s="24"/>
      <c r="MMP111" s="24"/>
      <c r="MMQ111" s="24"/>
      <c r="MMR111" s="24"/>
      <c r="MMS111" s="24"/>
      <c r="MMT111" s="24"/>
      <c r="MMU111" s="24"/>
      <c r="MMV111" s="24"/>
      <c r="MMW111" s="24"/>
      <c r="MMX111" s="24"/>
      <c r="MMY111" s="24"/>
      <c r="MMZ111" s="24"/>
      <c r="MNA111" s="24"/>
      <c r="MNB111" s="24"/>
      <c r="MNC111" s="24"/>
      <c r="MND111" s="24"/>
      <c r="MNE111" s="24"/>
      <c r="MNF111" s="24"/>
      <c r="MNG111" s="24"/>
      <c r="MNH111" s="24"/>
      <c r="MNI111" s="24"/>
      <c r="MNJ111" s="24"/>
      <c r="MNK111" s="24"/>
      <c r="MNL111" s="24"/>
      <c r="MNM111" s="24"/>
      <c r="MNN111" s="24"/>
      <c r="MNO111" s="24"/>
      <c r="MNP111" s="24"/>
      <c r="MNQ111" s="24"/>
      <c r="MNR111" s="24"/>
      <c r="MNS111" s="24"/>
      <c r="MNT111" s="24"/>
      <c r="MNU111" s="24"/>
      <c r="MNV111" s="24"/>
      <c r="MNW111" s="24"/>
      <c r="MNX111" s="24"/>
      <c r="MNY111" s="24"/>
      <c r="MNZ111" s="24"/>
      <c r="MOA111" s="24"/>
      <c r="MOB111" s="24"/>
      <c r="MOC111" s="24"/>
      <c r="MOD111" s="24"/>
      <c r="MOE111" s="24"/>
      <c r="MOF111" s="24"/>
      <c r="MOG111" s="24"/>
      <c r="MOH111" s="24"/>
      <c r="MOI111" s="24"/>
      <c r="MOJ111" s="24"/>
      <c r="MOK111" s="24"/>
      <c r="MOL111" s="24"/>
      <c r="MOM111" s="24"/>
      <c r="MON111" s="24"/>
      <c r="MOO111" s="24"/>
      <c r="MOP111" s="24"/>
      <c r="MOQ111" s="24"/>
      <c r="MOR111" s="24"/>
      <c r="MOS111" s="24"/>
      <c r="MOT111" s="24"/>
      <c r="MOU111" s="24"/>
      <c r="MOV111" s="24"/>
      <c r="MOW111" s="24"/>
      <c r="MOX111" s="24"/>
      <c r="MOY111" s="24"/>
      <c r="MOZ111" s="24"/>
      <c r="MPA111" s="24"/>
      <c r="MPB111" s="24"/>
      <c r="MPC111" s="24"/>
      <c r="MPD111" s="24"/>
      <c r="MPE111" s="24"/>
      <c r="MPF111" s="24"/>
      <c r="MPG111" s="24"/>
      <c r="MPH111" s="24"/>
      <c r="MPI111" s="24"/>
      <c r="MPJ111" s="24"/>
      <c r="MPK111" s="24"/>
      <c r="MPL111" s="24"/>
      <c r="MPM111" s="24"/>
      <c r="MPN111" s="24"/>
      <c r="MPO111" s="24"/>
      <c r="MPP111" s="24"/>
      <c r="MPQ111" s="24"/>
      <c r="MPR111" s="24"/>
      <c r="MPS111" s="24"/>
      <c r="MPT111" s="24"/>
      <c r="MPU111" s="24"/>
      <c r="MPV111" s="24"/>
      <c r="MPW111" s="24"/>
      <c r="MPX111" s="24"/>
      <c r="MPY111" s="24"/>
      <c r="MPZ111" s="24"/>
      <c r="MQA111" s="24"/>
      <c r="MQB111" s="24"/>
      <c r="MQC111" s="24"/>
      <c r="MQD111" s="24"/>
      <c r="MQE111" s="24"/>
      <c r="MQF111" s="24"/>
      <c r="MQG111" s="24"/>
      <c r="MQH111" s="24"/>
      <c r="MQI111" s="24"/>
      <c r="MQJ111" s="24"/>
      <c r="MQK111" s="24"/>
      <c r="MQL111" s="24"/>
      <c r="MQM111" s="24"/>
      <c r="MQN111" s="24"/>
      <c r="MQO111" s="24"/>
      <c r="MQP111" s="24"/>
      <c r="MQQ111" s="24"/>
      <c r="MQR111" s="24"/>
      <c r="MQS111" s="24"/>
      <c r="MQT111" s="24"/>
      <c r="MQU111" s="24"/>
      <c r="MQV111" s="24"/>
      <c r="MQW111" s="24"/>
      <c r="MQX111" s="24"/>
      <c r="MQY111" s="24"/>
      <c r="MQZ111" s="24"/>
      <c r="MRA111" s="24"/>
      <c r="MRB111" s="24"/>
      <c r="MRC111" s="24"/>
      <c r="MRD111" s="24"/>
      <c r="MRE111" s="24"/>
      <c r="MRF111" s="24"/>
      <c r="MRG111" s="24"/>
      <c r="MRH111" s="24"/>
      <c r="MRI111" s="24"/>
      <c r="MRJ111" s="24"/>
      <c r="MRK111" s="24"/>
      <c r="MRL111" s="24"/>
      <c r="MRM111" s="24"/>
      <c r="MRN111" s="24"/>
      <c r="MRO111" s="24"/>
      <c r="MRP111" s="24"/>
      <c r="MRQ111" s="24"/>
      <c r="MRR111" s="24"/>
      <c r="MRS111" s="24"/>
      <c r="MRT111" s="24"/>
      <c r="MRU111" s="24"/>
      <c r="MRV111" s="24"/>
      <c r="MRW111" s="24"/>
      <c r="MRX111" s="24"/>
      <c r="MRY111" s="24"/>
      <c r="MRZ111" s="24"/>
      <c r="MSA111" s="24"/>
      <c r="MSB111" s="24"/>
      <c r="MSC111" s="24"/>
      <c r="MSD111" s="24"/>
      <c r="MSE111" s="24"/>
      <c r="MSF111" s="24"/>
      <c r="MSG111" s="24"/>
      <c r="MSH111" s="24"/>
      <c r="MSI111" s="24"/>
      <c r="MSJ111" s="24"/>
      <c r="MSK111" s="24"/>
      <c r="MSL111" s="24"/>
      <c r="MSM111" s="24"/>
      <c r="MSN111" s="24"/>
      <c r="MSO111" s="24"/>
      <c r="MSP111" s="24"/>
      <c r="MSQ111" s="24"/>
      <c r="MSR111" s="24"/>
      <c r="MSS111" s="24"/>
      <c r="MST111" s="24"/>
      <c r="MSU111" s="24"/>
      <c r="MSV111" s="24"/>
      <c r="MSW111" s="24"/>
      <c r="MSX111" s="24"/>
      <c r="MSY111" s="24"/>
      <c r="MSZ111" s="24"/>
      <c r="MTA111" s="24"/>
      <c r="MTB111" s="24"/>
      <c r="MTC111" s="24"/>
      <c r="MTD111" s="24"/>
      <c r="MTE111" s="24"/>
      <c r="MTF111" s="24"/>
      <c r="MTG111" s="24"/>
      <c r="MTH111" s="24"/>
      <c r="MTI111" s="24"/>
      <c r="MTJ111" s="24"/>
      <c r="MTK111" s="24"/>
      <c r="MTL111" s="24"/>
      <c r="MTM111" s="24"/>
      <c r="MTN111" s="24"/>
      <c r="MTO111" s="24"/>
      <c r="MTP111" s="24"/>
      <c r="MTQ111" s="24"/>
      <c r="MTR111" s="24"/>
      <c r="MTS111" s="24"/>
      <c r="MTT111" s="24"/>
      <c r="MTU111" s="24"/>
      <c r="MTV111" s="24"/>
      <c r="MTW111" s="24"/>
      <c r="MTX111" s="24"/>
      <c r="MTY111" s="24"/>
      <c r="MTZ111" s="24"/>
      <c r="MUA111" s="24"/>
      <c r="MUB111" s="24"/>
      <c r="MUC111" s="24"/>
      <c r="MUD111" s="24"/>
      <c r="MUE111" s="24"/>
      <c r="MUF111" s="24"/>
      <c r="MUG111" s="24"/>
      <c r="MUH111" s="24"/>
      <c r="MUI111" s="24"/>
      <c r="MUJ111" s="24"/>
      <c r="MUK111" s="24"/>
      <c r="MUL111" s="24"/>
      <c r="MUM111" s="24"/>
      <c r="MUN111" s="24"/>
      <c r="MUO111" s="24"/>
      <c r="MUP111" s="24"/>
      <c r="MUQ111" s="24"/>
      <c r="MUR111" s="24"/>
      <c r="MUS111" s="24"/>
      <c r="MUT111" s="24"/>
      <c r="MUU111" s="24"/>
      <c r="MUV111" s="24"/>
      <c r="MUW111" s="24"/>
      <c r="MUX111" s="24"/>
      <c r="MUY111" s="24"/>
      <c r="MUZ111" s="24"/>
      <c r="MVA111" s="24"/>
      <c r="MVB111" s="24"/>
      <c r="MVC111" s="24"/>
      <c r="MVD111" s="24"/>
      <c r="MVE111" s="24"/>
      <c r="MVF111" s="24"/>
      <c r="MVG111" s="24"/>
      <c r="MVH111" s="24"/>
      <c r="MVI111" s="24"/>
      <c r="MVJ111" s="24"/>
      <c r="MVK111" s="24"/>
      <c r="MVL111" s="24"/>
      <c r="MVM111" s="24"/>
      <c r="MVN111" s="24"/>
      <c r="MVO111" s="24"/>
      <c r="MVP111" s="24"/>
      <c r="MVQ111" s="24"/>
      <c r="MVR111" s="24"/>
      <c r="MVS111" s="24"/>
      <c r="MVT111" s="24"/>
      <c r="MVU111" s="24"/>
      <c r="MVV111" s="24"/>
      <c r="MVW111" s="24"/>
      <c r="MVX111" s="24"/>
      <c r="MVY111" s="24"/>
      <c r="MVZ111" s="24"/>
      <c r="MWA111" s="24"/>
      <c r="MWB111" s="24"/>
      <c r="MWC111" s="24"/>
      <c r="MWD111" s="24"/>
      <c r="MWE111" s="24"/>
      <c r="MWF111" s="24"/>
      <c r="MWG111" s="24"/>
      <c r="MWH111" s="24"/>
      <c r="MWI111" s="24"/>
      <c r="MWJ111" s="24"/>
      <c r="MWK111" s="24"/>
      <c r="MWL111" s="24"/>
      <c r="MWM111" s="24"/>
      <c r="MWN111" s="24"/>
      <c r="MWO111" s="24"/>
      <c r="MWP111" s="24"/>
      <c r="MWQ111" s="24"/>
      <c r="MWR111" s="24"/>
      <c r="MWS111" s="24"/>
      <c r="MWT111" s="24"/>
      <c r="MWU111" s="24"/>
      <c r="MWV111" s="24"/>
      <c r="MWW111" s="24"/>
      <c r="MWX111" s="24"/>
      <c r="MWY111" s="24"/>
      <c r="MWZ111" s="24"/>
      <c r="MXA111" s="24"/>
      <c r="MXB111" s="24"/>
      <c r="MXC111" s="24"/>
      <c r="MXD111" s="24"/>
      <c r="MXE111" s="24"/>
      <c r="MXF111" s="24"/>
      <c r="MXG111" s="24"/>
      <c r="MXH111" s="24"/>
      <c r="MXI111" s="24"/>
      <c r="MXJ111" s="24"/>
      <c r="MXK111" s="24"/>
      <c r="MXL111" s="24"/>
      <c r="MXM111" s="24"/>
      <c r="MXN111" s="24"/>
      <c r="MXO111" s="24"/>
      <c r="MXP111" s="24"/>
      <c r="MXQ111" s="24"/>
      <c r="MXR111" s="24"/>
      <c r="MXS111" s="24"/>
      <c r="MXT111" s="24"/>
      <c r="MXU111" s="24"/>
      <c r="MXV111" s="24"/>
      <c r="MXW111" s="24"/>
      <c r="MXX111" s="24"/>
      <c r="MXY111" s="24"/>
      <c r="MXZ111" s="24"/>
      <c r="MYA111" s="24"/>
      <c r="MYB111" s="24"/>
      <c r="MYC111" s="24"/>
      <c r="MYD111" s="24"/>
      <c r="MYE111" s="24"/>
      <c r="MYF111" s="24"/>
      <c r="MYG111" s="24"/>
      <c r="MYH111" s="24"/>
      <c r="MYI111" s="24"/>
      <c r="MYJ111" s="24"/>
      <c r="MYK111" s="24"/>
      <c r="MYL111" s="24"/>
      <c r="MYM111" s="24"/>
      <c r="MYN111" s="24"/>
      <c r="MYO111" s="24"/>
      <c r="MYP111" s="24"/>
      <c r="MYQ111" s="24"/>
      <c r="MYR111" s="24"/>
      <c r="MYS111" s="24"/>
      <c r="MYT111" s="24"/>
      <c r="MYU111" s="24"/>
      <c r="MYV111" s="24"/>
      <c r="MYW111" s="24"/>
      <c r="MYX111" s="24"/>
      <c r="MYY111" s="24"/>
      <c r="MYZ111" s="24"/>
      <c r="MZA111" s="24"/>
      <c r="MZB111" s="24"/>
      <c r="MZC111" s="24"/>
      <c r="MZD111" s="24"/>
      <c r="MZE111" s="24"/>
      <c r="MZF111" s="24"/>
      <c r="MZG111" s="24"/>
      <c r="MZH111" s="24"/>
      <c r="MZI111" s="24"/>
      <c r="MZJ111" s="24"/>
      <c r="MZK111" s="24"/>
      <c r="MZL111" s="24"/>
      <c r="MZM111" s="24"/>
      <c r="MZN111" s="24"/>
      <c r="MZO111" s="24"/>
      <c r="MZP111" s="24"/>
      <c r="MZQ111" s="24"/>
      <c r="MZR111" s="24"/>
      <c r="MZS111" s="24"/>
      <c r="MZT111" s="24"/>
      <c r="MZU111" s="24"/>
      <c r="MZV111" s="24"/>
      <c r="MZW111" s="24"/>
      <c r="MZX111" s="24"/>
      <c r="MZY111" s="24"/>
      <c r="MZZ111" s="24"/>
      <c r="NAA111" s="24"/>
      <c r="NAB111" s="24"/>
      <c r="NAC111" s="24"/>
      <c r="NAD111" s="24"/>
      <c r="NAE111" s="24"/>
      <c r="NAF111" s="24"/>
      <c r="NAG111" s="24"/>
      <c r="NAH111" s="24"/>
      <c r="NAI111" s="24"/>
      <c r="NAJ111" s="24"/>
      <c r="NAK111" s="24"/>
      <c r="NAL111" s="24"/>
      <c r="NAM111" s="24"/>
      <c r="NAN111" s="24"/>
      <c r="NAO111" s="24"/>
      <c r="NAP111" s="24"/>
      <c r="NAQ111" s="24"/>
      <c r="NAR111" s="24"/>
      <c r="NAS111" s="24"/>
      <c r="NAT111" s="24"/>
      <c r="NAU111" s="24"/>
      <c r="NAV111" s="24"/>
      <c r="NAW111" s="24"/>
      <c r="NAX111" s="24"/>
      <c r="NAY111" s="24"/>
      <c r="NAZ111" s="24"/>
      <c r="NBA111" s="24"/>
      <c r="NBB111" s="24"/>
      <c r="NBC111" s="24"/>
      <c r="NBD111" s="24"/>
      <c r="NBE111" s="24"/>
      <c r="NBF111" s="24"/>
      <c r="NBG111" s="24"/>
      <c r="NBH111" s="24"/>
      <c r="NBI111" s="24"/>
      <c r="NBJ111" s="24"/>
      <c r="NBK111" s="24"/>
      <c r="NBL111" s="24"/>
      <c r="NBM111" s="24"/>
      <c r="NBN111" s="24"/>
      <c r="NBO111" s="24"/>
      <c r="NBP111" s="24"/>
      <c r="NBQ111" s="24"/>
      <c r="NBR111" s="24"/>
      <c r="NBS111" s="24"/>
      <c r="NBT111" s="24"/>
      <c r="NBU111" s="24"/>
      <c r="NBV111" s="24"/>
      <c r="NBW111" s="24"/>
      <c r="NBX111" s="24"/>
      <c r="NBY111" s="24"/>
      <c r="NBZ111" s="24"/>
      <c r="NCA111" s="24"/>
      <c r="NCB111" s="24"/>
      <c r="NCC111" s="24"/>
      <c r="NCD111" s="24"/>
      <c r="NCE111" s="24"/>
      <c r="NCF111" s="24"/>
      <c r="NCG111" s="24"/>
      <c r="NCH111" s="24"/>
      <c r="NCI111" s="24"/>
      <c r="NCJ111" s="24"/>
      <c r="NCK111" s="24"/>
      <c r="NCL111" s="24"/>
      <c r="NCM111" s="24"/>
      <c r="NCN111" s="24"/>
      <c r="NCO111" s="24"/>
      <c r="NCP111" s="24"/>
      <c r="NCQ111" s="24"/>
      <c r="NCR111" s="24"/>
      <c r="NCS111" s="24"/>
      <c r="NCT111" s="24"/>
      <c r="NCU111" s="24"/>
      <c r="NCV111" s="24"/>
      <c r="NCW111" s="24"/>
      <c r="NCX111" s="24"/>
      <c r="NCY111" s="24"/>
      <c r="NCZ111" s="24"/>
      <c r="NDA111" s="24"/>
      <c r="NDB111" s="24"/>
      <c r="NDC111" s="24"/>
      <c r="NDD111" s="24"/>
      <c r="NDE111" s="24"/>
      <c r="NDF111" s="24"/>
      <c r="NDG111" s="24"/>
      <c r="NDH111" s="24"/>
      <c r="NDI111" s="24"/>
      <c r="NDJ111" s="24"/>
      <c r="NDK111" s="24"/>
      <c r="NDL111" s="24"/>
      <c r="NDM111" s="24"/>
      <c r="NDN111" s="24"/>
      <c r="NDO111" s="24"/>
      <c r="NDP111" s="24"/>
      <c r="NDQ111" s="24"/>
      <c r="NDR111" s="24"/>
      <c r="NDS111" s="24"/>
      <c r="NDT111" s="24"/>
      <c r="NDU111" s="24"/>
      <c r="NDV111" s="24"/>
      <c r="NDW111" s="24"/>
      <c r="NDX111" s="24"/>
      <c r="NDY111" s="24"/>
      <c r="NDZ111" s="24"/>
      <c r="NEA111" s="24"/>
      <c r="NEB111" s="24"/>
      <c r="NEC111" s="24"/>
      <c r="NED111" s="24"/>
      <c r="NEE111" s="24"/>
      <c r="NEF111" s="24"/>
      <c r="NEG111" s="24"/>
      <c r="NEH111" s="24"/>
      <c r="NEI111" s="24"/>
      <c r="NEJ111" s="24"/>
      <c r="NEK111" s="24"/>
      <c r="NEL111" s="24"/>
      <c r="NEM111" s="24"/>
      <c r="NEN111" s="24"/>
      <c r="NEO111" s="24"/>
      <c r="NEP111" s="24"/>
      <c r="NEQ111" s="24"/>
      <c r="NER111" s="24"/>
      <c r="NES111" s="24"/>
      <c r="NET111" s="24"/>
      <c r="NEU111" s="24"/>
      <c r="NEV111" s="24"/>
      <c r="NEW111" s="24"/>
      <c r="NEX111" s="24"/>
      <c r="NEY111" s="24"/>
      <c r="NEZ111" s="24"/>
      <c r="NFA111" s="24"/>
      <c r="NFB111" s="24"/>
      <c r="NFC111" s="24"/>
      <c r="NFD111" s="24"/>
      <c r="NFE111" s="24"/>
      <c r="NFF111" s="24"/>
      <c r="NFG111" s="24"/>
      <c r="NFH111" s="24"/>
      <c r="NFI111" s="24"/>
      <c r="NFJ111" s="24"/>
      <c r="NFK111" s="24"/>
      <c r="NFL111" s="24"/>
      <c r="NFM111" s="24"/>
      <c r="NFN111" s="24"/>
      <c r="NFO111" s="24"/>
      <c r="NFP111" s="24"/>
      <c r="NFQ111" s="24"/>
      <c r="NFR111" s="24"/>
      <c r="NFS111" s="24"/>
      <c r="NFT111" s="24"/>
      <c r="NFU111" s="24"/>
      <c r="NFV111" s="24"/>
      <c r="NFW111" s="24"/>
      <c r="NFX111" s="24"/>
      <c r="NFY111" s="24"/>
      <c r="NFZ111" s="24"/>
      <c r="NGA111" s="24"/>
      <c r="NGB111" s="24"/>
      <c r="NGC111" s="24"/>
      <c r="NGD111" s="24"/>
      <c r="NGE111" s="24"/>
      <c r="NGF111" s="24"/>
      <c r="NGG111" s="24"/>
      <c r="NGH111" s="24"/>
      <c r="NGI111" s="24"/>
      <c r="NGJ111" s="24"/>
      <c r="NGK111" s="24"/>
      <c r="NGL111" s="24"/>
      <c r="NGM111" s="24"/>
      <c r="NGN111" s="24"/>
      <c r="NGO111" s="24"/>
      <c r="NGP111" s="24"/>
      <c r="NGQ111" s="24"/>
      <c r="NGR111" s="24"/>
      <c r="NGS111" s="24"/>
      <c r="NGT111" s="24"/>
      <c r="NGU111" s="24"/>
      <c r="NGV111" s="24"/>
      <c r="NGW111" s="24"/>
      <c r="NGX111" s="24"/>
      <c r="NGY111" s="24"/>
      <c r="NGZ111" s="24"/>
      <c r="NHA111" s="24"/>
      <c r="NHB111" s="24"/>
      <c r="NHC111" s="24"/>
      <c r="NHD111" s="24"/>
      <c r="NHE111" s="24"/>
      <c r="NHF111" s="24"/>
      <c r="NHG111" s="24"/>
      <c r="NHH111" s="24"/>
      <c r="NHI111" s="24"/>
      <c r="NHJ111" s="24"/>
      <c r="NHK111" s="24"/>
      <c r="NHL111" s="24"/>
      <c r="NHM111" s="24"/>
      <c r="NHN111" s="24"/>
      <c r="NHO111" s="24"/>
      <c r="NHP111" s="24"/>
      <c r="NHQ111" s="24"/>
      <c r="NHR111" s="24"/>
      <c r="NHS111" s="24"/>
      <c r="NHT111" s="24"/>
      <c r="NHU111" s="24"/>
      <c r="NHV111" s="24"/>
      <c r="NHW111" s="24"/>
      <c r="NHX111" s="24"/>
      <c r="NHY111" s="24"/>
      <c r="NHZ111" s="24"/>
      <c r="NIA111" s="24"/>
      <c r="NIB111" s="24"/>
      <c r="NIC111" s="24"/>
      <c r="NID111" s="24"/>
      <c r="NIE111" s="24"/>
      <c r="NIF111" s="24"/>
      <c r="NIG111" s="24"/>
      <c r="NIH111" s="24"/>
      <c r="NII111" s="24"/>
      <c r="NIJ111" s="24"/>
      <c r="NIK111" s="24"/>
      <c r="NIL111" s="24"/>
      <c r="NIM111" s="24"/>
      <c r="NIN111" s="24"/>
      <c r="NIO111" s="24"/>
      <c r="NIP111" s="24"/>
      <c r="NIQ111" s="24"/>
      <c r="NIR111" s="24"/>
      <c r="NIS111" s="24"/>
      <c r="NIT111" s="24"/>
      <c r="NIU111" s="24"/>
      <c r="NIV111" s="24"/>
      <c r="NIW111" s="24"/>
      <c r="NIX111" s="24"/>
      <c r="NIY111" s="24"/>
      <c r="NIZ111" s="24"/>
      <c r="NJA111" s="24"/>
      <c r="NJB111" s="24"/>
      <c r="NJC111" s="24"/>
      <c r="NJD111" s="24"/>
      <c r="NJE111" s="24"/>
      <c r="NJF111" s="24"/>
      <c r="NJG111" s="24"/>
      <c r="NJH111" s="24"/>
      <c r="NJI111" s="24"/>
      <c r="NJJ111" s="24"/>
      <c r="NJK111" s="24"/>
      <c r="NJL111" s="24"/>
      <c r="NJM111" s="24"/>
      <c r="NJN111" s="24"/>
      <c r="NJO111" s="24"/>
      <c r="NJP111" s="24"/>
      <c r="NJQ111" s="24"/>
      <c r="NJR111" s="24"/>
      <c r="NJS111" s="24"/>
      <c r="NJT111" s="24"/>
      <c r="NJU111" s="24"/>
      <c r="NJV111" s="24"/>
      <c r="NJW111" s="24"/>
      <c r="NJX111" s="24"/>
      <c r="NJY111" s="24"/>
      <c r="NJZ111" s="24"/>
      <c r="NKA111" s="24"/>
      <c r="NKB111" s="24"/>
      <c r="NKC111" s="24"/>
      <c r="NKD111" s="24"/>
      <c r="NKE111" s="24"/>
      <c r="NKF111" s="24"/>
      <c r="NKG111" s="24"/>
      <c r="NKH111" s="24"/>
      <c r="NKI111" s="24"/>
      <c r="NKJ111" s="24"/>
      <c r="NKK111" s="24"/>
      <c r="NKL111" s="24"/>
      <c r="NKM111" s="24"/>
      <c r="NKN111" s="24"/>
      <c r="NKO111" s="24"/>
      <c r="NKP111" s="24"/>
      <c r="NKQ111" s="24"/>
      <c r="NKR111" s="24"/>
      <c r="NKS111" s="24"/>
      <c r="NKT111" s="24"/>
      <c r="NKU111" s="24"/>
      <c r="NKV111" s="24"/>
      <c r="NKW111" s="24"/>
      <c r="NKX111" s="24"/>
      <c r="NKY111" s="24"/>
      <c r="NKZ111" s="24"/>
      <c r="NLA111" s="24"/>
      <c r="NLB111" s="24"/>
      <c r="NLC111" s="24"/>
      <c r="NLD111" s="24"/>
      <c r="NLE111" s="24"/>
      <c r="NLF111" s="24"/>
      <c r="NLG111" s="24"/>
      <c r="NLH111" s="24"/>
      <c r="NLI111" s="24"/>
      <c r="NLJ111" s="24"/>
      <c r="NLK111" s="24"/>
      <c r="NLL111" s="24"/>
      <c r="NLM111" s="24"/>
      <c r="NLN111" s="24"/>
      <c r="NLO111" s="24"/>
      <c r="NLP111" s="24"/>
      <c r="NLQ111" s="24"/>
      <c r="NLR111" s="24"/>
      <c r="NLS111" s="24"/>
      <c r="NLT111" s="24"/>
      <c r="NLU111" s="24"/>
      <c r="NLV111" s="24"/>
      <c r="NLW111" s="24"/>
      <c r="NLX111" s="24"/>
      <c r="NLY111" s="24"/>
      <c r="NLZ111" s="24"/>
      <c r="NMA111" s="24"/>
      <c r="NMB111" s="24"/>
      <c r="NMC111" s="24"/>
      <c r="NMD111" s="24"/>
      <c r="NME111" s="24"/>
      <c r="NMF111" s="24"/>
      <c r="NMG111" s="24"/>
      <c r="NMH111" s="24"/>
      <c r="NMI111" s="24"/>
      <c r="NMJ111" s="24"/>
      <c r="NMK111" s="24"/>
      <c r="NML111" s="24"/>
      <c r="NMM111" s="24"/>
      <c r="NMN111" s="24"/>
      <c r="NMO111" s="24"/>
      <c r="NMP111" s="24"/>
      <c r="NMQ111" s="24"/>
      <c r="NMR111" s="24"/>
      <c r="NMS111" s="24"/>
      <c r="NMT111" s="24"/>
      <c r="NMU111" s="24"/>
      <c r="NMV111" s="24"/>
      <c r="NMW111" s="24"/>
      <c r="NMX111" s="24"/>
      <c r="NMY111" s="24"/>
      <c r="NMZ111" s="24"/>
      <c r="NNA111" s="24"/>
      <c r="NNB111" s="24"/>
      <c r="NNC111" s="24"/>
      <c r="NND111" s="24"/>
      <c r="NNE111" s="24"/>
      <c r="NNF111" s="24"/>
      <c r="NNG111" s="24"/>
      <c r="NNH111" s="24"/>
      <c r="NNI111" s="24"/>
      <c r="NNJ111" s="24"/>
      <c r="NNK111" s="24"/>
      <c r="NNL111" s="24"/>
      <c r="NNM111" s="24"/>
      <c r="NNN111" s="24"/>
      <c r="NNO111" s="24"/>
      <c r="NNP111" s="24"/>
      <c r="NNQ111" s="24"/>
      <c r="NNR111" s="24"/>
      <c r="NNS111" s="24"/>
      <c r="NNT111" s="24"/>
      <c r="NNU111" s="24"/>
      <c r="NNV111" s="24"/>
      <c r="NNW111" s="24"/>
      <c r="NNX111" s="24"/>
      <c r="NNY111" s="24"/>
      <c r="NNZ111" s="24"/>
      <c r="NOA111" s="24"/>
      <c r="NOB111" s="24"/>
      <c r="NOC111" s="24"/>
      <c r="NOD111" s="24"/>
      <c r="NOE111" s="24"/>
      <c r="NOF111" s="24"/>
      <c r="NOG111" s="24"/>
      <c r="NOH111" s="24"/>
      <c r="NOI111" s="24"/>
      <c r="NOJ111" s="24"/>
      <c r="NOK111" s="24"/>
      <c r="NOL111" s="24"/>
      <c r="NOM111" s="24"/>
      <c r="NON111" s="24"/>
      <c r="NOO111" s="24"/>
      <c r="NOP111" s="24"/>
      <c r="NOQ111" s="24"/>
      <c r="NOR111" s="24"/>
      <c r="NOS111" s="24"/>
      <c r="NOT111" s="24"/>
      <c r="NOU111" s="24"/>
      <c r="NOV111" s="24"/>
      <c r="NOW111" s="24"/>
      <c r="NOX111" s="24"/>
      <c r="NOY111" s="24"/>
      <c r="NOZ111" s="24"/>
      <c r="NPA111" s="24"/>
      <c r="NPB111" s="24"/>
      <c r="NPC111" s="24"/>
      <c r="NPD111" s="24"/>
      <c r="NPE111" s="24"/>
      <c r="NPF111" s="24"/>
      <c r="NPG111" s="24"/>
      <c r="NPH111" s="24"/>
      <c r="NPI111" s="24"/>
      <c r="NPJ111" s="24"/>
      <c r="NPK111" s="24"/>
      <c r="NPL111" s="24"/>
      <c r="NPM111" s="24"/>
      <c r="NPN111" s="24"/>
      <c r="NPO111" s="24"/>
      <c r="NPP111" s="24"/>
      <c r="NPQ111" s="24"/>
      <c r="NPR111" s="24"/>
      <c r="NPS111" s="24"/>
      <c r="NPT111" s="24"/>
      <c r="NPU111" s="24"/>
      <c r="NPV111" s="24"/>
      <c r="NPW111" s="24"/>
      <c r="NPX111" s="24"/>
      <c r="NPY111" s="24"/>
      <c r="NPZ111" s="24"/>
      <c r="NQA111" s="24"/>
      <c r="NQB111" s="24"/>
      <c r="NQC111" s="24"/>
      <c r="NQD111" s="24"/>
      <c r="NQE111" s="24"/>
      <c r="NQF111" s="24"/>
      <c r="NQG111" s="24"/>
      <c r="NQH111" s="24"/>
      <c r="NQI111" s="24"/>
      <c r="NQJ111" s="24"/>
      <c r="NQK111" s="24"/>
      <c r="NQL111" s="24"/>
      <c r="NQM111" s="24"/>
      <c r="NQN111" s="24"/>
      <c r="NQO111" s="24"/>
      <c r="NQP111" s="24"/>
      <c r="NQQ111" s="24"/>
      <c r="NQR111" s="24"/>
      <c r="NQS111" s="24"/>
      <c r="NQT111" s="24"/>
      <c r="NQU111" s="24"/>
      <c r="NQV111" s="24"/>
      <c r="NQW111" s="24"/>
      <c r="NQX111" s="24"/>
      <c r="NQY111" s="24"/>
      <c r="NQZ111" s="24"/>
      <c r="NRA111" s="24"/>
      <c r="NRB111" s="24"/>
      <c r="NRC111" s="24"/>
      <c r="NRD111" s="24"/>
      <c r="NRE111" s="24"/>
      <c r="NRF111" s="24"/>
      <c r="NRG111" s="24"/>
      <c r="NRH111" s="24"/>
      <c r="NRI111" s="24"/>
      <c r="NRJ111" s="24"/>
      <c r="NRK111" s="24"/>
      <c r="NRL111" s="24"/>
      <c r="NRM111" s="24"/>
      <c r="NRN111" s="24"/>
      <c r="NRO111" s="24"/>
      <c r="NRP111" s="24"/>
      <c r="NRQ111" s="24"/>
      <c r="NRR111" s="24"/>
      <c r="NRS111" s="24"/>
      <c r="NRT111" s="24"/>
      <c r="NRU111" s="24"/>
      <c r="NRV111" s="24"/>
      <c r="NRW111" s="24"/>
      <c r="NRX111" s="24"/>
      <c r="NRY111" s="24"/>
      <c r="NRZ111" s="24"/>
      <c r="NSA111" s="24"/>
      <c r="NSB111" s="24"/>
      <c r="NSC111" s="24"/>
      <c r="NSD111" s="24"/>
      <c r="NSE111" s="24"/>
      <c r="NSF111" s="24"/>
      <c r="NSG111" s="24"/>
      <c r="NSH111" s="24"/>
      <c r="NSI111" s="24"/>
      <c r="NSJ111" s="24"/>
      <c r="NSK111" s="24"/>
      <c r="NSL111" s="24"/>
      <c r="NSM111" s="24"/>
      <c r="NSN111" s="24"/>
      <c r="NSO111" s="24"/>
      <c r="NSP111" s="24"/>
      <c r="NSQ111" s="24"/>
      <c r="NSR111" s="24"/>
      <c r="NSS111" s="24"/>
      <c r="NST111" s="24"/>
      <c r="NSU111" s="24"/>
      <c r="NSV111" s="24"/>
      <c r="NSW111" s="24"/>
      <c r="NSX111" s="24"/>
      <c r="NSY111" s="24"/>
      <c r="NSZ111" s="24"/>
      <c r="NTA111" s="24"/>
      <c r="NTB111" s="24"/>
      <c r="NTC111" s="24"/>
      <c r="NTD111" s="24"/>
      <c r="NTE111" s="24"/>
      <c r="NTF111" s="24"/>
      <c r="NTG111" s="24"/>
      <c r="NTH111" s="24"/>
      <c r="NTI111" s="24"/>
      <c r="NTJ111" s="24"/>
      <c r="NTK111" s="24"/>
      <c r="NTL111" s="24"/>
      <c r="NTM111" s="24"/>
      <c r="NTN111" s="24"/>
      <c r="NTO111" s="24"/>
      <c r="NTP111" s="24"/>
      <c r="NTQ111" s="24"/>
      <c r="NTR111" s="24"/>
      <c r="NTS111" s="24"/>
      <c r="NTT111" s="24"/>
      <c r="NTU111" s="24"/>
      <c r="NTV111" s="24"/>
      <c r="NTW111" s="24"/>
      <c r="NTX111" s="24"/>
      <c r="NTY111" s="24"/>
      <c r="NTZ111" s="24"/>
      <c r="NUA111" s="24"/>
      <c r="NUB111" s="24"/>
      <c r="NUC111" s="24"/>
      <c r="NUD111" s="24"/>
      <c r="NUE111" s="24"/>
      <c r="NUF111" s="24"/>
      <c r="NUG111" s="24"/>
      <c r="NUH111" s="24"/>
      <c r="NUI111" s="24"/>
      <c r="NUJ111" s="24"/>
      <c r="NUK111" s="24"/>
      <c r="NUL111" s="24"/>
      <c r="NUM111" s="24"/>
      <c r="NUN111" s="24"/>
      <c r="NUO111" s="24"/>
      <c r="NUP111" s="24"/>
      <c r="NUQ111" s="24"/>
      <c r="NUR111" s="24"/>
      <c r="NUS111" s="24"/>
      <c r="NUT111" s="24"/>
      <c r="NUU111" s="24"/>
      <c r="NUV111" s="24"/>
      <c r="NUW111" s="24"/>
      <c r="NUX111" s="24"/>
      <c r="NUY111" s="24"/>
      <c r="NUZ111" s="24"/>
      <c r="NVA111" s="24"/>
      <c r="NVB111" s="24"/>
      <c r="NVC111" s="24"/>
      <c r="NVD111" s="24"/>
      <c r="NVE111" s="24"/>
      <c r="NVF111" s="24"/>
      <c r="NVG111" s="24"/>
      <c r="NVH111" s="24"/>
      <c r="NVI111" s="24"/>
      <c r="NVJ111" s="24"/>
      <c r="NVK111" s="24"/>
      <c r="NVL111" s="24"/>
      <c r="NVM111" s="24"/>
      <c r="NVN111" s="24"/>
      <c r="NVO111" s="24"/>
      <c r="NVP111" s="24"/>
      <c r="NVQ111" s="24"/>
      <c r="NVR111" s="24"/>
      <c r="NVS111" s="24"/>
      <c r="NVT111" s="24"/>
      <c r="NVU111" s="24"/>
      <c r="NVV111" s="24"/>
      <c r="NVW111" s="24"/>
      <c r="NVX111" s="24"/>
      <c r="NVY111" s="24"/>
      <c r="NVZ111" s="24"/>
      <c r="NWA111" s="24"/>
      <c r="NWB111" s="24"/>
      <c r="NWC111" s="24"/>
      <c r="NWD111" s="24"/>
      <c r="NWE111" s="24"/>
      <c r="NWF111" s="24"/>
      <c r="NWG111" s="24"/>
      <c r="NWH111" s="24"/>
      <c r="NWI111" s="24"/>
      <c r="NWJ111" s="24"/>
      <c r="NWK111" s="24"/>
      <c r="NWL111" s="24"/>
      <c r="NWM111" s="24"/>
      <c r="NWN111" s="24"/>
      <c r="NWO111" s="24"/>
      <c r="NWP111" s="24"/>
      <c r="NWQ111" s="24"/>
      <c r="NWR111" s="24"/>
      <c r="NWS111" s="24"/>
      <c r="NWT111" s="24"/>
      <c r="NWU111" s="24"/>
      <c r="NWV111" s="24"/>
      <c r="NWW111" s="24"/>
      <c r="NWX111" s="24"/>
      <c r="NWY111" s="24"/>
      <c r="NWZ111" s="24"/>
      <c r="NXA111" s="24"/>
      <c r="NXB111" s="24"/>
      <c r="NXC111" s="24"/>
      <c r="NXD111" s="24"/>
      <c r="NXE111" s="24"/>
      <c r="NXF111" s="24"/>
      <c r="NXG111" s="24"/>
      <c r="NXH111" s="24"/>
      <c r="NXI111" s="24"/>
      <c r="NXJ111" s="24"/>
      <c r="NXK111" s="24"/>
      <c r="NXL111" s="24"/>
      <c r="NXM111" s="24"/>
      <c r="NXN111" s="24"/>
      <c r="NXO111" s="24"/>
      <c r="NXP111" s="24"/>
      <c r="NXQ111" s="24"/>
      <c r="NXR111" s="24"/>
      <c r="NXS111" s="24"/>
      <c r="NXT111" s="24"/>
      <c r="NXU111" s="24"/>
      <c r="NXV111" s="24"/>
      <c r="NXW111" s="24"/>
      <c r="NXX111" s="24"/>
      <c r="NXY111" s="24"/>
      <c r="NXZ111" s="24"/>
      <c r="NYA111" s="24"/>
      <c r="NYB111" s="24"/>
      <c r="NYC111" s="24"/>
      <c r="NYD111" s="24"/>
      <c r="NYE111" s="24"/>
      <c r="NYF111" s="24"/>
      <c r="NYG111" s="24"/>
      <c r="NYH111" s="24"/>
      <c r="NYI111" s="24"/>
      <c r="NYJ111" s="24"/>
      <c r="NYK111" s="24"/>
      <c r="NYL111" s="24"/>
      <c r="NYM111" s="24"/>
      <c r="NYN111" s="24"/>
      <c r="NYO111" s="24"/>
      <c r="NYP111" s="24"/>
      <c r="NYQ111" s="24"/>
      <c r="NYR111" s="24"/>
      <c r="NYS111" s="24"/>
      <c r="NYT111" s="24"/>
      <c r="NYU111" s="24"/>
      <c r="NYV111" s="24"/>
      <c r="NYW111" s="24"/>
      <c r="NYX111" s="24"/>
      <c r="NYY111" s="24"/>
      <c r="NYZ111" s="24"/>
      <c r="NZA111" s="24"/>
      <c r="NZB111" s="24"/>
      <c r="NZC111" s="24"/>
      <c r="NZD111" s="24"/>
      <c r="NZE111" s="24"/>
      <c r="NZF111" s="24"/>
      <c r="NZG111" s="24"/>
      <c r="NZH111" s="24"/>
      <c r="NZI111" s="24"/>
      <c r="NZJ111" s="24"/>
      <c r="NZK111" s="24"/>
      <c r="NZL111" s="24"/>
      <c r="NZM111" s="24"/>
      <c r="NZN111" s="24"/>
      <c r="NZO111" s="24"/>
      <c r="NZP111" s="24"/>
      <c r="NZQ111" s="24"/>
      <c r="NZR111" s="24"/>
      <c r="NZS111" s="24"/>
      <c r="NZT111" s="24"/>
      <c r="NZU111" s="24"/>
      <c r="NZV111" s="24"/>
      <c r="NZW111" s="24"/>
      <c r="NZX111" s="24"/>
      <c r="NZY111" s="24"/>
      <c r="NZZ111" s="24"/>
      <c r="OAA111" s="24"/>
      <c r="OAB111" s="24"/>
      <c r="OAC111" s="24"/>
      <c r="OAD111" s="24"/>
      <c r="OAE111" s="24"/>
      <c r="OAF111" s="24"/>
      <c r="OAG111" s="24"/>
      <c r="OAH111" s="24"/>
      <c r="OAI111" s="24"/>
      <c r="OAJ111" s="24"/>
      <c r="OAK111" s="24"/>
      <c r="OAL111" s="24"/>
      <c r="OAM111" s="24"/>
      <c r="OAN111" s="24"/>
      <c r="OAO111" s="24"/>
      <c r="OAP111" s="24"/>
      <c r="OAQ111" s="24"/>
      <c r="OAR111" s="24"/>
      <c r="OAS111" s="24"/>
      <c r="OAT111" s="24"/>
      <c r="OAU111" s="24"/>
      <c r="OAV111" s="24"/>
      <c r="OAW111" s="24"/>
      <c r="OAX111" s="24"/>
      <c r="OAY111" s="24"/>
      <c r="OAZ111" s="24"/>
      <c r="OBA111" s="24"/>
      <c r="OBB111" s="24"/>
      <c r="OBC111" s="24"/>
      <c r="OBD111" s="24"/>
      <c r="OBE111" s="24"/>
      <c r="OBF111" s="24"/>
      <c r="OBG111" s="24"/>
      <c r="OBH111" s="24"/>
      <c r="OBI111" s="24"/>
      <c r="OBJ111" s="24"/>
      <c r="OBK111" s="24"/>
      <c r="OBL111" s="24"/>
      <c r="OBM111" s="24"/>
      <c r="OBN111" s="24"/>
      <c r="OBO111" s="24"/>
      <c r="OBP111" s="24"/>
      <c r="OBQ111" s="24"/>
      <c r="OBR111" s="24"/>
      <c r="OBS111" s="24"/>
      <c r="OBT111" s="24"/>
      <c r="OBU111" s="24"/>
      <c r="OBV111" s="24"/>
      <c r="OBW111" s="24"/>
      <c r="OBX111" s="24"/>
      <c r="OBY111" s="24"/>
      <c r="OBZ111" s="24"/>
      <c r="OCA111" s="24"/>
      <c r="OCB111" s="24"/>
      <c r="OCC111" s="24"/>
      <c r="OCD111" s="24"/>
      <c r="OCE111" s="24"/>
      <c r="OCF111" s="24"/>
      <c r="OCG111" s="24"/>
      <c r="OCH111" s="24"/>
      <c r="OCI111" s="24"/>
      <c r="OCJ111" s="24"/>
      <c r="OCK111" s="24"/>
      <c r="OCL111" s="24"/>
      <c r="OCM111" s="24"/>
      <c r="OCN111" s="24"/>
      <c r="OCO111" s="24"/>
      <c r="OCP111" s="24"/>
      <c r="OCQ111" s="24"/>
      <c r="OCR111" s="24"/>
      <c r="OCS111" s="24"/>
      <c r="OCT111" s="24"/>
      <c r="OCU111" s="24"/>
      <c r="OCV111" s="24"/>
      <c r="OCW111" s="24"/>
      <c r="OCX111" s="24"/>
      <c r="OCY111" s="24"/>
      <c r="OCZ111" s="24"/>
      <c r="ODA111" s="24"/>
      <c r="ODB111" s="24"/>
      <c r="ODC111" s="24"/>
      <c r="ODD111" s="24"/>
      <c r="ODE111" s="24"/>
      <c r="ODF111" s="24"/>
      <c r="ODG111" s="24"/>
      <c r="ODH111" s="24"/>
      <c r="ODI111" s="24"/>
      <c r="ODJ111" s="24"/>
      <c r="ODK111" s="24"/>
      <c r="ODL111" s="24"/>
      <c r="ODM111" s="24"/>
      <c r="ODN111" s="24"/>
      <c r="ODO111" s="24"/>
      <c r="ODP111" s="24"/>
      <c r="ODQ111" s="24"/>
      <c r="ODR111" s="24"/>
      <c r="ODS111" s="24"/>
      <c r="ODT111" s="24"/>
      <c r="ODU111" s="24"/>
      <c r="ODV111" s="24"/>
      <c r="ODW111" s="24"/>
      <c r="ODX111" s="24"/>
      <c r="ODY111" s="24"/>
      <c r="ODZ111" s="24"/>
      <c r="OEA111" s="24"/>
      <c r="OEB111" s="24"/>
      <c r="OEC111" s="24"/>
      <c r="OED111" s="24"/>
      <c r="OEE111" s="24"/>
      <c r="OEF111" s="24"/>
      <c r="OEG111" s="24"/>
      <c r="OEH111" s="24"/>
      <c r="OEI111" s="24"/>
      <c r="OEJ111" s="24"/>
      <c r="OEK111" s="24"/>
      <c r="OEL111" s="24"/>
      <c r="OEM111" s="24"/>
      <c r="OEN111" s="24"/>
      <c r="OEO111" s="24"/>
      <c r="OEP111" s="24"/>
      <c r="OEQ111" s="24"/>
      <c r="OER111" s="24"/>
      <c r="OES111" s="24"/>
      <c r="OET111" s="24"/>
      <c r="OEU111" s="24"/>
      <c r="OEV111" s="24"/>
      <c r="OEW111" s="24"/>
      <c r="OEX111" s="24"/>
      <c r="OEY111" s="24"/>
      <c r="OEZ111" s="24"/>
      <c r="OFA111" s="24"/>
      <c r="OFB111" s="24"/>
      <c r="OFC111" s="24"/>
      <c r="OFD111" s="24"/>
      <c r="OFE111" s="24"/>
      <c r="OFF111" s="24"/>
      <c r="OFG111" s="24"/>
      <c r="OFH111" s="24"/>
      <c r="OFI111" s="24"/>
      <c r="OFJ111" s="24"/>
      <c r="OFK111" s="24"/>
      <c r="OFL111" s="24"/>
      <c r="OFM111" s="24"/>
      <c r="OFN111" s="24"/>
      <c r="OFO111" s="24"/>
      <c r="OFP111" s="24"/>
      <c r="OFQ111" s="24"/>
      <c r="OFR111" s="24"/>
      <c r="OFS111" s="24"/>
      <c r="OFT111" s="24"/>
      <c r="OFU111" s="24"/>
      <c r="OFV111" s="24"/>
      <c r="OFW111" s="24"/>
      <c r="OFX111" s="24"/>
      <c r="OFY111" s="24"/>
      <c r="OFZ111" s="24"/>
      <c r="OGA111" s="24"/>
      <c r="OGB111" s="24"/>
      <c r="OGC111" s="24"/>
      <c r="OGD111" s="24"/>
      <c r="OGE111" s="24"/>
      <c r="OGF111" s="24"/>
      <c r="OGG111" s="24"/>
      <c r="OGH111" s="24"/>
      <c r="OGI111" s="24"/>
      <c r="OGJ111" s="24"/>
      <c r="OGK111" s="24"/>
      <c r="OGL111" s="24"/>
      <c r="OGM111" s="24"/>
      <c r="OGN111" s="24"/>
      <c r="OGO111" s="24"/>
      <c r="OGP111" s="24"/>
      <c r="OGQ111" s="24"/>
      <c r="OGR111" s="24"/>
      <c r="OGS111" s="24"/>
      <c r="OGT111" s="24"/>
      <c r="OGU111" s="24"/>
      <c r="OGV111" s="24"/>
      <c r="OGW111" s="24"/>
      <c r="OGX111" s="24"/>
      <c r="OGY111" s="24"/>
      <c r="OGZ111" s="24"/>
      <c r="OHA111" s="24"/>
      <c r="OHB111" s="24"/>
      <c r="OHC111" s="24"/>
      <c r="OHD111" s="24"/>
      <c r="OHE111" s="24"/>
      <c r="OHF111" s="24"/>
      <c r="OHG111" s="24"/>
      <c r="OHH111" s="24"/>
      <c r="OHI111" s="24"/>
      <c r="OHJ111" s="24"/>
      <c r="OHK111" s="24"/>
      <c r="OHL111" s="24"/>
      <c r="OHM111" s="24"/>
      <c r="OHN111" s="24"/>
      <c r="OHO111" s="24"/>
      <c r="OHP111" s="24"/>
      <c r="OHQ111" s="24"/>
      <c r="OHR111" s="24"/>
      <c r="OHS111" s="24"/>
      <c r="OHT111" s="24"/>
      <c r="OHU111" s="24"/>
      <c r="OHV111" s="24"/>
      <c r="OHW111" s="24"/>
      <c r="OHX111" s="24"/>
      <c r="OHY111" s="24"/>
      <c r="OHZ111" s="24"/>
      <c r="OIA111" s="24"/>
      <c r="OIB111" s="24"/>
      <c r="OIC111" s="24"/>
      <c r="OID111" s="24"/>
      <c r="OIE111" s="24"/>
      <c r="OIF111" s="24"/>
      <c r="OIG111" s="24"/>
      <c r="OIH111" s="24"/>
      <c r="OII111" s="24"/>
      <c r="OIJ111" s="24"/>
      <c r="OIK111" s="24"/>
      <c r="OIL111" s="24"/>
      <c r="OIM111" s="24"/>
      <c r="OIN111" s="24"/>
      <c r="OIO111" s="24"/>
      <c r="OIP111" s="24"/>
      <c r="OIQ111" s="24"/>
      <c r="OIR111" s="24"/>
      <c r="OIS111" s="24"/>
      <c r="OIT111" s="24"/>
      <c r="OIU111" s="24"/>
      <c r="OIV111" s="24"/>
      <c r="OIW111" s="24"/>
      <c r="OIX111" s="24"/>
      <c r="OIY111" s="24"/>
      <c r="OIZ111" s="24"/>
      <c r="OJA111" s="24"/>
      <c r="OJB111" s="24"/>
      <c r="OJC111" s="24"/>
      <c r="OJD111" s="24"/>
      <c r="OJE111" s="24"/>
      <c r="OJF111" s="24"/>
      <c r="OJG111" s="24"/>
      <c r="OJH111" s="24"/>
      <c r="OJI111" s="24"/>
      <c r="OJJ111" s="24"/>
      <c r="OJK111" s="24"/>
      <c r="OJL111" s="24"/>
      <c r="OJM111" s="24"/>
      <c r="OJN111" s="24"/>
      <c r="OJO111" s="24"/>
      <c r="OJP111" s="24"/>
      <c r="OJQ111" s="24"/>
      <c r="OJR111" s="24"/>
      <c r="OJS111" s="24"/>
      <c r="OJT111" s="24"/>
      <c r="OJU111" s="24"/>
      <c r="OJV111" s="24"/>
      <c r="OJW111" s="24"/>
      <c r="OJX111" s="24"/>
      <c r="OJY111" s="24"/>
      <c r="OJZ111" s="24"/>
      <c r="OKA111" s="24"/>
      <c r="OKB111" s="24"/>
      <c r="OKC111" s="24"/>
      <c r="OKD111" s="24"/>
      <c r="OKE111" s="24"/>
      <c r="OKF111" s="24"/>
      <c r="OKG111" s="24"/>
      <c r="OKH111" s="24"/>
      <c r="OKI111" s="24"/>
      <c r="OKJ111" s="24"/>
      <c r="OKK111" s="24"/>
      <c r="OKL111" s="24"/>
      <c r="OKM111" s="24"/>
      <c r="OKN111" s="24"/>
      <c r="OKO111" s="24"/>
      <c r="OKP111" s="24"/>
      <c r="OKQ111" s="24"/>
      <c r="OKR111" s="24"/>
      <c r="OKS111" s="24"/>
      <c r="OKT111" s="24"/>
      <c r="OKU111" s="24"/>
      <c r="OKV111" s="24"/>
      <c r="OKW111" s="24"/>
      <c r="OKX111" s="24"/>
      <c r="OKY111" s="24"/>
      <c r="OKZ111" s="24"/>
      <c r="OLA111" s="24"/>
      <c r="OLB111" s="24"/>
      <c r="OLC111" s="24"/>
      <c r="OLD111" s="24"/>
      <c r="OLE111" s="24"/>
      <c r="OLF111" s="24"/>
      <c r="OLG111" s="24"/>
      <c r="OLH111" s="24"/>
      <c r="OLI111" s="24"/>
      <c r="OLJ111" s="24"/>
      <c r="OLK111" s="24"/>
      <c r="OLL111" s="24"/>
      <c r="OLM111" s="24"/>
      <c r="OLN111" s="24"/>
      <c r="OLO111" s="24"/>
      <c r="OLP111" s="24"/>
      <c r="OLQ111" s="24"/>
      <c r="OLR111" s="24"/>
      <c r="OLS111" s="24"/>
      <c r="OLT111" s="24"/>
      <c r="OLU111" s="24"/>
      <c r="OLV111" s="24"/>
      <c r="OLW111" s="24"/>
      <c r="OLX111" s="24"/>
      <c r="OLY111" s="24"/>
      <c r="OLZ111" s="24"/>
      <c r="OMA111" s="24"/>
      <c r="OMB111" s="24"/>
      <c r="OMC111" s="24"/>
      <c r="OMD111" s="24"/>
      <c r="OME111" s="24"/>
      <c r="OMF111" s="24"/>
      <c r="OMG111" s="24"/>
      <c r="OMH111" s="24"/>
      <c r="OMI111" s="24"/>
      <c r="OMJ111" s="24"/>
      <c r="OMK111" s="24"/>
      <c r="OML111" s="24"/>
      <c r="OMM111" s="24"/>
      <c r="OMN111" s="24"/>
      <c r="OMO111" s="24"/>
      <c r="OMP111" s="24"/>
      <c r="OMQ111" s="24"/>
      <c r="OMR111" s="24"/>
      <c r="OMS111" s="24"/>
      <c r="OMT111" s="24"/>
      <c r="OMU111" s="24"/>
      <c r="OMV111" s="24"/>
      <c r="OMW111" s="24"/>
      <c r="OMX111" s="24"/>
      <c r="OMY111" s="24"/>
      <c r="OMZ111" s="24"/>
      <c r="ONA111" s="24"/>
      <c r="ONB111" s="24"/>
      <c r="ONC111" s="24"/>
      <c r="OND111" s="24"/>
      <c r="ONE111" s="24"/>
      <c r="ONF111" s="24"/>
      <c r="ONG111" s="24"/>
      <c r="ONH111" s="24"/>
      <c r="ONI111" s="24"/>
      <c r="ONJ111" s="24"/>
      <c r="ONK111" s="24"/>
      <c r="ONL111" s="24"/>
      <c r="ONM111" s="24"/>
      <c r="ONN111" s="24"/>
      <c r="ONO111" s="24"/>
      <c r="ONP111" s="24"/>
      <c r="ONQ111" s="24"/>
      <c r="ONR111" s="24"/>
      <c r="ONS111" s="24"/>
      <c r="ONT111" s="24"/>
      <c r="ONU111" s="24"/>
      <c r="ONV111" s="24"/>
      <c r="ONW111" s="24"/>
      <c r="ONX111" s="24"/>
      <c r="ONY111" s="24"/>
      <c r="ONZ111" s="24"/>
      <c r="OOA111" s="24"/>
      <c r="OOB111" s="24"/>
      <c r="OOC111" s="24"/>
      <c r="OOD111" s="24"/>
      <c r="OOE111" s="24"/>
      <c r="OOF111" s="24"/>
      <c r="OOG111" s="24"/>
      <c r="OOH111" s="24"/>
      <c r="OOI111" s="24"/>
      <c r="OOJ111" s="24"/>
      <c r="OOK111" s="24"/>
      <c r="OOL111" s="24"/>
      <c r="OOM111" s="24"/>
      <c r="OON111" s="24"/>
      <c r="OOO111" s="24"/>
      <c r="OOP111" s="24"/>
      <c r="OOQ111" s="24"/>
      <c r="OOR111" s="24"/>
      <c r="OOS111" s="24"/>
      <c r="OOT111" s="24"/>
      <c r="OOU111" s="24"/>
      <c r="OOV111" s="24"/>
      <c r="OOW111" s="24"/>
      <c r="OOX111" s="24"/>
      <c r="OOY111" s="24"/>
      <c r="OOZ111" s="24"/>
      <c r="OPA111" s="24"/>
      <c r="OPB111" s="24"/>
      <c r="OPC111" s="24"/>
      <c r="OPD111" s="24"/>
      <c r="OPE111" s="24"/>
      <c r="OPF111" s="24"/>
      <c r="OPG111" s="24"/>
      <c r="OPH111" s="24"/>
      <c r="OPI111" s="24"/>
      <c r="OPJ111" s="24"/>
      <c r="OPK111" s="24"/>
      <c r="OPL111" s="24"/>
      <c r="OPM111" s="24"/>
      <c r="OPN111" s="24"/>
      <c r="OPO111" s="24"/>
      <c r="OPP111" s="24"/>
      <c r="OPQ111" s="24"/>
      <c r="OPR111" s="24"/>
      <c r="OPS111" s="24"/>
      <c r="OPT111" s="24"/>
      <c r="OPU111" s="24"/>
      <c r="OPV111" s="24"/>
      <c r="OPW111" s="24"/>
      <c r="OPX111" s="24"/>
      <c r="OPY111" s="24"/>
      <c r="OPZ111" s="24"/>
      <c r="OQA111" s="24"/>
      <c r="OQB111" s="24"/>
      <c r="OQC111" s="24"/>
      <c r="OQD111" s="24"/>
      <c r="OQE111" s="24"/>
      <c r="OQF111" s="24"/>
      <c r="OQG111" s="24"/>
      <c r="OQH111" s="24"/>
      <c r="OQI111" s="24"/>
      <c r="OQJ111" s="24"/>
      <c r="OQK111" s="24"/>
      <c r="OQL111" s="24"/>
      <c r="OQM111" s="24"/>
      <c r="OQN111" s="24"/>
      <c r="OQO111" s="24"/>
      <c r="OQP111" s="24"/>
      <c r="OQQ111" s="24"/>
      <c r="OQR111" s="24"/>
      <c r="OQS111" s="24"/>
      <c r="OQT111" s="24"/>
      <c r="OQU111" s="24"/>
      <c r="OQV111" s="24"/>
      <c r="OQW111" s="24"/>
      <c r="OQX111" s="24"/>
      <c r="OQY111" s="24"/>
      <c r="OQZ111" s="24"/>
      <c r="ORA111" s="24"/>
      <c r="ORB111" s="24"/>
      <c r="ORC111" s="24"/>
      <c r="ORD111" s="24"/>
      <c r="ORE111" s="24"/>
      <c r="ORF111" s="24"/>
      <c r="ORG111" s="24"/>
      <c r="ORH111" s="24"/>
      <c r="ORI111" s="24"/>
      <c r="ORJ111" s="24"/>
      <c r="ORK111" s="24"/>
      <c r="ORL111" s="24"/>
      <c r="ORM111" s="24"/>
      <c r="ORN111" s="24"/>
      <c r="ORO111" s="24"/>
      <c r="ORP111" s="24"/>
      <c r="ORQ111" s="24"/>
      <c r="ORR111" s="24"/>
      <c r="ORS111" s="24"/>
      <c r="ORT111" s="24"/>
      <c r="ORU111" s="24"/>
      <c r="ORV111" s="24"/>
      <c r="ORW111" s="24"/>
      <c r="ORX111" s="24"/>
      <c r="ORY111" s="24"/>
      <c r="ORZ111" s="24"/>
      <c r="OSA111" s="24"/>
      <c r="OSB111" s="24"/>
      <c r="OSC111" s="24"/>
      <c r="OSD111" s="24"/>
      <c r="OSE111" s="24"/>
      <c r="OSF111" s="24"/>
      <c r="OSG111" s="24"/>
      <c r="OSH111" s="24"/>
      <c r="OSI111" s="24"/>
      <c r="OSJ111" s="24"/>
      <c r="OSK111" s="24"/>
      <c r="OSL111" s="24"/>
      <c r="OSM111" s="24"/>
      <c r="OSN111" s="24"/>
      <c r="OSO111" s="24"/>
      <c r="OSP111" s="24"/>
      <c r="OSQ111" s="24"/>
      <c r="OSR111" s="24"/>
      <c r="OSS111" s="24"/>
      <c r="OST111" s="24"/>
      <c r="OSU111" s="24"/>
      <c r="OSV111" s="24"/>
      <c r="OSW111" s="24"/>
      <c r="OSX111" s="24"/>
      <c r="OSY111" s="24"/>
      <c r="OSZ111" s="24"/>
      <c r="OTA111" s="24"/>
      <c r="OTB111" s="24"/>
      <c r="OTC111" s="24"/>
      <c r="OTD111" s="24"/>
      <c r="OTE111" s="24"/>
      <c r="OTF111" s="24"/>
      <c r="OTG111" s="24"/>
      <c r="OTH111" s="24"/>
      <c r="OTI111" s="24"/>
      <c r="OTJ111" s="24"/>
      <c r="OTK111" s="24"/>
      <c r="OTL111" s="24"/>
      <c r="OTM111" s="24"/>
      <c r="OTN111" s="24"/>
      <c r="OTO111" s="24"/>
      <c r="OTP111" s="24"/>
      <c r="OTQ111" s="24"/>
      <c r="OTR111" s="24"/>
      <c r="OTS111" s="24"/>
      <c r="OTT111" s="24"/>
      <c r="OTU111" s="24"/>
      <c r="OTV111" s="24"/>
      <c r="OTW111" s="24"/>
      <c r="OTX111" s="24"/>
      <c r="OTY111" s="24"/>
      <c r="OTZ111" s="24"/>
      <c r="OUA111" s="24"/>
      <c r="OUB111" s="24"/>
      <c r="OUC111" s="24"/>
      <c r="OUD111" s="24"/>
      <c r="OUE111" s="24"/>
      <c r="OUF111" s="24"/>
      <c r="OUG111" s="24"/>
      <c r="OUH111" s="24"/>
      <c r="OUI111" s="24"/>
      <c r="OUJ111" s="24"/>
      <c r="OUK111" s="24"/>
      <c r="OUL111" s="24"/>
      <c r="OUM111" s="24"/>
      <c r="OUN111" s="24"/>
      <c r="OUO111" s="24"/>
      <c r="OUP111" s="24"/>
      <c r="OUQ111" s="24"/>
      <c r="OUR111" s="24"/>
      <c r="OUS111" s="24"/>
      <c r="OUT111" s="24"/>
      <c r="OUU111" s="24"/>
      <c r="OUV111" s="24"/>
      <c r="OUW111" s="24"/>
      <c r="OUX111" s="24"/>
      <c r="OUY111" s="24"/>
      <c r="OUZ111" s="24"/>
      <c r="OVA111" s="24"/>
      <c r="OVB111" s="24"/>
      <c r="OVC111" s="24"/>
      <c r="OVD111" s="24"/>
      <c r="OVE111" s="24"/>
      <c r="OVF111" s="24"/>
      <c r="OVG111" s="24"/>
      <c r="OVH111" s="24"/>
      <c r="OVI111" s="24"/>
      <c r="OVJ111" s="24"/>
      <c r="OVK111" s="24"/>
      <c r="OVL111" s="24"/>
      <c r="OVM111" s="24"/>
      <c r="OVN111" s="24"/>
      <c r="OVO111" s="24"/>
      <c r="OVP111" s="24"/>
      <c r="OVQ111" s="24"/>
      <c r="OVR111" s="24"/>
      <c r="OVS111" s="24"/>
      <c r="OVT111" s="24"/>
      <c r="OVU111" s="24"/>
      <c r="OVV111" s="24"/>
      <c r="OVW111" s="24"/>
      <c r="OVX111" s="24"/>
      <c r="OVY111" s="24"/>
      <c r="OVZ111" s="24"/>
      <c r="OWA111" s="24"/>
      <c r="OWB111" s="24"/>
      <c r="OWC111" s="24"/>
      <c r="OWD111" s="24"/>
      <c r="OWE111" s="24"/>
      <c r="OWF111" s="24"/>
      <c r="OWG111" s="24"/>
      <c r="OWH111" s="24"/>
      <c r="OWI111" s="24"/>
      <c r="OWJ111" s="24"/>
      <c r="OWK111" s="24"/>
      <c r="OWL111" s="24"/>
      <c r="OWM111" s="24"/>
      <c r="OWN111" s="24"/>
      <c r="OWO111" s="24"/>
      <c r="OWP111" s="24"/>
      <c r="OWQ111" s="24"/>
      <c r="OWR111" s="24"/>
      <c r="OWS111" s="24"/>
      <c r="OWT111" s="24"/>
      <c r="OWU111" s="24"/>
      <c r="OWV111" s="24"/>
      <c r="OWW111" s="24"/>
      <c r="OWX111" s="24"/>
      <c r="OWY111" s="24"/>
      <c r="OWZ111" s="24"/>
      <c r="OXA111" s="24"/>
      <c r="OXB111" s="24"/>
      <c r="OXC111" s="24"/>
      <c r="OXD111" s="24"/>
      <c r="OXE111" s="24"/>
      <c r="OXF111" s="24"/>
      <c r="OXG111" s="24"/>
      <c r="OXH111" s="24"/>
      <c r="OXI111" s="24"/>
      <c r="OXJ111" s="24"/>
      <c r="OXK111" s="24"/>
      <c r="OXL111" s="24"/>
      <c r="OXM111" s="24"/>
      <c r="OXN111" s="24"/>
      <c r="OXO111" s="24"/>
      <c r="OXP111" s="24"/>
      <c r="OXQ111" s="24"/>
      <c r="OXR111" s="24"/>
      <c r="OXS111" s="24"/>
      <c r="OXT111" s="24"/>
      <c r="OXU111" s="24"/>
      <c r="OXV111" s="24"/>
      <c r="OXW111" s="24"/>
      <c r="OXX111" s="24"/>
      <c r="OXY111" s="24"/>
      <c r="OXZ111" s="24"/>
      <c r="OYA111" s="24"/>
      <c r="OYB111" s="24"/>
      <c r="OYC111" s="24"/>
      <c r="OYD111" s="24"/>
      <c r="OYE111" s="24"/>
      <c r="OYF111" s="24"/>
      <c r="OYG111" s="24"/>
      <c r="OYH111" s="24"/>
      <c r="OYI111" s="24"/>
      <c r="OYJ111" s="24"/>
      <c r="OYK111" s="24"/>
      <c r="OYL111" s="24"/>
      <c r="OYM111" s="24"/>
      <c r="OYN111" s="24"/>
      <c r="OYO111" s="24"/>
      <c r="OYP111" s="24"/>
      <c r="OYQ111" s="24"/>
      <c r="OYR111" s="24"/>
      <c r="OYS111" s="24"/>
      <c r="OYT111" s="24"/>
      <c r="OYU111" s="24"/>
      <c r="OYV111" s="24"/>
      <c r="OYW111" s="24"/>
      <c r="OYX111" s="24"/>
      <c r="OYY111" s="24"/>
      <c r="OYZ111" s="24"/>
      <c r="OZA111" s="24"/>
      <c r="OZB111" s="24"/>
      <c r="OZC111" s="24"/>
      <c r="OZD111" s="24"/>
      <c r="OZE111" s="24"/>
      <c r="OZF111" s="24"/>
      <c r="OZG111" s="24"/>
      <c r="OZH111" s="24"/>
      <c r="OZI111" s="24"/>
      <c r="OZJ111" s="24"/>
      <c r="OZK111" s="24"/>
      <c r="OZL111" s="24"/>
      <c r="OZM111" s="24"/>
      <c r="OZN111" s="24"/>
      <c r="OZO111" s="24"/>
      <c r="OZP111" s="24"/>
      <c r="OZQ111" s="24"/>
      <c r="OZR111" s="24"/>
      <c r="OZS111" s="24"/>
      <c r="OZT111" s="24"/>
      <c r="OZU111" s="24"/>
      <c r="OZV111" s="24"/>
      <c r="OZW111" s="24"/>
      <c r="OZX111" s="24"/>
      <c r="OZY111" s="24"/>
      <c r="OZZ111" s="24"/>
      <c r="PAA111" s="24"/>
      <c r="PAB111" s="24"/>
      <c r="PAC111" s="24"/>
      <c r="PAD111" s="24"/>
      <c r="PAE111" s="24"/>
      <c r="PAF111" s="24"/>
      <c r="PAG111" s="24"/>
      <c r="PAH111" s="24"/>
      <c r="PAI111" s="24"/>
      <c r="PAJ111" s="24"/>
      <c r="PAK111" s="24"/>
      <c r="PAL111" s="24"/>
      <c r="PAM111" s="24"/>
      <c r="PAN111" s="24"/>
      <c r="PAO111" s="24"/>
      <c r="PAP111" s="24"/>
      <c r="PAQ111" s="24"/>
      <c r="PAR111" s="24"/>
      <c r="PAS111" s="24"/>
      <c r="PAT111" s="24"/>
      <c r="PAU111" s="24"/>
      <c r="PAV111" s="24"/>
      <c r="PAW111" s="24"/>
      <c r="PAX111" s="24"/>
      <c r="PAY111" s="24"/>
      <c r="PAZ111" s="24"/>
      <c r="PBA111" s="24"/>
      <c r="PBB111" s="24"/>
      <c r="PBC111" s="24"/>
      <c r="PBD111" s="24"/>
      <c r="PBE111" s="24"/>
      <c r="PBF111" s="24"/>
      <c r="PBG111" s="24"/>
      <c r="PBH111" s="24"/>
      <c r="PBI111" s="24"/>
      <c r="PBJ111" s="24"/>
      <c r="PBK111" s="24"/>
      <c r="PBL111" s="24"/>
      <c r="PBM111" s="24"/>
      <c r="PBN111" s="24"/>
      <c r="PBO111" s="24"/>
      <c r="PBP111" s="24"/>
      <c r="PBQ111" s="24"/>
      <c r="PBR111" s="24"/>
      <c r="PBS111" s="24"/>
      <c r="PBT111" s="24"/>
      <c r="PBU111" s="24"/>
      <c r="PBV111" s="24"/>
      <c r="PBW111" s="24"/>
      <c r="PBX111" s="24"/>
      <c r="PBY111" s="24"/>
      <c r="PBZ111" s="24"/>
      <c r="PCA111" s="24"/>
      <c r="PCB111" s="24"/>
      <c r="PCC111" s="24"/>
      <c r="PCD111" s="24"/>
      <c r="PCE111" s="24"/>
      <c r="PCF111" s="24"/>
      <c r="PCG111" s="24"/>
      <c r="PCH111" s="24"/>
      <c r="PCI111" s="24"/>
      <c r="PCJ111" s="24"/>
      <c r="PCK111" s="24"/>
      <c r="PCL111" s="24"/>
      <c r="PCM111" s="24"/>
      <c r="PCN111" s="24"/>
      <c r="PCO111" s="24"/>
      <c r="PCP111" s="24"/>
      <c r="PCQ111" s="24"/>
      <c r="PCR111" s="24"/>
      <c r="PCS111" s="24"/>
      <c r="PCT111" s="24"/>
      <c r="PCU111" s="24"/>
      <c r="PCV111" s="24"/>
      <c r="PCW111" s="24"/>
      <c r="PCX111" s="24"/>
      <c r="PCY111" s="24"/>
      <c r="PCZ111" s="24"/>
      <c r="PDA111" s="24"/>
      <c r="PDB111" s="24"/>
      <c r="PDC111" s="24"/>
      <c r="PDD111" s="24"/>
      <c r="PDE111" s="24"/>
      <c r="PDF111" s="24"/>
      <c r="PDG111" s="24"/>
      <c r="PDH111" s="24"/>
      <c r="PDI111" s="24"/>
      <c r="PDJ111" s="24"/>
      <c r="PDK111" s="24"/>
      <c r="PDL111" s="24"/>
      <c r="PDM111" s="24"/>
      <c r="PDN111" s="24"/>
      <c r="PDO111" s="24"/>
      <c r="PDP111" s="24"/>
      <c r="PDQ111" s="24"/>
      <c r="PDR111" s="24"/>
      <c r="PDS111" s="24"/>
      <c r="PDT111" s="24"/>
      <c r="PDU111" s="24"/>
      <c r="PDV111" s="24"/>
      <c r="PDW111" s="24"/>
      <c r="PDX111" s="24"/>
      <c r="PDY111" s="24"/>
      <c r="PDZ111" s="24"/>
      <c r="PEA111" s="24"/>
      <c r="PEB111" s="24"/>
      <c r="PEC111" s="24"/>
      <c r="PED111" s="24"/>
      <c r="PEE111" s="24"/>
      <c r="PEF111" s="24"/>
      <c r="PEG111" s="24"/>
      <c r="PEH111" s="24"/>
      <c r="PEI111" s="24"/>
      <c r="PEJ111" s="24"/>
      <c r="PEK111" s="24"/>
      <c r="PEL111" s="24"/>
      <c r="PEM111" s="24"/>
      <c r="PEN111" s="24"/>
      <c r="PEO111" s="24"/>
      <c r="PEP111" s="24"/>
      <c r="PEQ111" s="24"/>
      <c r="PER111" s="24"/>
      <c r="PES111" s="24"/>
      <c r="PET111" s="24"/>
      <c r="PEU111" s="24"/>
      <c r="PEV111" s="24"/>
      <c r="PEW111" s="24"/>
      <c r="PEX111" s="24"/>
      <c r="PEY111" s="24"/>
      <c r="PEZ111" s="24"/>
      <c r="PFA111" s="24"/>
      <c r="PFB111" s="24"/>
      <c r="PFC111" s="24"/>
      <c r="PFD111" s="24"/>
      <c r="PFE111" s="24"/>
      <c r="PFF111" s="24"/>
      <c r="PFG111" s="24"/>
      <c r="PFH111" s="24"/>
      <c r="PFI111" s="24"/>
      <c r="PFJ111" s="24"/>
      <c r="PFK111" s="24"/>
      <c r="PFL111" s="24"/>
      <c r="PFM111" s="24"/>
      <c r="PFN111" s="24"/>
      <c r="PFO111" s="24"/>
      <c r="PFP111" s="24"/>
      <c r="PFQ111" s="24"/>
      <c r="PFR111" s="24"/>
      <c r="PFS111" s="24"/>
      <c r="PFT111" s="24"/>
      <c r="PFU111" s="24"/>
      <c r="PFV111" s="24"/>
      <c r="PFW111" s="24"/>
      <c r="PFX111" s="24"/>
      <c r="PFY111" s="24"/>
      <c r="PFZ111" s="24"/>
      <c r="PGA111" s="24"/>
      <c r="PGB111" s="24"/>
      <c r="PGC111" s="24"/>
      <c r="PGD111" s="24"/>
      <c r="PGE111" s="24"/>
      <c r="PGF111" s="24"/>
      <c r="PGG111" s="24"/>
      <c r="PGH111" s="24"/>
      <c r="PGI111" s="24"/>
      <c r="PGJ111" s="24"/>
      <c r="PGK111" s="24"/>
      <c r="PGL111" s="24"/>
      <c r="PGM111" s="24"/>
      <c r="PGN111" s="24"/>
      <c r="PGO111" s="24"/>
      <c r="PGP111" s="24"/>
      <c r="PGQ111" s="24"/>
      <c r="PGR111" s="24"/>
      <c r="PGS111" s="24"/>
      <c r="PGT111" s="24"/>
      <c r="PGU111" s="24"/>
      <c r="PGV111" s="24"/>
      <c r="PGW111" s="24"/>
      <c r="PGX111" s="24"/>
      <c r="PGY111" s="24"/>
      <c r="PGZ111" s="24"/>
      <c r="PHA111" s="24"/>
      <c r="PHB111" s="24"/>
      <c r="PHC111" s="24"/>
      <c r="PHD111" s="24"/>
      <c r="PHE111" s="24"/>
      <c r="PHF111" s="24"/>
      <c r="PHG111" s="24"/>
      <c r="PHH111" s="24"/>
      <c r="PHI111" s="24"/>
      <c r="PHJ111" s="24"/>
      <c r="PHK111" s="24"/>
      <c r="PHL111" s="24"/>
      <c r="PHM111" s="24"/>
      <c r="PHN111" s="24"/>
      <c r="PHO111" s="24"/>
      <c r="PHP111" s="24"/>
      <c r="PHQ111" s="24"/>
      <c r="PHR111" s="24"/>
      <c r="PHS111" s="24"/>
      <c r="PHT111" s="24"/>
      <c r="PHU111" s="24"/>
      <c r="PHV111" s="24"/>
      <c r="PHW111" s="24"/>
      <c r="PHX111" s="24"/>
      <c r="PHY111" s="24"/>
      <c r="PHZ111" s="24"/>
      <c r="PIA111" s="24"/>
      <c r="PIB111" s="24"/>
      <c r="PIC111" s="24"/>
      <c r="PID111" s="24"/>
      <c r="PIE111" s="24"/>
      <c r="PIF111" s="24"/>
      <c r="PIG111" s="24"/>
      <c r="PIH111" s="24"/>
      <c r="PII111" s="24"/>
      <c r="PIJ111" s="24"/>
      <c r="PIK111" s="24"/>
      <c r="PIL111" s="24"/>
      <c r="PIM111" s="24"/>
      <c r="PIN111" s="24"/>
      <c r="PIO111" s="24"/>
      <c r="PIP111" s="24"/>
      <c r="PIQ111" s="24"/>
      <c r="PIR111" s="24"/>
      <c r="PIS111" s="24"/>
      <c r="PIT111" s="24"/>
      <c r="PIU111" s="24"/>
      <c r="PIV111" s="24"/>
      <c r="PIW111" s="24"/>
      <c r="PIX111" s="24"/>
      <c r="PIY111" s="24"/>
      <c r="PIZ111" s="24"/>
      <c r="PJA111" s="24"/>
      <c r="PJB111" s="24"/>
      <c r="PJC111" s="24"/>
      <c r="PJD111" s="24"/>
      <c r="PJE111" s="24"/>
      <c r="PJF111" s="24"/>
      <c r="PJG111" s="24"/>
      <c r="PJH111" s="24"/>
      <c r="PJI111" s="24"/>
      <c r="PJJ111" s="24"/>
      <c r="PJK111" s="24"/>
      <c r="PJL111" s="24"/>
      <c r="PJM111" s="24"/>
      <c r="PJN111" s="24"/>
      <c r="PJO111" s="24"/>
      <c r="PJP111" s="24"/>
      <c r="PJQ111" s="24"/>
      <c r="PJR111" s="24"/>
      <c r="PJS111" s="24"/>
      <c r="PJT111" s="24"/>
      <c r="PJU111" s="24"/>
      <c r="PJV111" s="24"/>
      <c r="PJW111" s="24"/>
      <c r="PJX111" s="24"/>
      <c r="PJY111" s="24"/>
      <c r="PJZ111" s="24"/>
      <c r="PKA111" s="24"/>
      <c r="PKB111" s="24"/>
      <c r="PKC111" s="24"/>
      <c r="PKD111" s="24"/>
      <c r="PKE111" s="24"/>
      <c r="PKF111" s="24"/>
      <c r="PKG111" s="24"/>
      <c r="PKH111" s="24"/>
      <c r="PKI111" s="24"/>
      <c r="PKJ111" s="24"/>
      <c r="PKK111" s="24"/>
      <c r="PKL111" s="24"/>
      <c r="PKM111" s="24"/>
      <c r="PKN111" s="24"/>
      <c r="PKO111" s="24"/>
      <c r="PKP111" s="24"/>
      <c r="PKQ111" s="24"/>
      <c r="PKR111" s="24"/>
      <c r="PKS111" s="24"/>
      <c r="PKT111" s="24"/>
      <c r="PKU111" s="24"/>
      <c r="PKV111" s="24"/>
      <c r="PKW111" s="24"/>
      <c r="PKX111" s="24"/>
      <c r="PKY111" s="24"/>
      <c r="PKZ111" s="24"/>
      <c r="PLA111" s="24"/>
      <c r="PLB111" s="24"/>
      <c r="PLC111" s="24"/>
      <c r="PLD111" s="24"/>
      <c r="PLE111" s="24"/>
      <c r="PLF111" s="24"/>
      <c r="PLG111" s="24"/>
      <c r="PLH111" s="24"/>
      <c r="PLI111" s="24"/>
      <c r="PLJ111" s="24"/>
      <c r="PLK111" s="24"/>
      <c r="PLL111" s="24"/>
      <c r="PLM111" s="24"/>
      <c r="PLN111" s="24"/>
      <c r="PLO111" s="24"/>
      <c r="PLP111" s="24"/>
      <c r="PLQ111" s="24"/>
      <c r="PLR111" s="24"/>
      <c r="PLS111" s="24"/>
      <c r="PLT111" s="24"/>
      <c r="PLU111" s="24"/>
      <c r="PLV111" s="24"/>
      <c r="PLW111" s="24"/>
      <c r="PLX111" s="24"/>
      <c r="PLY111" s="24"/>
      <c r="PLZ111" s="24"/>
      <c r="PMA111" s="24"/>
      <c r="PMB111" s="24"/>
      <c r="PMC111" s="24"/>
      <c r="PMD111" s="24"/>
      <c r="PME111" s="24"/>
      <c r="PMF111" s="24"/>
      <c r="PMG111" s="24"/>
      <c r="PMH111" s="24"/>
      <c r="PMI111" s="24"/>
      <c r="PMJ111" s="24"/>
      <c r="PMK111" s="24"/>
      <c r="PML111" s="24"/>
      <c r="PMM111" s="24"/>
      <c r="PMN111" s="24"/>
      <c r="PMO111" s="24"/>
      <c r="PMP111" s="24"/>
      <c r="PMQ111" s="24"/>
      <c r="PMR111" s="24"/>
      <c r="PMS111" s="24"/>
      <c r="PMT111" s="24"/>
      <c r="PMU111" s="24"/>
      <c r="PMV111" s="24"/>
      <c r="PMW111" s="24"/>
      <c r="PMX111" s="24"/>
      <c r="PMY111" s="24"/>
      <c r="PMZ111" s="24"/>
      <c r="PNA111" s="24"/>
      <c r="PNB111" s="24"/>
      <c r="PNC111" s="24"/>
      <c r="PND111" s="24"/>
      <c r="PNE111" s="24"/>
      <c r="PNF111" s="24"/>
      <c r="PNG111" s="24"/>
      <c r="PNH111" s="24"/>
      <c r="PNI111" s="24"/>
      <c r="PNJ111" s="24"/>
      <c r="PNK111" s="24"/>
      <c r="PNL111" s="24"/>
      <c r="PNM111" s="24"/>
      <c r="PNN111" s="24"/>
      <c r="PNO111" s="24"/>
      <c r="PNP111" s="24"/>
      <c r="PNQ111" s="24"/>
      <c r="PNR111" s="24"/>
      <c r="PNS111" s="24"/>
      <c r="PNT111" s="24"/>
      <c r="PNU111" s="24"/>
      <c r="PNV111" s="24"/>
      <c r="PNW111" s="24"/>
      <c r="PNX111" s="24"/>
      <c r="PNY111" s="24"/>
      <c r="PNZ111" s="24"/>
      <c r="POA111" s="24"/>
      <c r="POB111" s="24"/>
      <c r="POC111" s="24"/>
      <c r="POD111" s="24"/>
      <c r="POE111" s="24"/>
      <c r="POF111" s="24"/>
      <c r="POG111" s="24"/>
      <c r="POH111" s="24"/>
      <c r="POI111" s="24"/>
      <c r="POJ111" s="24"/>
      <c r="POK111" s="24"/>
      <c r="POL111" s="24"/>
      <c r="POM111" s="24"/>
      <c r="PON111" s="24"/>
      <c r="POO111" s="24"/>
      <c r="POP111" s="24"/>
      <c r="POQ111" s="24"/>
      <c r="POR111" s="24"/>
      <c r="POS111" s="24"/>
      <c r="POT111" s="24"/>
      <c r="POU111" s="24"/>
      <c r="POV111" s="24"/>
      <c r="POW111" s="24"/>
      <c r="POX111" s="24"/>
      <c r="POY111" s="24"/>
      <c r="POZ111" s="24"/>
      <c r="PPA111" s="24"/>
      <c r="PPB111" s="24"/>
      <c r="PPC111" s="24"/>
      <c r="PPD111" s="24"/>
      <c r="PPE111" s="24"/>
      <c r="PPF111" s="24"/>
      <c r="PPG111" s="24"/>
      <c r="PPH111" s="24"/>
      <c r="PPI111" s="24"/>
      <c r="PPJ111" s="24"/>
      <c r="PPK111" s="24"/>
      <c r="PPL111" s="24"/>
      <c r="PPM111" s="24"/>
      <c r="PPN111" s="24"/>
      <c r="PPO111" s="24"/>
      <c r="PPP111" s="24"/>
      <c r="PPQ111" s="24"/>
      <c r="PPR111" s="24"/>
      <c r="PPS111" s="24"/>
      <c r="PPT111" s="24"/>
      <c r="PPU111" s="24"/>
      <c r="PPV111" s="24"/>
      <c r="PPW111" s="24"/>
      <c r="PPX111" s="24"/>
      <c r="PPY111" s="24"/>
      <c r="PPZ111" s="24"/>
      <c r="PQA111" s="24"/>
      <c r="PQB111" s="24"/>
      <c r="PQC111" s="24"/>
      <c r="PQD111" s="24"/>
      <c r="PQE111" s="24"/>
      <c r="PQF111" s="24"/>
      <c r="PQG111" s="24"/>
      <c r="PQH111" s="24"/>
      <c r="PQI111" s="24"/>
      <c r="PQJ111" s="24"/>
      <c r="PQK111" s="24"/>
      <c r="PQL111" s="24"/>
      <c r="PQM111" s="24"/>
      <c r="PQN111" s="24"/>
      <c r="PQO111" s="24"/>
      <c r="PQP111" s="24"/>
      <c r="PQQ111" s="24"/>
      <c r="PQR111" s="24"/>
      <c r="PQS111" s="24"/>
      <c r="PQT111" s="24"/>
      <c r="PQU111" s="24"/>
      <c r="PQV111" s="24"/>
      <c r="PQW111" s="24"/>
      <c r="PQX111" s="24"/>
      <c r="PQY111" s="24"/>
      <c r="PQZ111" s="24"/>
      <c r="PRA111" s="24"/>
      <c r="PRB111" s="24"/>
      <c r="PRC111" s="24"/>
      <c r="PRD111" s="24"/>
      <c r="PRE111" s="24"/>
      <c r="PRF111" s="24"/>
      <c r="PRG111" s="24"/>
      <c r="PRH111" s="24"/>
      <c r="PRI111" s="24"/>
      <c r="PRJ111" s="24"/>
      <c r="PRK111" s="24"/>
      <c r="PRL111" s="24"/>
      <c r="PRM111" s="24"/>
      <c r="PRN111" s="24"/>
      <c r="PRO111" s="24"/>
      <c r="PRP111" s="24"/>
      <c r="PRQ111" s="24"/>
      <c r="PRR111" s="24"/>
      <c r="PRS111" s="24"/>
      <c r="PRT111" s="24"/>
      <c r="PRU111" s="24"/>
      <c r="PRV111" s="24"/>
      <c r="PRW111" s="24"/>
      <c r="PRX111" s="24"/>
      <c r="PRY111" s="24"/>
      <c r="PRZ111" s="24"/>
      <c r="PSA111" s="24"/>
      <c r="PSB111" s="24"/>
      <c r="PSC111" s="24"/>
      <c r="PSD111" s="24"/>
      <c r="PSE111" s="24"/>
      <c r="PSF111" s="24"/>
      <c r="PSG111" s="24"/>
      <c r="PSH111" s="24"/>
      <c r="PSI111" s="24"/>
      <c r="PSJ111" s="24"/>
      <c r="PSK111" s="24"/>
      <c r="PSL111" s="24"/>
      <c r="PSM111" s="24"/>
      <c r="PSN111" s="24"/>
      <c r="PSO111" s="24"/>
      <c r="PSP111" s="24"/>
      <c r="PSQ111" s="24"/>
      <c r="PSR111" s="24"/>
      <c r="PSS111" s="24"/>
      <c r="PST111" s="24"/>
      <c r="PSU111" s="24"/>
      <c r="PSV111" s="24"/>
      <c r="PSW111" s="24"/>
      <c r="PSX111" s="24"/>
      <c r="PSY111" s="24"/>
      <c r="PSZ111" s="24"/>
      <c r="PTA111" s="24"/>
      <c r="PTB111" s="24"/>
      <c r="PTC111" s="24"/>
      <c r="PTD111" s="24"/>
      <c r="PTE111" s="24"/>
      <c r="PTF111" s="24"/>
      <c r="PTG111" s="24"/>
      <c r="PTH111" s="24"/>
      <c r="PTI111" s="24"/>
      <c r="PTJ111" s="24"/>
      <c r="PTK111" s="24"/>
      <c r="PTL111" s="24"/>
      <c r="PTM111" s="24"/>
      <c r="PTN111" s="24"/>
      <c r="PTO111" s="24"/>
      <c r="PTP111" s="24"/>
      <c r="PTQ111" s="24"/>
      <c r="PTR111" s="24"/>
      <c r="PTS111" s="24"/>
      <c r="PTT111" s="24"/>
      <c r="PTU111" s="24"/>
      <c r="PTV111" s="24"/>
      <c r="PTW111" s="24"/>
      <c r="PTX111" s="24"/>
      <c r="PTY111" s="24"/>
      <c r="PTZ111" s="24"/>
      <c r="PUA111" s="24"/>
      <c r="PUB111" s="24"/>
      <c r="PUC111" s="24"/>
      <c r="PUD111" s="24"/>
      <c r="PUE111" s="24"/>
      <c r="PUF111" s="24"/>
      <c r="PUG111" s="24"/>
      <c r="PUH111" s="24"/>
      <c r="PUI111" s="24"/>
      <c r="PUJ111" s="24"/>
      <c r="PUK111" s="24"/>
      <c r="PUL111" s="24"/>
      <c r="PUM111" s="24"/>
      <c r="PUN111" s="24"/>
      <c r="PUO111" s="24"/>
      <c r="PUP111" s="24"/>
      <c r="PUQ111" s="24"/>
      <c r="PUR111" s="24"/>
      <c r="PUS111" s="24"/>
      <c r="PUT111" s="24"/>
      <c r="PUU111" s="24"/>
      <c r="PUV111" s="24"/>
      <c r="PUW111" s="24"/>
      <c r="PUX111" s="24"/>
      <c r="PUY111" s="24"/>
      <c r="PUZ111" s="24"/>
      <c r="PVA111" s="24"/>
      <c r="PVB111" s="24"/>
      <c r="PVC111" s="24"/>
      <c r="PVD111" s="24"/>
      <c r="PVE111" s="24"/>
      <c r="PVF111" s="24"/>
      <c r="PVG111" s="24"/>
      <c r="PVH111" s="24"/>
      <c r="PVI111" s="24"/>
      <c r="PVJ111" s="24"/>
      <c r="PVK111" s="24"/>
      <c r="PVL111" s="24"/>
      <c r="PVM111" s="24"/>
      <c r="PVN111" s="24"/>
      <c r="PVO111" s="24"/>
      <c r="PVP111" s="24"/>
      <c r="PVQ111" s="24"/>
      <c r="PVR111" s="24"/>
      <c r="PVS111" s="24"/>
      <c r="PVT111" s="24"/>
      <c r="PVU111" s="24"/>
      <c r="PVV111" s="24"/>
      <c r="PVW111" s="24"/>
      <c r="PVX111" s="24"/>
      <c r="PVY111" s="24"/>
      <c r="PVZ111" s="24"/>
      <c r="PWA111" s="24"/>
      <c r="PWB111" s="24"/>
      <c r="PWC111" s="24"/>
      <c r="PWD111" s="24"/>
      <c r="PWE111" s="24"/>
      <c r="PWF111" s="24"/>
      <c r="PWG111" s="24"/>
      <c r="PWH111" s="24"/>
      <c r="PWI111" s="24"/>
      <c r="PWJ111" s="24"/>
      <c r="PWK111" s="24"/>
      <c r="PWL111" s="24"/>
      <c r="PWM111" s="24"/>
      <c r="PWN111" s="24"/>
      <c r="PWO111" s="24"/>
      <c r="PWP111" s="24"/>
      <c r="PWQ111" s="24"/>
      <c r="PWR111" s="24"/>
      <c r="PWS111" s="24"/>
      <c r="PWT111" s="24"/>
      <c r="PWU111" s="24"/>
      <c r="PWV111" s="24"/>
      <c r="PWW111" s="24"/>
      <c r="PWX111" s="24"/>
      <c r="PWY111" s="24"/>
      <c r="PWZ111" s="24"/>
      <c r="PXA111" s="24"/>
      <c r="PXB111" s="24"/>
      <c r="PXC111" s="24"/>
      <c r="PXD111" s="24"/>
      <c r="PXE111" s="24"/>
      <c r="PXF111" s="24"/>
      <c r="PXG111" s="24"/>
      <c r="PXH111" s="24"/>
      <c r="PXI111" s="24"/>
      <c r="PXJ111" s="24"/>
      <c r="PXK111" s="24"/>
      <c r="PXL111" s="24"/>
      <c r="PXM111" s="24"/>
      <c r="PXN111" s="24"/>
      <c r="PXO111" s="24"/>
      <c r="PXP111" s="24"/>
      <c r="PXQ111" s="24"/>
      <c r="PXR111" s="24"/>
      <c r="PXS111" s="24"/>
      <c r="PXT111" s="24"/>
      <c r="PXU111" s="24"/>
      <c r="PXV111" s="24"/>
      <c r="PXW111" s="24"/>
      <c r="PXX111" s="24"/>
      <c r="PXY111" s="24"/>
      <c r="PXZ111" s="24"/>
      <c r="PYA111" s="24"/>
      <c r="PYB111" s="24"/>
      <c r="PYC111" s="24"/>
      <c r="PYD111" s="24"/>
      <c r="PYE111" s="24"/>
      <c r="PYF111" s="24"/>
      <c r="PYG111" s="24"/>
      <c r="PYH111" s="24"/>
      <c r="PYI111" s="24"/>
      <c r="PYJ111" s="24"/>
      <c r="PYK111" s="24"/>
      <c r="PYL111" s="24"/>
      <c r="PYM111" s="24"/>
      <c r="PYN111" s="24"/>
      <c r="PYO111" s="24"/>
      <c r="PYP111" s="24"/>
      <c r="PYQ111" s="24"/>
      <c r="PYR111" s="24"/>
      <c r="PYS111" s="24"/>
      <c r="PYT111" s="24"/>
      <c r="PYU111" s="24"/>
      <c r="PYV111" s="24"/>
      <c r="PYW111" s="24"/>
      <c r="PYX111" s="24"/>
      <c r="PYY111" s="24"/>
      <c r="PYZ111" s="24"/>
      <c r="PZA111" s="24"/>
      <c r="PZB111" s="24"/>
      <c r="PZC111" s="24"/>
      <c r="PZD111" s="24"/>
      <c r="PZE111" s="24"/>
      <c r="PZF111" s="24"/>
      <c r="PZG111" s="24"/>
      <c r="PZH111" s="24"/>
      <c r="PZI111" s="24"/>
      <c r="PZJ111" s="24"/>
      <c r="PZK111" s="24"/>
      <c r="PZL111" s="24"/>
      <c r="PZM111" s="24"/>
      <c r="PZN111" s="24"/>
      <c r="PZO111" s="24"/>
      <c r="PZP111" s="24"/>
      <c r="PZQ111" s="24"/>
      <c r="PZR111" s="24"/>
      <c r="PZS111" s="24"/>
      <c r="PZT111" s="24"/>
      <c r="PZU111" s="24"/>
      <c r="PZV111" s="24"/>
      <c r="PZW111" s="24"/>
      <c r="PZX111" s="24"/>
      <c r="PZY111" s="24"/>
      <c r="PZZ111" s="24"/>
      <c r="QAA111" s="24"/>
      <c r="QAB111" s="24"/>
      <c r="QAC111" s="24"/>
      <c r="QAD111" s="24"/>
      <c r="QAE111" s="24"/>
      <c r="QAF111" s="24"/>
      <c r="QAG111" s="24"/>
      <c r="QAH111" s="24"/>
      <c r="QAI111" s="24"/>
      <c r="QAJ111" s="24"/>
      <c r="QAK111" s="24"/>
      <c r="QAL111" s="24"/>
      <c r="QAM111" s="24"/>
      <c r="QAN111" s="24"/>
      <c r="QAO111" s="24"/>
      <c r="QAP111" s="24"/>
      <c r="QAQ111" s="24"/>
      <c r="QAR111" s="24"/>
      <c r="QAS111" s="24"/>
      <c r="QAT111" s="24"/>
      <c r="QAU111" s="24"/>
      <c r="QAV111" s="24"/>
      <c r="QAW111" s="24"/>
      <c r="QAX111" s="24"/>
      <c r="QAY111" s="24"/>
      <c r="QAZ111" s="24"/>
      <c r="QBA111" s="24"/>
      <c r="QBB111" s="24"/>
      <c r="QBC111" s="24"/>
      <c r="QBD111" s="24"/>
      <c r="QBE111" s="24"/>
      <c r="QBF111" s="24"/>
      <c r="QBG111" s="24"/>
      <c r="QBH111" s="24"/>
      <c r="QBI111" s="24"/>
      <c r="QBJ111" s="24"/>
      <c r="QBK111" s="24"/>
      <c r="QBL111" s="24"/>
      <c r="QBM111" s="24"/>
      <c r="QBN111" s="24"/>
      <c r="QBO111" s="24"/>
      <c r="QBP111" s="24"/>
      <c r="QBQ111" s="24"/>
      <c r="QBR111" s="24"/>
      <c r="QBS111" s="24"/>
      <c r="QBT111" s="24"/>
      <c r="QBU111" s="24"/>
      <c r="QBV111" s="24"/>
      <c r="QBW111" s="24"/>
      <c r="QBX111" s="24"/>
      <c r="QBY111" s="24"/>
      <c r="QBZ111" s="24"/>
      <c r="QCA111" s="24"/>
      <c r="QCB111" s="24"/>
      <c r="QCC111" s="24"/>
      <c r="QCD111" s="24"/>
      <c r="QCE111" s="24"/>
      <c r="QCF111" s="24"/>
      <c r="QCG111" s="24"/>
      <c r="QCH111" s="24"/>
      <c r="QCI111" s="24"/>
      <c r="QCJ111" s="24"/>
      <c r="QCK111" s="24"/>
      <c r="QCL111" s="24"/>
      <c r="QCM111" s="24"/>
      <c r="QCN111" s="24"/>
      <c r="QCO111" s="24"/>
      <c r="QCP111" s="24"/>
      <c r="QCQ111" s="24"/>
      <c r="QCR111" s="24"/>
      <c r="QCS111" s="24"/>
      <c r="QCT111" s="24"/>
      <c r="QCU111" s="24"/>
      <c r="QCV111" s="24"/>
      <c r="QCW111" s="24"/>
      <c r="QCX111" s="24"/>
      <c r="QCY111" s="24"/>
      <c r="QCZ111" s="24"/>
      <c r="QDA111" s="24"/>
      <c r="QDB111" s="24"/>
      <c r="QDC111" s="24"/>
      <c r="QDD111" s="24"/>
      <c r="QDE111" s="24"/>
      <c r="QDF111" s="24"/>
      <c r="QDG111" s="24"/>
      <c r="QDH111" s="24"/>
      <c r="QDI111" s="24"/>
      <c r="QDJ111" s="24"/>
      <c r="QDK111" s="24"/>
      <c r="QDL111" s="24"/>
      <c r="QDM111" s="24"/>
      <c r="QDN111" s="24"/>
      <c r="QDO111" s="24"/>
      <c r="QDP111" s="24"/>
      <c r="QDQ111" s="24"/>
      <c r="QDR111" s="24"/>
      <c r="QDS111" s="24"/>
      <c r="QDT111" s="24"/>
      <c r="QDU111" s="24"/>
      <c r="QDV111" s="24"/>
      <c r="QDW111" s="24"/>
      <c r="QDX111" s="24"/>
      <c r="QDY111" s="24"/>
      <c r="QDZ111" s="24"/>
      <c r="QEA111" s="24"/>
      <c r="QEB111" s="24"/>
      <c r="QEC111" s="24"/>
      <c r="QED111" s="24"/>
      <c r="QEE111" s="24"/>
      <c r="QEF111" s="24"/>
      <c r="QEG111" s="24"/>
      <c r="QEH111" s="24"/>
      <c r="QEI111" s="24"/>
      <c r="QEJ111" s="24"/>
      <c r="QEK111" s="24"/>
      <c r="QEL111" s="24"/>
      <c r="QEM111" s="24"/>
      <c r="QEN111" s="24"/>
      <c r="QEO111" s="24"/>
      <c r="QEP111" s="24"/>
      <c r="QEQ111" s="24"/>
      <c r="QER111" s="24"/>
      <c r="QES111" s="24"/>
      <c r="QET111" s="24"/>
      <c r="QEU111" s="24"/>
      <c r="QEV111" s="24"/>
      <c r="QEW111" s="24"/>
      <c r="QEX111" s="24"/>
      <c r="QEY111" s="24"/>
      <c r="QEZ111" s="24"/>
      <c r="QFA111" s="24"/>
      <c r="QFB111" s="24"/>
      <c r="QFC111" s="24"/>
      <c r="QFD111" s="24"/>
      <c r="QFE111" s="24"/>
      <c r="QFF111" s="24"/>
      <c r="QFG111" s="24"/>
      <c r="QFH111" s="24"/>
      <c r="QFI111" s="24"/>
      <c r="QFJ111" s="24"/>
      <c r="QFK111" s="24"/>
      <c r="QFL111" s="24"/>
      <c r="QFM111" s="24"/>
      <c r="QFN111" s="24"/>
      <c r="QFO111" s="24"/>
      <c r="QFP111" s="24"/>
      <c r="QFQ111" s="24"/>
      <c r="QFR111" s="24"/>
      <c r="QFS111" s="24"/>
      <c r="QFT111" s="24"/>
      <c r="QFU111" s="24"/>
      <c r="QFV111" s="24"/>
      <c r="QFW111" s="24"/>
      <c r="QFX111" s="24"/>
      <c r="QFY111" s="24"/>
      <c r="QFZ111" s="24"/>
      <c r="QGA111" s="24"/>
      <c r="QGB111" s="24"/>
      <c r="QGC111" s="24"/>
      <c r="QGD111" s="24"/>
      <c r="QGE111" s="24"/>
      <c r="QGF111" s="24"/>
      <c r="QGG111" s="24"/>
      <c r="QGH111" s="24"/>
      <c r="QGI111" s="24"/>
      <c r="QGJ111" s="24"/>
      <c r="QGK111" s="24"/>
      <c r="QGL111" s="24"/>
      <c r="QGM111" s="24"/>
      <c r="QGN111" s="24"/>
      <c r="QGO111" s="24"/>
      <c r="QGP111" s="24"/>
      <c r="QGQ111" s="24"/>
      <c r="QGR111" s="24"/>
      <c r="QGS111" s="24"/>
      <c r="QGT111" s="24"/>
      <c r="QGU111" s="24"/>
      <c r="QGV111" s="24"/>
      <c r="QGW111" s="24"/>
      <c r="QGX111" s="24"/>
      <c r="QGY111" s="24"/>
      <c r="QGZ111" s="24"/>
      <c r="QHA111" s="24"/>
      <c r="QHB111" s="24"/>
      <c r="QHC111" s="24"/>
      <c r="QHD111" s="24"/>
      <c r="QHE111" s="24"/>
      <c r="QHF111" s="24"/>
      <c r="QHG111" s="24"/>
      <c r="QHH111" s="24"/>
      <c r="QHI111" s="24"/>
      <c r="QHJ111" s="24"/>
      <c r="QHK111" s="24"/>
      <c r="QHL111" s="24"/>
      <c r="QHM111" s="24"/>
      <c r="QHN111" s="24"/>
      <c r="QHO111" s="24"/>
      <c r="QHP111" s="24"/>
      <c r="QHQ111" s="24"/>
      <c r="QHR111" s="24"/>
      <c r="QHS111" s="24"/>
      <c r="QHT111" s="24"/>
      <c r="QHU111" s="24"/>
      <c r="QHV111" s="24"/>
      <c r="QHW111" s="24"/>
      <c r="QHX111" s="24"/>
      <c r="QHY111" s="24"/>
      <c r="QHZ111" s="24"/>
      <c r="QIA111" s="24"/>
      <c r="QIB111" s="24"/>
      <c r="QIC111" s="24"/>
      <c r="QID111" s="24"/>
      <c r="QIE111" s="24"/>
      <c r="QIF111" s="24"/>
      <c r="QIG111" s="24"/>
      <c r="QIH111" s="24"/>
      <c r="QII111" s="24"/>
      <c r="QIJ111" s="24"/>
      <c r="QIK111" s="24"/>
      <c r="QIL111" s="24"/>
      <c r="QIM111" s="24"/>
      <c r="QIN111" s="24"/>
      <c r="QIO111" s="24"/>
      <c r="QIP111" s="24"/>
      <c r="QIQ111" s="24"/>
      <c r="QIR111" s="24"/>
      <c r="QIS111" s="24"/>
      <c r="QIT111" s="24"/>
      <c r="QIU111" s="24"/>
      <c r="QIV111" s="24"/>
      <c r="QIW111" s="24"/>
      <c r="QIX111" s="24"/>
      <c r="QIY111" s="24"/>
      <c r="QIZ111" s="24"/>
      <c r="QJA111" s="24"/>
      <c r="QJB111" s="24"/>
      <c r="QJC111" s="24"/>
      <c r="QJD111" s="24"/>
      <c r="QJE111" s="24"/>
      <c r="QJF111" s="24"/>
      <c r="QJG111" s="24"/>
      <c r="QJH111" s="24"/>
      <c r="QJI111" s="24"/>
      <c r="QJJ111" s="24"/>
      <c r="QJK111" s="24"/>
      <c r="QJL111" s="24"/>
      <c r="QJM111" s="24"/>
      <c r="QJN111" s="24"/>
      <c r="QJO111" s="24"/>
      <c r="QJP111" s="24"/>
      <c r="QJQ111" s="24"/>
      <c r="QJR111" s="24"/>
      <c r="QJS111" s="24"/>
      <c r="QJT111" s="24"/>
      <c r="QJU111" s="24"/>
      <c r="QJV111" s="24"/>
      <c r="QJW111" s="24"/>
      <c r="QJX111" s="24"/>
      <c r="QJY111" s="24"/>
      <c r="QJZ111" s="24"/>
      <c r="QKA111" s="24"/>
      <c r="QKB111" s="24"/>
      <c r="QKC111" s="24"/>
      <c r="QKD111" s="24"/>
      <c r="QKE111" s="24"/>
      <c r="QKF111" s="24"/>
      <c r="QKG111" s="24"/>
      <c r="QKH111" s="24"/>
      <c r="QKI111" s="24"/>
      <c r="QKJ111" s="24"/>
      <c r="QKK111" s="24"/>
      <c r="QKL111" s="24"/>
      <c r="QKM111" s="24"/>
      <c r="QKN111" s="24"/>
      <c r="QKO111" s="24"/>
      <c r="QKP111" s="24"/>
      <c r="QKQ111" s="24"/>
      <c r="QKR111" s="24"/>
      <c r="QKS111" s="24"/>
      <c r="QKT111" s="24"/>
      <c r="QKU111" s="24"/>
      <c r="QKV111" s="24"/>
      <c r="QKW111" s="24"/>
      <c r="QKX111" s="24"/>
      <c r="QKY111" s="24"/>
      <c r="QKZ111" s="24"/>
      <c r="QLA111" s="24"/>
      <c r="QLB111" s="24"/>
      <c r="QLC111" s="24"/>
      <c r="QLD111" s="24"/>
      <c r="QLE111" s="24"/>
      <c r="QLF111" s="24"/>
      <c r="QLG111" s="24"/>
      <c r="QLH111" s="24"/>
      <c r="QLI111" s="24"/>
      <c r="QLJ111" s="24"/>
      <c r="QLK111" s="24"/>
      <c r="QLL111" s="24"/>
      <c r="QLM111" s="24"/>
      <c r="QLN111" s="24"/>
      <c r="QLO111" s="24"/>
      <c r="QLP111" s="24"/>
      <c r="QLQ111" s="24"/>
      <c r="QLR111" s="24"/>
      <c r="QLS111" s="24"/>
      <c r="QLT111" s="24"/>
      <c r="QLU111" s="24"/>
      <c r="QLV111" s="24"/>
      <c r="QLW111" s="24"/>
      <c r="QLX111" s="24"/>
      <c r="QLY111" s="24"/>
      <c r="QLZ111" s="24"/>
      <c r="QMA111" s="24"/>
      <c r="QMB111" s="24"/>
      <c r="QMC111" s="24"/>
      <c r="QMD111" s="24"/>
      <c r="QME111" s="24"/>
      <c r="QMF111" s="24"/>
      <c r="QMG111" s="24"/>
      <c r="QMH111" s="24"/>
      <c r="QMI111" s="24"/>
      <c r="QMJ111" s="24"/>
      <c r="QMK111" s="24"/>
      <c r="QML111" s="24"/>
      <c r="QMM111" s="24"/>
      <c r="QMN111" s="24"/>
      <c r="QMO111" s="24"/>
      <c r="QMP111" s="24"/>
      <c r="QMQ111" s="24"/>
      <c r="QMR111" s="24"/>
      <c r="QMS111" s="24"/>
      <c r="QMT111" s="24"/>
      <c r="QMU111" s="24"/>
      <c r="QMV111" s="24"/>
      <c r="QMW111" s="24"/>
      <c r="QMX111" s="24"/>
      <c r="QMY111" s="24"/>
      <c r="QMZ111" s="24"/>
      <c r="QNA111" s="24"/>
      <c r="QNB111" s="24"/>
      <c r="QNC111" s="24"/>
      <c r="QND111" s="24"/>
      <c r="QNE111" s="24"/>
      <c r="QNF111" s="24"/>
      <c r="QNG111" s="24"/>
      <c r="QNH111" s="24"/>
      <c r="QNI111" s="24"/>
      <c r="QNJ111" s="24"/>
      <c r="QNK111" s="24"/>
      <c r="QNL111" s="24"/>
      <c r="QNM111" s="24"/>
      <c r="QNN111" s="24"/>
      <c r="QNO111" s="24"/>
      <c r="QNP111" s="24"/>
      <c r="QNQ111" s="24"/>
      <c r="QNR111" s="24"/>
      <c r="QNS111" s="24"/>
      <c r="QNT111" s="24"/>
      <c r="QNU111" s="24"/>
      <c r="QNV111" s="24"/>
      <c r="QNW111" s="24"/>
      <c r="QNX111" s="24"/>
      <c r="QNY111" s="24"/>
      <c r="QNZ111" s="24"/>
      <c r="QOA111" s="24"/>
      <c r="QOB111" s="24"/>
      <c r="QOC111" s="24"/>
      <c r="QOD111" s="24"/>
      <c r="QOE111" s="24"/>
      <c r="QOF111" s="24"/>
      <c r="QOG111" s="24"/>
      <c r="QOH111" s="24"/>
      <c r="QOI111" s="24"/>
      <c r="QOJ111" s="24"/>
      <c r="QOK111" s="24"/>
      <c r="QOL111" s="24"/>
      <c r="QOM111" s="24"/>
      <c r="QON111" s="24"/>
      <c r="QOO111" s="24"/>
      <c r="QOP111" s="24"/>
      <c r="QOQ111" s="24"/>
      <c r="QOR111" s="24"/>
      <c r="QOS111" s="24"/>
      <c r="QOT111" s="24"/>
      <c r="QOU111" s="24"/>
      <c r="QOV111" s="24"/>
      <c r="QOW111" s="24"/>
      <c r="QOX111" s="24"/>
      <c r="QOY111" s="24"/>
      <c r="QOZ111" s="24"/>
      <c r="QPA111" s="24"/>
      <c r="QPB111" s="24"/>
      <c r="QPC111" s="24"/>
      <c r="QPD111" s="24"/>
      <c r="QPE111" s="24"/>
      <c r="QPF111" s="24"/>
      <c r="QPG111" s="24"/>
      <c r="QPH111" s="24"/>
      <c r="QPI111" s="24"/>
      <c r="QPJ111" s="24"/>
      <c r="QPK111" s="24"/>
      <c r="QPL111" s="24"/>
      <c r="QPM111" s="24"/>
      <c r="QPN111" s="24"/>
      <c r="QPO111" s="24"/>
      <c r="QPP111" s="24"/>
      <c r="QPQ111" s="24"/>
      <c r="QPR111" s="24"/>
      <c r="QPS111" s="24"/>
      <c r="QPT111" s="24"/>
      <c r="QPU111" s="24"/>
      <c r="QPV111" s="24"/>
      <c r="QPW111" s="24"/>
      <c r="QPX111" s="24"/>
      <c r="QPY111" s="24"/>
      <c r="QPZ111" s="24"/>
      <c r="QQA111" s="24"/>
      <c r="QQB111" s="24"/>
      <c r="QQC111" s="24"/>
      <c r="QQD111" s="24"/>
      <c r="QQE111" s="24"/>
      <c r="QQF111" s="24"/>
      <c r="QQG111" s="24"/>
      <c r="QQH111" s="24"/>
      <c r="QQI111" s="24"/>
      <c r="QQJ111" s="24"/>
      <c r="QQK111" s="24"/>
      <c r="QQL111" s="24"/>
      <c r="QQM111" s="24"/>
      <c r="QQN111" s="24"/>
      <c r="QQO111" s="24"/>
      <c r="QQP111" s="24"/>
      <c r="QQQ111" s="24"/>
      <c r="QQR111" s="24"/>
      <c r="QQS111" s="24"/>
      <c r="QQT111" s="24"/>
      <c r="QQU111" s="24"/>
      <c r="QQV111" s="24"/>
      <c r="QQW111" s="24"/>
      <c r="QQX111" s="24"/>
      <c r="QQY111" s="24"/>
      <c r="QQZ111" s="24"/>
      <c r="QRA111" s="24"/>
      <c r="QRB111" s="24"/>
      <c r="QRC111" s="24"/>
      <c r="QRD111" s="24"/>
      <c r="QRE111" s="24"/>
      <c r="QRF111" s="24"/>
      <c r="QRG111" s="24"/>
      <c r="QRH111" s="24"/>
      <c r="QRI111" s="24"/>
      <c r="QRJ111" s="24"/>
      <c r="QRK111" s="24"/>
      <c r="QRL111" s="24"/>
      <c r="QRM111" s="24"/>
      <c r="QRN111" s="24"/>
      <c r="QRO111" s="24"/>
      <c r="QRP111" s="24"/>
      <c r="QRQ111" s="24"/>
      <c r="QRR111" s="24"/>
      <c r="QRS111" s="24"/>
      <c r="QRT111" s="24"/>
      <c r="QRU111" s="24"/>
      <c r="QRV111" s="24"/>
      <c r="QRW111" s="24"/>
      <c r="QRX111" s="24"/>
      <c r="QRY111" s="24"/>
      <c r="QRZ111" s="24"/>
      <c r="QSA111" s="24"/>
      <c r="QSB111" s="24"/>
      <c r="QSC111" s="24"/>
      <c r="QSD111" s="24"/>
      <c r="QSE111" s="24"/>
      <c r="QSF111" s="24"/>
      <c r="QSG111" s="24"/>
      <c r="QSH111" s="24"/>
      <c r="QSI111" s="24"/>
      <c r="QSJ111" s="24"/>
      <c r="QSK111" s="24"/>
      <c r="QSL111" s="24"/>
      <c r="QSM111" s="24"/>
      <c r="QSN111" s="24"/>
      <c r="QSO111" s="24"/>
      <c r="QSP111" s="24"/>
      <c r="QSQ111" s="24"/>
      <c r="QSR111" s="24"/>
      <c r="QSS111" s="24"/>
      <c r="QST111" s="24"/>
      <c r="QSU111" s="24"/>
      <c r="QSV111" s="24"/>
      <c r="QSW111" s="24"/>
      <c r="QSX111" s="24"/>
      <c r="QSY111" s="24"/>
      <c r="QSZ111" s="24"/>
      <c r="QTA111" s="24"/>
      <c r="QTB111" s="24"/>
      <c r="QTC111" s="24"/>
      <c r="QTD111" s="24"/>
      <c r="QTE111" s="24"/>
      <c r="QTF111" s="24"/>
      <c r="QTG111" s="24"/>
      <c r="QTH111" s="24"/>
      <c r="QTI111" s="24"/>
      <c r="QTJ111" s="24"/>
      <c r="QTK111" s="24"/>
      <c r="QTL111" s="24"/>
      <c r="QTM111" s="24"/>
      <c r="QTN111" s="24"/>
      <c r="QTO111" s="24"/>
      <c r="QTP111" s="24"/>
      <c r="QTQ111" s="24"/>
      <c r="QTR111" s="24"/>
      <c r="QTS111" s="24"/>
      <c r="QTT111" s="24"/>
      <c r="QTU111" s="24"/>
      <c r="QTV111" s="24"/>
      <c r="QTW111" s="24"/>
      <c r="QTX111" s="24"/>
      <c r="QTY111" s="24"/>
      <c r="QTZ111" s="24"/>
      <c r="QUA111" s="24"/>
      <c r="QUB111" s="24"/>
      <c r="QUC111" s="24"/>
      <c r="QUD111" s="24"/>
      <c r="QUE111" s="24"/>
      <c r="QUF111" s="24"/>
      <c r="QUG111" s="24"/>
      <c r="QUH111" s="24"/>
      <c r="QUI111" s="24"/>
      <c r="QUJ111" s="24"/>
      <c r="QUK111" s="24"/>
      <c r="QUL111" s="24"/>
      <c r="QUM111" s="24"/>
      <c r="QUN111" s="24"/>
      <c r="QUO111" s="24"/>
      <c r="QUP111" s="24"/>
      <c r="QUQ111" s="24"/>
      <c r="QUR111" s="24"/>
      <c r="QUS111" s="24"/>
      <c r="QUT111" s="24"/>
      <c r="QUU111" s="24"/>
      <c r="QUV111" s="24"/>
      <c r="QUW111" s="24"/>
      <c r="QUX111" s="24"/>
      <c r="QUY111" s="24"/>
      <c r="QUZ111" s="24"/>
      <c r="QVA111" s="24"/>
      <c r="QVB111" s="24"/>
      <c r="QVC111" s="24"/>
      <c r="QVD111" s="24"/>
      <c r="QVE111" s="24"/>
      <c r="QVF111" s="24"/>
      <c r="QVG111" s="24"/>
      <c r="QVH111" s="24"/>
      <c r="QVI111" s="24"/>
      <c r="QVJ111" s="24"/>
      <c r="QVK111" s="24"/>
      <c r="QVL111" s="24"/>
      <c r="QVM111" s="24"/>
      <c r="QVN111" s="24"/>
      <c r="QVO111" s="24"/>
      <c r="QVP111" s="24"/>
      <c r="QVQ111" s="24"/>
      <c r="QVR111" s="24"/>
      <c r="QVS111" s="24"/>
      <c r="QVT111" s="24"/>
      <c r="QVU111" s="24"/>
      <c r="QVV111" s="24"/>
      <c r="QVW111" s="24"/>
      <c r="QVX111" s="24"/>
      <c r="QVY111" s="24"/>
      <c r="QVZ111" s="24"/>
      <c r="QWA111" s="24"/>
      <c r="QWB111" s="24"/>
      <c r="QWC111" s="24"/>
      <c r="QWD111" s="24"/>
      <c r="QWE111" s="24"/>
      <c r="QWF111" s="24"/>
      <c r="QWG111" s="24"/>
      <c r="QWH111" s="24"/>
      <c r="QWI111" s="24"/>
      <c r="QWJ111" s="24"/>
      <c r="QWK111" s="24"/>
      <c r="QWL111" s="24"/>
      <c r="QWM111" s="24"/>
      <c r="QWN111" s="24"/>
      <c r="QWO111" s="24"/>
      <c r="QWP111" s="24"/>
      <c r="QWQ111" s="24"/>
      <c r="QWR111" s="24"/>
      <c r="QWS111" s="24"/>
      <c r="QWT111" s="24"/>
      <c r="QWU111" s="24"/>
      <c r="QWV111" s="24"/>
      <c r="QWW111" s="24"/>
      <c r="QWX111" s="24"/>
      <c r="QWY111" s="24"/>
      <c r="QWZ111" s="24"/>
      <c r="QXA111" s="24"/>
      <c r="QXB111" s="24"/>
      <c r="QXC111" s="24"/>
      <c r="QXD111" s="24"/>
      <c r="QXE111" s="24"/>
      <c r="QXF111" s="24"/>
      <c r="QXG111" s="24"/>
      <c r="QXH111" s="24"/>
      <c r="QXI111" s="24"/>
      <c r="QXJ111" s="24"/>
      <c r="QXK111" s="24"/>
      <c r="QXL111" s="24"/>
      <c r="QXM111" s="24"/>
      <c r="QXN111" s="24"/>
      <c r="QXO111" s="24"/>
      <c r="QXP111" s="24"/>
      <c r="QXQ111" s="24"/>
      <c r="QXR111" s="24"/>
      <c r="QXS111" s="24"/>
      <c r="QXT111" s="24"/>
      <c r="QXU111" s="24"/>
      <c r="QXV111" s="24"/>
      <c r="QXW111" s="24"/>
      <c r="QXX111" s="24"/>
      <c r="QXY111" s="24"/>
      <c r="QXZ111" s="24"/>
      <c r="QYA111" s="24"/>
      <c r="QYB111" s="24"/>
      <c r="QYC111" s="24"/>
      <c r="QYD111" s="24"/>
      <c r="QYE111" s="24"/>
      <c r="QYF111" s="24"/>
      <c r="QYG111" s="24"/>
      <c r="QYH111" s="24"/>
      <c r="QYI111" s="24"/>
      <c r="QYJ111" s="24"/>
      <c r="QYK111" s="24"/>
      <c r="QYL111" s="24"/>
      <c r="QYM111" s="24"/>
      <c r="QYN111" s="24"/>
      <c r="QYO111" s="24"/>
      <c r="QYP111" s="24"/>
      <c r="QYQ111" s="24"/>
      <c r="QYR111" s="24"/>
      <c r="QYS111" s="24"/>
      <c r="QYT111" s="24"/>
      <c r="QYU111" s="24"/>
      <c r="QYV111" s="24"/>
      <c r="QYW111" s="24"/>
      <c r="QYX111" s="24"/>
      <c r="QYY111" s="24"/>
      <c r="QYZ111" s="24"/>
      <c r="QZA111" s="24"/>
      <c r="QZB111" s="24"/>
      <c r="QZC111" s="24"/>
      <c r="QZD111" s="24"/>
      <c r="QZE111" s="24"/>
      <c r="QZF111" s="24"/>
      <c r="QZG111" s="24"/>
      <c r="QZH111" s="24"/>
      <c r="QZI111" s="24"/>
      <c r="QZJ111" s="24"/>
      <c r="QZK111" s="24"/>
      <c r="QZL111" s="24"/>
      <c r="QZM111" s="24"/>
      <c r="QZN111" s="24"/>
      <c r="QZO111" s="24"/>
      <c r="QZP111" s="24"/>
      <c r="QZQ111" s="24"/>
      <c r="QZR111" s="24"/>
      <c r="QZS111" s="24"/>
      <c r="QZT111" s="24"/>
      <c r="QZU111" s="24"/>
      <c r="QZV111" s="24"/>
      <c r="QZW111" s="24"/>
      <c r="QZX111" s="24"/>
      <c r="QZY111" s="24"/>
      <c r="QZZ111" s="24"/>
      <c r="RAA111" s="24"/>
      <c r="RAB111" s="24"/>
      <c r="RAC111" s="24"/>
      <c r="RAD111" s="24"/>
      <c r="RAE111" s="24"/>
      <c r="RAF111" s="24"/>
      <c r="RAG111" s="24"/>
      <c r="RAH111" s="24"/>
      <c r="RAI111" s="24"/>
      <c r="RAJ111" s="24"/>
      <c r="RAK111" s="24"/>
      <c r="RAL111" s="24"/>
      <c r="RAM111" s="24"/>
      <c r="RAN111" s="24"/>
      <c r="RAO111" s="24"/>
      <c r="RAP111" s="24"/>
      <c r="RAQ111" s="24"/>
      <c r="RAR111" s="24"/>
      <c r="RAS111" s="24"/>
      <c r="RAT111" s="24"/>
      <c r="RAU111" s="24"/>
      <c r="RAV111" s="24"/>
      <c r="RAW111" s="24"/>
      <c r="RAX111" s="24"/>
      <c r="RAY111" s="24"/>
      <c r="RAZ111" s="24"/>
      <c r="RBA111" s="24"/>
      <c r="RBB111" s="24"/>
      <c r="RBC111" s="24"/>
      <c r="RBD111" s="24"/>
      <c r="RBE111" s="24"/>
      <c r="RBF111" s="24"/>
      <c r="RBG111" s="24"/>
      <c r="RBH111" s="24"/>
      <c r="RBI111" s="24"/>
      <c r="RBJ111" s="24"/>
      <c r="RBK111" s="24"/>
      <c r="RBL111" s="24"/>
      <c r="RBM111" s="24"/>
      <c r="RBN111" s="24"/>
      <c r="RBO111" s="24"/>
      <c r="RBP111" s="24"/>
      <c r="RBQ111" s="24"/>
      <c r="RBR111" s="24"/>
      <c r="RBS111" s="24"/>
      <c r="RBT111" s="24"/>
      <c r="RBU111" s="24"/>
      <c r="RBV111" s="24"/>
      <c r="RBW111" s="24"/>
      <c r="RBX111" s="24"/>
      <c r="RBY111" s="24"/>
      <c r="RBZ111" s="24"/>
      <c r="RCA111" s="24"/>
      <c r="RCB111" s="24"/>
      <c r="RCC111" s="24"/>
      <c r="RCD111" s="24"/>
      <c r="RCE111" s="24"/>
      <c r="RCF111" s="24"/>
      <c r="RCG111" s="24"/>
      <c r="RCH111" s="24"/>
      <c r="RCI111" s="24"/>
      <c r="RCJ111" s="24"/>
      <c r="RCK111" s="24"/>
      <c r="RCL111" s="24"/>
      <c r="RCM111" s="24"/>
      <c r="RCN111" s="24"/>
      <c r="RCO111" s="24"/>
      <c r="RCP111" s="24"/>
      <c r="RCQ111" s="24"/>
      <c r="RCR111" s="24"/>
      <c r="RCS111" s="24"/>
      <c r="RCT111" s="24"/>
      <c r="RCU111" s="24"/>
      <c r="RCV111" s="24"/>
      <c r="RCW111" s="24"/>
      <c r="RCX111" s="24"/>
      <c r="RCY111" s="24"/>
      <c r="RCZ111" s="24"/>
      <c r="RDA111" s="24"/>
      <c r="RDB111" s="24"/>
      <c r="RDC111" s="24"/>
      <c r="RDD111" s="24"/>
      <c r="RDE111" s="24"/>
      <c r="RDF111" s="24"/>
      <c r="RDG111" s="24"/>
      <c r="RDH111" s="24"/>
      <c r="RDI111" s="24"/>
      <c r="RDJ111" s="24"/>
      <c r="RDK111" s="24"/>
      <c r="RDL111" s="24"/>
      <c r="RDM111" s="24"/>
      <c r="RDN111" s="24"/>
      <c r="RDO111" s="24"/>
      <c r="RDP111" s="24"/>
      <c r="RDQ111" s="24"/>
      <c r="RDR111" s="24"/>
      <c r="RDS111" s="24"/>
      <c r="RDT111" s="24"/>
      <c r="RDU111" s="24"/>
      <c r="RDV111" s="24"/>
      <c r="RDW111" s="24"/>
      <c r="RDX111" s="24"/>
      <c r="RDY111" s="24"/>
      <c r="RDZ111" s="24"/>
      <c r="REA111" s="24"/>
      <c r="REB111" s="24"/>
      <c r="REC111" s="24"/>
      <c r="RED111" s="24"/>
      <c r="REE111" s="24"/>
      <c r="REF111" s="24"/>
      <c r="REG111" s="24"/>
      <c r="REH111" s="24"/>
      <c r="REI111" s="24"/>
      <c r="REJ111" s="24"/>
      <c r="REK111" s="24"/>
      <c r="REL111" s="24"/>
      <c r="REM111" s="24"/>
      <c r="REN111" s="24"/>
      <c r="REO111" s="24"/>
      <c r="REP111" s="24"/>
      <c r="REQ111" s="24"/>
      <c r="RER111" s="24"/>
      <c r="RES111" s="24"/>
      <c r="RET111" s="24"/>
      <c r="REU111" s="24"/>
      <c r="REV111" s="24"/>
      <c r="REW111" s="24"/>
      <c r="REX111" s="24"/>
      <c r="REY111" s="24"/>
      <c r="REZ111" s="24"/>
      <c r="RFA111" s="24"/>
      <c r="RFB111" s="24"/>
      <c r="RFC111" s="24"/>
      <c r="RFD111" s="24"/>
      <c r="RFE111" s="24"/>
      <c r="RFF111" s="24"/>
      <c r="RFG111" s="24"/>
      <c r="RFH111" s="24"/>
      <c r="RFI111" s="24"/>
      <c r="RFJ111" s="24"/>
      <c r="RFK111" s="24"/>
      <c r="RFL111" s="24"/>
      <c r="RFM111" s="24"/>
      <c r="RFN111" s="24"/>
      <c r="RFO111" s="24"/>
      <c r="RFP111" s="24"/>
      <c r="RFQ111" s="24"/>
      <c r="RFR111" s="24"/>
      <c r="RFS111" s="24"/>
      <c r="RFT111" s="24"/>
      <c r="RFU111" s="24"/>
      <c r="RFV111" s="24"/>
      <c r="RFW111" s="24"/>
      <c r="RFX111" s="24"/>
      <c r="RFY111" s="24"/>
      <c r="RFZ111" s="24"/>
      <c r="RGA111" s="24"/>
      <c r="RGB111" s="24"/>
      <c r="RGC111" s="24"/>
      <c r="RGD111" s="24"/>
      <c r="RGE111" s="24"/>
      <c r="RGF111" s="24"/>
      <c r="RGG111" s="24"/>
      <c r="RGH111" s="24"/>
      <c r="RGI111" s="24"/>
      <c r="RGJ111" s="24"/>
      <c r="RGK111" s="24"/>
      <c r="RGL111" s="24"/>
      <c r="RGM111" s="24"/>
      <c r="RGN111" s="24"/>
      <c r="RGO111" s="24"/>
      <c r="RGP111" s="24"/>
      <c r="RGQ111" s="24"/>
      <c r="RGR111" s="24"/>
      <c r="RGS111" s="24"/>
      <c r="RGT111" s="24"/>
      <c r="RGU111" s="24"/>
      <c r="RGV111" s="24"/>
      <c r="RGW111" s="24"/>
      <c r="RGX111" s="24"/>
      <c r="RGY111" s="24"/>
      <c r="RGZ111" s="24"/>
      <c r="RHA111" s="24"/>
      <c r="RHB111" s="24"/>
      <c r="RHC111" s="24"/>
      <c r="RHD111" s="24"/>
      <c r="RHE111" s="24"/>
      <c r="RHF111" s="24"/>
      <c r="RHG111" s="24"/>
      <c r="RHH111" s="24"/>
      <c r="RHI111" s="24"/>
      <c r="RHJ111" s="24"/>
      <c r="RHK111" s="24"/>
      <c r="RHL111" s="24"/>
      <c r="RHM111" s="24"/>
      <c r="RHN111" s="24"/>
      <c r="RHO111" s="24"/>
      <c r="RHP111" s="24"/>
      <c r="RHQ111" s="24"/>
      <c r="RHR111" s="24"/>
      <c r="RHS111" s="24"/>
      <c r="RHT111" s="24"/>
      <c r="RHU111" s="24"/>
      <c r="RHV111" s="24"/>
      <c r="RHW111" s="24"/>
      <c r="RHX111" s="24"/>
      <c r="RHY111" s="24"/>
      <c r="RHZ111" s="24"/>
      <c r="RIA111" s="24"/>
      <c r="RIB111" s="24"/>
      <c r="RIC111" s="24"/>
      <c r="RID111" s="24"/>
      <c r="RIE111" s="24"/>
      <c r="RIF111" s="24"/>
      <c r="RIG111" s="24"/>
      <c r="RIH111" s="24"/>
      <c r="RII111" s="24"/>
      <c r="RIJ111" s="24"/>
      <c r="RIK111" s="24"/>
      <c r="RIL111" s="24"/>
      <c r="RIM111" s="24"/>
      <c r="RIN111" s="24"/>
      <c r="RIO111" s="24"/>
      <c r="RIP111" s="24"/>
      <c r="RIQ111" s="24"/>
      <c r="RIR111" s="24"/>
      <c r="RIS111" s="24"/>
      <c r="RIT111" s="24"/>
      <c r="RIU111" s="24"/>
      <c r="RIV111" s="24"/>
      <c r="RIW111" s="24"/>
      <c r="RIX111" s="24"/>
      <c r="RIY111" s="24"/>
      <c r="RIZ111" s="24"/>
      <c r="RJA111" s="24"/>
      <c r="RJB111" s="24"/>
      <c r="RJC111" s="24"/>
      <c r="RJD111" s="24"/>
      <c r="RJE111" s="24"/>
      <c r="RJF111" s="24"/>
      <c r="RJG111" s="24"/>
      <c r="RJH111" s="24"/>
      <c r="RJI111" s="24"/>
      <c r="RJJ111" s="24"/>
      <c r="RJK111" s="24"/>
      <c r="RJL111" s="24"/>
      <c r="RJM111" s="24"/>
      <c r="RJN111" s="24"/>
      <c r="RJO111" s="24"/>
      <c r="RJP111" s="24"/>
      <c r="RJQ111" s="24"/>
      <c r="RJR111" s="24"/>
      <c r="RJS111" s="24"/>
      <c r="RJT111" s="24"/>
      <c r="RJU111" s="24"/>
      <c r="RJV111" s="24"/>
      <c r="RJW111" s="24"/>
      <c r="RJX111" s="24"/>
      <c r="RJY111" s="24"/>
      <c r="RJZ111" s="24"/>
      <c r="RKA111" s="24"/>
      <c r="RKB111" s="24"/>
      <c r="RKC111" s="24"/>
      <c r="RKD111" s="24"/>
      <c r="RKE111" s="24"/>
      <c r="RKF111" s="24"/>
      <c r="RKG111" s="24"/>
      <c r="RKH111" s="24"/>
      <c r="RKI111" s="24"/>
      <c r="RKJ111" s="24"/>
      <c r="RKK111" s="24"/>
      <c r="RKL111" s="24"/>
      <c r="RKM111" s="24"/>
      <c r="RKN111" s="24"/>
      <c r="RKO111" s="24"/>
      <c r="RKP111" s="24"/>
      <c r="RKQ111" s="24"/>
      <c r="RKR111" s="24"/>
      <c r="RKS111" s="24"/>
      <c r="RKT111" s="24"/>
      <c r="RKU111" s="24"/>
      <c r="RKV111" s="24"/>
      <c r="RKW111" s="24"/>
      <c r="RKX111" s="24"/>
      <c r="RKY111" s="24"/>
      <c r="RKZ111" s="24"/>
      <c r="RLA111" s="24"/>
      <c r="RLB111" s="24"/>
      <c r="RLC111" s="24"/>
      <c r="RLD111" s="24"/>
      <c r="RLE111" s="24"/>
      <c r="RLF111" s="24"/>
      <c r="RLG111" s="24"/>
      <c r="RLH111" s="24"/>
      <c r="RLI111" s="24"/>
      <c r="RLJ111" s="24"/>
      <c r="RLK111" s="24"/>
      <c r="RLL111" s="24"/>
      <c r="RLM111" s="24"/>
      <c r="RLN111" s="24"/>
      <c r="RLO111" s="24"/>
      <c r="RLP111" s="24"/>
      <c r="RLQ111" s="24"/>
      <c r="RLR111" s="24"/>
      <c r="RLS111" s="24"/>
      <c r="RLT111" s="24"/>
      <c r="RLU111" s="24"/>
      <c r="RLV111" s="24"/>
      <c r="RLW111" s="24"/>
      <c r="RLX111" s="24"/>
      <c r="RLY111" s="24"/>
      <c r="RLZ111" s="24"/>
      <c r="RMA111" s="24"/>
      <c r="RMB111" s="24"/>
      <c r="RMC111" s="24"/>
      <c r="RMD111" s="24"/>
      <c r="RME111" s="24"/>
      <c r="RMF111" s="24"/>
      <c r="RMG111" s="24"/>
      <c r="RMH111" s="24"/>
      <c r="RMI111" s="24"/>
      <c r="RMJ111" s="24"/>
      <c r="RMK111" s="24"/>
      <c r="RML111" s="24"/>
      <c r="RMM111" s="24"/>
      <c r="RMN111" s="24"/>
      <c r="RMO111" s="24"/>
      <c r="RMP111" s="24"/>
      <c r="RMQ111" s="24"/>
      <c r="RMR111" s="24"/>
      <c r="RMS111" s="24"/>
      <c r="RMT111" s="24"/>
      <c r="RMU111" s="24"/>
      <c r="RMV111" s="24"/>
      <c r="RMW111" s="24"/>
      <c r="RMX111" s="24"/>
      <c r="RMY111" s="24"/>
      <c r="RMZ111" s="24"/>
      <c r="RNA111" s="24"/>
      <c r="RNB111" s="24"/>
      <c r="RNC111" s="24"/>
      <c r="RND111" s="24"/>
      <c r="RNE111" s="24"/>
      <c r="RNF111" s="24"/>
      <c r="RNG111" s="24"/>
      <c r="RNH111" s="24"/>
      <c r="RNI111" s="24"/>
      <c r="RNJ111" s="24"/>
      <c r="RNK111" s="24"/>
      <c r="RNL111" s="24"/>
      <c r="RNM111" s="24"/>
      <c r="RNN111" s="24"/>
      <c r="RNO111" s="24"/>
      <c r="RNP111" s="24"/>
      <c r="RNQ111" s="24"/>
      <c r="RNR111" s="24"/>
      <c r="RNS111" s="24"/>
      <c r="RNT111" s="24"/>
      <c r="RNU111" s="24"/>
      <c r="RNV111" s="24"/>
      <c r="RNW111" s="24"/>
      <c r="RNX111" s="24"/>
      <c r="RNY111" s="24"/>
      <c r="RNZ111" s="24"/>
      <c r="ROA111" s="24"/>
      <c r="ROB111" s="24"/>
      <c r="ROC111" s="24"/>
      <c r="ROD111" s="24"/>
      <c r="ROE111" s="24"/>
      <c r="ROF111" s="24"/>
      <c r="ROG111" s="24"/>
      <c r="ROH111" s="24"/>
      <c r="ROI111" s="24"/>
      <c r="ROJ111" s="24"/>
      <c r="ROK111" s="24"/>
      <c r="ROL111" s="24"/>
      <c r="ROM111" s="24"/>
      <c r="RON111" s="24"/>
      <c r="ROO111" s="24"/>
      <c r="ROP111" s="24"/>
      <c r="ROQ111" s="24"/>
      <c r="ROR111" s="24"/>
      <c r="ROS111" s="24"/>
      <c r="ROT111" s="24"/>
      <c r="ROU111" s="24"/>
      <c r="ROV111" s="24"/>
      <c r="ROW111" s="24"/>
      <c r="ROX111" s="24"/>
      <c r="ROY111" s="24"/>
      <c r="ROZ111" s="24"/>
      <c r="RPA111" s="24"/>
      <c r="RPB111" s="24"/>
      <c r="RPC111" s="24"/>
      <c r="RPD111" s="24"/>
      <c r="RPE111" s="24"/>
      <c r="RPF111" s="24"/>
      <c r="RPG111" s="24"/>
      <c r="RPH111" s="24"/>
      <c r="RPI111" s="24"/>
      <c r="RPJ111" s="24"/>
      <c r="RPK111" s="24"/>
      <c r="RPL111" s="24"/>
      <c r="RPM111" s="24"/>
      <c r="RPN111" s="24"/>
      <c r="RPO111" s="24"/>
      <c r="RPP111" s="24"/>
      <c r="RPQ111" s="24"/>
      <c r="RPR111" s="24"/>
      <c r="RPS111" s="24"/>
      <c r="RPT111" s="24"/>
      <c r="RPU111" s="24"/>
      <c r="RPV111" s="24"/>
      <c r="RPW111" s="24"/>
      <c r="RPX111" s="24"/>
      <c r="RPY111" s="24"/>
      <c r="RPZ111" s="24"/>
      <c r="RQA111" s="24"/>
      <c r="RQB111" s="24"/>
      <c r="RQC111" s="24"/>
      <c r="RQD111" s="24"/>
      <c r="RQE111" s="24"/>
      <c r="RQF111" s="24"/>
      <c r="RQG111" s="24"/>
      <c r="RQH111" s="24"/>
      <c r="RQI111" s="24"/>
      <c r="RQJ111" s="24"/>
      <c r="RQK111" s="24"/>
      <c r="RQL111" s="24"/>
      <c r="RQM111" s="24"/>
      <c r="RQN111" s="24"/>
      <c r="RQO111" s="24"/>
      <c r="RQP111" s="24"/>
      <c r="RQQ111" s="24"/>
      <c r="RQR111" s="24"/>
      <c r="RQS111" s="24"/>
      <c r="RQT111" s="24"/>
      <c r="RQU111" s="24"/>
      <c r="RQV111" s="24"/>
      <c r="RQW111" s="24"/>
      <c r="RQX111" s="24"/>
      <c r="RQY111" s="24"/>
      <c r="RQZ111" s="24"/>
      <c r="RRA111" s="24"/>
      <c r="RRB111" s="24"/>
      <c r="RRC111" s="24"/>
      <c r="RRD111" s="24"/>
      <c r="RRE111" s="24"/>
      <c r="RRF111" s="24"/>
      <c r="RRG111" s="24"/>
      <c r="RRH111" s="24"/>
      <c r="RRI111" s="24"/>
      <c r="RRJ111" s="24"/>
      <c r="RRK111" s="24"/>
      <c r="RRL111" s="24"/>
      <c r="RRM111" s="24"/>
      <c r="RRN111" s="24"/>
      <c r="RRO111" s="24"/>
      <c r="RRP111" s="24"/>
      <c r="RRQ111" s="24"/>
      <c r="RRR111" s="24"/>
      <c r="RRS111" s="24"/>
      <c r="RRT111" s="24"/>
      <c r="RRU111" s="24"/>
      <c r="RRV111" s="24"/>
      <c r="RRW111" s="24"/>
      <c r="RRX111" s="24"/>
      <c r="RRY111" s="24"/>
      <c r="RRZ111" s="24"/>
      <c r="RSA111" s="24"/>
      <c r="RSB111" s="24"/>
      <c r="RSC111" s="24"/>
      <c r="RSD111" s="24"/>
      <c r="RSE111" s="24"/>
      <c r="RSF111" s="24"/>
      <c r="RSG111" s="24"/>
      <c r="RSH111" s="24"/>
      <c r="RSI111" s="24"/>
      <c r="RSJ111" s="24"/>
      <c r="RSK111" s="24"/>
      <c r="RSL111" s="24"/>
      <c r="RSM111" s="24"/>
      <c r="RSN111" s="24"/>
      <c r="RSO111" s="24"/>
      <c r="RSP111" s="24"/>
      <c r="RSQ111" s="24"/>
      <c r="RSR111" s="24"/>
      <c r="RSS111" s="24"/>
      <c r="RST111" s="24"/>
      <c r="RSU111" s="24"/>
      <c r="RSV111" s="24"/>
      <c r="RSW111" s="24"/>
      <c r="RSX111" s="24"/>
      <c r="RSY111" s="24"/>
      <c r="RSZ111" s="24"/>
      <c r="RTA111" s="24"/>
      <c r="RTB111" s="24"/>
      <c r="RTC111" s="24"/>
      <c r="RTD111" s="24"/>
      <c r="RTE111" s="24"/>
      <c r="RTF111" s="24"/>
      <c r="RTG111" s="24"/>
      <c r="RTH111" s="24"/>
      <c r="RTI111" s="24"/>
      <c r="RTJ111" s="24"/>
      <c r="RTK111" s="24"/>
      <c r="RTL111" s="24"/>
      <c r="RTM111" s="24"/>
      <c r="RTN111" s="24"/>
      <c r="RTO111" s="24"/>
      <c r="RTP111" s="24"/>
      <c r="RTQ111" s="24"/>
      <c r="RTR111" s="24"/>
      <c r="RTS111" s="24"/>
      <c r="RTT111" s="24"/>
      <c r="RTU111" s="24"/>
      <c r="RTV111" s="24"/>
      <c r="RTW111" s="24"/>
      <c r="RTX111" s="24"/>
      <c r="RTY111" s="24"/>
      <c r="RTZ111" s="24"/>
      <c r="RUA111" s="24"/>
      <c r="RUB111" s="24"/>
      <c r="RUC111" s="24"/>
      <c r="RUD111" s="24"/>
      <c r="RUE111" s="24"/>
      <c r="RUF111" s="24"/>
      <c r="RUG111" s="24"/>
      <c r="RUH111" s="24"/>
      <c r="RUI111" s="24"/>
      <c r="RUJ111" s="24"/>
      <c r="RUK111" s="24"/>
      <c r="RUL111" s="24"/>
      <c r="RUM111" s="24"/>
      <c r="RUN111" s="24"/>
      <c r="RUO111" s="24"/>
      <c r="RUP111" s="24"/>
      <c r="RUQ111" s="24"/>
      <c r="RUR111" s="24"/>
      <c r="RUS111" s="24"/>
      <c r="RUT111" s="24"/>
      <c r="RUU111" s="24"/>
      <c r="RUV111" s="24"/>
      <c r="RUW111" s="24"/>
      <c r="RUX111" s="24"/>
      <c r="RUY111" s="24"/>
      <c r="RUZ111" s="24"/>
      <c r="RVA111" s="24"/>
      <c r="RVB111" s="24"/>
      <c r="RVC111" s="24"/>
      <c r="RVD111" s="24"/>
      <c r="RVE111" s="24"/>
      <c r="RVF111" s="24"/>
      <c r="RVG111" s="24"/>
      <c r="RVH111" s="24"/>
      <c r="RVI111" s="24"/>
      <c r="RVJ111" s="24"/>
      <c r="RVK111" s="24"/>
      <c r="RVL111" s="24"/>
      <c r="RVM111" s="24"/>
      <c r="RVN111" s="24"/>
      <c r="RVO111" s="24"/>
      <c r="RVP111" s="24"/>
      <c r="RVQ111" s="24"/>
      <c r="RVR111" s="24"/>
      <c r="RVS111" s="24"/>
      <c r="RVT111" s="24"/>
      <c r="RVU111" s="24"/>
      <c r="RVV111" s="24"/>
      <c r="RVW111" s="24"/>
      <c r="RVX111" s="24"/>
      <c r="RVY111" s="24"/>
      <c r="RVZ111" s="24"/>
      <c r="RWA111" s="24"/>
      <c r="RWB111" s="24"/>
      <c r="RWC111" s="24"/>
      <c r="RWD111" s="24"/>
      <c r="RWE111" s="24"/>
      <c r="RWF111" s="24"/>
      <c r="RWG111" s="24"/>
      <c r="RWH111" s="24"/>
      <c r="RWI111" s="24"/>
      <c r="RWJ111" s="24"/>
      <c r="RWK111" s="24"/>
      <c r="RWL111" s="24"/>
      <c r="RWM111" s="24"/>
      <c r="RWN111" s="24"/>
      <c r="RWO111" s="24"/>
      <c r="RWP111" s="24"/>
      <c r="RWQ111" s="24"/>
      <c r="RWR111" s="24"/>
      <c r="RWS111" s="24"/>
      <c r="RWT111" s="24"/>
      <c r="RWU111" s="24"/>
      <c r="RWV111" s="24"/>
      <c r="RWW111" s="24"/>
      <c r="RWX111" s="24"/>
      <c r="RWY111" s="24"/>
      <c r="RWZ111" s="24"/>
      <c r="RXA111" s="24"/>
      <c r="RXB111" s="24"/>
      <c r="RXC111" s="24"/>
      <c r="RXD111" s="24"/>
      <c r="RXE111" s="24"/>
      <c r="RXF111" s="24"/>
      <c r="RXG111" s="24"/>
      <c r="RXH111" s="24"/>
      <c r="RXI111" s="24"/>
      <c r="RXJ111" s="24"/>
      <c r="RXK111" s="24"/>
      <c r="RXL111" s="24"/>
      <c r="RXM111" s="24"/>
      <c r="RXN111" s="24"/>
      <c r="RXO111" s="24"/>
      <c r="RXP111" s="24"/>
      <c r="RXQ111" s="24"/>
      <c r="RXR111" s="24"/>
      <c r="RXS111" s="24"/>
      <c r="RXT111" s="24"/>
      <c r="RXU111" s="24"/>
      <c r="RXV111" s="24"/>
      <c r="RXW111" s="24"/>
      <c r="RXX111" s="24"/>
      <c r="RXY111" s="24"/>
      <c r="RXZ111" s="24"/>
      <c r="RYA111" s="24"/>
      <c r="RYB111" s="24"/>
      <c r="RYC111" s="24"/>
      <c r="RYD111" s="24"/>
      <c r="RYE111" s="24"/>
      <c r="RYF111" s="24"/>
      <c r="RYG111" s="24"/>
      <c r="RYH111" s="24"/>
      <c r="RYI111" s="24"/>
      <c r="RYJ111" s="24"/>
      <c r="RYK111" s="24"/>
      <c r="RYL111" s="24"/>
      <c r="RYM111" s="24"/>
      <c r="RYN111" s="24"/>
      <c r="RYO111" s="24"/>
      <c r="RYP111" s="24"/>
      <c r="RYQ111" s="24"/>
      <c r="RYR111" s="24"/>
      <c r="RYS111" s="24"/>
      <c r="RYT111" s="24"/>
      <c r="RYU111" s="24"/>
      <c r="RYV111" s="24"/>
      <c r="RYW111" s="24"/>
      <c r="RYX111" s="24"/>
      <c r="RYY111" s="24"/>
      <c r="RYZ111" s="24"/>
      <c r="RZA111" s="24"/>
      <c r="RZB111" s="24"/>
      <c r="RZC111" s="24"/>
      <c r="RZD111" s="24"/>
      <c r="RZE111" s="24"/>
      <c r="RZF111" s="24"/>
      <c r="RZG111" s="24"/>
      <c r="RZH111" s="24"/>
      <c r="RZI111" s="24"/>
      <c r="RZJ111" s="24"/>
      <c r="RZK111" s="24"/>
      <c r="RZL111" s="24"/>
      <c r="RZM111" s="24"/>
      <c r="RZN111" s="24"/>
      <c r="RZO111" s="24"/>
      <c r="RZP111" s="24"/>
      <c r="RZQ111" s="24"/>
      <c r="RZR111" s="24"/>
      <c r="RZS111" s="24"/>
      <c r="RZT111" s="24"/>
      <c r="RZU111" s="24"/>
      <c r="RZV111" s="24"/>
      <c r="RZW111" s="24"/>
      <c r="RZX111" s="24"/>
      <c r="RZY111" s="24"/>
      <c r="RZZ111" s="24"/>
      <c r="SAA111" s="24"/>
      <c r="SAB111" s="24"/>
      <c r="SAC111" s="24"/>
      <c r="SAD111" s="24"/>
      <c r="SAE111" s="24"/>
      <c r="SAF111" s="24"/>
      <c r="SAG111" s="24"/>
      <c r="SAH111" s="24"/>
      <c r="SAI111" s="24"/>
      <c r="SAJ111" s="24"/>
      <c r="SAK111" s="24"/>
      <c r="SAL111" s="24"/>
      <c r="SAM111" s="24"/>
      <c r="SAN111" s="24"/>
      <c r="SAO111" s="24"/>
      <c r="SAP111" s="24"/>
      <c r="SAQ111" s="24"/>
      <c r="SAR111" s="24"/>
      <c r="SAS111" s="24"/>
      <c r="SAT111" s="24"/>
      <c r="SAU111" s="24"/>
      <c r="SAV111" s="24"/>
      <c r="SAW111" s="24"/>
      <c r="SAX111" s="24"/>
      <c r="SAY111" s="24"/>
      <c r="SAZ111" s="24"/>
      <c r="SBA111" s="24"/>
      <c r="SBB111" s="24"/>
      <c r="SBC111" s="24"/>
      <c r="SBD111" s="24"/>
      <c r="SBE111" s="24"/>
      <c r="SBF111" s="24"/>
      <c r="SBG111" s="24"/>
      <c r="SBH111" s="24"/>
      <c r="SBI111" s="24"/>
      <c r="SBJ111" s="24"/>
      <c r="SBK111" s="24"/>
      <c r="SBL111" s="24"/>
      <c r="SBM111" s="24"/>
      <c r="SBN111" s="24"/>
      <c r="SBO111" s="24"/>
      <c r="SBP111" s="24"/>
      <c r="SBQ111" s="24"/>
      <c r="SBR111" s="24"/>
      <c r="SBS111" s="24"/>
      <c r="SBT111" s="24"/>
      <c r="SBU111" s="24"/>
      <c r="SBV111" s="24"/>
      <c r="SBW111" s="24"/>
      <c r="SBX111" s="24"/>
      <c r="SBY111" s="24"/>
      <c r="SBZ111" s="24"/>
      <c r="SCA111" s="24"/>
      <c r="SCB111" s="24"/>
      <c r="SCC111" s="24"/>
      <c r="SCD111" s="24"/>
      <c r="SCE111" s="24"/>
      <c r="SCF111" s="24"/>
      <c r="SCG111" s="24"/>
      <c r="SCH111" s="24"/>
      <c r="SCI111" s="24"/>
      <c r="SCJ111" s="24"/>
      <c r="SCK111" s="24"/>
      <c r="SCL111" s="24"/>
      <c r="SCM111" s="24"/>
      <c r="SCN111" s="24"/>
      <c r="SCO111" s="24"/>
      <c r="SCP111" s="24"/>
      <c r="SCQ111" s="24"/>
      <c r="SCR111" s="24"/>
      <c r="SCS111" s="24"/>
      <c r="SCT111" s="24"/>
      <c r="SCU111" s="24"/>
      <c r="SCV111" s="24"/>
      <c r="SCW111" s="24"/>
      <c r="SCX111" s="24"/>
      <c r="SCY111" s="24"/>
      <c r="SCZ111" s="24"/>
      <c r="SDA111" s="24"/>
      <c r="SDB111" s="24"/>
      <c r="SDC111" s="24"/>
      <c r="SDD111" s="24"/>
      <c r="SDE111" s="24"/>
      <c r="SDF111" s="24"/>
      <c r="SDG111" s="24"/>
      <c r="SDH111" s="24"/>
      <c r="SDI111" s="24"/>
      <c r="SDJ111" s="24"/>
      <c r="SDK111" s="24"/>
      <c r="SDL111" s="24"/>
      <c r="SDM111" s="24"/>
      <c r="SDN111" s="24"/>
      <c r="SDO111" s="24"/>
      <c r="SDP111" s="24"/>
      <c r="SDQ111" s="24"/>
      <c r="SDR111" s="24"/>
      <c r="SDS111" s="24"/>
      <c r="SDT111" s="24"/>
      <c r="SDU111" s="24"/>
      <c r="SDV111" s="24"/>
      <c r="SDW111" s="24"/>
      <c r="SDX111" s="24"/>
      <c r="SDY111" s="24"/>
      <c r="SDZ111" s="24"/>
      <c r="SEA111" s="24"/>
      <c r="SEB111" s="24"/>
      <c r="SEC111" s="24"/>
      <c r="SED111" s="24"/>
      <c r="SEE111" s="24"/>
      <c r="SEF111" s="24"/>
      <c r="SEG111" s="24"/>
      <c r="SEH111" s="24"/>
      <c r="SEI111" s="24"/>
      <c r="SEJ111" s="24"/>
      <c r="SEK111" s="24"/>
      <c r="SEL111" s="24"/>
      <c r="SEM111" s="24"/>
      <c r="SEN111" s="24"/>
      <c r="SEO111" s="24"/>
      <c r="SEP111" s="24"/>
      <c r="SEQ111" s="24"/>
      <c r="SER111" s="24"/>
      <c r="SES111" s="24"/>
      <c r="SET111" s="24"/>
      <c r="SEU111" s="24"/>
      <c r="SEV111" s="24"/>
      <c r="SEW111" s="24"/>
      <c r="SEX111" s="24"/>
      <c r="SEY111" s="24"/>
      <c r="SEZ111" s="24"/>
      <c r="SFA111" s="24"/>
      <c r="SFB111" s="24"/>
      <c r="SFC111" s="24"/>
      <c r="SFD111" s="24"/>
      <c r="SFE111" s="24"/>
      <c r="SFF111" s="24"/>
      <c r="SFG111" s="24"/>
      <c r="SFH111" s="24"/>
      <c r="SFI111" s="24"/>
      <c r="SFJ111" s="24"/>
      <c r="SFK111" s="24"/>
      <c r="SFL111" s="24"/>
      <c r="SFM111" s="24"/>
      <c r="SFN111" s="24"/>
      <c r="SFO111" s="24"/>
      <c r="SFP111" s="24"/>
      <c r="SFQ111" s="24"/>
      <c r="SFR111" s="24"/>
      <c r="SFS111" s="24"/>
      <c r="SFT111" s="24"/>
      <c r="SFU111" s="24"/>
      <c r="SFV111" s="24"/>
      <c r="SFW111" s="24"/>
      <c r="SFX111" s="24"/>
      <c r="SFY111" s="24"/>
      <c r="SFZ111" s="24"/>
      <c r="SGA111" s="24"/>
      <c r="SGB111" s="24"/>
      <c r="SGC111" s="24"/>
      <c r="SGD111" s="24"/>
      <c r="SGE111" s="24"/>
      <c r="SGF111" s="24"/>
      <c r="SGG111" s="24"/>
      <c r="SGH111" s="24"/>
      <c r="SGI111" s="24"/>
      <c r="SGJ111" s="24"/>
      <c r="SGK111" s="24"/>
      <c r="SGL111" s="24"/>
      <c r="SGM111" s="24"/>
      <c r="SGN111" s="24"/>
      <c r="SGO111" s="24"/>
      <c r="SGP111" s="24"/>
      <c r="SGQ111" s="24"/>
      <c r="SGR111" s="24"/>
      <c r="SGS111" s="24"/>
      <c r="SGT111" s="24"/>
      <c r="SGU111" s="24"/>
      <c r="SGV111" s="24"/>
      <c r="SGW111" s="24"/>
      <c r="SGX111" s="24"/>
      <c r="SGY111" s="24"/>
      <c r="SGZ111" s="24"/>
      <c r="SHA111" s="24"/>
      <c r="SHB111" s="24"/>
      <c r="SHC111" s="24"/>
      <c r="SHD111" s="24"/>
      <c r="SHE111" s="24"/>
      <c r="SHF111" s="24"/>
      <c r="SHG111" s="24"/>
      <c r="SHH111" s="24"/>
      <c r="SHI111" s="24"/>
      <c r="SHJ111" s="24"/>
      <c r="SHK111" s="24"/>
      <c r="SHL111" s="24"/>
      <c r="SHM111" s="24"/>
      <c r="SHN111" s="24"/>
      <c r="SHO111" s="24"/>
      <c r="SHP111" s="24"/>
      <c r="SHQ111" s="24"/>
      <c r="SHR111" s="24"/>
      <c r="SHS111" s="24"/>
      <c r="SHT111" s="24"/>
      <c r="SHU111" s="24"/>
      <c r="SHV111" s="24"/>
      <c r="SHW111" s="24"/>
      <c r="SHX111" s="24"/>
      <c r="SHY111" s="24"/>
      <c r="SHZ111" s="24"/>
      <c r="SIA111" s="24"/>
      <c r="SIB111" s="24"/>
      <c r="SIC111" s="24"/>
      <c r="SID111" s="24"/>
      <c r="SIE111" s="24"/>
      <c r="SIF111" s="24"/>
      <c r="SIG111" s="24"/>
      <c r="SIH111" s="24"/>
      <c r="SII111" s="24"/>
      <c r="SIJ111" s="24"/>
      <c r="SIK111" s="24"/>
      <c r="SIL111" s="24"/>
      <c r="SIM111" s="24"/>
      <c r="SIN111" s="24"/>
      <c r="SIO111" s="24"/>
      <c r="SIP111" s="24"/>
      <c r="SIQ111" s="24"/>
      <c r="SIR111" s="24"/>
      <c r="SIS111" s="24"/>
      <c r="SIT111" s="24"/>
      <c r="SIU111" s="24"/>
      <c r="SIV111" s="24"/>
      <c r="SIW111" s="24"/>
      <c r="SIX111" s="24"/>
      <c r="SIY111" s="24"/>
      <c r="SIZ111" s="24"/>
      <c r="SJA111" s="24"/>
      <c r="SJB111" s="24"/>
      <c r="SJC111" s="24"/>
      <c r="SJD111" s="24"/>
      <c r="SJE111" s="24"/>
      <c r="SJF111" s="24"/>
      <c r="SJG111" s="24"/>
      <c r="SJH111" s="24"/>
      <c r="SJI111" s="24"/>
      <c r="SJJ111" s="24"/>
      <c r="SJK111" s="24"/>
      <c r="SJL111" s="24"/>
      <c r="SJM111" s="24"/>
      <c r="SJN111" s="24"/>
      <c r="SJO111" s="24"/>
      <c r="SJP111" s="24"/>
      <c r="SJQ111" s="24"/>
      <c r="SJR111" s="24"/>
      <c r="SJS111" s="24"/>
      <c r="SJT111" s="24"/>
      <c r="SJU111" s="24"/>
      <c r="SJV111" s="24"/>
      <c r="SJW111" s="24"/>
      <c r="SJX111" s="24"/>
      <c r="SJY111" s="24"/>
      <c r="SJZ111" s="24"/>
      <c r="SKA111" s="24"/>
      <c r="SKB111" s="24"/>
      <c r="SKC111" s="24"/>
      <c r="SKD111" s="24"/>
      <c r="SKE111" s="24"/>
      <c r="SKF111" s="24"/>
      <c r="SKG111" s="24"/>
      <c r="SKH111" s="24"/>
      <c r="SKI111" s="24"/>
      <c r="SKJ111" s="24"/>
      <c r="SKK111" s="24"/>
      <c r="SKL111" s="24"/>
      <c r="SKM111" s="24"/>
      <c r="SKN111" s="24"/>
      <c r="SKO111" s="24"/>
      <c r="SKP111" s="24"/>
      <c r="SKQ111" s="24"/>
      <c r="SKR111" s="24"/>
      <c r="SKS111" s="24"/>
      <c r="SKT111" s="24"/>
      <c r="SKU111" s="24"/>
      <c r="SKV111" s="24"/>
      <c r="SKW111" s="24"/>
      <c r="SKX111" s="24"/>
      <c r="SKY111" s="24"/>
      <c r="SKZ111" s="24"/>
      <c r="SLA111" s="24"/>
      <c r="SLB111" s="24"/>
      <c r="SLC111" s="24"/>
      <c r="SLD111" s="24"/>
      <c r="SLE111" s="24"/>
      <c r="SLF111" s="24"/>
      <c r="SLG111" s="24"/>
      <c r="SLH111" s="24"/>
      <c r="SLI111" s="24"/>
      <c r="SLJ111" s="24"/>
      <c r="SLK111" s="24"/>
      <c r="SLL111" s="24"/>
      <c r="SLM111" s="24"/>
      <c r="SLN111" s="24"/>
      <c r="SLO111" s="24"/>
      <c r="SLP111" s="24"/>
      <c r="SLQ111" s="24"/>
      <c r="SLR111" s="24"/>
      <c r="SLS111" s="24"/>
      <c r="SLT111" s="24"/>
      <c r="SLU111" s="24"/>
      <c r="SLV111" s="24"/>
      <c r="SLW111" s="24"/>
      <c r="SLX111" s="24"/>
      <c r="SLY111" s="24"/>
      <c r="SLZ111" s="24"/>
      <c r="SMA111" s="24"/>
      <c r="SMB111" s="24"/>
      <c r="SMC111" s="24"/>
      <c r="SMD111" s="24"/>
      <c r="SME111" s="24"/>
      <c r="SMF111" s="24"/>
      <c r="SMG111" s="24"/>
      <c r="SMH111" s="24"/>
      <c r="SMI111" s="24"/>
      <c r="SMJ111" s="24"/>
      <c r="SMK111" s="24"/>
      <c r="SML111" s="24"/>
      <c r="SMM111" s="24"/>
      <c r="SMN111" s="24"/>
      <c r="SMO111" s="24"/>
      <c r="SMP111" s="24"/>
      <c r="SMQ111" s="24"/>
      <c r="SMR111" s="24"/>
      <c r="SMS111" s="24"/>
      <c r="SMT111" s="24"/>
      <c r="SMU111" s="24"/>
      <c r="SMV111" s="24"/>
      <c r="SMW111" s="24"/>
      <c r="SMX111" s="24"/>
      <c r="SMY111" s="24"/>
      <c r="SMZ111" s="24"/>
      <c r="SNA111" s="24"/>
      <c r="SNB111" s="24"/>
      <c r="SNC111" s="24"/>
      <c r="SND111" s="24"/>
      <c r="SNE111" s="24"/>
      <c r="SNF111" s="24"/>
      <c r="SNG111" s="24"/>
      <c r="SNH111" s="24"/>
      <c r="SNI111" s="24"/>
      <c r="SNJ111" s="24"/>
      <c r="SNK111" s="24"/>
      <c r="SNL111" s="24"/>
      <c r="SNM111" s="24"/>
      <c r="SNN111" s="24"/>
      <c r="SNO111" s="24"/>
      <c r="SNP111" s="24"/>
      <c r="SNQ111" s="24"/>
      <c r="SNR111" s="24"/>
      <c r="SNS111" s="24"/>
      <c r="SNT111" s="24"/>
      <c r="SNU111" s="24"/>
      <c r="SNV111" s="24"/>
      <c r="SNW111" s="24"/>
      <c r="SNX111" s="24"/>
      <c r="SNY111" s="24"/>
      <c r="SNZ111" s="24"/>
      <c r="SOA111" s="24"/>
      <c r="SOB111" s="24"/>
      <c r="SOC111" s="24"/>
      <c r="SOD111" s="24"/>
      <c r="SOE111" s="24"/>
      <c r="SOF111" s="24"/>
      <c r="SOG111" s="24"/>
      <c r="SOH111" s="24"/>
      <c r="SOI111" s="24"/>
      <c r="SOJ111" s="24"/>
      <c r="SOK111" s="24"/>
      <c r="SOL111" s="24"/>
      <c r="SOM111" s="24"/>
      <c r="SON111" s="24"/>
      <c r="SOO111" s="24"/>
      <c r="SOP111" s="24"/>
      <c r="SOQ111" s="24"/>
      <c r="SOR111" s="24"/>
      <c r="SOS111" s="24"/>
      <c r="SOT111" s="24"/>
      <c r="SOU111" s="24"/>
      <c r="SOV111" s="24"/>
      <c r="SOW111" s="24"/>
      <c r="SOX111" s="24"/>
      <c r="SOY111" s="24"/>
      <c r="SOZ111" s="24"/>
      <c r="SPA111" s="24"/>
      <c r="SPB111" s="24"/>
      <c r="SPC111" s="24"/>
      <c r="SPD111" s="24"/>
      <c r="SPE111" s="24"/>
      <c r="SPF111" s="24"/>
      <c r="SPG111" s="24"/>
      <c r="SPH111" s="24"/>
      <c r="SPI111" s="24"/>
      <c r="SPJ111" s="24"/>
      <c r="SPK111" s="24"/>
      <c r="SPL111" s="24"/>
      <c r="SPM111" s="24"/>
      <c r="SPN111" s="24"/>
      <c r="SPO111" s="24"/>
      <c r="SPP111" s="24"/>
      <c r="SPQ111" s="24"/>
      <c r="SPR111" s="24"/>
      <c r="SPS111" s="24"/>
      <c r="SPT111" s="24"/>
      <c r="SPU111" s="24"/>
      <c r="SPV111" s="24"/>
      <c r="SPW111" s="24"/>
      <c r="SPX111" s="24"/>
      <c r="SPY111" s="24"/>
      <c r="SPZ111" s="24"/>
      <c r="SQA111" s="24"/>
      <c r="SQB111" s="24"/>
      <c r="SQC111" s="24"/>
      <c r="SQD111" s="24"/>
      <c r="SQE111" s="24"/>
      <c r="SQF111" s="24"/>
      <c r="SQG111" s="24"/>
      <c r="SQH111" s="24"/>
      <c r="SQI111" s="24"/>
      <c r="SQJ111" s="24"/>
      <c r="SQK111" s="24"/>
      <c r="SQL111" s="24"/>
      <c r="SQM111" s="24"/>
      <c r="SQN111" s="24"/>
      <c r="SQO111" s="24"/>
      <c r="SQP111" s="24"/>
      <c r="SQQ111" s="24"/>
      <c r="SQR111" s="24"/>
      <c r="SQS111" s="24"/>
      <c r="SQT111" s="24"/>
      <c r="SQU111" s="24"/>
      <c r="SQV111" s="24"/>
      <c r="SQW111" s="24"/>
      <c r="SQX111" s="24"/>
      <c r="SQY111" s="24"/>
      <c r="SQZ111" s="24"/>
      <c r="SRA111" s="24"/>
      <c r="SRB111" s="24"/>
      <c r="SRC111" s="24"/>
      <c r="SRD111" s="24"/>
      <c r="SRE111" s="24"/>
      <c r="SRF111" s="24"/>
      <c r="SRG111" s="24"/>
      <c r="SRH111" s="24"/>
      <c r="SRI111" s="24"/>
      <c r="SRJ111" s="24"/>
      <c r="SRK111" s="24"/>
      <c r="SRL111" s="24"/>
      <c r="SRM111" s="24"/>
      <c r="SRN111" s="24"/>
      <c r="SRO111" s="24"/>
      <c r="SRP111" s="24"/>
      <c r="SRQ111" s="24"/>
      <c r="SRR111" s="24"/>
      <c r="SRS111" s="24"/>
      <c r="SRT111" s="24"/>
      <c r="SRU111" s="24"/>
      <c r="SRV111" s="24"/>
      <c r="SRW111" s="24"/>
      <c r="SRX111" s="24"/>
      <c r="SRY111" s="24"/>
      <c r="SRZ111" s="24"/>
      <c r="SSA111" s="24"/>
      <c r="SSB111" s="24"/>
      <c r="SSC111" s="24"/>
      <c r="SSD111" s="24"/>
      <c r="SSE111" s="24"/>
      <c r="SSF111" s="24"/>
      <c r="SSG111" s="24"/>
      <c r="SSH111" s="24"/>
      <c r="SSI111" s="24"/>
      <c r="SSJ111" s="24"/>
      <c r="SSK111" s="24"/>
      <c r="SSL111" s="24"/>
      <c r="SSM111" s="24"/>
      <c r="SSN111" s="24"/>
      <c r="SSO111" s="24"/>
      <c r="SSP111" s="24"/>
      <c r="SSQ111" s="24"/>
      <c r="SSR111" s="24"/>
      <c r="SSS111" s="24"/>
      <c r="SST111" s="24"/>
      <c r="SSU111" s="24"/>
      <c r="SSV111" s="24"/>
      <c r="SSW111" s="24"/>
      <c r="SSX111" s="24"/>
      <c r="SSY111" s="24"/>
      <c r="SSZ111" s="24"/>
      <c r="STA111" s="24"/>
      <c r="STB111" s="24"/>
      <c r="STC111" s="24"/>
      <c r="STD111" s="24"/>
      <c r="STE111" s="24"/>
      <c r="STF111" s="24"/>
      <c r="STG111" s="24"/>
      <c r="STH111" s="24"/>
      <c r="STI111" s="24"/>
      <c r="STJ111" s="24"/>
      <c r="STK111" s="24"/>
      <c r="STL111" s="24"/>
      <c r="STM111" s="24"/>
      <c r="STN111" s="24"/>
      <c r="STO111" s="24"/>
      <c r="STP111" s="24"/>
      <c r="STQ111" s="24"/>
      <c r="STR111" s="24"/>
      <c r="STS111" s="24"/>
      <c r="STT111" s="24"/>
      <c r="STU111" s="24"/>
      <c r="STV111" s="24"/>
      <c r="STW111" s="24"/>
      <c r="STX111" s="24"/>
      <c r="STY111" s="24"/>
      <c r="STZ111" s="24"/>
      <c r="SUA111" s="24"/>
      <c r="SUB111" s="24"/>
      <c r="SUC111" s="24"/>
      <c r="SUD111" s="24"/>
      <c r="SUE111" s="24"/>
      <c r="SUF111" s="24"/>
      <c r="SUG111" s="24"/>
      <c r="SUH111" s="24"/>
      <c r="SUI111" s="24"/>
      <c r="SUJ111" s="24"/>
      <c r="SUK111" s="24"/>
      <c r="SUL111" s="24"/>
      <c r="SUM111" s="24"/>
      <c r="SUN111" s="24"/>
      <c r="SUO111" s="24"/>
      <c r="SUP111" s="24"/>
      <c r="SUQ111" s="24"/>
      <c r="SUR111" s="24"/>
      <c r="SUS111" s="24"/>
      <c r="SUT111" s="24"/>
      <c r="SUU111" s="24"/>
      <c r="SUV111" s="24"/>
      <c r="SUW111" s="24"/>
      <c r="SUX111" s="24"/>
      <c r="SUY111" s="24"/>
      <c r="SUZ111" s="24"/>
      <c r="SVA111" s="24"/>
      <c r="SVB111" s="24"/>
      <c r="SVC111" s="24"/>
      <c r="SVD111" s="24"/>
      <c r="SVE111" s="24"/>
      <c r="SVF111" s="24"/>
      <c r="SVG111" s="24"/>
      <c r="SVH111" s="24"/>
      <c r="SVI111" s="24"/>
      <c r="SVJ111" s="24"/>
      <c r="SVK111" s="24"/>
      <c r="SVL111" s="24"/>
      <c r="SVM111" s="24"/>
      <c r="SVN111" s="24"/>
      <c r="SVO111" s="24"/>
      <c r="SVP111" s="24"/>
      <c r="SVQ111" s="24"/>
      <c r="SVR111" s="24"/>
      <c r="SVS111" s="24"/>
      <c r="SVT111" s="24"/>
      <c r="SVU111" s="24"/>
      <c r="SVV111" s="24"/>
      <c r="SVW111" s="24"/>
      <c r="SVX111" s="24"/>
      <c r="SVY111" s="24"/>
      <c r="SVZ111" s="24"/>
      <c r="SWA111" s="24"/>
      <c r="SWB111" s="24"/>
      <c r="SWC111" s="24"/>
      <c r="SWD111" s="24"/>
      <c r="SWE111" s="24"/>
      <c r="SWF111" s="24"/>
      <c r="SWG111" s="24"/>
      <c r="SWH111" s="24"/>
      <c r="SWI111" s="24"/>
      <c r="SWJ111" s="24"/>
      <c r="SWK111" s="24"/>
      <c r="SWL111" s="24"/>
      <c r="SWM111" s="24"/>
      <c r="SWN111" s="24"/>
      <c r="SWO111" s="24"/>
      <c r="SWP111" s="24"/>
      <c r="SWQ111" s="24"/>
      <c r="SWR111" s="24"/>
      <c r="SWS111" s="24"/>
      <c r="SWT111" s="24"/>
      <c r="SWU111" s="24"/>
      <c r="SWV111" s="24"/>
      <c r="SWW111" s="24"/>
      <c r="SWX111" s="24"/>
      <c r="SWY111" s="24"/>
      <c r="SWZ111" s="24"/>
      <c r="SXA111" s="24"/>
      <c r="SXB111" s="24"/>
      <c r="SXC111" s="24"/>
      <c r="SXD111" s="24"/>
      <c r="SXE111" s="24"/>
      <c r="SXF111" s="24"/>
      <c r="SXG111" s="24"/>
      <c r="SXH111" s="24"/>
      <c r="SXI111" s="24"/>
      <c r="SXJ111" s="24"/>
      <c r="SXK111" s="24"/>
      <c r="SXL111" s="24"/>
      <c r="SXM111" s="24"/>
      <c r="SXN111" s="24"/>
      <c r="SXO111" s="24"/>
      <c r="SXP111" s="24"/>
      <c r="SXQ111" s="24"/>
      <c r="SXR111" s="24"/>
      <c r="SXS111" s="24"/>
      <c r="SXT111" s="24"/>
      <c r="SXU111" s="24"/>
      <c r="SXV111" s="24"/>
      <c r="SXW111" s="24"/>
      <c r="SXX111" s="24"/>
      <c r="SXY111" s="24"/>
      <c r="SXZ111" s="24"/>
      <c r="SYA111" s="24"/>
      <c r="SYB111" s="24"/>
      <c r="SYC111" s="24"/>
      <c r="SYD111" s="24"/>
      <c r="SYE111" s="24"/>
      <c r="SYF111" s="24"/>
      <c r="SYG111" s="24"/>
      <c r="SYH111" s="24"/>
      <c r="SYI111" s="24"/>
      <c r="SYJ111" s="24"/>
      <c r="SYK111" s="24"/>
      <c r="SYL111" s="24"/>
      <c r="SYM111" s="24"/>
      <c r="SYN111" s="24"/>
      <c r="SYO111" s="24"/>
      <c r="SYP111" s="24"/>
      <c r="SYQ111" s="24"/>
      <c r="SYR111" s="24"/>
      <c r="SYS111" s="24"/>
      <c r="SYT111" s="24"/>
      <c r="SYU111" s="24"/>
      <c r="SYV111" s="24"/>
      <c r="SYW111" s="24"/>
      <c r="SYX111" s="24"/>
      <c r="SYY111" s="24"/>
      <c r="SYZ111" s="24"/>
      <c r="SZA111" s="24"/>
      <c r="SZB111" s="24"/>
      <c r="SZC111" s="24"/>
      <c r="SZD111" s="24"/>
      <c r="SZE111" s="24"/>
      <c r="SZF111" s="24"/>
      <c r="SZG111" s="24"/>
      <c r="SZH111" s="24"/>
      <c r="SZI111" s="24"/>
      <c r="SZJ111" s="24"/>
      <c r="SZK111" s="24"/>
      <c r="SZL111" s="24"/>
      <c r="SZM111" s="24"/>
      <c r="SZN111" s="24"/>
      <c r="SZO111" s="24"/>
      <c r="SZP111" s="24"/>
      <c r="SZQ111" s="24"/>
      <c r="SZR111" s="24"/>
      <c r="SZS111" s="24"/>
      <c r="SZT111" s="24"/>
      <c r="SZU111" s="24"/>
      <c r="SZV111" s="24"/>
      <c r="SZW111" s="24"/>
      <c r="SZX111" s="24"/>
      <c r="SZY111" s="24"/>
      <c r="SZZ111" s="24"/>
      <c r="TAA111" s="24"/>
      <c r="TAB111" s="24"/>
      <c r="TAC111" s="24"/>
      <c r="TAD111" s="24"/>
      <c r="TAE111" s="24"/>
      <c r="TAF111" s="24"/>
      <c r="TAG111" s="24"/>
      <c r="TAH111" s="24"/>
      <c r="TAI111" s="24"/>
      <c r="TAJ111" s="24"/>
      <c r="TAK111" s="24"/>
      <c r="TAL111" s="24"/>
      <c r="TAM111" s="24"/>
      <c r="TAN111" s="24"/>
      <c r="TAO111" s="24"/>
      <c r="TAP111" s="24"/>
      <c r="TAQ111" s="24"/>
      <c r="TAR111" s="24"/>
      <c r="TAS111" s="24"/>
      <c r="TAT111" s="24"/>
      <c r="TAU111" s="24"/>
      <c r="TAV111" s="24"/>
      <c r="TAW111" s="24"/>
      <c r="TAX111" s="24"/>
      <c r="TAY111" s="24"/>
      <c r="TAZ111" s="24"/>
      <c r="TBA111" s="24"/>
      <c r="TBB111" s="24"/>
      <c r="TBC111" s="24"/>
      <c r="TBD111" s="24"/>
      <c r="TBE111" s="24"/>
      <c r="TBF111" s="24"/>
      <c r="TBG111" s="24"/>
      <c r="TBH111" s="24"/>
      <c r="TBI111" s="24"/>
      <c r="TBJ111" s="24"/>
      <c r="TBK111" s="24"/>
      <c r="TBL111" s="24"/>
      <c r="TBM111" s="24"/>
      <c r="TBN111" s="24"/>
      <c r="TBO111" s="24"/>
      <c r="TBP111" s="24"/>
      <c r="TBQ111" s="24"/>
      <c r="TBR111" s="24"/>
      <c r="TBS111" s="24"/>
      <c r="TBT111" s="24"/>
      <c r="TBU111" s="24"/>
      <c r="TBV111" s="24"/>
      <c r="TBW111" s="24"/>
      <c r="TBX111" s="24"/>
      <c r="TBY111" s="24"/>
      <c r="TBZ111" s="24"/>
      <c r="TCA111" s="24"/>
      <c r="TCB111" s="24"/>
      <c r="TCC111" s="24"/>
      <c r="TCD111" s="24"/>
      <c r="TCE111" s="24"/>
      <c r="TCF111" s="24"/>
      <c r="TCG111" s="24"/>
      <c r="TCH111" s="24"/>
      <c r="TCI111" s="24"/>
      <c r="TCJ111" s="24"/>
      <c r="TCK111" s="24"/>
      <c r="TCL111" s="24"/>
      <c r="TCM111" s="24"/>
      <c r="TCN111" s="24"/>
      <c r="TCO111" s="24"/>
      <c r="TCP111" s="24"/>
      <c r="TCQ111" s="24"/>
      <c r="TCR111" s="24"/>
      <c r="TCS111" s="24"/>
      <c r="TCT111" s="24"/>
      <c r="TCU111" s="24"/>
      <c r="TCV111" s="24"/>
      <c r="TCW111" s="24"/>
      <c r="TCX111" s="24"/>
      <c r="TCY111" s="24"/>
      <c r="TCZ111" s="24"/>
      <c r="TDA111" s="24"/>
      <c r="TDB111" s="24"/>
      <c r="TDC111" s="24"/>
      <c r="TDD111" s="24"/>
      <c r="TDE111" s="24"/>
      <c r="TDF111" s="24"/>
      <c r="TDG111" s="24"/>
      <c r="TDH111" s="24"/>
      <c r="TDI111" s="24"/>
      <c r="TDJ111" s="24"/>
      <c r="TDK111" s="24"/>
      <c r="TDL111" s="24"/>
      <c r="TDM111" s="24"/>
      <c r="TDN111" s="24"/>
      <c r="TDO111" s="24"/>
      <c r="TDP111" s="24"/>
      <c r="TDQ111" s="24"/>
      <c r="TDR111" s="24"/>
      <c r="TDS111" s="24"/>
      <c r="TDT111" s="24"/>
      <c r="TDU111" s="24"/>
      <c r="TDV111" s="24"/>
      <c r="TDW111" s="24"/>
      <c r="TDX111" s="24"/>
      <c r="TDY111" s="24"/>
      <c r="TDZ111" s="24"/>
      <c r="TEA111" s="24"/>
      <c r="TEB111" s="24"/>
      <c r="TEC111" s="24"/>
      <c r="TED111" s="24"/>
      <c r="TEE111" s="24"/>
      <c r="TEF111" s="24"/>
      <c r="TEG111" s="24"/>
      <c r="TEH111" s="24"/>
      <c r="TEI111" s="24"/>
      <c r="TEJ111" s="24"/>
      <c r="TEK111" s="24"/>
      <c r="TEL111" s="24"/>
      <c r="TEM111" s="24"/>
      <c r="TEN111" s="24"/>
      <c r="TEO111" s="24"/>
      <c r="TEP111" s="24"/>
      <c r="TEQ111" s="24"/>
      <c r="TER111" s="24"/>
      <c r="TES111" s="24"/>
      <c r="TET111" s="24"/>
      <c r="TEU111" s="24"/>
      <c r="TEV111" s="24"/>
      <c r="TEW111" s="24"/>
      <c r="TEX111" s="24"/>
      <c r="TEY111" s="24"/>
      <c r="TEZ111" s="24"/>
      <c r="TFA111" s="24"/>
      <c r="TFB111" s="24"/>
      <c r="TFC111" s="24"/>
      <c r="TFD111" s="24"/>
      <c r="TFE111" s="24"/>
      <c r="TFF111" s="24"/>
      <c r="TFG111" s="24"/>
      <c r="TFH111" s="24"/>
      <c r="TFI111" s="24"/>
      <c r="TFJ111" s="24"/>
      <c r="TFK111" s="24"/>
      <c r="TFL111" s="24"/>
      <c r="TFM111" s="24"/>
      <c r="TFN111" s="24"/>
      <c r="TFO111" s="24"/>
      <c r="TFP111" s="24"/>
      <c r="TFQ111" s="24"/>
      <c r="TFR111" s="24"/>
      <c r="TFS111" s="24"/>
      <c r="TFT111" s="24"/>
      <c r="TFU111" s="24"/>
      <c r="TFV111" s="24"/>
      <c r="TFW111" s="24"/>
      <c r="TFX111" s="24"/>
      <c r="TFY111" s="24"/>
      <c r="TFZ111" s="24"/>
      <c r="TGA111" s="24"/>
      <c r="TGB111" s="24"/>
      <c r="TGC111" s="24"/>
      <c r="TGD111" s="24"/>
      <c r="TGE111" s="24"/>
      <c r="TGF111" s="24"/>
      <c r="TGG111" s="24"/>
      <c r="TGH111" s="24"/>
      <c r="TGI111" s="24"/>
      <c r="TGJ111" s="24"/>
      <c r="TGK111" s="24"/>
      <c r="TGL111" s="24"/>
      <c r="TGM111" s="24"/>
      <c r="TGN111" s="24"/>
      <c r="TGO111" s="24"/>
      <c r="TGP111" s="24"/>
      <c r="TGQ111" s="24"/>
      <c r="TGR111" s="24"/>
      <c r="TGS111" s="24"/>
      <c r="TGT111" s="24"/>
      <c r="TGU111" s="24"/>
      <c r="TGV111" s="24"/>
      <c r="TGW111" s="24"/>
      <c r="TGX111" s="24"/>
      <c r="TGY111" s="24"/>
      <c r="TGZ111" s="24"/>
      <c r="THA111" s="24"/>
      <c r="THB111" s="24"/>
      <c r="THC111" s="24"/>
      <c r="THD111" s="24"/>
      <c r="THE111" s="24"/>
      <c r="THF111" s="24"/>
      <c r="THG111" s="24"/>
      <c r="THH111" s="24"/>
      <c r="THI111" s="24"/>
      <c r="THJ111" s="24"/>
      <c r="THK111" s="24"/>
      <c r="THL111" s="24"/>
      <c r="THM111" s="24"/>
      <c r="THN111" s="24"/>
      <c r="THO111" s="24"/>
      <c r="THP111" s="24"/>
      <c r="THQ111" s="24"/>
      <c r="THR111" s="24"/>
      <c r="THS111" s="24"/>
      <c r="THT111" s="24"/>
      <c r="THU111" s="24"/>
      <c r="THV111" s="24"/>
      <c r="THW111" s="24"/>
      <c r="THX111" s="24"/>
      <c r="THY111" s="24"/>
      <c r="THZ111" s="24"/>
      <c r="TIA111" s="24"/>
      <c r="TIB111" s="24"/>
      <c r="TIC111" s="24"/>
      <c r="TID111" s="24"/>
      <c r="TIE111" s="24"/>
      <c r="TIF111" s="24"/>
      <c r="TIG111" s="24"/>
      <c r="TIH111" s="24"/>
      <c r="TII111" s="24"/>
      <c r="TIJ111" s="24"/>
      <c r="TIK111" s="24"/>
      <c r="TIL111" s="24"/>
      <c r="TIM111" s="24"/>
      <c r="TIN111" s="24"/>
      <c r="TIO111" s="24"/>
      <c r="TIP111" s="24"/>
      <c r="TIQ111" s="24"/>
      <c r="TIR111" s="24"/>
      <c r="TIS111" s="24"/>
      <c r="TIT111" s="24"/>
      <c r="TIU111" s="24"/>
      <c r="TIV111" s="24"/>
      <c r="TIW111" s="24"/>
      <c r="TIX111" s="24"/>
      <c r="TIY111" s="24"/>
      <c r="TIZ111" s="24"/>
      <c r="TJA111" s="24"/>
      <c r="TJB111" s="24"/>
      <c r="TJC111" s="24"/>
      <c r="TJD111" s="24"/>
      <c r="TJE111" s="24"/>
      <c r="TJF111" s="24"/>
      <c r="TJG111" s="24"/>
      <c r="TJH111" s="24"/>
      <c r="TJI111" s="24"/>
      <c r="TJJ111" s="24"/>
      <c r="TJK111" s="24"/>
      <c r="TJL111" s="24"/>
      <c r="TJM111" s="24"/>
      <c r="TJN111" s="24"/>
      <c r="TJO111" s="24"/>
      <c r="TJP111" s="24"/>
      <c r="TJQ111" s="24"/>
      <c r="TJR111" s="24"/>
      <c r="TJS111" s="24"/>
      <c r="TJT111" s="24"/>
      <c r="TJU111" s="24"/>
      <c r="TJV111" s="24"/>
      <c r="TJW111" s="24"/>
      <c r="TJX111" s="24"/>
      <c r="TJY111" s="24"/>
      <c r="TJZ111" s="24"/>
      <c r="TKA111" s="24"/>
      <c r="TKB111" s="24"/>
      <c r="TKC111" s="24"/>
      <c r="TKD111" s="24"/>
      <c r="TKE111" s="24"/>
      <c r="TKF111" s="24"/>
      <c r="TKG111" s="24"/>
      <c r="TKH111" s="24"/>
      <c r="TKI111" s="24"/>
      <c r="TKJ111" s="24"/>
      <c r="TKK111" s="24"/>
      <c r="TKL111" s="24"/>
      <c r="TKM111" s="24"/>
      <c r="TKN111" s="24"/>
      <c r="TKO111" s="24"/>
      <c r="TKP111" s="24"/>
      <c r="TKQ111" s="24"/>
      <c r="TKR111" s="24"/>
      <c r="TKS111" s="24"/>
      <c r="TKT111" s="24"/>
      <c r="TKU111" s="24"/>
      <c r="TKV111" s="24"/>
      <c r="TKW111" s="24"/>
      <c r="TKX111" s="24"/>
      <c r="TKY111" s="24"/>
      <c r="TKZ111" s="24"/>
      <c r="TLA111" s="24"/>
      <c r="TLB111" s="24"/>
      <c r="TLC111" s="24"/>
      <c r="TLD111" s="24"/>
      <c r="TLE111" s="24"/>
      <c r="TLF111" s="24"/>
      <c r="TLG111" s="24"/>
      <c r="TLH111" s="24"/>
      <c r="TLI111" s="24"/>
      <c r="TLJ111" s="24"/>
      <c r="TLK111" s="24"/>
      <c r="TLL111" s="24"/>
      <c r="TLM111" s="24"/>
      <c r="TLN111" s="24"/>
      <c r="TLO111" s="24"/>
      <c r="TLP111" s="24"/>
      <c r="TLQ111" s="24"/>
      <c r="TLR111" s="24"/>
      <c r="TLS111" s="24"/>
      <c r="TLT111" s="24"/>
      <c r="TLU111" s="24"/>
      <c r="TLV111" s="24"/>
      <c r="TLW111" s="24"/>
      <c r="TLX111" s="24"/>
      <c r="TLY111" s="24"/>
      <c r="TLZ111" s="24"/>
      <c r="TMA111" s="24"/>
      <c r="TMB111" s="24"/>
      <c r="TMC111" s="24"/>
      <c r="TMD111" s="24"/>
      <c r="TME111" s="24"/>
      <c r="TMF111" s="24"/>
      <c r="TMG111" s="24"/>
      <c r="TMH111" s="24"/>
      <c r="TMI111" s="24"/>
      <c r="TMJ111" s="24"/>
      <c r="TMK111" s="24"/>
      <c r="TML111" s="24"/>
      <c r="TMM111" s="24"/>
      <c r="TMN111" s="24"/>
      <c r="TMO111" s="24"/>
      <c r="TMP111" s="24"/>
      <c r="TMQ111" s="24"/>
      <c r="TMR111" s="24"/>
      <c r="TMS111" s="24"/>
      <c r="TMT111" s="24"/>
      <c r="TMU111" s="24"/>
      <c r="TMV111" s="24"/>
      <c r="TMW111" s="24"/>
      <c r="TMX111" s="24"/>
      <c r="TMY111" s="24"/>
      <c r="TMZ111" s="24"/>
      <c r="TNA111" s="24"/>
      <c r="TNB111" s="24"/>
      <c r="TNC111" s="24"/>
      <c r="TND111" s="24"/>
      <c r="TNE111" s="24"/>
      <c r="TNF111" s="24"/>
      <c r="TNG111" s="24"/>
      <c r="TNH111" s="24"/>
      <c r="TNI111" s="24"/>
      <c r="TNJ111" s="24"/>
      <c r="TNK111" s="24"/>
      <c r="TNL111" s="24"/>
      <c r="TNM111" s="24"/>
      <c r="TNN111" s="24"/>
      <c r="TNO111" s="24"/>
      <c r="TNP111" s="24"/>
      <c r="TNQ111" s="24"/>
      <c r="TNR111" s="24"/>
      <c r="TNS111" s="24"/>
      <c r="TNT111" s="24"/>
      <c r="TNU111" s="24"/>
      <c r="TNV111" s="24"/>
      <c r="TNW111" s="24"/>
      <c r="TNX111" s="24"/>
      <c r="TNY111" s="24"/>
      <c r="TNZ111" s="24"/>
      <c r="TOA111" s="24"/>
      <c r="TOB111" s="24"/>
      <c r="TOC111" s="24"/>
      <c r="TOD111" s="24"/>
      <c r="TOE111" s="24"/>
      <c r="TOF111" s="24"/>
      <c r="TOG111" s="24"/>
      <c r="TOH111" s="24"/>
      <c r="TOI111" s="24"/>
      <c r="TOJ111" s="24"/>
      <c r="TOK111" s="24"/>
      <c r="TOL111" s="24"/>
      <c r="TOM111" s="24"/>
      <c r="TON111" s="24"/>
      <c r="TOO111" s="24"/>
      <c r="TOP111" s="24"/>
      <c r="TOQ111" s="24"/>
      <c r="TOR111" s="24"/>
      <c r="TOS111" s="24"/>
      <c r="TOT111" s="24"/>
      <c r="TOU111" s="24"/>
      <c r="TOV111" s="24"/>
      <c r="TOW111" s="24"/>
      <c r="TOX111" s="24"/>
      <c r="TOY111" s="24"/>
      <c r="TOZ111" s="24"/>
      <c r="TPA111" s="24"/>
      <c r="TPB111" s="24"/>
      <c r="TPC111" s="24"/>
      <c r="TPD111" s="24"/>
      <c r="TPE111" s="24"/>
      <c r="TPF111" s="24"/>
      <c r="TPG111" s="24"/>
      <c r="TPH111" s="24"/>
      <c r="TPI111" s="24"/>
      <c r="TPJ111" s="24"/>
      <c r="TPK111" s="24"/>
      <c r="TPL111" s="24"/>
      <c r="TPM111" s="24"/>
      <c r="TPN111" s="24"/>
      <c r="TPO111" s="24"/>
      <c r="TPP111" s="24"/>
      <c r="TPQ111" s="24"/>
      <c r="TPR111" s="24"/>
      <c r="TPS111" s="24"/>
      <c r="TPT111" s="24"/>
      <c r="TPU111" s="24"/>
      <c r="TPV111" s="24"/>
      <c r="TPW111" s="24"/>
      <c r="TPX111" s="24"/>
      <c r="TPY111" s="24"/>
      <c r="TPZ111" s="24"/>
      <c r="TQA111" s="24"/>
      <c r="TQB111" s="24"/>
      <c r="TQC111" s="24"/>
      <c r="TQD111" s="24"/>
      <c r="TQE111" s="24"/>
      <c r="TQF111" s="24"/>
      <c r="TQG111" s="24"/>
      <c r="TQH111" s="24"/>
      <c r="TQI111" s="24"/>
      <c r="TQJ111" s="24"/>
      <c r="TQK111" s="24"/>
      <c r="TQL111" s="24"/>
      <c r="TQM111" s="24"/>
      <c r="TQN111" s="24"/>
      <c r="TQO111" s="24"/>
      <c r="TQP111" s="24"/>
      <c r="TQQ111" s="24"/>
      <c r="TQR111" s="24"/>
      <c r="TQS111" s="24"/>
      <c r="TQT111" s="24"/>
      <c r="TQU111" s="24"/>
      <c r="TQV111" s="24"/>
      <c r="TQW111" s="24"/>
      <c r="TQX111" s="24"/>
      <c r="TQY111" s="24"/>
      <c r="TQZ111" s="24"/>
      <c r="TRA111" s="24"/>
      <c r="TRB111" s="24"/>
      <c r="TRC111" s="24"/>
      <c r="TRD111" s="24"/>
      <c r="TRE111" s="24"/>
      <c r="TRF111" s="24"/>
      <c r="TRG111" s="24"/>
      <c r="TRH111" s="24"/>
      <c r="TRI111" s="24"/>
      <c r="TRJ111" s="24"/>
      <c r="TRK111" s="24"/>
      <c r="TRL111" s="24"/>
      <c r="TRM111" s="24"/>
      <c r="TRN111" s="24"/>
      <c r="TRO111" s="24"/>
      <c r="TRP111" s="24"/>
      <c r="TRQ111" s="24"/>
      <c r="TRR111" s="24"/>
      <c r="TRS111" s="24"/>
      <c r="TRT111" s="24"/>
      <c r="TRU111" s="24"/>
      <c r="TRV111" s="24"/>
      <c r="TRW111" s="24"/>
      <c r="TRX111" s="24"/>
      <c r="TRY111" s="24"/>
      <c r="TRZ111" s="24"/>
      <c r="TSA111" s="24"/>
      <c r="TSB111" s="24"/>
      <c r="TSC111" s="24"/>
      <c r="TSD111" s="24"/>
      <c r="TSE111" s="24"/>
      <c r="TSF111" s="24"/>
      <c r="TSG111" s="24"/>
      <c r="TSH111" s="24"/>
      <c r="TSI111" s="24"/>
      <c r="TSJ111" s="24"/>
      <c r="TSK111" s="24"/>
      <c r="TSL111" s="24"/>
      <c r="TSM111" s="24"/>
      <c r="TSN111" s="24"/>
      <c r="TSO111" s="24"/>
      <c r="TSP111" s="24"/>
      <c r="TSQ111" s="24"/>
      <c r="TSR111" s="24"/>
      <c r="TSS111" s="24"/>
      <c r="TST111" s="24"/>
      <c r="TSU111" s="24"/>
      <c r="TSV111" s="24"/>
      <c r="TSW111" s="24"/>
      <c r="TSX111" s="24"/>
      <c r="TSY111" s="24"/>
      <c r="TSZ111" s="24"/>
      <c r="TTA111" s="24"/>
      <c r="TTB111" s="24"/>
      <c r="TTC111" s="24"/>
      <c r="TTD111" s="24"/>
      <c r="TTE111" s="24"/>
      <c r="TTF111" s="24"/>
      <c r="TTG111" s="24"/>
      <c r="TTH111" s="24"/>
      <c r="TTI111" s="24"/>
      <c r="TTJ111" s="24"/>
      <c r="TTK111" s="24"/>
      <c r="TTL111" s="24"/>
      <c r="TTM111" s="24"/>
      <c r="TTN111" s="24"/>
      <c r="TTO111" s="24"/>
      <c r="TTP111" s="24"/>
      <c r="TTQ111" s="24"/>
      <c r="TTR111" s="24"/>
      <c r="TTS111" s="24"/>
      <c r="TTT111" s="24"/>
      <c r="TTU111" s="24"/>
      <c r="TTV111" s="24"/>
      <c r="TTW111" s="24"/>
      <c r="TTX111" s="24"/>
      <c r="TTY111" s="24"/>
      <c r="TTZ111" s="24"/>
      <c r="TUA111" s="24"/>
      <c r="TUB111" s="24"/>
      <c r="TUC111" s="24"/>
      <c r="TUD111" s="24"/>
      <c r="TUE111" s="24"/>
      <c r="TUF111" s="24"/>
      <c r="TUG111" s="24"/>
      <c r="TUH111" s="24"/>
      <c r="TUI111" s="24"/>
      <c r="TUJ111" s="24"/>
      <c r="TUK111" s="24"/>
      <c r="TUL111" s="24"/>
      <c r="TUM111" s="24"/>
      <c r="TUN111" s="24"/>
      <c r="TUO111" s="24"/>
      <c r="TUP111" s="24"/>
      <c r="TUQ111" s="24"/>
      <c r="TUR111" s="24"/>
      <c r="TUS111" s="24"/>
      <c r="TUT111" s="24"/>
      <c r="TUU111" s="24"/>
      <c r="TUV111" s="24"/>
      <c r="TUW111" s="24"/>
      <c r="TUX111" s="24"/>
      <c r="TUY111" s="24"/>
      <c r="TUZ111" s="24"/>
      <c r="TVA111" s="24"/>
      <c r="TVB111" s="24"/>
      <c r="TVC111" s="24"/>
      <c r="TVD111" s="24"/>
      <c r="TVE111" s="24"/>
      <c r="TVF111" s="24"/>
      <c r="TVG111" s="24"/>
      <c r="TVH111" s="24"/>
      <c r="TVI111" s="24"/>
      <c r="TVJ111" s="24"/>
      <c r="TVK111" s="24"/>
      <c r="TVL111" s="24"/>
      <c r="TVM111" s="24"/>
      <c r="TVN111" s="24"/>
      <c r="TVO111" s="24"/>
      <c r="TVP111" s="24"/>
      <c r="TVQ111" s="24"/>
      <c r="TVR111" s="24"/>
      <c r="TVS111" s="24"/>
      <c r="TVT111" s="24"/>
      <c r="TVU111" s="24"/>
      <c r="TVV111" s="24"/>
      <c r="TVW111" s="24"/>
      <c r="TVX111" s="24"/>
      <c r="TVY111" s="24"/>
      <c r="TVZ111" s="24"/>
      <c r="TWA111" s="24"/>
      <c r="TWB111" s="24"/>
      <c r="TWC111" s="24"/>
      <c r="TWD111" s="24"/>
      <c r="TWE111" s="24"/>
      <c r="TWF111" s="24"/>
      <c r="TWG111" s="24"/>
      <c r="TWH111" s="24"/>
      <c r="TWI111" s="24"/>
      <c r="TWJ111" s="24"/>
      <c r="TWK111" s="24"/>
      <c r="TWL111" s="24"/>
      <c r="TWM111" s="24"/>
      <c r="TWN111" s="24"/>
      <c r="TWO111" s="24"/>
      <c r="TWP111" s="24"/>
      <c r="TWQ111" s="24"/>
      <c r="TWR111" s="24"/>
      <c r="TWS111" s="24"/>
      <c r="TWT111" s="24"/>
      <c r="TWU111" s="24"/>
      <c r="TWV111" s="24"/>
      <c r="TWW111" s="24"/>
      <c r="TWX111" s="24"/>
      <c r="TWY111" s="24"/>
      <c r="TWZ111" s="24"/>
      <c r="TXA111" s="24"/>
      <c r="TXB111" s="24"/>
      <c r="TXC111" s="24"/>
      <c r="TXD111" s="24"/>
      <c r="TXE111" s="24"/>
      <c r="TXF111" s="24"/>
      <c r="TXG111" s="24"/>
      <c r="TXH111" s="24"/>
      <c r="TXI111" s="24"/>
      <c r="TXJ111" s="24"/>
      <c r="TXK111" s="24"/>
      <c r="TXL111" s="24"/>
      <c r="TXM111" s="24"/>
      <c r="TXN111" s="24"/>
      <c r="TXO111" s="24"/>
      <c r="TXP111" s="24"/>
      <c r="TXQ111" s="24"/>
      <c r="TXR111" s="24"/>
      <c r="TXS111" s="24"/>
      <c r="TXT111" s="24"/>
      <c r="TXU111" s="24"/>
      <c r="TXV111" s="24"/>
      <c r="TXW111" s="24"/>
      <c r="TXX111" s="24"/>
      <c r="TXY111" s="24"/>
      <c r="TXZ111" s="24"/>
      <c r="TYA111" s="24"/>
      <c r="TYB111" s="24"/>
      <c r="TYC111" s="24"/>
      <c r="TYD111" s="24"/>
      <c r="TYE111" s="24"/>
      <c r="TYF111" s="24"/>
      <c r="TYG111" s="24"/>
      <c r="TYH111" s="24"/>
      <c r="TYI111" s="24"/>
      <c r="TYJ111" s="24"/>
      <c r="TYK111" s="24"/>
      <c r="TYL111" s="24"/>
      <c r="TYM111" s="24"/>
      <c r="TYN111" s="24"/>
      <c r="TYO111" s="24"/>
      <c r="TYP111" s="24"/>
      <c r="TYQ111" s="24"/>
      <c r="TYR111" s="24"/>
      <c r="TYS111" s="24"/>
      <c r="TYT111" s="24"/>
      <c r="TYU111" s="24"/>
      <c r="TYV111" s="24"/>
      <c r="TYW111" s="24"/>
      <c r="TYX111" s="24"/>
      <c r="TYY111" s="24"/>
      <c r="TYZ111" s="24"/>
      <c r="TZA111" s="24"/>
      <c r="TZB111" s="24"/>
      <c r="TZC111" s="24"/>
      <c r="TZD111" s="24"/>
      <c r="TZE111" s="24"/>
      <c r="TZF111" s="24"/>
      <c r="TZG111" s="24"/>
      <c r="TZH111" s="24"/>
      <c r="TZI111" s="24"/>
      <c r="TZJ111" s="24"/>
      <c r="TZK111" s="24"/>
      <c r="TZL111" s="24"/>
      <c r="TZM111" s="24"/>
      <c r="TZN111" s="24"/>
      <c r="TZO111" s="24"/>
      <c r="TZP111" s="24"/>
      <c r="TZQ111" s="24"/>
      <c r="TZR111" s="24"/>
      <c r="TZS111" s="24"/>
      <c r="TZT111" s="24"/>
      <c r="TZU111" s="24"/>
      <c r="TZV111" s="24"/>
      <c r="TZW111" s="24"/>
      <c r="TZX111" s="24"/>
      <c r="TZY111" s="24"/>
      <c r="TZZ111" s="24"/>
      <c r="UAA111" s="24"/>
      <c r="UAB111" s="24"/>
      <c r="UAC111" s="24"/>
      <c r="UAD111" s="24"/>
      <c r="UAE111" s="24"/>
      <c r="UAF111" s="24"/>
      <c r="UAG111" s="24"/>
      <c r="UAH111" s="24"/>
      <c r="UAI111" s="24"/>
      <c r="UAJ111" s="24"/>
      <c r="UAK111" s="24"/>
      <c r="UAL111" s="24"/>
      <c r="UAM111" s="24"/>
      <c r="UAN111" s="24"/>
      <c r="UAO111" s="24"/>
      <c r="UAP111" s="24"/>
      <c r="UAQ111" s="24"/>
      <c r="UAR111" s="24"/>
      <c r="UAS111" s="24"/>
      <c r="UAT111" s="24"/>
      <c r="UAU111" s="24"/>
      <c r="UAV111" s="24"/>
      <c r="UAW111" s="24"/>
      <c r="UAX111" s="24"/>
      <c r="UAY111" s="24"/>
      <c r="UAZ111" s="24"/>
      <c r="UBA111" s="24"/>
      <c r="UBB111" s="24"/>
      <c r="UBC111" s="24"/>
      <c r="UBD111" s="24"/>
      <c r="UBE111" s="24"/>
      <c r="UBF111" s="24"/>
      <c r="UBG111" s="24"/>
      <c r="UBH111" s="24"/>
      <c r="UBI111" s="24"/>
      <c r="UBJ111" s="24"/>
      <c r="UBK111" s="24"/>
      <c r="UBL111" s="24"/>
      <c r="UBM111" s="24"/>
      <c r="UBN111" s="24"/>
      <c r="UBO111" s="24"/>
      <c r="UBP111" s="24"/>
      <c r="UBQ111" s="24"/>
      <c r="UBR111" s="24"/>
      <c r="UBS111" s="24"/>
      <c r="UBT111" s="24"/>
      <c r="UBU111" s="24"/>
      <c r="UBV111" s="24"/>
      <c r="UBW111" s="24"/>
      <c r="UBX111" s="24"/>
      <c r="UBY111" s="24"/>
      <c r="UBZ111" s="24"/>
      <c r="UCA111" s="24"/>
      <c r="UCB111" s="24"/>
      <c r="UCC111" s="24"/>
      <c r="UCD111" s="24"/>
      <c r="UCE111" s="24"/>
      <c r="UCF111" s="24"/>
      <c r="UCG111" s="24"/>
      <c r="UCH111" s="24"/>
      <c r="UCI111" s="24"/>
      <c r="UCJ111" s="24"/>
      <c r="UCK111" s="24"/>
      <c r="UCL111" s="24"/>
      <c r="UCM111" s="24"/>
      <c r="UCN111" s="24"/>
      <c r="UCO111" s="24"/>
      <c r="UCP111" s="24"/>
      <c r="UCQ111" s="24"/>
      <c r="UCR111" s="24"/>
      <c r="UCS111" s="24"/>
      <c r="UCT111" s="24"/>
      <c r="UCU111" s="24"/>
      <c r="UCV111" s="24"/>
      <c r="UCW111" s="24"/>
      <c r="UCX111" s="24"/>
      <c r="UCY111" s="24"/>
      <c r="UCZ111" s="24"/>
      <c r="UDA111" s="24"/>
      <c r="UDB111" s="24"/>
      <c r="UDC111" s="24"/>
      <c r="UDD111" s="24"/>
      <c r="UDE111" s="24"/>
      <c r="UDF111" s="24"/>
      <c r="UDG111" s="24"/>
      <c r="UDH111" s="24"/>
      <c r="UDI111" s="24"/>
      <c r="UDJ111" s="24"/>
      <c r="UDK111" s="24"/>
      <c r="UDL111" s="24"/>
      <c r="UDM111" s="24"/>
      <c r="UDN111" s="24"/>
      <c r="UDO111" s="24"/>
      <c r="UDP111" s="24"/>
      <c r="UDQ111" s="24"/>
      <c r="UDR111" s="24"/>
      <c r="UDS111" s="24"/>
      <c r="UDT111" s="24"/>
      <c r="UDU111" s="24"/>
      <c r="UDV111" s="24"/>
      <c r="UDW111" s="24"/>
      <c r="UDX111" s="24"/>
      <c r="UDY111" s="24"/>
      <c r="UDZ111" s="24"/>
      <c r="UEA111" s="24"/>
      <c r="UEB111" s="24"/>
      <c r="UEC111" s="24"/>
      <c r="UED111" s="24"/>
      <c r="UEE111" s="24"/>
      <c r="UEF111" s="24"/>
      <c r="UEG111" s="24"/>
      <c r="UEH111" s="24"/>
      <c r="UEI111" s="24"/>
      <c r="UEJ111" s="24"/>
      <c r="UEK111" s="24"/>
      <c r="UEL111" s="24"/>
      <c r="UEM111" s="24"/>
      <c r="UEN111" s="24"/>
      <c r="UEO111" s="24"/>
      <c r="UEP111" s="24"/>
      <c r="UEQ111" s="24"/>
      <c r="UER111" s="24"/>
      <c r="UES111" s="24"/>
      <c r="UET111" s="24"/>
      <c r="UEU111" s="24"/>
      <c r="UEV111" s="24"/>
      <c r="UEW111" s="24"/>
      <c r="UEX111" s="24"/>
      <c r="UEY111" s="24"/>
      <c r="UEZ111" s="24"/>
      <c r="UFA111" s="24"/>
      <c r="UFB111" s="24"/>
      <c r="UFC111" s="24"/>
      <c r="UFD111" s="24"/>
      <c r="UFE111" s="24"/>
      <c r="UFF111" s="24"/>
      <c r="UFG111" s="24"/>
      <c r="UFH111" s="24"/>
      <c r="UFI111" s="24"/>
      <c r="UFJ111" s="24"/>
      <c r="UFK111" s="24"/>
      <c r="UFL111" s="24"/>
      <c r="UFM111" s="24"/>
      <c r="UFN111" s="24"/>
      <c r="UFO111" s="24"/>
      <c r="UFP111" s="24"/>
      <c r="UFQ111" s="24"/>
      <c r="UFR111" s="24"/>
      <c r="UFS111" s="24"/>
      <c r="UFT111" s="24"/>
      <c r="UFU111" s="24"/>
      <c r="UFV111" s="24"/>
      <c r="UFW111" s="24"/>
      <c r="UFX111" s="24"/>
      <c r="UFY111" s="24"/>
      <c r="UFZ111" s="24"/>
      <c r="UGA111" s="24"/>
      <c r="UGB111" s="24"/>
      <c r="UGC111" s="24"/>
      <c r="UGD111" s="24"/>
      <c r="UGE111" s="24"/>
      <c r="UGF111" s="24"/>
      <c r="UGG111" s="24"/>
      <c r="UGH111" s="24"/>
      <c r="UGI111" s="24"/>
      <c r="UGJ111" s="24"/>
      <c r="UGK111" s="24"/>
      <c r="UGL111" s="24"/>
      <c r="UGM111" s="24"/>
      <c r="UGN111" s="24"/>
      <c r="UGO111" s="24"/>
      <c r="UGP111" s="24"/>
      <c r="UGQ111" s="24"/>
      <c r="UGR111" s="24"/>
      <c r="UGS111" s="24"/>
      <c r="UGT111" s="24"/>
      <c r="UGU111" s="24"/>
      <c r="UGV111" s="24"/>
      <c r="UGW111" s="24"/>
      <c r="UGX111" s="24"/>
      <c r="UGY111" s="24"/>
      <c r="UGZ111" s="24"/>
      <c r="UHA111" s="24"/>
      <c r="UHB111" s="24"/>
      <c r="UHC111" s="24"/>
      <c r="UHD111" s="24"/>
      <c r="UHE111" s="24"/>
      <c r="UHF111" s="24"/>
      <c r="UHG111" s="24"/>
      <c r="UHH111" s="24"/>
      <c r="UHI111" s="24"/>
      <c r="UHJ111" s="24"/>
      <c r="UHK111" s="24"/>
      <c r="UHL111" s="24"/>
      <c r="UHM111" s="24"/>
      <c r="UHN111" s="24"/>
      <c r="UHO111" s="24"/>
      <c r="UHP111" s="24"/>
      <c r="UHQ111" s="24"/>
      <c r="UHR111" s="24"/>
      <c r="UHS111" s="24"/>
      <c r="UHT111" s="24"/>
      <c r="UHU111" s="24"/>
      <c r="UHV111" s="24"/>
      <c r="UHW111" s="24"/>
      <c r="UHX111" s="24"/>
      <c r="UHY111" s="24"/>
      <c r="UHZ111" s="24"/>
      <c r="UIA111" s="24"/>
      <c r="UIB111" s="24"/>
      <c r="UIC111" s="24"/>
      <c r="UID111" s="24"/>
      <c r="UIE111" s="24"/>
      <c r="UIF111" s="24"/>
      <c r="UIG111" s="24"/>
      <c r="UIH111" s="24"/>
      <c r="UII111" s="24"/>
      <c r="UIJ111" s="24"/>
      <c r="UIK111" s="24"/>
      <c r="UIL111" s="24"/>
      <c r="UIM111" s="24"/>
      <c r="UIN111" s="24"/>
      <c r="UIO111" s="24"/>
      <c r="UIP111" s="24"/>
      <c r="UIQ111" s="24"/>
      <c r="UIR111" s="24"/>
      <c r="UIS111" s="24"/>
      <c r="UIT111" s="24"/>
      <c r="UIU111" s="24"/>
      <c r="UIV111" s="24"/>
      <c r="UIW111" s="24"/>
      <c r="UIX111" s="24"/>
      <c r="UIY111" s="24"/>
      <c r="UIZ111" s="24"/>
      <c r="UJA111" s="24"/>
      <c r="UJB111" s="24"/>
      <c r="UJC111" s="24"/>
      <c r="UJD111" s="24"/>
      <c r="UJE111" s="24"/>
      <c r="UJF111" s="24"/>
      <c r="UJG111" s="24"/>
      <c r="UJH111" s="24"/>
      <c r="UJI111" s="24"/>
      <c r="UJJ111" s="24"/>
      <c r="UJK111" s="24"/>
      <c r="UJL111" s="24"/>
      <c r="UJM111" s="24"/>
      <c r="UJN111" s="24"/>
      <c r="UJO111" s="24"/>
      <c r="UJP111" s="24"/>
      <c r="UJQ111" s="24"/>
      <c r="UJR111" s="24"/>
      <c r="UJS111" s="24"/>
      <c r="UJT111" s="24"/>
      <c r="UJU111" s="24"/>
      <c r="UJV111" s="24"/>
      <c r="UJW111" s="24"/>
      <c r="UJX111" s="24"/>
      <c r="UJY111" s="24"/>
      <c r="UJZ111" s="24"/>
      <c r="UKA111" s="24"/>
      <c r="UKB111" s="24"/>
      <c r="UKC111" s="24"/>
      <c r="UKD111" s="24"/>
      <c r="UKE111" s="24"/>
      <c r="UKF111" s="24"/>
      <c r="UKG111" s="24"/>
      <c r="UKH111" s="24"/>
      <c r="UKI111" s="24"/>
      <c r="UKJ111" s="24"/>
      <c r="UKK111" s="24"/>
      <c r="UKL111" s="24"/>
      <c r="UKM111" s="24"/>
      <c r="UKN111" s="24"/>
      <c r="UKO111" s="24"/>
      <c r="UKP111" s="24"/>
      <c r="UKQ111" s="24"/>
      <c r="UKR111" s="24"/>
      <c r="UKS111" s="24"/>
      <c r="UKT111" s="24"/>
      <c r="UKU111" s="24"/>
      <c r="UKV111" s="24"/>
      <c r="UKW111" s="24"/>
      <c r="UKX111" s="24"/>
      <c r="UKY111" s="24"/>
      <c r="UKZ111" s="24"/>
      <c r="ULA111" s="24"/>
      <c r="ULB111" s="24"/>
      <c r="ULC111" s="24"/>
      <c r="ULD111" s="24"/>
      <c r="ULE111" s="24"/>
      <c r="ULF111" s="24"/>
      <c r="ULG111" s="24"/>
      <c r="ULH111" s="24"/>
      <c r="ULI111" s="24"/>
      <c r="ULJ111" s="24"/>
      <c r="ULK111" s="24"/>
      <c r="ULL111" s="24"/>
      <c r="ULM111" s="24"/>
      <c r="ULN111" s="24"/>
      <c r="ULO111" s="24"/>
      <c r="ULP111" s="24"/>
      <c r="ULQ111" s="24"/>
      <c r="ULR111" s="24"/>
      <c r="ULS111" s="24"/>
      <c r="ULT111" s="24"/>
      <c r="ULU111" s="24"/>
      <c r="ULV111" s="24"/>
      <c r="ULW111" s="24"/>
      <c r="ULX111" s="24"/>
      <c r="ULY111" s="24"/>
      <c r="ULZ111" s="24"/>
      <c r="UMA111" s="24"/>
      <c r="UMB111" s="24"/>
      <c r="UMC111" s="24"/>
      <c r="UMD111" s="24"/>
      <c r="UME111" s="24"/>
      <c r="UMF111" s="24"/>
      <c r="UMG111" s="24"/>
      <c r="UMH111" s="24"/>
      <c r="UMI111" s="24"/>
      <c r="UMJ111" s="24"/>
      <c r="UMK111" s="24"/>
      <c r="UML111" s="24"/>
      <c r="UMM111" s="24"/>
      <c r="UMN111" s="24"/>
      <c r="UMO111" s="24"/>
      <c r="UMP111" s="24"/>
      <c r="UMQ111" s="24"/>
      <c r="UMR111" s="24"/>
      <c r="UMS111" s="24"/>
      <c r="UMT111" s="24"/>
      <c r="UMU111" s="24"/>
      <c r="UMV111" s="24"/>
      <c r="UMW111" s="24"/>
      <c r="UMX111" s="24"/>
      <c r="UMY111" s="24"/>
      <c r="UMZ111" s="24"/>
      <c r="UNA111" s="24"/>
      <c r="UNB111" s="24"/>
      <c r="UNC111" s="24"/>
      <c r="UND111" s="24"/>
      <c r="UNE111" s="24"/>
      <c r="UNF111" s="24"/>
      <c r="UNG111" s="24"/>
      <c r="UNH111" s="24"/>
      <c r="UNI111" s="24"/>
      <c r="UNJ111" s="24"/>
      <c r="UNK111" s="24"/>
      <c r="UNL111" s="24"/>
      <c r="UNM111" s="24"/>
      <c r="UNN111" s="24"/>
      <c r="UNO111" s="24"/>
      <c r="UNP111" s="24"/>
      <c r="UNQ111" s="24"/>
      <c r="UNR111" s="24"/>
      <c r="UNS111" s="24"/>
      <c r="UNT111" s="24"/>
      <c r="UNU111" s="24"/>
      <c r="UNV111" s="24"/>
      <c r="UNW111" s="24"/>
      <c r="UNX111" s="24"/>
      <c r="UNY111" s="24"/>
      <c r="UNZ111" s="24"/>
      <c r="UOA111" s="24"/>
      <c r="UOB111" s="24"/>
      <c r="UOC111" s="24"/>
      <c r="UOD111" s="24"/>
      <c r="UOE111" s="24"/>
      <c r="UOF111" s="24"/>
      <c r="UOG111" s="24"/>
      <c r="UOH111" s="24"/>
      <c r="UOI111" s="24"/>
      <c r="UOJ111" s="24"/>
      <c r="UOK111" s="24"/>
      <c r="UOL111" s="24"/>
      <c r="UOM111" s="24"/>
      <c r="UON111" s="24"/>
      <c r="UOO111" s="24"/>
      <c r="UOP111" s="24"/>
      <c r="UOQ111" s="24"/>
      <c r="UOR111" s="24"/>
      <c r="UOS111" s="24"/>
      <c r="UOT111" s="24"/>
      <c r="UOU111" s="24"/>
      <c r="UOV111" s="24"/>
      <c r="UOW111" s="24"/>
      <c r="UOX111" s="24"/>
      <c r="UOY111" s="24"/>
      <c r="UOZ111" s="24"/>
      <c r="UPA111" s="24"/>
      <c r="UPB111" s="24"/>
      <c r="UPC111" s="24"/>
      <c r="UPD111" s="24"/>
      <c r="UPE111" s="24"/>
      <c r="UPF111" s="24"/>
      <c r="UPG111" s="24"/>
      <c r="UPH111" s="24"/>
      <c r="UPI111" s="24"/>
      <c r="UPJ111" s="24"/>
      <c r="UPK111" s="24"/>
      <c r="UPL111" s="24"/>
      <c r="UPM111" s="24"/>
      <c r="UPN111" s="24"/>
      <c r="UPO111" s="24"/>
      <c r="UPP111" s="24"/>
      <c r="UPQ111" s="24"/>
      <c r="UPR111" s="24"/>
      <c r="UPS111" s="24"/>
      <c r="UPT111" s="24"/>
      <c r="UPU111" s="24"/>
      <c r="UPV111" s="24"/>
      <c r="UPW111" s="24"/>
      <c r="UPX111" s="24"/>
      <c r="UPY111" s="24"/>
      <c r="UPZ111" s="24"/>
      <c r="UQA111" s="24"/>
      <c r="UQB111" s="24"/>
      <c r="UQC111" s="24"/>
      <c r="UQD111" s="24"/>
      <c r="UQE111" s="24"/>
      <c r="UQF111" s="24"/>
      <c r="UQG111" s="24"/>
      <c r="UQH111" s="24"/>
      <c r="UQI111" s="24"/>
      <c r="UQJ111" s="24"/>
      <c r="UQK111" s="24"/>
      <c r="UQL111" s="24"/>
      <c r="UQM111" s="24"/>
      <c r="UQN111" s="24"/>
      <c r="UQO111" s="24"/>
      <c r="UQP111" s="24"/>
      <c r="UQQ111" s="24"/>
      <c r="UQR111" s="24"/>
      <c r="UQS111" s="24"/>
      <c r="UQT111" s="24"/>
      <c r="UQU111" s="24"/>
      <c r="UQV111" s="24"/>
      <c r="UQW111" s="24"/>
      <c r="UQX111" s="24"/>
      <c r="UQY111" s="24"/>
      <c r="UQZ111" s="24"/>
      <c r="URA111" s="24"/>
      <c r="URB111" s="24"/>
      <c r="URC111" s="24"/>
      <c r="URD111" s="24"/>
      <c r="URE111" s="24"/>
      <c r="URF111" s="24"/>
      <c r="URG111" s="24"/>
      <c r="URH111" s="24"/>
      <c r="URI111" s="24"/>
      <c r="URJ111" s="24"/>
      <c r="URK111" s="24"/>
      <c r="URL111" s="24"/>
      <c r="URM111" s="24"/>
      <c r="URN111" s="24"/>
      <c r="URO111" s="24"/>
      <c r="URP111" s="24"/>
      <c r="URQ111" s="24"/>
      <c r="URR111" s="24"/>
      <c r="URS111" s="24"/>
      <c r="URT111" s="24"/>
      <c r="URU111" s="24"/>
      <c r="URV111" s="24"/>
      <c r="URW111" s="24"/>
      <c r="URX111" s="24"/>
      <c r="URY111" s="24"/>
      <c r="URZ111" s="24"/>
      <c r="USA111" s="24"/>
      <c r="USB111" s="24"/>
      <c r="USC111" s="24"/>
      <c r="USD111" s="24"/>
      <c r="USE111" s="24"/>
      <c r="USF111" s="24"/>
      <c r="USG111" s="24"/>
      <c r="USH111" s="24"/>
      <c r="USI111" s="24"/>
      <c r="USJ111" s="24"/>
      <c r="USK111" s="24"/>
      <c r="USL111" s="24"/>
      <c r="USM111" s="24"/>
      <c r="USN111" s="24"/>
      <c r="USO111" s="24"/>
      <c r="USP111" s="24"/>
      <c r="USQ111" s="24"/>
      <c r="USR111" s="24"/>
      <c r="USS111" s="24"/>
      <c r="UST111" s="24"/>
      <c r="USU111" s="24"/>
      <c r="USV111" s="24"/>
      <c r="USW111" s="24"/>
      <c r="USX111" s="24"/>
      <c r="USY111" s="24"/>
      <c r="USZ111" s="24"/>
      <c r="UTA111" s="24"/>
      <c r="UTB111" s="24"/>
      <c r="UTC111" s="24"/>
      <c r="UTD111" s="24"/>
      <c r="UTE111" s="24"/>
      <c r="UTF111" s="24"/>
      <c r="UTG111" s="24"/>
      <c r="UTH111" s="24"/>
      <c r="UTI111" s="24"/>
      <c r="UTJ111" s="24"/>
      <c r="UTK111" s="24"/>
      <c r="UTL111" s="24"/>
      <c r="UTM111" s="24"/>
      <c r="UTN111" s="24"/>
      <c r="UTO111" s="24"/>
      <c r="UTP111" s="24"/>
      <c r="UTQ111" s="24"/>
      <c r="UTR111" s="24"/>
      <c r="UTS111" s="24"/>
      <c r="UTT111" s="24"/>
      <c r="UTU111" s="24"/>
      <c r="UTV111" s="24"/>
      <c r="UTW111" s="24"/>
      <c r="UTX111" s="24"/>
      <c r="UTY111" s="24"/>
      <c r="UTZ111" s="24"/>
      <c r="UUA111" s="24"/>
      <c r="UUB111" s="24"/>
      <c r="UUC111" s="24"/>
      <c r="UUD111" s="24"/>
      <c r="UUE111" s="24"/>
      <c r="UUF111" s="24"/>
      <c r="UUG111" s="24"/>
      <c r="UUH111" s="24"/>
      <c r="UUI111" s="24"/>
      <c r="UUJ111" s="24"/>
      <c r="UUK111" s="24"/>
      <c r="UUL111" s="24"/>
      <c r="UUM111" s="24"/>
      <c r="UUN111" s="24"/>
      <c r="UUO111" s="24"/>
      <c r="UUP111" s="24"/>
      <c r="UUQ111" s="24"/>
      <c r="UUR111" s="24"/>
      <c r="UUS111" s="24"/>
      <c r="UUT111" s="24"/>
      <c r="UUU111" s="24"/>
      <c r="UUV111" s="24"/>
      <c r="UUW111" s="24"/>
      <c r="UUX111" s="24"/>
      <c r="UUY111" s="24"/>
      <c r="UUZ111" s="24"/>
      <c r="UVA111" s="24"/>
      <c r="UVB111" s="24"/>
      <c r="UVC111" s="24"/>
      <c r="UVD111" s="24"/>
      <c r="UVE111" s="24"/>
      <c r="UVF111" s="24"/>
      <c r="UVG111" s="24"/>
      <c r="UVH111" s="24"/>
      <c r="UVI111" s="24"/>
      <c r="UVJ111" s="24"/>
      <c r="UVK111" s="24"/>
      <c r="UVL111" s="24"/>
      <c r="UVM111" s="24"/>
      <c r="UVN111" s="24"/>
      <c r="UVO111" s="24"/>
      <c r="UVP111" s="24"/>
      <c r="UVQ111" s="24"/>
      <c r="UVR111" s="24"/>
      <c r="UVS111" s="24"/>
      <c r="UVT111" s="24"/>
      <c r="UVU111" s="24"/>
      <c r="UVV111" s="24"/>
      <c r="UVW111" s="24"/>
      <c r="UVX111" s="24"/>
      <c r="UVY111" s="24"/>
      <c r="UVZ111" s="24"/>
      <c r="UWA111" s="24"/>
      <c r="UWB111" s="24"/>
      <c r="UWC111" s="24"/>
      <c r="UWD111" s="24"/>
      <c r="UWE111" s="24"/>
      <c r="UWF111" s="24"/>
      <c r="UWG111" s="24"/>
      <c r="UWH111" s="24"/>
      <c r="UWI111" s="24"/>
      <c r="UWJ111" s="24"/>
      <c r="UWK111" s="24"/>
      <c r="UWL111" s="24"/>
      <c r="UWM111" s="24"/>
      <c r="UWN111" s="24"/>
      <c r="UWO111" s="24"/>
      <c r="UWP111" s="24"/>
      <c r="UWQ111" s="24"/>
      <c r="UWR111" s="24"/>
      <c r="UWS111" s="24"/>
      <c r="UWT111" s="24"/>
      <c r="UWU111" s="24"/>
      <c r="UWV111" s="24"/>
      <c r="UWW111" s="24"/>
      <c r="UWX111" s="24"/>
      <c r="UWY111" s="24"/>
      <c r="UWZ111" s="24"/>
      <c r="UXA111" s="24"/>
      <c r="UXB111" s="24"/>
      <c r="UXC111" s="24"/>
      <c r="UXD111" s="24"/>
      <c r="UXE111" s="24"/>
      <c r="UXF111" s="24"/>
      <c r="UXG111" s="24"/>
      <c r="UXH111" s="24"/>
      <c r="UXI111" s="24"/>
      <c r="UXJ111" s="24"/>
      <c r="UXK111" s="24"/>
      <c r="UXL111" s="24"/>
      <c r="UXM111" s="24"/>
      <c r="UXN111" s="24"/>
      <c r="UXO111" s="24"/>
      <c r="UXP111" s="24"/>
      <c r="UXQ111" s="24"/>
      <c r="UXR111" s="24"/>
      <c r="UXS111" s="24"/>
      <c r="UXT111" s="24"/>
      <c r="UXU111" s="24"/>
      <c r="UXV111" s="24"/>
      <c r="UXW111" s="24"/>
      <c r="UXX111" s="24"/>
      <c r="UXY111" s="24"/>
      <c r="UXZ111" s="24"/>
      <c r="UYA111" s="24"/>
      <c r="UYB111" s="24"/>
      <c r="UYC111" s="24"/>
      <c r="UYD111" s="24"/>
      <c r="UYE111" s="24"/>
      <c r="UYF111" s="24"/>
      <c r="UYG111" s="24"/>
      <c r="UYH111" s="24"/>
      <c r="UYI111" s="24"/>
      <c r="UYJ111" s="24"/>
      <c r="UYK111" s="24"/>
      <c r="UYL111" s="24"/>
      <c r="UYM111" s="24"/>
      <c r="UYN111" s="24"/>
      <c r="UYO111" s="24"/>
      <c r="UYP111" s="24"/>
      <c r="UYQ111" s="24"/>
      <c r="UYR111" s="24"/>
      <c r="UYS111" s="24"/>
      <c r="UYT111" s="24"/>
      <c r="UYU111" s="24"/>
      <c r="UYV111" s="24"/>
      <c r="UYW111" s="24"/>
      <c r="UYX111" s="24"/>
      <c r="UYY111" s="24"/>
      <c r="UYZ111" s="24"/>
      <c r="UZA111" s="24"/>
      <c r="UZB111" s="24"/>
      <c r="UZC111" s="24"/>
      <c r="UZD111" s="24"/>
      <c r="UZE111" s="24"/>
      <c r="UZF111" s="24"/>
      <c r="UZG111" s="24"/>
      <c r="UZH111" s="24"/>
      <c r="UZI111" s="24"/>
      <c r="UZJ111" s="24"/>
      <c r="UZK111" s="24"/>
      <c r="UZL111" s="24"/>
      <c r="UZM111" s="24"/>
      <c r="UZN111" s="24"/>
      <c r="UZO111" s="24"/>
      <c r="UZP111" s="24"/>
      <c r="UZQ111" s="24"/>
      <c r="UZR111" s="24"/>
      <c r="UZS111" s="24"/>
      <c r="UZT111" s="24"/>
      <c r="UZU111" s="24"/>
      <c r="UZV111" s="24"/>
      <c r="UZW111" s="24"/>
      <c r="UZX111" s="24"/>
      <c r="UZY111" s="24"/>
      <c r="UZZ111" s="24"/>
      <c r="VAA111" s="24"/>
      <c r="VAB111" s="24"/>
      <c r="VAC111" s="24"/>
      <c r="VAD111" s="24"/>
      <c r="VAE111" s="24"/>
      <c r="VAF111" s="24"/>
      <c r="VAG111" s="24"/>
      <c r="VAH111" s="24"/>
      <c r="VAI111" s="24"/>
      <c r="VAJ111" s="24"/>
      <c r="VAK111" s="24"/>
      <c r="VAL111" s="24"/>
      <c r="VAM111" s="24"/>
      <c r="VAN111" s="24"/>
      <c r="VAO111" s="24"/>
      <c r="VAP111" s="24"/>
      <c r="VAQ111" s="24"/>
      <c r="VAR111" s="24"/>
      <c r="VAS111" s="24"/>
      <c r="VAT111" s="24"/>
      <c r="VAU111" s="24"/>
      <c r="VAV111" s="24"/>
      <c r="VAW111" s="24"/>
      <c r="VAX111" s="24"/>
      <c r="VAY111" s="24"/>
      <c r="VAZ111" s="24"/>
      <c r="VBA111" s="24"/>
      <c r="VBB111" s="24"/>
      <c r="VBC111" s="24"/>
      <c r="VBD111" s="24"/>
      <c r="VBE111" s="24"/>
      <c r="VBF111" s="24"/>
      <c r="VBG111" s="24"/>
      <c r="VBH111" s="24"/>
      <c r="VBI111" s="24"/>
      <c r="VBJ111" s="24"/>
      <c r="VBK111" s="24"/>
      <c r="VBL111" s="24"/>
      <c r="VBM111" s="24"/>
      <c r="VBN111" s="24"/>
      <c r="VBO111" s="24"/>
      <c r="VBP111" s="24"/>
      <c r="VBQ111" s="24"/>
      <c r="VBR111" s="24"/>
      <c r="VBS111" s="24"/>
      <c r="VBT111" s="24"/>
      <c r="VBU111" s="24"/>
      <c r="VBV111" s="24"/>
      <c r="VBW111" s="24"/>
      <c r="VBX111" s="24"/>
      <c r="VBY111" s="24"/>
      <c r="VBZ111" s="24"/>
      <c r="VCA111" s="24"/>
      <c r="VCB111" s="24"/>
      <c r="VCC111" s="24"/>
      <c r="VCD111" s="24"/>
      <c r="VCE111" s="24"/>
      <c r="VCF111" s="24"/>
      <c r="VCG111" s="24"/>
      <c r="VCH111" s="24"/>
      <c r="VCI111" s="24"/>
      <c r="VCJ111" s="24"/>
      <c r="VCK111" s="24"/>
      <c r="VCL111" s="24"/>
      <c r="VCM111" s="24"/>
      <c r="VCN111" s="24"/>
      <c r="VCO111" s="24"/>
      <c r="VCP111" s="24"/>
      <c r="VCQ111" s="24"/>
      <c r="VCR111" s="24"/>
      <c r="VCS111" s="24"/>
      <c r="VCT111" s="24"/>
      <c r="VCU111" s="24"/>
      <c r="VCV111" s="24"/>
      <c r="VCW111" s="24"/>
      <c r="VCX111" s="24"/>
      <c r="VCY111" s="24"/>
      <c r="VCZ111" s="24"/>
      <c r="VDA111" s="24"/>
      <c r="VDB111" s="24"/>
      <c r="VDC111" s="24"/>
      <c r="VDD111" s="24"/>
      <c r="VDE111" s="24"/>
      <c r="VDF111" s="24"/>
      <c r="VDG111" s="24"/>
      <c r="VDH111" s="24"/>
      <c r="VDI111" s="24"/>
      <c r="VDJ111" s="24"/>
      <c r="VDK111" s="24"/>
      <c r="VDL111" s="24"/>
      <c r="VDM111" s="24"/>
      <c r="VDN111" s="24"/>
      <c r="VDO111" s="24"/>
      <c r="VDP111" s="24"/>
      <c r="VDQ111" s="24"/>
      <c r="VDR111" s="24"/>
      <c r="VDS111" s="24"/>
      <c r="VDT111" s="24"/>
      <c r="VDU111" s="24"/>
      <c r="VDV111" s="24"/>
      <c r="VDW111" s="24"/>
      <c r="VDX111" s="24"/>
      <c r="VDY111" s="24"/>
      <c r="VDZ111" s="24"/>
      <c r="VEA111" s="24"/>
      <c r="VEB111" s="24"/>
      <c r="VEC111" s="24"/>
      <c r="VED111" s="24"/>
      <c r="VEE111" s="24"/>
      <c r="VEF111" s="24"/>
      <c r="VEG111" s="24"/>
      <c r="VEH111" s="24"/>
      <c r="VEI111" s="24"/>
      <c r="VEJ111" s="24"/>
      <c r="VEK111" s="24"/>
      <c r="VEL111" s="24"/>
      <c r="VEM111" s="24"/>
      <c r="VEN111" s="24"/>
      <c r="VEO111" s="24"/>
      <c r="VEP111" s="24"/>
      <c r="VEQ111" s="24"/>
      <c r="VER111" s="24"/>
      <c r="VES111" s="24"/>
      <c r="VET111" s="24"/>
      <c r="VEU111" s="24"/>
      <c r="VEV111" s="24"/>
      <c r="VEW111" s="24"/>
      <c r="VEX111" s="24"/>
      <c r="VEY111" s="24"/>
      <c r="VEZ111" s="24"/>
      <c r="VFA111" s="24"/>
      <c r="VFB111" s="24"/>
      <c r="VFC111" s="24"/>
      <c r="VFD111" s="24"/>
      <c r="VFE111" s="24"/>
      <c r="VFF111" s="24"/>
      <c r="VFG111" s="24"/>
      <c r="VFH111" s="24"/>
      <c r="VFI111" s="24"/>
      <c r="VFJ111" s="24"/>
      <c r="VFK111" s="24"/>
      <c r="VFL111" s="24"/>
      <c r="VFM111" s="24"/>
      <c r="VFN111" s="24"/>
      <c r="VFO111" s="24"/>
      <c r="VFP111" s="24"/>
      <c r="VFQ111" s="24"/>
      <c r="VFR111" s="24"/>
      <c r="VFS111" s="24"/>
      <c r="VFT111" s="24"/>
      <c r="VFU111" s="24"/>
      <c r="VFV111" s="24"/>
      <c r="VFW111" s="24"/>
      <c r="VFX111" s="24"/>
      <c r="VFY111" s="24"/>
      <c r="VFZ111" s="24"/>
      <c r="VGA111" s="24"/>
      <c r="VGB111" s="24"/>
      <c r="VGC111" s="24"/>
      <c r="VGD111" s="24"/>
      <c r="VGE111" s="24"/>
      <c r="VGF111" s="24"/>
      <c r="VGG111" s="24"/>
      <c r="VGH111" s="24"/>
      <c r="VGI111" s="24"/>
      <c r="VGJ111" s="24"/>
      <c r="VGK111" s="24"/>
      <c r="VGL111" s="24"/>
      <c r="VGM111" s="24"/>
      <c r="VGN111" s="24"/>
      <c r="VGO111" s="24"/>
      <c r="VGP111" s="24"/>
      <c r="VGQ111" s="24"/>
      <c r="VGR111" s="24"/>
      <c r="VGS111" s="24"/>
      <c r="VGT111" s="24"/>
      <c r="VGU111" s="24"/>
      <c r="VGV111" s="24"/>
      <c r="VGW111" s="24"/>
      <c r="VGX111" s="24"/>
      <c r="VGY111" s="24"/>
      <c r="VGZ111" s="24"/>
      <c r="VHA111" s="24"/>
      <c r="VHB111" s="24"/>
      <c r="VHC111" s="24"/>
      <c r="VHD111" s="24"/>
      <c r="VHE111" s="24"/>
      <c r="VHF111" s="24"/>
      <c r="VHG111" s="24"/>
      <c r="VHH111" s="24"/>
      <c r="VHI111" s="24"/>
      <c r="VHJ111" s="24"/>
      <c r="VHK111" s="24"/>
      <c r="VHL111" s="24"/>
      <c r="VHM111" s="24"/>
      <c r="VHN111" s="24"/>
      <c r="VHO111" s="24"/>
      <c r="VHP111" s="24"/>
      <c r="VHQ111" s="24"/>
      <c r="VHR111" s="24"/>
      <c r="VHS111" s="24"/>
      <c r="VHT111" s="24"/>
      <c r="VHU111" s="24"/>
      <c r="VHV111" s="24"/>
      <c r="VHW111" s="24"/>
      <c r="VHX111" s="24"/>
      <c r="VHY111" s="24"/>
      <c r="VHZ111" s="24"/>
      <c r="VIA111" s="24"/>
      <c r="VIB111" s="24"/>
      <c r="VIC111" s="24"/>
      <c r="VID111" s="24"/>
      <c r="VIE111" s="24"/>
      <c r="VIF111" s="24"/>
      <c r="VIG111" s="24"/>
      <c r="VIH111" s="24"/>
      <c r="VII111" s="24"/>
      <c r="VIJ111" s="24"/>
      <c r="VIK111" s="24"/>
      <c r="VIL111" s="24"/>
      <c r="VIM111" s="24"/>
      <c r="VIN111" s="24"/>
      <c r="VIO111" s="24"/>
      <c r="VIP111" s="24"/>
      <c r="VIQ111" s="24"/>
      <c r="VIR111" s="24"/>
      <c r="VIS111" s="24"/>
      <c r="VIT111" s="24"/>
      <c r="VIU111" s="24"/>
      <c r="VIV111" s="24"/>
      <c r="VIW111" s="24"/>
      <c r="VIX111" s="24"/>
      <c r="VIY111" s="24"/>
      <c r="VIZ111" s="24"/>
      <c r="VJA111" s="24"/>
      <c r="VJB111" s="24"/>
      <c r="VJC111" s="24"/>
      <c r="VJD111" s="24"/>
      <c r="VJE111" s="24"/>
      <c r="VJF111" s="24"/>
      <c r="VJG111" s="24"/>
      <c r="VJH111" s="24"/>
      <c r="VJI111" s="24"/>
      <c r="VJJ111" s="24"/>
      <c r="VJK111" s="24"/>
      <c r="VJL111" s="24"/>
      <c r="VJM111" s="24"/>
      <c r="VJN111" s="24"/>
      <c r="VJO111" s="24"/>
      <c r="VJP111" s="24"/>
      <c r="VJQ111" s="24"/>
      <c r="VJR111" s="24"/>
      <c r="VJS111" s="24"/>
      <c r="VJT111" s="24"/>
      <c r="VJU111" s="24"/>
      <c r="VJV111" s="24"/>
      <c r="VJW111" s="24"/>
      <c r="VJX111" s="24"/>
      <c r="VJY111" s="24"/>
      <c r="VJZ111" s="24"/>
      <c r="VKA111" s="24"/>
      <c r="VKB111" s="24"/>
      <c r="VKC111" s="24"/>
      <c r="VKD111" s="24"/>
      <c r="VKE111" s="24"/>
      <c r="VKF111" s="24"/>
      <c r="VKG111" s="24"/>
      <c r="VKH111" s="24"/>
      <c r="VKI111" s="24"/>
      <c r="VKJ111" s="24"/>
      <c r="VKK111" s="24"/>
      <c r="VKL111" s="24"/>
      <c r="VKM111" s="24"/>
      <c r="VKN111" s="24"/>
      <c r="VKO111" s="24"/>
      <c r="VKP111" s="24"/>
      <c r="VKQ111" s="24"/>
      <c r="VKR111" s="24"/>
      <c r="VKS111" s="24"/>
      <c r="VKT111" s="24"/>
      <c r="VKU111" s="24"/>
      <c r="VKV111" s="24"/>
      <c r="VKW111" s="24"/>
      <c r="VKX111" s="24"/>
      <c r="VKY111" s="24"/>
      <c r="VKZ111" s="24"/>
      <c r="VLA111" s="24"/>
      <c r="VLB111" s="24"/>
      <c r="VLC111" s="24"/>
      <c r="VLD111" s="24"/>
      <c r="VLE111" s="24"/>
      <c r="VLF111" s="24"/>
      <c r="VLG111" s="24"/>
      <c r="VLH111" s="24"/>
      <c r="VLI111" s="24"/>
      <c r="VLJ111" s="24"/>
      <c r="VLK111" s="24"/>
      <c r="VLL111" s="24"/>
      <c r="VLM111" s="24"/>
      <c r="VLN111" s="24"/>
      <c r="VLO111" s="24"/>
      <c r="VLP111" s="24"/>
      <c r="VLQ111" s="24"/>
      <c r="VLR111" s="24"/>
      <c r="VLS111" s="24"/>
      <c r="VLT111" s="24"/>
      <c r="VLU111" s="24"/>
      <c r="VLV111" s="24"/>
      <c r="VLW111" s="24"/>
      <c r="VLX111" s="24"/>
      <c r="VLY111" s="24"/>
      <c r="VLZ111" s="24"/>
      <c r="VMA111" s="24"/>
      <c r="VMB111" s="24"/>
      <c r="VMC111" s="24"/>
      <c r="VMD111" s="24"/>
      <c r="VME111" s="24"/>
      <c r="VMF111" s="24"/>
      <c r="VMG111" s="24"/>
      <c r="VMH111" s="24"/>
      <c r="VMI111" s="24"/>
      <c r="VMJ111" s="24"/>
      <c r="VMK111" s="24"/>
      <c r="VML111" s="24"/>
      <c r="VMM111" s="24"/>
      <c r="VMN111" s="24"/>
      <c r="VMO111" s="24"/>
      <c r="VMP111" s="24"/>
      <c r="VMQ111" s="24"/>
      <c r="VMR111" s="24"/>
      <c r="VMS111" s="24"/>
      <c r="VMT111" s="24"/>
      <c r="VMU111" s="24"/>
      <c r="VMV111" s="24"/>
      <c r="VMW111" s="24"/>
      <c r="VMX111" s="24"/>
      <c r="VMY111" s="24"/>
      <c r="VMZ111" s="24"/>
      <c r="VNA111" s="24"/>
      <c r="VNB111" s="24"/>
      <c r="VNC111" s="24"/>
      <c r="VND111" s="24"/>
      <c r="VNE111" s="24"/>
      <c r="VNF111" s="24"/>
      <c r="VNG111" s="24"/>
      <c r="VNH111" s="24"/>
      <c r="VNI111" s="24"/>
      <c r="VNJ111" s="24"/>
      <c r="VNK111" s="24"/>
      <c r="VNL111" s="24"/>
      <c r="VNM111" s="24"/>
      <c r="VNN111" s="24"/>
      <c r="VNO111" s="24"/>
      <c r="VNP111" s="24"/>
      <c r="VNQ111" s="24"/>
      <c r="VNR111" s="24"/>
      <c r="VNS111" s="24"/>
      <c r="VNT111" s="24"/>
      <c r="VNU111" s="24"/>
      <c r="VNV111" s="24"/>
      <c r="VNW111" s="24"/>
      <c r="VNX111" s="24"/>
      <c r="VNY111" s="24"/>
      <c r="VNZ111" s="24"/>
      <c r="VOA111" s="24"/>
      <c r="VOB111" s="24"/>
      <c r="VOC111" s="24"/>
      <c r="VOD111" s="24"/>
      <c r="VOE111" s="24"/>
      <c r="VOF111" s="24"/>
      <c r="VOG111" s="24"/>
      <c r="VOH111" s="24"/>
      <c r="VOI111" s="24"/>
      <c r="VOJ111" s="24"/>
      <c r="VOK111" s="24"/>
      <c r="VOL111" s="24"/>
      <c r="VOM111" s="24"/>
      <c r="VON111" s="24"/>
      <c r="VOO111" s="24"/>
      <c r="VOP111" s="24"/>
      <c r="VOQ111" s="24"/>
      <c r="VOR111" s="24"/>
      <c r="VOS111" s="24"/>
      <c r="VOT111" s="24"/>
      <c r="VOU111" s="24"/>
      <c r="VOV111" s="24"/>
      <c r="VOW111" s="24"/>
      <c r="VOX111" s="24"/>
      <c r="VOY111" s="24"/>
      <c r="VOZ111" s="24"/>
      <c r="VPA111" s="24"/>
      <c r="VPB111" s="24"/>
      <c r="VPC111" s="24"/>
      <c r="VPD111" s="24"/>
      <c r="VPE111" s="24"/>
      <c r="VPF111" s="24"/>
      <c r="VPG111" s="24"/>
      <c r="VPH111" s="24"/>
      <c r="VPI111" s="24"/>
      <c r="VPJ111" s="24"/>
      <c r="VPK111" s="24"/>
      <c r="VPL111" s="24"/>
      <c r="VPM111" s="24"/>
      <c r="VPN111" s="24"/>
      <c r="VPO111" s="24"/>
      <c r="VPP111" s="24"/>
      <c r="VPQ111" s="24"/>
      <c r="VPR111" s="24"/>
      <c r="VPS111" s="24"/>
      <c r="VPT111" s="24"/>
      <c r="VPU111" s="24"/>
      <c r="VPV111" s="24"/>
      <c r="VPW111" s="24"/>
      <c r="VPX111" s="24"/>
      <c r="VPY111" s="24"/>
      <c r="VPZ111" s="24"/>
      <c r="VQA111" s="24"/>
      <c r="VQB111" s="24"/>
      <c r="VQC111" s="24"/>
      <c r="VQD111" s="24"/>
      <c r="VQE111" s="24"/>
      <c r="VQF111" s="24"/>
      <c r="VQG111" s="24"/>
      <c r="VQH111" s="24"/>
      <c r="VQI111" s="24"/>
      <c r="VQJ111" s="24"/>
      <c r="VQK111" s="24"/>
      <c r="VQL111" s="24"/>
      <c r="VQM111" s="24"/>
      <c r="VQN111" s="24"/>
      <c r="VQO111" s="24"/>
      <c r="VQP111" s="24"/>
      <c r="VQQ111" s="24"/>
      <c r="VQR111" s="24"/>
      <c r="VQS111" s="24"/>
      <c r="VQT111" s="24"/>
      <c r="VQU111" s="24"/>
      <c r="VQV111" s="24"/>
      <c r="VQW111" s="24"/>
      <c r="VQX111" s="24"/>
      <c r="VQY111" s="24"/>
      <c r="VQZ111" s="24"/>
      <c r="VRA111" s="24"/>
      <c r="VRB111" s="24"/>
      <c r="VRC111" s="24"/>
      <c r="VRD111" s="24"/>
      <c r="VRE111" s="24"/>
      <c r="VRF111" s="24"/>
      <c r="VRG111" s="24"/>
      <c r="VRH111" s="24"/>
      <c r="VRI111" s="24"/>
      <c r="VRJ111" s="24"/>
      <c r="VRK111" s="24"/>
      <c r="VRL111" s="24"/>
      <c r="VRM111" s="24"/>
      <c r="VRN111" s="24"/>
      <c r="VRO111" s="24"/>
      <c r="VRP111" s="24"/>
      <c r="VRQ111" s="24"/>
      <c r="VRR111" s="24"/>
      <c r="VRS111" s="24"/>
      <c r="VRT111" s="24"/>
      <c r="VRU111" s="24"/>
      <c r="VRV111" s="24"/>
      <c r="VRW111" s="24"/>
      <c r="VRX111" s="24"/>
      <c r="VRY111" s="24"/>
      <c r="VRZ111" s="24"/>
      <c r="VSA111" s="24"/>
      <c r="VSB111" s="24"/>
      <c r="VSC111" s="24"/>
      <c r="VSD111" s="24"/>
      <c r="VSE111" s="24"/>
      <c r="VSF111" s="24"/>
      <c r="VSG111" s="24"/>
      <c r="VSH111" s="24"/>
      <c r="VSI111" s="24"/>
      <c r="VSJ111" s="24"/>
      <c r="VSK111" s="24"/>
      <c r="VSL111" s="24"/>
      <c r="VSM111" s="24"/>
      <c r="VSN111" s="24"/>
      <c r="VSO111" s="24"/>
      <c r="VSP111" s="24"/>
      <c r="VSQ111" s="24"/>
      <c r="VSR111" s="24"/>
      <c r="VSS111" s="24"/>
      <c r="VST111" s="24"/>
      <c r="VSU111" s="24"/>
      <c r="VSV111" s="24"/>
      <c r="VSW111" s="24"/>
      <c r="VSX111" s="24"/>
      <c r="VSY111" s="24"/>
      <c r="VSZ111" s="24"/>
      <c r="VTA111" s="24"/>
      <c r="VTB111" s="24"/>
      <c r="VTC111" s="24"/>
      <c r="VTD111" s="24"/>
      <c r="VTE111" s="24"/>
      <c r="VTF111" s="24"/>
      <c r="VTG111" s="24"/>
      <c r="VTH111" s="24"/>
      <c r="VTI111" s="24"/>
      <c r="VTJ111" s="24"/>
      <c r="VTK111" s="24"/>
      <c r="VTL111" s="24"/>
      <c r="VTM111" s="24"/>
      <c r="VTN111" s="24"/>
      <c r="VTO111" s="24"/>
      <c r="VTP111" s="24"/>
      <c r="VTQ111" s="24"/>
      <c r="VTR111" s="24"/>
      <c r="VTS111" s="24"/>
      <c r="VTT111" s="24"/>
      <c r="VTU111" s="24"/>
      <c r="VTV111" s="24"/>
      <c r="VTW111" s="24"/>
      <c r="VTX111" s="24"/>
      <c r="VTY111" s="24"/>
      <c r="VTZ111" s="24"/>
      <c r="VUA111" s="24"/>
      <c r="VUB111" s="24"/>
      <c r="VUC111" s="24"/>
      <c r="VUD111" s="24"/>
      <c r="VUE111" s="24"/>
      <c r="VUF111" s="24"/>
      <c r="VUG111" s="24"/>
      <c r="VUH111" s="24"/>
      <c r="VUI111" s="24"/>
      <c r="VUJ111" s="24"/>
      <c r="VUK111" s="24"/>
      <c r="VUL111" s="24"/>
      <c r="VUM111" s="24"/>
      <c r="VUN111" s="24"/>
      <c r="VUO111" s="24"/>
      <c r="VUP111" s="24"/>
      <c r="VUQ111" s="24"/>
      <c r="VUR111" s="24"/>
      <c r="VUS111" s="24"/>
      <c r="VUT111" s="24"/>
      <c r="VUU111" s="24"/>
      <c r="VUV111" s="24"/>
      <c r="VUW111" s="24"/>
      <c r="VUX111" s="24"/>
      <c r="VUY111" s="24"/>
      <c r="VUZ111" s="24"/>
      <c r="VVA111" s="24"/>
      <c r="VVB111" s="24"/>
      <c r="VVC111" s="24"/>
      <c r="VVD111" s="24"/>
      <c r="VVE111" s="24"/>
      <c r="VVF111" s="24"/>
      <c r="VVG111" s="24"/>
      <c r="VVH111" s="24"/>
      <c r="VVI111" s="24"/>
      <c r="VVJ111" s="24"/>
      <c r="VVK111" s="24"/>
      <c r="VVL111" s="24"/>
      <c r="VVM111" s="24"/>
      <c r="VVN111" s="24"/>
      <c r="VVO111" s="24"/>
      <c r="VVP111" s="24"/>
      <c r="VVQ111" s="24"/>
      <c r="VVR111" s="24"/>
      <c r="VVS111" s="24"/>
      <c r="VVT111" s="24"/>
      <c r="VVU111" s="24"/>
      <c r="VVV111" s="24"/>
      <c r="VVW111" s="24"/>
      <c r="VVX111" s="24"/>
      <c r="VVY111" s="24"/>
      <c r="VVZ111" s="24"/>
      <c r="VWA111" s="24"/>
      <c r="VWB111" s="24"/>
      <c r="VWC111" s="24"/>
      <c r="VWD111" s="24"/>
      <c r="VWE111" s="24"/>
      <c r="VWF111" s="24"/>
      <c r="VWG111" s="24"/>
      <c r="VWH111" s="24"/>
      <c r="VWI111" s="24"/>
      <c r="VWJ111" s="24"/>
      <c r="VWK111" s="24"/>
      <c r="VWL111" s="24"/>
      <c r="VWM111" s="24"/>
      <c r="VWN111" s="24"/>
      <c r="VWO111" s="24"/>
      <c r="VWP111" s="24"/>
      <c r="VWQ111" s="24"/>
      <c r="VWR111" s="24"/>
      <c r="VWS111" s="24"/>
      <c r="VWT111" s="24"/>
      <c r="VWU111" s="24"/>
      <c r="VWV111" s="24"/>
      <c r="VWW111" s="24"/>
      <c r="VWX111" s="24"/>
      <c r="VWY111" s="24"/>
      <c r="VWZ111" s="24"/>
      <c r="VXA111" s="24"/>
      <c r="VXB111" s="24"/>
      <c r="VXC111" s="24"/>
      <c r="VXD111" s="24"/>
      <c r="VXE111" s="24"/>
      <c r="VXF111" s="24"/>
      <c r="VXG111" s="24"/>
      <c r="VXH111" s="24"/>
      <c r="VXI111" s="24"/>
      <c r="VXJ111" s="24"/>
      <c r="VXK111" s="24"/>
      <c r="VXL111" s="24"/>
      <c r="VXM111" s="24"/>
      <c r="VXN111" s="24"/>
      <c r="VXO111" s="24"/>
      <c r="VXP111" s="24"/>
      <c r="VXQ111" s="24"/>
      <c r="VXR111" s="24"/>
      <c r="VXS111" s="24"/>
      <c r="VXT111" s="24"/>
      <c r="VXU111" s="24"/>
      <c r="VXV111" s="24"/>
      <c r="VXW111" s="24"/>
      <c r="VXX111" s="24"/>
      <c r="VXY111" s="24"/>
      <c r="VXZ111" s="24"/>
      <c r="VYA111" s="24"/>
      <c r="VYB111" s="24"/>
      <c r="VYC111" s="24"/>
      <c r="VYD111" s="24"/>
      <c r="VYE111" s="24"/>
      <c r="VYF111" s="24"/>
      <c r="VYG111" s="24"/>
      <c r="VYH111" s="24"/>
      <c r="VYI111" s="24"/>
      <c r="VYJ111" s="24"/>
      <c r="VYK111" s="24"/>
      <c r="VYL111" s="24"/>
      <c r="VYM111" s="24"/>
      <c r="VYN111" s="24"/>
      <c r="VYO111" s="24"/>
      <c r="VYP111" s="24"/>
      <c r="VYQ111" s="24"/>
      <c r="VYR111" s="24"/>
      <c r="VYS111" s="24"/>
      <c r="VYT111" s="24"/>
      <c r="VYU111" s="24"/>
      <c r="VYV111" s="24"/>
      <c r="VYW111" s="24"/>
      <c r="VYX111" s="24"/>
      <c r="VYY111" s="24"/>
      <c r="VYZ111" s="24"/>
      <c r="VZA111" s="24"/>
      <c r="VZB111" s="24"/>
      <c r="VZC111" s="24"/>
      <c r="VZD111" s="24"/>
      <c r="VZE111" s="24"/>
      <c r="VZF111" s="24"/>
      <c r="VZG111" s="24"/>
      <c r="VZH111" s="24"/>
      <c r="VZI111" s="24"/>
      <c r="VZJ111" s="24"/>
      <c r="VZK111" s="24"/>
      <c r="VZL111" s="24"/>
      <c r="VZM111" s="24"/>
      <c r="VZN111" s="24"/>
      <c r="VZO111" s="24"/>
      <c r="VZP111" s="24"/>
      <c r="VZQ111" s="24"/>
      <c r="VZR111" s="24"/>
      <c r="VZS111" s="24"/>
      <c r="VZT111" s="24"/>
      <c r="VZU111" s="24"/>
      <c r="VZV111" s="24"/>
      <c r="VZW111" s="24"/>
      <c r="VZX111" s="24"/>
      <c r="VZY111" s="24"/>
      <c r="VZZ111" s="24"/>
      <c r="WAA111" s="24"/>
      <c r="WAB111" s="24"/>
      <c r="WAC111" s="24"/>
      <c r="WAD111" s="24"/>
      <c r="WAE111" s="24"/>
      <c r="WAF111" s="24"/>
      <c r="WAG111" s="24"/>
      <c r="WAH111" s="24"/>
      <c r="WAI111" s="24"/>
      <c r="WAJ111" s="24"/>
      <c r="WAK111" s="24"/>
      <c r="WAL111" s="24"/>
      <c r="WAM111" s="24"/>
      <c r="WAN111" s="24"/>
      <c r="WAO111" s="24"/>
      <c r="WAP111" s="24"/>
      <c r="WAQ111" s="24"/>
      <c r="WAR111" s="24"/>
      <c r="WAS111" s="24"/>
      <c r="WAT111" s="24"/>
      <c r="WAU111" s="24"/>
      <c r="WAV111" s="24"/>
      <c r="WAW111" s="24"/>
      <c r="WAX111" s="24"/>
      <c r="WAY111" s="24"/>
      <c r="WAZ111" s="24"/>
      <c r="WBA111" s="24"/>
      <c r="WBB111" s="24"/>
      <c r="WBC111" s="24"/>
      <c r="WBD111" s="24"/>
      <c r="WBE111" s="24"/>
      <c r="WBF111" s="24"/>
      <c r="WBG111" s="24"/>
      <c r="WBH111" s="24"/>
      <c r="WBI111" s="24"/>
      <c r="WBJ111" s="24"/>
      <c r="WBK111" s="24"/>
      <c r="WBL111" s="24"/>
      <c r="WBM111" s="24"/>
      <c r="WBN111" s="24"/>
      <c r="WBO111" s="24"/>
      <c r="WBP111" s="24"/>
      <c r="WBQ111" s="24"/>
      <c r="WBR111" s="24"/>
      <c r="WBS111" s="24"/>
      <c r="WBT111" s="24"/>
      <c r="WBU111" s="24"/>
      <c r="WBV111" s="24"/>
      <c r="WBW111" s="24"/>
      <c r="WBX111" s="24"/>
      <c r="WBY111" s="24"/>
      <c r="WBZ111" s="24"/>
      <c r="WCA111" s="24"/>
      <c r="WCB111" s="24"/>
      <c r="WCC111" s="24"/>
      <c r="WCD111" s="24"/>
      <c r="WCE111" s="24"/>
      <c r="WCF111" s="24"/>
      <c r="WCG111" s="24"/>
      <c r="WCH111" s="24"/>
      <c r="WCI111" s="24"/>
      <c r="WCJ111" s="24"/>
      <c r="WCK111" s="24"/>
      <c r="WCL111" s="24"/>
      <c r="WCM111" s="24"/>
      <c r="WCN111" s="24"/>
      <c r="WCO111" s="24"/>
      <c r="WCP111" s="24"/>
      <c r="WCQ111" s="24"/>
      <c r="WCR111" s="24"/>
      <c r="WCS111" s="24"/>
      <c r="WCT111" s="24"/>
      <c r="WCU111" s="24"/>
      <c r="WCV111" s="24"/>
      <c r="WCW111" s="24"/>
      <c r="WCX111" s="24"/>
      <c r="WCY111" s="24"/>
      <c r="WCZ111" s="24"/>
      <c r="WDA111" s="24"/>
      <c r="WDB111" s="24"/>
      <c r="WDC111" s="24"/>
      <c r="WDD111" s="24"/>
      <c r="WDE111" s="24"/>
      <c r="WDF111" s="24"/>
      <c r="WDG111" s="24"/>
      <c r="WDH111" s="24"/>
      <c r="WDI111" s="24"/>
      <c r="WDJ111" s="24"/>
      <c r="WDK111" s="24"/>
      <c r="WDL111" s="24"/>
      <c r="WDM111" s="24"/>
      <c r="WDN111" s="24"/>
      <c r="WDO111" s="24"/>
      <c r="WDP111" s="24"/>
      <c r="WDQ111" s="24"/>
      <c r="WDR111" s="24"/>
      <c r="WDS111" s="24"/>
      <c r="WDT111" s="24"/>
      <c r="WDU111" s="24"/>
      <c r="WDV111" s="24"/>
      <c r="WDW111" s="24"/>
      <c r="WDX111" s="24"/>
      <c r="WDY111" s="24"/>
      <c r="WDZ111" s="24"/>
      <c r="WEA111" s="24"/>
      <c r="WEB111" s="24"/>
      <c r="WEC111" s="24"/>
      <c r="WED111" s="24"/>
      <c r="WEE111" s="24"/>
      <c r="WEF111" s="24"/>
      <c r="WEG111" s="24"/>
      <c r="WEH111" s="24"/>
      <c r="WEI111" s="24"/>
      <c r="WEJ111" s="24"/>
      <c r="WEK111" s="24"/>
      <c r="WEL111" s="24"/>
      <c r="WEM111" s="24"/>
      <c r="WEN111" s="24"/>
      <c r="WEO111" s="24"/>
      <c r="WEP111" s="24"/>
      <c r="WEQ111" s="24"/>
      <c r="WER111" s="24"/>
      <c r="WES111" s="24"/>
      <c r="WET111" s="24"/>
      <c r="WEU111" s="24"/>
      <c r="WEV111" s="24"/>
      <c r="WEW111" s="24"/>
      <c r="WEX111" s="24"/>
      <c r="WEY111" s="24"/>
      <c r="WEZ111" s="24"/>
      <c r="WFA111" s="24"/>
      <c r="WFB111" s="24"/>
      <c r="WFC111" s="24"/>
      <c r="WFD111" s="24"/>
      <c r="WFE111" s="24"/>
      <c r="WFF111" s="24"/>
      <c r="WFG111" s="24"/>
      <c r="WFH111" s="24"/>
      <c r="WFI111" s="24"/>
      <c r="WFJ111" s="24"/>
      <c r="WFK111" s="24"/>
      <c r="WFL111" s="24"/>
      <c r="WFM111" s="24"/>
      <c r="WFN111" s="24"/>
      <c r="WFO111" s="24"/>
      <c r="WFP111" s="24"/>
      <c r="WFQ111" s="24"/>
      <c r="WFR111" s="24"/>
      <c r="WFS111" s="24"/>
      <c r="WFT111" s="24"/>
      <c r="WFU111" s="24"/>
      <c r="WFV111" s="24"/>
      <c r="WFW111" s="24"/>
      <c r="WFX111" s="24"/>
      <c r="WFY111" s="24"/>
      <c r="WFZ111" s="24"/>
      <c r="WGA111" s="24"/>
      <c r="WGB111" s="24"/>
      <c r="WGC111" s="24"/>
      <c r="WGD111" s="24"/>
      <c r="WGE111" s="24"/>
      <c r="WGF111" s="24"/>
      <c r="WGG111" s="24"/>
      <c r="WGH111" s="24"/>
      <c r="WGI111" s="24"/>
      <c r="WGJ111" s="24"/>
      <c r="WGK111" s="24"/>
      <c r="WGL111" s="24"/>
      <c r="WGM111" s="24"/>
      <c r="WGN111" s="24"/>
      <c r="WGO111" s="24"/>
      <c r="WGP111" s="24"/>
      <c r="WGQ111" s="24"/>
      <c r="WGR111" s="24"/>
      <c r="WGS111" s="24"/>
      <c r="WGT111" s="24"/>
      <c r="WGU111" s="24"/>
      <c r="WGV111" s="24"/>
      <c r="WGW111" s="24"/>
      <c r="WGX111" s="24"/>
      <c r="WGY111" s="24"/>
      <c r="WGZ111" s="24"/>
      <c r="WHA111" s="24"/>
      <c r="WHB111" s="24"/>
      <c r="WHC111" s="24"/>
      <c r="WHD111" s="24"/>
      <c r="WHE111" s="24"/>
      <c r="WHF111" s="24"/>
      <c r="WHG111" s="24"/>
      <c r="WHH111" s="24"/>
      <c r="WHI111" s="24"/>
      <c r="WHJ111" s="24"/>
      <c r="WHK111" s="24"/>
      <c r="WHL111" s="24"/>
      <c r="WHM111" s="24"/>
      <c r="WHN111" s="24"/>
      <c r="WHO111" s="24"/>
      <c r="WHP111" s="24"/>
      <c r="WHQ111" s="24"/>
      <c r="WHR111" s="24"/>
      <c r="WHS111" s="24"/>
      <c r="WHT111" s="24"/>
      <c r="WHU111" s="24"/>
      <c r="WHV111" s="24"/>
      <c r="WHW111" s="24"/>
      <c r="WHX111" s="24"/>
      <c r="WHY111" s="24"/>
      <c r="WHZ111" s="24"/>
      <c r="WIA111" s="24"/>
      <c r="WIB111" s="24"/>
      <c r="WIC111" s="24"/>
      <c r="WID111" s="24"/>
      <c r="WIE111" s="24"/>
      <c r="WIF111" s="24"/>
      <c r="WIG111" s="24"/>
      <c r="WIH111" s="24"/>
      <c r="WII111" s="24"/>
      <c r="WIJ111" s="24"/>
      <c r="WIK111" s="24"/>
      <c r="WIL111" s="24"/>
      <c r="WIM111" s="24"/>
      <c r="WIN111" s="24"/>
      <c r="WIO111" s="24"/>
      <c r="WIP111" s="24"/>
      <c r="WIQ111" s="24"/>
      <c r="WIR111" s="24"/>
      <c r="WIS111" s="24"/>
      <c r="WIT111" s="24"/>
      <c r="WIU111" s="24"/>
      <c r="WIV111" s="24"/>
      <c r="WIW111" s="24"/>
      <c r="WIX111" s="24"/>
      <c r="WIY111" s="24"/>
      <c r="WIZ111" s="24"/>
      <c r="WJA111" s="24"/>
      <c r="WJB111" s="24"/>
      <c r="WJC111" s="24"/>
      <c r="WJD111" s="24"/>
      <c r="WJE111" s="24"/>
      <c r="WJF111" s="24"/>
      <c r="WJG111" s="24"/>
      <c r="WJH111" s="24"/>
      <c r="WJI111" s="24"/>
      <c r="WJJ111" s="24"/>
      <c r="WJK111" s="24"/>
      <c r="WJL111" s="24"/>
      <c r="WJM111" s="24"/>
      <c r="WJN111" s="24"/>
      <c r="WJO111" s="24"/>
      <c r="WJP111" s="24"/>
      <c r="WJQ111" s="24"/>
      <c r="WJR111" s="24"/>
      <c r="WJS111" s="24"/>
      <c r="WJT111" s="24"/>
      <c r="WJU111" s="24"/>
      <c r="WJV111" s="24"/>
      <c r="WJW111" s="24"/>
      <c r="WJX111" s="24"/>
      <c r="WJY111" s="24"/>
      <c r="WJZ111" s="24"/>
      <c r="WKA111" s="24"/>
      <c r="WKB111" s="24"/>
      <c r="WKC111" s="24"/>
      <c r="WKD111" s="24"/>
      <c r="WKE111" s="24"/>
      <c r="WKF111" s="24"/>
      <c r="WKG111" s="24"/>
      <c r="WKH111" s="24"/>
      <c r="WKI111" s="24"/>
      <c r="WKJ111" s="24"/>
      <c r="WKK111" s="24"/>
      <c r="WKL111" s="24"/>
      <c r="WKM111" s="24"/>
      <c r="WKN111" s="24"/>
      <c r="WKO111" s="24"/>
      <c r="WKP111" s="24"/>
      <c r="WKQ111" s="24"/>
      <c r="WKR111" s="24"/>
      <c r="WKS111" s="24"/>
      <c r="WKT111" s="24"/>
      <c r="WKU111" s="24"/>
      <c r="WKV111" s="24"/>
      <c r="WKW111" s="24"/>
      <c r="WKX111" s="24"/>
      <c r="WKY111" s="24"/>
      <c r="WKZ111" s="24"/>
      <c r="WLA111" s="24"/>
      <c r="WLB111" s="24"/>
      <c r="WLC111" s="24"/>
      <c r="WLD111" s="24"/>
      <c r="WLE111" s="24"/>
      <c r="WLF111" s="24"/>
      <c r="WLG111" s="24"/>
      <c r="WLH111" s="24"/>
      <c r="WLI111" s="24"/>
      <c r="WLJ111" s="24"/>
      <c r="WLK111" s="24"/>
      <c r="WLL111" s="24"/>
      <c r="WLM111" s="24"/>
      <c r="WLN111" s="24"/>
      <c r="WLO111" s="24"/>
      <c r="WLP111" s="24"/>
      <c r="WLQ111" s="24"/>
      <c r="WLR111" s="24"/>
      <c r="WLS111" s="24"/>
      <c r="WLT111" s="24"/>
      <c r="WLU111" s="24"/>
      <c r="WLV111" s="24"/>
      <c r="WLW111" s="24"/>
      <c r="WLX111" s="24"/>
      <c r="WLY111" s="24"/>
      <c r="WLZ111" s="24"/>
      <c r="WMA111" s="24"/>
      <c r="WMB111" s="24"/>
      <c r="WMC111" s="24"/>
      <c r="WMD111" s="24"/>
      <c r="WME111" s="24"/>
      <c r="WMF111" s="24"/>
      <c r="WMG111" s="24"/>
      <c r="WMH111" s="24"/>
      <c r="WMI111" s="24"/>
      <c r="WMJ111" s="24"/>
      <c r="WMK111" s="24"/>
      <c r="WML111" s="24"/>
      <c r="WMM111" s="24"/>
      <c r="WMN111" s="24"/>
      <c r="WMO111" s="24"/>
      <c r="WMP111" s="24"/>
      <c r="WMQ111" s="24"/>
      <c r="WMR111" s="24"/>
      <c r="WMS111" s="24"/>
      <c r="WMT111" s="24"/>
      <c r="WMU111" s="24"/>
      <c r="WMV111" s="24"/>
      <c r="WMW111" s="24"/>
      <c r="WMX111" s="24"/>
      <c r="WMY111" s="24"/>
      <c r="WMZ111" s="24"/>
      <c r="WNA111" s="24"/>
      <c r="WNB111" s="24"/>
      <c r="WNC111" s="24"/>
      <c r="WND111" s="24"/>
      <c r="WNE111" s="24"/>
      <c r="WNF111" s="24"/>
      <c r="WNG111" s="24"/>
      <c r="WNH111" s="24"/>
      <c r="WNI111" s="24"/>
      <c r="WNJ111" s="24"/>
      <c r="WNK111" s="24"/>
      <c r="WNL111" s="24"/>
      <c r="WNM111" s="24"/>
      <c r="WNN111" s="24"/>
      <c r="WNO111" s="24"/>
      <c r="WNP111" s="24"/>
      <c r="WNQ111" s="24"/>
      <c r="WNR111" s="24"/>
      <c r="WNS111" s="24"/>
      <c r="WNT111" s="24"/>
      <c r="WNU111" s="24"/>
      <c r="WNV111" s="24"/>
      <c r="WNW111" s="24"/>
      <c r="WNX111" s="24"/>
      <c r="WNY111" s="24"/>
      <c r="WNZ111" s="24"/>
      <c r="WOA111" s="24"/>
      <c r="WOB111" s="24"/>
      <c r="WOC111" s="24"/>
      <c r="WOD111" s="24"/>
      <c r="WOE111" s="24"/>
      <c r="WOF111" s="24"/>
      <c r="WOG111" s="24"/>
      <c r="WOH111" s="24"/>
      <c r="WOI111" s="24"/>
      <c r="WOJ111" s="24"/>
      <c r="WOK111" s="24"/>
      <c r="WOL111" s="24"/>
      <c r="WOM111" s="24"/>
      <c r="WON111" s="24"/>
      <c r="WOO111" s="24"/>
      <c r="WOP111" s="24"/>
      <c r="WOQ111" s="24"/>
      <c r="WOR111" s="24"/>
      <c r="WOS111" s="24"/>
      <c r="WOT111" s="24"/>
      <c r="WOU111" s="24"/>
      <c r="WOV111" s="24"/>
      <c r="WOW111" s="24"/>
      <c r="WOX111" s="24"/>
      <c r="WOY111" s="24"/>
      <c r="WOZ111" s="24"/>
      <c r="WPA111" s="24"/>
      <c r="WPB111" s="24"/>
      <c r="WPC111" s="24"/>
      <c r="WPD111" s="24"/>
      <c r="WPE111" s="24"/>
      <c r="WPF111" s="24"/>
      <c r="WPG111" s="24"/>
      <c r="WPH111" s="24"/>
      <c r="WPI111" s="24"/>
      <c r="WPJ111" s="24"/>
      <c r="WPK111" s="24"/>
      <c r="WPL111" s="24"/>
      <c r="WPM111" s="24"/>
      <c r="WPN111" s="24"/>
      <c r="WPO111" s="24"/>
      <c r="WPP111" s="24"/>
      <c r="WPQ111" s="24"/>
      <c r="WPR111" s="24"/>
      <c r="WPS111" s="24"/>
      <c r="WPT111" s="24"/>
      <c r="WPU111" s="24"/>
      <c r="WPV111" s="24"/>
      <c r="WPW111" s="24"/>
      <c r="WPX111" s="24"/>
      <c r="WPY111" s="24"/>
      <c r="WPZ111" s="24"/>
      <c r="WQA111" s="24"/>
      <c r="WQB111" s="24"/>
      <c r="WQC111" s="24"/>
      <c r="WQD111" s="24"/>
      <c r="WQE111" s="24"/>
      <c r="WQF111" s="24"/>
      <c r="WQG111" s="24"/>
      <c r="WQH111" s="24"/>
      <c r="WQI111" s="24"/>
      <c r="WQJ111" s="24"/>
      <c r="WQK111" s="24"/>
      <c r="WQL111" s="24"/>
      <c r="WQM111" s="24"/>
      <c r="WQN111" s="24"/>
      <c r="WQO111" s="24"/>
      <c r="WQP111" s="24"/>
      <c r="WQQ111" s="24"/>
      <c r="WQR111" s="24"/>
      <c r="WQS111" s="24"/>
      <c r="WQT111" s="24"/>
      <c r="WQU111" s="24"/>
      <c r="WQV111" s="24"/>
      <c r="WQW111" s="24"/>
      <c r="WQX111" s="24"/>
      <c r="WQY111" s="24"/>
      <c r="WQZ111" s="24"/>
      <c r="WRA111" s="24"/>
      <c r="WRB111" s="24"/>
      <c r="WRC111" s="24"/>
      <c r="WRD111" s="24"/>
      <c r="WRE111" s="24"/>
      <c r="WRF111" s="24"/>
      <c r="WRG111" s="24"/>
      <c r="WRH111" s="24"/>
      <c r="WRI111" s="24"/>
      <c r="WRJ111" s="24"/>
      <c r="WRK111" s="24"/>
      <c r="WRL111" s="24"/>
      <c r="WRM111" s="24"/>
      <c r="WRN111" s="24"/>
      <c r="WRO111" s="24"/>
      <c r="WRP111" s="24"/>
      <c r="WRQ111" s="24"/>
      <c r="WRR111" s="24"/>
      <c r="WRS111" s="24"/>
      <c r="WRT111" s="24"/>
      <c r="WRU111" s="24"/>
      <c r="WRV111" s="24"/>
      <c r="WRW111" s="24"/>
      <c r="WRX111" s="24"/>
      <c r="WRY111" s="24"/>
      <c r="WRZ111" s="24"/>
      <c r="WSA111" s="24"/>
      <c r="WSB111" s="24"/>
      <c r="WSC111" s="24"/>
      <c r="WSD111" s="24"/>
      <c r="WSE111" s="24"/>
      <c r="WSF111" s="24"/>
      <c r="WSG111" s="24"/>
      <c r="WSH111" s="24"/>
      <c r="WSI111" s="24"/>
      <c r="WSJ111" s="24"/>
      <c r="WSK111" s="24"/>
      <c r="WSL111" s="24"/>
      <c r="WSM111" s="24"/>
      <c r="WSN111" s="24"/>
      <c r="WSO111" s="24"/>
      <c r="WSP111" s="24"/>
      <c r="WSQ111" s="24"/>
      <c r="WSR111" s="24"/>
      <c r="WSS111" s="24"/>
      <c r="WST111" s="24"/>
      <c r="WSU111" s="24"/>
      <c r="WSV111" s="24"/>
      <c r="WSW111" s="24"/>
      <c r="WSX111" s="24"/>
      <c r="WSY111" s="24"/>
      <c r="WSZ111" s="24"/>
      <c r="WTA111" s="24"/>
      <c r="WTB111" s="24"/>
      <c r="WTC111" s="24"/>
      <c r="WTD111" s="24"/>
      <c r="WTE111" s="24"/>
      <c r="WTF111" s="24"/>
      <c r="WTG111" s="24"/>
      <c r="WTH111" s="24"/>
      <c r="WTI111" s="24"/>
      <c r="WTJ111" s="24"/>
      <c r="WTK111" s="24"/>
      <c r="WTL111" s="24"/>
      <c r="WTM111" s="24"/>
      <c r="WTN111" s="24"/>
      <c r="WTO111" s="24"/>
      <c r="WTP111" s="24"/>
      <c r="WTQ111" s="24"/>
      <c r="WTR111" s="24"/>
      <c r="WTS111" s="24"/>
      <c r="WTT111" s="24"/>
      <c r="WTU111" s="24"/>
      <c r="WTV111" s="24"/>
      <c r="WTW111" s="24"/>
      <c r="WTX111" s="24"/>
      <c r="WTY111" s="24"/>
      <c r="WTZ111" s="24"/>
      <c r="WUA111" s="24"/>
      <c r="WUB111" s="24"/>
      <c r="WUC111" s="24"/>
      <c r="WUD111" s="24"/>
      <c r="WUE111" s="24"/>
      <c r="WUF111" s="24"/>
      <c r="WUG111" s="24"/>
      <c r="WUH111" s="24"/>
      <c r="WUI111" s="24"/>
      <c r="WUJ111" s="24"/>
      <c r="WUK111" s="24"/>
      <c r="WUL111" s="24"/>
      <c r="WUM111" s="24"/>
      <c r="WUN111" s="24"/>
      <c r="WUO111" s="24"/>
      <c r="WUP111" s="24"/>
      <c r="WUQ111" s="24"/>
      <c r="WUR111" s="24"/>
      <c r="WUS111" s="24"/>
      <c r="WUT111" s="24"/>
      <c r="WUU111" s="24"/>
      <c r="WUV111" s="24"/>
      <c r="WUW111" s="24"/>
      <c r="WUX111" s="24"/>
      <c r="WUY111" s="24"/>
      <c r="WUZ111" s="24"/>
      <c r="WVA111" s="24"/>
      <c r="WVB111" s="24"/>
      <c r="WVC111" s="24"/>
      <c r="WVD111" s="24"/>
      <c r="WVE111" s="24"/>
      <c r="WVF111" s="24"/>
      <c r="WVG111" s="24"/>
      <c r="WVH111" s="24"/>
      <c r="WVI111" s="24"/>
      <c r="WVJ111" s="24"/>
      <c r="WVK111" s="24"/>
      <c r="WVL111" s="24"/>
      <c r="WVM111" s="24"/>
      <c r="WVN111" s="24"/>
      <c r="WVO111" s="24"/>
      <c r="WVP111" s="24"/>
      <c r="WVQ111" s="24"/>
      <c r="WVR111" s="24"/>
      <c r="WVS111" s="24"/>
      <c r="WVT111" s="24"/>
      <c r="WVU111" s="24"/>
      <c r="WVV111" s="24"/>
      <c r="WVW111" s="24"/>
      <c r="WVX111" s="24"/>
      <c r="WVY111" s="24"/>
      <c r="WVZ111" s="24"/>
      <c r="WWA111" s="24"/>
      <c r="WWB111" s="24"/>
      <c r="WWC111" s="24"/>
      <c r="WWD111" s="24"/>
      <c r="WWE111" s="24"/>
      <c r="WWF111" s="24"/>
      <c r="WWG111" s="24"/>
      <c r="WWH111" s="24"/>
      <c r="WWI111" s="24"/>
      <c r="WWJ111" s="24"/>
      <c r="WWK111" s="24"/>
      <c r="WWL111" s="24"/>
      <c r="WWM111" s="24"/>
      <c r="WWN111" s="24"/>
      <c r="WWO111" s="24"/>
      <c r="WWP111" s="24"/>
      <c r="WWQ111" s="24"/>
      <c r="WWR111" s="24"/>
      <c r="WWS111" s="24"/>
      <c r="WWT111" s="24"/>
      <c r="WWU111" s="24"/>
      <c r="WWV111" s="24"/>
      <c r="WWW111" s="24"/>
      <c r="WWX111" s="24"/>
      <c r="WWY111" s="24"/>
      <c r="WWZ111" s="24"/>
      <c r="WXA111" s="24"/>
      <c r="WXB111" s="24"/>
      <c r="WXC111" s="24"/>
      <c r="WXD111" s="24"/>
      <c r="WXE111" s="24"/>
      <c r="WXF111" s="24"/>
      <c r="WXG111" s="24"/>
      <c r="WXH111" s="24"/>
      <c r="WXI111" s="24"/>
      <c r="WXJ111" s="24"/>
      <c r="WXK111" s="24"/>
      <c r="WXL111" s="24"/>
      <c r="WXM111" s="24"/>
      <c r="WXN111" s="24"/>
      <c r="WXO111" s="24"/>
      <c r="WXP111" s="24"/>
      <c r="WXQ111" s="24"/>
      <c r="WXR111" s="24"/>
      <c r="WXS111" s="24"/>
      <c r="WXT111" s="24"/>
      <c r="WXU111" s="24"/>
      <c r="WXV111" s="24"/>
      <c r="WXW111" s="24"/>
      <c r="WXX111" s="24"/>
      <c r="WXY111" s="24"/>
      <c r="WXZ111" s="24"/>
      <c r="WYA111" s="24"/>
      <c r="WYB111" s="24"/>
      <c r="WYC111" s="24"/>
      <c r="WYD111" s="24"/>
      <c r="WYE111" s="24"/>
      <c r="WYF111" s="24"/>
      <c r="WYG111" s="24"/>
      <c r="WYH111" s="24"/>
      <c r="WYI111" s="24"/>
      <c r="WYJ111" s="24"/>
      <c r="WYK111" s="24"/>
      <c r="WYL111" s="24"/>
      <c r="WYM111" s="24"/>
      <c r="WYN111" s="24"/>
      <c r="WYO111" s="24"/>
      <c r="WYP111" s="24"/>
      <c r="WYQ111" s="24"/>
      <c r="WYR111" s="24"/>
      <c r="WYS111" s="24"/>
      <c r="WYT111" s="24"/>
      <c r="WYU111" s="24"/>
      <c r="WYV111" s="24"/>
      <c r="WYW111" s="24"/>
      <c r="WYX111" s="24"/>
      <c r="WYY111" s="24"/>
      <c r="WYZ111" s="24"/>
      <c r="WZA111" s="24"/>
      <c r="WZB111" s="24"/>
      <c r="WZC111" s="24"/>
      <c r="WZD111" s="24"/>
      <c r="WZE111" s="24"/>
      <c r="WZF111" s="24"/>
      <c r="WZG111" s="24"/>
      <c r="WZH111" s="24"/>
      <c r="WZI111" s="24"/>
      <c r="WZJ111" s="24"/>
      <c r="WZK111" s="24"/>
      <c r="WZL111" s="24"/>
      <c r="WZM111" s="24"/>
      <c r="WZN111" s="24"/>
      <c r="WZO111" s="24"/>
      <c r="WZP111" s="24"/>
      <c r="WZQ111" s="24"/>
      <c r="WZR111" s="24"/>
      <c r="WZS111" s="24"/>
      <c r="WZT111" s="24"/>
      <c r="WZU111" s="24"/>
      <c r="WZV111" s="24"/>
      <c r="WZW111" s="24"/>
      <c r="WZX111" s="24"/>
      <c r="WZY111" s="24"/>
      <c r="WZZ111" s="24"/>
      <c r="XAA111" s="24"/>
      <c r="XAB111" s="24"/>
      <c r="XAC111" s="24"/>
      <c r="XAD111" s="24"/>
      <c r="XAE111" s="24"/>
      <c r="XAF111" s="24"/>
      <c r="XAG111" s="24"/>
      <c r="XAH111" s="24"/>
      <c r="XAI111" s="24"/>
      <c r="XAJ111" s="24"/>
      <c r="XAK111" s="24"/>
      <c r="XAL111" s="24"/>
      <c r="XAM111" s="24"/>
      <c r="XAN111" s="24"/>
      <c r="XAO111" s="24"/>
      <c r="XAP111" s="24"/>
      <c r="XAQ111" s="24"/>
      <c r="XAR111" s="24"/>
      <c r="XAS111" s="24"/>
      <c r="XAT111" s="24"/>
      <c r="XAU111" s="24"/>
      <c r="XAV111" s="24"/>
      <c r="XAW111" s="24"/>
      <c r="XAX111" s="24"/>
      <c r="XAY111" s="24"/>
      <c r="XAZ111" s="24"/>
      <c r="XBA111" s="24"/>
      <c r="XBB111" s="24"/>
      <c r="XBC111" s="24"/>
      <c r="XBD111" s="24"/>
      <c r="XBE111" s="24"/>
      <c r="XBF111" s="24"/>
      <c r="XBG111" s="24"/>
      <c r="XBH111" s="24"/>
      <c r="XBI111" s="24"/>
      <c r="XBJ111" s="24"/>
      <c r="XBK111" s="24"/>
      <c r="XBL111" s="24"/>
      <c r="XBM111" s="24"/>
      <c r="XBN111" s="24"/>
      <c r="XBO111" s="24"/>
      <c r="XBP111" s="24"/>
      <c r="XBQ111" s="24"/>
      <c r="XBR111" s="24"/>
      <c r="XBS111" s="24"/>
      <c r="XBT111" s="24"/>
      <c r="XBU111" s="24"/>
      <c r="XBV111" s="24"/>
      <c r="XBW111" s="24"/>
      <c r="XBX111" s="24"/>
      <c r="XBY111" s="24"/>
      <c r="XBZ111" s="24"/>
      <c r="XCA111" s="24"/>
      <c r="XCB111" s="24"/>
      <c r="XCC111" s="24"/>
      <c r="XCD111" s="24"/>
      <c r="XCE111" s="24"/>
      <c r="XCF111" s="24"/>
      <c r="XCG111" s="24"/>
      <c r="XCH111" s="24"/>
      <c r="XCI111" s="24"/>
      <c r="XCJ111" s="24"/>
      <c r="XCK111" s="24"/>
      <c r="XCL111" s="24"/>
      <c r="XCM111" s="24"/>
      <c r="XCN111" s="24"/>
      <c r="XCO111" s="24"/>
      <c r="XCP111" s="24"/>
      <c r="XCQ111" s="24"/>
      <c r="XCR111" s="24"/>
      <c r="XCS111" s="24"/>
      <c r="XCT111" s="24"/>
      <c r="XCU111" s="24"/>
      <c r="XCV111" s="24"/>
      <c r="XCW111" s="24"/>
      <c r="XCX111" s="24"/>
      <c r="XCY111" s="24"/>
      <c r="XCZ111" s="24"/>
      <c r="XDA111" s="24"/>
      <c r="XDB111" s="24"/>
      <c r="XDC111" s="24"/>
      <c r="XDD111" s="24"/>
      <c r="XDE111" s="24"/>
      <c r="XDF111" s="24"/>
      <c r="XDG111" s="24"/>
      <c r="XDH111" s="24"/>
      <c r="XDI111" s="24"/>
      <c r="XDJ111" s="24"/>
      <c r="XDK111" s="24"/>
      <c r="XDL111" s="24"/>
      <c r="XDM111" s="24"/>
      <c r="XDN111" s="24"/>
      <c r="XDO111" s="24"/>
      <c r="XDP111" s="24"/>
      <c r="XDQ111" s="24"/>
      <c r="XDR111" s="24"/>
      <c r="XDS111" s="24"/>
      <c r="XDT111" s="24"/>
      <c r="XDU111" s="24"/>
      <c r="XDV111" s="24"/>
      <c r="XDW111" s="24"/>
      <c r="XDX111" s="24"/>
      <c r="XDY111" s="24"/>
      <c r="XDZ111" s="24"/>
      <c r="XEA111" s="24"/>
      <c r="XEB111" s="24"/>
      <c r="XEC111" s="24"/>
      <c r="XED111" s="24"/>
      <c r="XEE111" s="24"/>
      <c r="XEF111" s="24"/>
      <c r="XEG111" s="24"/>
      <c r="XEH111" s="24"/>
      <c r="XEI111" s="24"/>
      <c r="XEJ111" s="24"/>
      <c r="XEK111" s="24"/>
      <c r="XEL111" s="24"/>
      <c r="XEM111" s="24"/>
      <c r="XEN111" s="24"/>
      <c r="XEO111" s="24"/>
      <c r="XEP111" s="24"/>
      <c r="XEQ111" s="24"/>
      <c r="XER111" s="24"/>
      <c r="XES111" s="24"/>
      <c r="XET111" s="24"/>
      <c r="XEU111" s="24"/>
      <c r="XEV111" s="24"/>
      <c r="XEW111" s="24"/>
      <c r="XEX111" s="24"/>
      <c r="XEY111" s="24"/>
      <c r="XEZ111" s="24"/>
      <c r="XFA111" s="24"/>
      <c r="XFB111" s="24"/>
      <c r="XFC111" s="24"/>
      <c r="XFD111" s="24"/>
    </row>
    <row r="112" spans="2:16384" s="74" customFormat="1">
      <c r="B112" s="173"/>
      <c r="C112" s="150"/>
      <c r="D112" s="150"/>
      <c r="E112" s="150"/>
      <c r="F112" s="150"/>
      <c r="G112" s="150"/>
      <c r="H112" s="150"/>
      <c r="I112" s="150"/>
      <c r="J112" s="150"/>
      <c r="K112" s="150"/>
      <c r="L112" s="150"/>
      <c r="M112" s="150"/>
      <c r="N112" s="150"/>
      <c r="O112" s="150"/>
      <c r="P112" s="150"/>
      <c r="Q112" s="150"/>
      <c r="R112" s="150"/>
      <c r="S112" s="150"/>
      <c r="T112" s="150"/>
      <c r="U112" s="150"/>
      <c r="V112" s="150"/>
      <c r="W112" s="150"/>
      <c r="X112" s="150"/>
      <c r="Y112" s="150"/>
      <c r="Z112" s="150"/>
      <c r="AA112" s="150"/>
      <c r="AB112" s="150"/>
      <c r="AC112" s="150"/>
      <c r="AD112" s="150"/>
      <c r="AE112" s="150"/>
      <c r="AF112" s="150"/>
      <c r="AG112" s="150"/>
      <c r="AH112" s="150"/>
      <c r="AI112" s="150"/>
      <c r="AJ112" s="150"/>
      <c r="AK112" s="150"/>
      <c r="AL112" s="150"/>
      <c r="AM112" s="150"/>
      <c r="AN112" s="150"/>
      <c r="AO112" s="150"/>
      <c r="AP112" s="150"/>
      <c r="AQ112" s="150"/>
      <c r="AR112" s="150"/>
      <c r="AS112" s="150"/>
      <c r="AT112" s="150"/>
      <c r="AU112" s="150"/>
      <c r="AV112" s="150"/>
      <c r="AW112" s="150"/>
      <c r="AX112" s="150"/>
      <c r="AY112" s="150"/>
      <c r="AZ112" s="150"/>
      <c r="BA112" s="150"/>
      <c r="BB112" s="150"/>
      <c r="BC112" s="150"/>
      <c r="BD112" s="150"/>
      <c r="BE112" s="150"/>
      <c r="BF112" s="150"/>
      <c r="BG112" s="150"/>
      <c r="BH112" s="150"/>
      <c r="BI112" s="150"/>
      <c r="BJ112" s="150"/>
      <c r="BK112" s="150"/>
      <c r="BL112" s="150"/>
      <c r="BM112" s="150"/>
      <c r="BN112" s="150"/>
      <c r="BO112" s="150"/>
      <c r="BP112" s="150"/>
      <c r="BQ112" s="150"/>
      <c r="BR112" s="150"/>
      <c r="BS112" s="150"/>
      <c r="BT112" s="150"/>
      <c r="BU112" s="150"/>
      <c r="BV112" s="150"/>
      <c r="BW112" s="150"/>
      <c r="BX112" s="150"/>
      <c r="BY112" s="150"/>
      <c r="BZ112" s="150"/>
      <c r="CA112" s="150"/>
      <c r="CB112" s="150"/>
      <c r="CC112" s="150"/>
      <c r="CD112" s="150"/>
      <c r="CE112" s="150"/>
      <c r="CF112" s="150"/>
      <c r="CG112" s="150"/>
      <c r="CH112" s="150"/>
      <c r="CI112" s="150"/>
      <c r="CJ112" s="150"/>
      <c r="CK112" s="150"/>
      <c r="CL112" s="150"/>
      <c r="CM112" s="150"/>
      <c r="CN112" s="150"/>
      <c r="CO112" s="150"/>
      <c r="CP112" s="150"/>
      <c r="CQ112" s="150"/>
      <c r="CR112" s="150"/>
      <c r="CS112" s="150"/>
      <c r="CT112" s="150"/>
      <c r="CU112" s="150"/>
      <c r="CV112" s="150"/>
      <c r="CW112" s="150"/>
      <c r="CX112" s="150"/>
      <c r="CY112" s="150"/>
      <c r="CZ112" s="150"/>
      <c r="DA112" s="150"/>
      <c r="DB112" s="150"/>
      <c r="DC112" s="150"/>
      <c r="DD112" s="150"/>
      <c r="DE112" s="150"/>
      <c r="DF112" s="150"/>
      <c r="DG112" s="150"/>
      <c r="DH112" s="150"/>
      <c r="DI112" s="150"/>
      <c r="DJ112" s="150"/>
      <c r="DK112" s="150"/>
      <c r="DL112" s="150"/>
      <c r="DM112" s="150"/>
      <c r="DN112" s="150"/>
      <c r="DO112" s="150"/>
      <c r="DP112" s="150"/>
      <c r="DQ112" s="150"/>
      <c r="DR112" s="150"/>
      <c r="DS112" s="150"/>
      <c r="DT112" s="150"/>
      <c r="DU112" s="150"/>
      <c r="DV112" s="150"/>
      <c r="DW112" s="150"/>
      <c r="DX112" s="150"/>
      <c r="DY112" s="150"/>
      <c r="DZ112" s="150"/>
      <c r="EA112" s="150"/>
      <c r="EB112" s="150"/>
      <c r="EC112" s="150"/>
      <c r="ED112" s="150"/>
      <c r="EE112" s="150"/>
      <c r="EF112" s="150"/>
      <c r="EG112" s="150"/>
      <c r="EH112" s="150"/>
      <c r="EI112" s="150"/>
      <c r="EJ112" s="150"/>
      <c r="EK112" s="150"/>
      <c r="EL112" s="150"/>
      <c r="EM112" s="150"/>
      <c r="EN112" s="150"/>
      <c r="EO112" s="150"/>
      <c r="EP112" s="150"/>
      <c r="EQ112" s="150"/>
      <c r="ER112" s="150"/>
      <c r="ES112" s="150"/>
      <c r="ET112" s="150"/>
      <c r="EU112" s="150"/>
      <c r="EV112" s="150"/>
      <c r="EW112" s="150"/>
      <c r="EX112" s="150"/>
      <c r="EY112" s="150"/>
      <c r="EZ112" s="150"/>
      <c r="FA112" s="150"/>
      <c r="FB112" s="150"/>
      <c r="FC112" s="150"/>
      <c r="FD112" s="150"/>
      <c r="FE112" s="150"/>
      <c r="FF112" s="150"/>
      <c r="FG112" s="150"/>
      <c r="FH112" s="150"/>
      <c r="FI112" s="150"/>
      <c r="FJ112" s="150"/>
      <c r="FK112" s="150"/>
      <c r="FL112" s="150"/>
      <c r="FM112" s="150"/>
      <c r="FN112" s="150"/>
      <c r="FO112" s="150"/>
      <c r="FP112" s="150"/>
      <c r="FQ112" s="150"/>
      <c r="FR112" s="150"/>
      <c r="FS112" s="150"/>
      <c r="FT112" s="150"/>
      <c r="FU112" s="150"/>
      <c r="FV112" s="150"/>
      <c r="FW112" s="150"/>
      <c r="FX112" s="150"/>
      <c r="FY112" s="150"/>
      <c r="FZ112" s="150"/>
      <c r="GA112" s="150"/>
      <c r="GB112" s="150"/>
      <c r="GC112" s="150"/>
      <c r="GD112" s="150"/>
      <c r="GE112" s="150"/>
      <c r="GF112" s="150"/>
      <c r="GG112" s="150"/>
      <c r="GH112" s="150"/>
      <c r="GI112" s="150"/>
      <c r="GJ112" s="150"/>
      <c r="GK112" s="150"/>
      <c r="GL112" s="150"/>
      <c r="GM112" s="150"/>
      <c r="GN112" s="150"/>
      <c r="GO112" s="150"/>
      <c r="GP112" s="150"/>
      <c r="GQ112" s="150"/>
      <c r="GR112" s="150"/>
      <c r="GS112" s="150"/>
      <c r="GT112" s="150"/>
      <c r="GU112" s="150"/>
      <c r="GV112" s="150"/>
      <c r="GW112" s="150"/>
      <c r="GX112" s="150"/>
      <c r="GY112" s="150"/>
      <c r="GZ112" s="150"/>
      <c r="HA112" s="150"/>
      <c r="HB112" s="150"/>
      <c r="HC112" s="150"/>
      <c r="HD112" s="150"/>
      <c r="HE112" s="150"/>
      <c r="HF112" s="150"/>
      <c r="HG112" s="150"/>
      <c r="HH112" s="150"/>
      <c r="HI112" s="150"/>
      <c r="HJ112" s="150"/>
      <c r="HK112" s="150"/>
      <c r="HL112" s="150"/>
      <c r="HM112" s="150"/>
      <c r="HN112" s="150"/>
      <c r="HO112" s="150"/>
      <c r="HP112" s="150"/>
      <c r="HQ112" s="150"/>
      <c r="HR112" s="150"/>
      <c r="HS112" s="150"/>
      <c r="HT112" s="150"/>
      <c r="HU112" s="150"/>
      <c r="HV112" s="150"/>
      <c r="HW112" s="150"/>
      <c r="HX112" s="150"/>
      <c r="HY112" s="150"/>
      <c r="HZ112" s="150"/>
      <c r="IA112" s="150"/>
      <c r="IB112" s="150"/>
      <c r="IC112" s="150"/>
      <c r="ID112" s="150"/>
      <c r="IE112" s="150"/>
      <c r="IF112" s="150"/>
      <c r="IG112" s="150"/>
      <c r="IH112" s="150"/>
      <c r="II112" s="150"/>
      <c r="IJ112" s="150"/>
      <c r="IK112" s="150"/>
      <c r="IL112" s="150"/>
      <c r="IM112" s="150"/>
      <c r="IN112" s="150"/>
      <c r="IO112" s="150"/>
      <c r="IP112" s="150"/>
      <c r="IQ112" s="150"/>
      <c r="IR112" s="150"/>
      <c r="IS112" s="150"/>
      <c r="IT112" s="150"/>
      <c r="IU112" s="150"/>
      <c r="IV112" s="150"/>
      <c r="IW112" s="150"/>
      <c r="IX112" s="150"/>
      <c r="IY112" s="150"/>
      <c r="IZ112" s="150"/>
      <c r="JA112" s="150"/>
      <c r="JB112" s="150"/>
      <c r="JC112" s="150"/>
      <c r="JD112" s="150"/>
      <c r="JE112" s="150"/>
      <c r="JF112" s="150"/>
      <c r="JG112" s="150"/>
      <c r="JH112" s="150"/>
      <c r="JI112" s="150"/>
      <c r="JJ112" s="150"/>
      <c r="JK112" s="150"/>
      <c r="JL112" s="150"/>
      <c r="JM112" s="150"/>
      <c r="JN112" s="150"/>
      <c r="JO112" s="150"/>
      <c r="JP112" s="150"/>
      <c r="JQ112" s="150"/>
      <c r="JR112" s="150"/>
      <c r="JS112" s="150"/>
      <c r="JT112" s="150"/>
      <c r="JU112" s="150"/>
      <c r="JV112" s="150"/>
      <c r="JW112" s="150"/>
      <c r="JX112" s="150"/>
      <c r="JY112" s="150"/>
      <c r="JZ112" s="150"/>
      <c r="KA112" s="150"/>
      <c r="KB112" s="150"/>
      <c r="KC112" s="150"/>
      <c r="KD112" s="150"/>
      <c r="KE112" s="150"/>
      <c r="KF112" s="150"/>
      <c r="KG112" s="150"/>
      <c r="KH112" s="150"/>
      <c r="KI112" s="150"/>
      <c r="KJ112" s="150"/>
      <c r="KK112" s="150"/>
      <c r="KL112" s="150"/>
      <c r="KM112" s="150"/>
      <c r="KN112" s="150"/>
      <c r="KO112" s="150"/>
      <c r="KP112" s="150"/>
      <c r="KQ112" s="150"/>
      <c r="KR112" s="150"/>
      <c r="KS112" s="150"/>
      <c r="KT112" s="150"/>
      <c r="KU112" s="150"/>
      <c r="KV112" s="150"/>
      <c r="KW112" s="150"/>
      <c r="KX112" s="150"/>
      <c r="KY112" s="150"/>
      <c r="KZ112" s="150"/>
      <c r="LA112" s="150"/>
      <c r="LB112" s="150"/>
      <c r="LC112" s="150"/>
      <c r="LD112" s="150"/>
      <c r="LE112" s="150"/>
      <c r="LF112" s="150"/>
      <c r="LG112" s="150"/>
      <c r="LH112" s="150"/>
      <c r="LI112" s="150"/>
      <c r="LJ112" s="150"/>
      <c r="LK112" s="150"/>
      <c r="LL112" s="150"/>
      <c r="LM112" s="150"/>
      <c r="LN112" s="150"/>
      <c r="LO112" s="150"/>
      <c r="LP112" s="150"/>
      <c r="LQ112" s="150"/>
      <c r="LR112" s="150"/>
      <c r="LS112" s="150"/>
      <c r="LT112" s="150"/>
      <c r="LU112" s="150"/>
      <c r="LV112" s="150"/>
      <c r="LW112" s="150"/>
      <c r="LX112" s="150"/>
      <c r="LY112" s="150"/>
      <c r="LZ112" s="150"/>
      <c r="MA112" s="150"/>
      <c r="MB112" s="150"/>
      <c r="MC112" s="150"/>
      <c r="MD112" s="150"/>
      <c r="ME112" s="150"/>
      <c r="MF112" s="150"/>
      <c r="MG112" s="150"/>
      <c r="MH112" s="150"/>
      <c r="MI112" s="150"/>
      <c r="MJ112" s="150"/>
      <c r="MK112" s="150"/>
      <c r="ML112" s="150"/>
      <c r="MM112" s="150"/>
      <c r="MN112" s="150"/>
      <c r="MO112" s="150"/>
      <c r="MP112" s="150"/>
      <c r="MQ112" s="150"/>
      <c r="MR112" s="150"/>
      <c r="MS112" s="150"/>
      <c r="MT112" s="150"/>
      <c r="MU112" s="150"/>
      <c r="MV112" s="150"/>
      <c r="MW112" s="150"/>
      <c r="MX112" s="150"/>
      <c r="MY112" s="150"/>
      <c r="MZ112" s="150"/>
      <c r="NA112" s="150"/>
      <c r="NB112" s="150"/>
      <c r="NC112" s="150"/>
      <c r="ND112" s="150"/>
      <c r="NE112" s="150"/>
      <c r="NF112" s="150"/>
      <c r="NG112" s="150"/>
      <c r="NH112" s="150"/>
      <c r="NI112" s="150"/>
      <c r="NJ112" s="150"/>
      <c r="NK112" s="150"/>
      <c r="NL112" s="150"/>
      <c r="NM112" s="150"/>
      <c r="NN112" s="150"/>
      <c r="NO112" s="150"/>
      <c r="NP112" s="150"/>
      <c r="NQ112" s="150"/>
      <c r="NR112" s="150"/>
      <c r="NS112" s="150"/>
      <c r="NT112" s="150"/>
      <c r="NU112" s="150"/>
      <c r="NV112" s="150"/>
      <c r="NW112" s="150"/>
      <c r="NX112" s="150"/>
      <c r="NY112" s="150"/>
      <c r="NZ112" s="150"/>
      <c r="OA112" s="150"/>
      <c r="OB112" s="150"/>
      <c r="OC112" s="150"/>
      <c r="OD112" s="150"/>
      <c r="OE112" s="150"/>
      <c r="OF112" s="150"/>
      <c r="OG112" s="150"/>
      <c r="OH112" s="150"/>
      <c r="OI112" s="150"/>
      <c r="OJ112" s="150"/>
      <c r="OK112" s="150"/>
      <c r="OL112" s="150"/>
      <c r="OM112" s="150"/>
      <c r="ON112" s="150"/>
      <c r="OO112" s="150"/>
      <c r="OP112" s="150"/>
      <c r="OQ112" s="150"/>
      <c r="OR112" s="150"/>
      <c r="OS112" s="150"/>
      <c r="OT112" s="150"/>
      <c r="OU112" s="150"/>
      <c r="OV112" s="150"/>
      <c r="OW112" s="150"/>
      <c r="OX112" s="150"/>
      <c r="OY112" s="150"/>
      <c r="OZ112" s="150"/>
      <c r="PA112" s="150"/>
      <c r="PB112" s="150"/>
      <c r="PC112" s="150"/>
      <c r="PD112" s="150"/>
      <c r="PE112" s="150"/>
      <c r="PF112" s="150"/>
      <c r="PG112" s="150"/>
      <c r="PH112" s="150"/>
      <c r="PI112" s="150"/>
      <c r="PJ112" s="150"/>
      <c r="PK112" s="150"/>
      <c r="PL112" s="150"/>
      <c r="PM112" s="150"/>
      <c r="PN112" s="150"/>
      <c r="PO112" s="150"/>
      <c r="PP112" s="150"/>
      <c r="PQ112" s="150"/>
      <c r="PR112" s="150"/>
      <c r="PS112" s="150"/>
      <c r="PT112" s="150"/>
      <c r="PU112" s="150"/>
      <c r="PV112" s="150"/>
      <c r="PW112" s="150"/>
      <c r="PX112" s="150"/>
      <c r="PY112" s="150"/>
      <c r="PZ112" s="150"/>
      <c r="QA112" s="150"/>
      <c r="QB112" s="150"/>
      <c r="QC112" s="150"/>
      <c r="QD112" s="150"/>
      <c r="QE112" s="150"/>
      <c r="QF112" s="150"/>
      <c r="QG112" s="150"/>
      <c r="QH112" s="150"/>
      <c r="QI112" s="150"/>
      <c r="QJ112" s="150"/>
      <c r="QK112" s="150"/>
      <c r="QL112" s="150"/>
      <c r="QM112" s="150"/>
      <c r="QN112" s="150"/>
      <c r="QO112" s="150"/>
      <c r="QP112" s="150"/>
      <c r="QQ112" s="150"/>
      <c r="QR112" s="150"/>
      <c r="QS112" s="150"/>
      <c r="QT112" s="150"/>
      <c r="QU112" s="150"/>
      <c r="QV112" s="150"/>
      <c r="QW112" s="150"/>
      <c r="QX112" s="150"/>
      <c r="QY112" s="150"/>
      <c r="QZ112" s="150"/>
      <c r="RA112" s="150"/>
      <c r="RB112" s="150"/>
      <c r="RC112" s="150"/>
      <c r="RD112" s="150"/>
      <c r="RE112" s="150"/>
      <c r="RF112" s="150"/>
      <c r="RG112" s="150"/>
      <c r="RH112" s="150"/>
      <c r="RI112" s="150"/>
      <c r="RJ112" s="150"/>
      <c r="RK112" s="150"/>
      <c r="RL112" s="150"/>
      <c r="RM112" s="150"/>
      <c r="RN112" s="150"/>
      <c r="RO112" s="150"/>
      <c r="RP112" s="150"/>
      <c r="RQ112" s="150"/>
      <c r="RR112" s="150"/>
      <c r="RS112" s="150"/>
      <c r="RT112" s="150"/>
      <c r="RU112" s="150"/>
      <c r="RV112" s="150"/>
      <c r="RW112" s="150"/>
      <c r="RX112" s="150"/>
      <c r="RY112" s="150"/>
      <c r="RZ112" s="150"/>
      <c r="SA112" s="150"/>
      <c r="SB112" s="150"/>
      <c r="SC112" s="150"/>
      <c r="SD112" s="150"/>
      <c r="SE112" s="150"/>
      <c r="SF112" s="150"/>
      <c r="SG112" s="150"/>
      <c r="SH112" s="150"/>
      <c r="SI112" s="150"/>
      <c r="SJ112" s="150"/>
      <c r="SK112" s="150"/>
      <c r="SL112" s="150"/>
      <c r="SM112" s="150"/>
      <c r="SN112" s="150"/>
      <c r="SO112" s="150"/>
      <c r="SP112" s="150"/>
      <c r="SQ112" s="150"/>
      <c r="SR112" s="150"/>
      <c r="SS112" s="150"/>
      <c r="ST112" s="150"/>
      <c r="SU112" s="150"/>
      <c r="SV112" s="150"/>
      <c r="SW112" s="150"/>
      <c r="SX112" s="150"/>
      <c r="SY112" s="150"/>
      <c r="SZ112" s="150"/>
      <c r="TA112" s="150"/>
      <c r="TB112" s="150"/>
      <c r="TC112" s="150"/>
      <c r="TD112" s="150"/>
      <c r="TE112" s="150"/>
      <c r="TF112" s="150"/>
      <c r="TG112" s="150"/>
      <c r="TH112" s="150"/>
      <c r="TI112" s="150"/>
      <c r="TJ112" s="150"/>
      <c r="TK112" s="150"/>
      <c r="TL112" s="150"/>
      <c r="TM112" s="150"/>
      <c r="TN112" s="150"/>
      <c r="TO112" s="150"/>
      <c r="TP112" s="150"/>
      <c r="TQ112" s="150"/>
      <c r="TR112" s="150"/>
      <c r="TS112" s="150"/>
      <c r="TT112" s="150"/>
      <c r="TU112" s="150"/>
      <c r="TV112" s="150"/>
      <c r="TW112" s="150"/>
      <c r="TX112" s="150"/>
      <c r="TY112" s="150"/>
      <c r="TZ112" s="150"/>
      <c r="UA112" s="150"/>
      <c r="UB112" s="150"/>
      <c r="UC112" s="150"/>
      <c r="UD112" s="150"/>
      <c r="UE112" s="150"/>
      <c r="UF112" s="150"/>
      <c r="UG112" s="150"/>
      <c r="UH112" s="150"/>
      <c r="UI112" s="150"/>
      <c r="UJ112" s="150"/>
      <c r="UK112" s="150"/>
      <c r="UL112" s="150"/>
      <c r="UM112" s="150"/>
      <c r="UN112" s="150"/>
      <c r="UO112" s="150"/>
      <c r="UP112" s="150"/>
      <c r="UQ112" s="150"/>
      <c r="UR112" s="150"/>
      <c r="US112" s="150"/>
      <c r="UT112" s="150"/>
      <c r="UU112" s="150"/>
      <c r="UV112" s="150"/>
      <c r="UW112" s="150"/>
      <c r="UX112" s="150"/>
      <c r="UY112" s="150"/>
      <c r="UZ112" s="150"/>
      <c r="VA112" s="150"/>
      <c r="VB112" s="150"/>
      <c r="VC112" s="150"/>
      <c r="VD112" s="150"/>
      <c r="VE112" s="150"/>
      <c r="VF112" s="150"/>
      <c r="VG112" s="150"/>
      <c r="VH112" s="150"/>
      <c r="VI112" s="150"/>
      <c r="VJ112" s="150"/>
      <c r="VK112" s="150"/>
      <c r="VL112" s="150"/>
      <c r="VM112" s="150"/>
      <c r="VN112" s="150"/>
      <c r="VO112" s="150"/>
      <c r="VP112" s="150"/>
      <c r="VQ112" s="150"/>
      <c r="VR112" s="150"/>
      <c r="VS112" s="150"/>
      <c r="VT112" s="150"/>
      <c r="VU112" s="150"/>
      <c r="VV112" s="150"/>
      <c r="VW112" s="150"/>
      <c r="VX112" s="150"/>
      <c r="VY112" s="150"/>
      <c r="VZ112" s="150"/>
      <c r="WA112" s="150"/>
      <c r="WB112" s="150"/>
      <c r="WC112" s="150"/>
      <c r="WD112" s="150"/>
      <c r="WE112" s="150"/>
      <c r="WF112" s="150"/>
      <c r="WG112" s="150"/>
      <c r="WH112" s="150"/>
      <c r="WI112" s="150"/>
      <c r="WJ112" s="150"/>
      <c r="WK112" s="150"/>
      <c r="WL112" s="150"/>
      <c r="WM112" s="150"/>
      <c r="WN112" s="150"/>
      <c r="WO112" s="150"/>
      <c r="WP112" s="150"/>
      <c r="WQ112" s="150"/>
      <c r="WR112" s="150"/>
      <c r="WS112" s="150"/>
      <c r="WT112" s="150"/>
      <c r="WU112" s="150"/>
      <c r="WV112" s="150"/>
      <c r="WW112" s="150"/>
      <c r="WX112" s="150"/>
      <c r="WY112" s="150"/>
      <c r="WZ112" s="150"/>
      <c r="XA112" s="150"/>
      <c r="XB112" s="150"/>
      <c r="XC112" s="150"/>
      <c r="XD112" s="150"/>
      <c r="XE112" s="150"/>
      <c r="XF112" s="150"/>
      <c r="XG112" s="150"/>
      <c r="XH112" s="150"/>
      <c r="XI112" s="150"/>
      <c r="XJ112" s="150"/>
      <c r="XK112" s="150"/>
      <c r="XL112" s="150"/>
      <c r="XM112" s="150"/>
      <c r="XN112" s="150"/>
      <c r="XO112" s="150"/>
      <c r="XP112" s="150"/>
      <c r="XQ112" s="150"/>
      <c r="XR112" s="150"/>
      <c r="XS112" s="150"/>
      <c r="XT112" s="150"/>
      <c r="XU112" s="150"/>
      <c r="XV112" s="150"/>
      <c r="XW112" s="150"/>
      <c r="XX112" s="150"/>
      <c r="XY112" s="150"/>
      <c r="XZ112" s="150"/>
      <c r="YA112" s="150"/>
      <c r="YB112" s="150"/>
      <c r="YC112" s="150"/>
      <c r="YD112" s="150"/>
      <c r="YE112" s="150"/>
      <c r="YF112" s="150"/>
      <c r="YG112" s="150"/>
      <c r="YH112" s="150"/>
      <c r="YI112" s="150"/>
      <c r="YJ112" s="150"/>
      <c r="YK112" s="150"/>
      <c r="YL112" s="150"/>
      <c r="YM112" s="150"/>
      <c r="YN112" s="150"/>
      <c r="YO112" s="150"/>
      <c r="YP112" s="150"/>
      <c r="YQ112" s="150"/>
      <c r="YR112" s="150"/>
      <c r="YS112" s="150"/>
      <c r="YT112" s="150"/>
      <c r="YU112" s="150"/>
      <c r="YV112" s="150"/>
      <c r="YW112" s="150"/>
      <c r="YX112" s="150"/>
      <c r="YY112" s="150"/>
      <c r="YZ112" s="150"/>
      <c r="ZA112" s="150"/>
      <c r="ZB112" s="150"/>
      <c r="ZC112" s="150"/>
      <c r="ZD112" s="150"/>
      <c r="ZE112" s="150"/>
      <c r="ZF112" s="150"/>
      <c r="ZG112" s="150"/>
      <c r="ZH112" s="150"/>
      <c r="ZI112" s="150"/>
      <c r="ZJ112" s="150"/>
      <c r="ZK112" s="150"/>
      <c r="ZL112" s="150"/>
      <c r="ZM112" s="150"/>
      <c r="ZN112" s="150"/>
      <c r="ZO112" s="150"/>
      <c r="ZP112" s="150"/>
      <c r="ZQ112" s="150"/>
      <c r="ZR112" s="150"/>
      <c r="ZS112" s="150"/>
      <c r="ZT112" s="150"/>
      <c r="ZU112" s="150"/>
      <c r="ZV112" s="150"/>
      <c r="ZW112" s="150"/>
      <c r="ZX112" s="150"/>
      <c r="ZY112" s="150"/>
      <c r="ZZ112" s="150"/>
      <c r="AAA112" s="150"/>
      <c r="AAB112" s="150"/>
      <c r="AAC112" s="150"/>
      <c r="AAD112" s="150"/>
      <c r="AAE112" s="150"/>
      <c r="AAF112" s="150"/>
      <c r="AAG112" s="150"/>
      <c r="AAH112" s="150"/>
      <c r="AAI112" s="150"/>
      <c r="AAJ112" s="150"/>
      <c r="AAK112" s="150"/>
      <c r="AAL112" s="150"/>
      <c r="AAM112" s="150"/>
      <c r="AAN112" s="150"/>
      <c r="AAO112" s="150"/>
      <c r="AAP112" s="150"/>
      <c r="AAQ112" s="150"/>
      <c r="AAR112" s="150"/>
      <c r="AAS112" s="150"/>
      <c r="AAT112" s="150"/>
      <c r="AAU112" s="150"/>
      <c r="AAV112" s="150"/>
      <c r="AAW112" s="150"/>
      <c r="AAX112" s="150"/>
      <c r="AAY112" s="150"/>
      <c r="AAZ112" s="150"/>
      <c r="ABA112" s="150"/>
      <c r="ABB112" s="150"/>
      <c r="ABC112" s="150"/>
      <c r="ABD112" s="150"/>
      <c r="ABE112" s="150"/>
      <c r="ABF112" s="150"/>
      <c r="ABG112" s="150"/>
      <c r="ABH112" s="150"/>
      <c r="ABI112" s="150"/>
      <c r="ABJ112" s="150"/>
      <c r="ABK112" s="150"/>
      <c r="ABL112" s="150"/>
      <c r="ABM112" s="150"/>
      <c r="ABN112" s="150"/>
      <c r="ABO112" s="150"/>
      <c r="ABP112" s="150"/>
      <c r="ABQ112" s="150"/>
      <c r="ABR112" s="150"/>
      <c r="ABS112" s="150"/>
      <c r="ABT112" s="150"/>
      <c r="ABU112" s="150"/>
      <c r="ABV112" s="150"/>
      <c r="ABW112" s="150"/>
      <c r="ABX112" s="150"/>
      <c r="ABY112" s="150"/>
      <c r="ABZ112" s="150"/>
      <c r="ACA112" s="150"/>
      <c r="ACB112" s="150"/>
      <c r="ACC112" s="150"/>
      <c r="ACD112" s="150"/>
      <c r="ACE112" s="150"/>
      <c r="ACF112" s="150"/>
      <c r="ACG112" s="150"/>
      <c r="ACH112" s="150"/>
      <c r="ACI112" s="150"/>
      <c r="ACJ112" s="150"/>
      <c r="ACK112" s="150"/>
      <c r="ACL112" s="150"/>
      <c r="ACM112" s="150"/>
      <c r="ACN112" s="150"/>
      <c r="ACO112" s="150"/>
      <c r="ACP112" s="150"/>
      <c r="ACQ112" s="150"/>
      <c r="ACR112" s="150"/>
      <c r="ACS112" s="150"/>
      <c r="ACT112" s="150"/>
      <c r="ACU112" s="150"/>
      <c r="ACV112" s="150"/>
      <c r="ACW112" s="150"/>
      <c r="ACX112" s="150"/>
      <c r="ACY112" s="150"/>
      <c r="ACZ112" s="150"/>
      <c r="ADA112" s="150"/>
      <c r="ADB112" s="150"/>
      <c r="ADC112" s="150"/>
      <c r="ADD112" s="150"/>
      <c r="ADE112" s="150"/>
      <c r="ADF112" s="150"/>
      <c r="ADG112" s="150"/>
      <c r="ADH112" s="150"/>
      <c r="ADI112" s="150"/>
      <c r="ADJ112" s="150"/>
      <c r="ADK112" s="150"/>
      <c r="ADL112" s="150"/>
      <c r="ADM112" s="150"/>
      <c r="ADN112" s="150"/>
      <c r="ADO112" s="150"/>
      <c r="ADP112" s="150"/>
      <c r="ADQ112" s="150"/>
      <c r="ADR112" s="150"/>
      <c r="ADS112" s="150"/>
      <c r="ADT112" s="150"/>
      <c r="ADU112" s="150"/>
      <c r="ADV112" s="150"/>
      <c r="ADW112" s="150"/>
      <c r="ADX112" s="150"/>
      <c r="ADY112" s="150"/>
      <c r="ADZ112" s="150"/>
      <c r="AEA112" s="150"/>
      <c r="AEB112" s="150"/>
      <c r="AEC112" s="150"/>
      <c r="AED112" s="150"/>
      <c r="AEE112" s="150"/>
      <c r="AEF112" s="150"/>
      <c r="AEG112" s="150"/>
      <c r="AEH112" s="150"/>
      <c r="AEI112" s="150"/>
      <c r="AEJ112" s="150"/>
      <c r="AEK112" s="150"/>
      <c r="AEL112" s="150"/>
      <c r="AEM112" s="150"/>
      <c r="AEN112" s="150"/>
      <c r="AEO112" s="150"/>
      <c r="AEP112" s="150"/>
      <c r="AEQ112" s="150"/>
      <c r="AER112" s="150"/>
      <c r="AES112" s="150"/>
      <c r="AET112" s="150"/>
      <c r="AEU112" s="150"/>
      <c r="AEV112" s="150"/>
      <c r="AEW112" s="150"/>
      <c r="AEX112" s="150"/>
      <c r="AEY112" s="150"/>
      <c r="AEZ112" s="150"/>
      <c r="AFA112" s="150"/>
      <c r="AFB112" s="150"/>
      <c r="AFC112" s="150"/>
      <c r="AFD112" s="150"/>
      <c r="AFE112" s="150"/>
      <c r="AFF112" s="150"/>
      <c r="AFG112" s="150"/>
      <c r="AFH112" s="150"/>
      <c r="AFI112" s="150"/>
      <c r="AFJ112" s="150"/>
      <c r="AFK112" s="150"/>
      <c r="AFL112" s="150"/>
      <c r="AFM112" s="150"/>
      <c r="AFN112" s="150"/>
      <c r="AFO112" s="150"/>
      <c r="AFP112" s="150"/>
      <c r="AFQ112" s="150"/>
      <c r="AFR112" s="150"/>
      <c r="AFS112" s="150"/>
      <c r="AFT112" s="150"/>
      <c r="AFU112" s="150"/>
      <c r="AFV112" s="150"/>
      <c r="AFW112" s="150"/>
      <c r="AFX112" s="150"/>
      <c r="AFY112" s="150"/>
      <c r="AFZ112" s="150"/>
      <c r="AGA112" s="150"/>
      <c r="AGB112" s="150"/>
      <c r="AGC112" s="150"/>
      <c r="AGD112" s="150"/>
      <c r="AGE112" s="150"/>
      <c r="AGF112" s="150"/>
      <c r="AGG112" s="150"/>
      <c r="AGH112" s="150"/>
      <c r="AGI112" s="150"/>
      <c r="AGJ112" s="150"/>
      <c r="AGK112" s="150"/>
      <c r="AGL112" s="150"/>
      <c r="AGM112" s="150"/>
      <c r="AGN112" s="150"/>
      <c r="AGO112" s="150"/>
      <c r="AGP112" s="150"/>
      <c r="AGQ112" s="150"/>
      <c r="AGR112" s="150"/>
      <c r="AGS112" s="150"/>
      <c r="AGT112" s="150"/>
      <c r="AGU112" s="150"/>
      <c r="AGV112" s="150"/>
      <c r="AGW112" s="150"/>
      <c r="AGX112" s="150"/>
      <c r="AGY112" s="150"/>
      <c r="AGZ112" s="150"/>
      <c r="AHA112" s="150"/>
      <c r="AHB112" s="150"/>
      <c r="AHC112" s="150"/>
      <c r="AHD112" s="150"/>
      <c r="AHE112" s="150"/>
      <c r="AHF112" s="150"/>
      <c r="AHG112" s="150"/>
      <c r="AHH112" s="150"/>
      <c r="AHI112" s="150"/>
      <c r="AHJ112" s="150"/>
      <c r="AHK112" s="150"/>
      <c r="AHL112" s="150"/>
      <c r="AHM112" s="150"/>
      <c r="AHN112" s="150"/>
      <c r="AHO112" s="150"/>
      <c r="AHP112" s="150"/>
      <c r="AHQ112" s="150"/>
      <c r="AHR112" s="150"/>
      <c r="AHS112" s="150"/>
      <c r="AHT112" s="150"/>
      <c r="AHU112" s="150"/>
      <c r="AHV112" s="150"/>
      <c r="AHW112" s="150"/>
      <c r="AHX112" s="150"/>
      <c r="AHY112" s="150"/>
      <c r="AHZ112" s="150"/>
      <c r="AIA112" s="150"/>
      <c r="AIB112" s="150"/>
      <c r="AIC112" s="150"/>
      <c r="AID112" s="150"/>
      <c r="AIE112" s="150"/>
      <c r="AIF112" s="150"/>
      <c r="AIG112" s="150"/>
      <c r="AIH112" s="150"/>
      <c r="AII112" s="150"/>
      <c r="AIJ112" s="150"/>
      <c r="AIK112" s="150"/>
      <c r="AIL112" s="150"/>
      <c r="AIM112" s="150"/>
      <c r="AIN112" s="150"/>
      <c r="AIO112" s="150"/>
      <c r="AIP112" s="150"/>
      <c r="AIQ112" s="150"/>
      <c r="AIR112" s="150"/>
      <c r="AIS112" s="150"/>
      <c r="AIT112" s="150"/>
      <c r="AIU112" s="150"/>
      <c r="AIV112" s="150"/>
      <c r="AIW112" s="150"/>
      <c r="AIX112" s="150"/>
      <c r="AIY112" s="150"/>
      <c r="AIZ112" s="150"/>
      <c r="AJA112" s="150"/>
      <c r="AJB112" s="150"/>
      <c r="AJC112" s="150"/>
      <c r="AJD112" s="150"/>
      <c r="AJE112" s="150"/>
      <c r="AJF112" s="150"/>
      <c r="AJG112" s="150"/>
      <c r="AJH112" s="150"/>
      <c r="AJI112" s="150"/>
      <c r="AJJ112" s="150"/>
      <c r="AJK112" s="150"/>
      <c r="AJL112" s="150"/>
      <c r="AJM112" s="150"/>
      <c r="AJN112" s="150"/>
      <c r="AJO112" s="150"/>
      <c r="AJP112" s="150"/>
      <c r="AJQ112" s="150"/>
      <c r="AJR112" s="150"/>
      <c r="AJS112" s="150"/>
      <c r="AJT112" s="150"/>
      <c r="AJU112" s="150"/>
      <c r="AJV112" s="150"/>
      <c r="AJW112" s="150"/>
      <c r="AJX112" s="150"/>
      <c r="AJY112" s="150"/>
      <c r="AJZ112" s="150"/>
      <c r="AKA112" s="150"/>
      <c r="AKB112" s="150"/>
      <c r="AKC112" s="150"/>
      <c r="AKD112" s="150"/>
      <c r="AKE112" s="150"/>
      <c r="AKF112" s="150"/>
      <c r="AKG112" s="150"/>
      <c r="AKH112" s="150"/>
      <c r="AKI112" s="150"/>
      <c r="AKJ112" s="150"/>
      <c r="AKK112" s="150"/>
      <c r="AKL112" s="150"/>
      <c r="AKM112" s="150"/>
      <c r="AKN112" s="150"/>
      <c r="AKO112" s="150"/>
      <c r="AKP112" s="150"/>
      <c r="AKQ112" s="150"/>
      <c r="AKR112" s="150"/>
      <c r="AKS112" s="150"/>
      <c r="AKT112" s="150"/>
      <c r="AKU112" s="150"/>
      <c r="AKV112" s="150"/>
      <c r="AKW112" s="150"/>
      <c r="AKX112" s="150"/>
      <c r="AKY112" s="150"/>
      <c r="AKZ112" s="150"/>
      <c r="ALA112" s="150"/>
      <c r="ALB112" s="150"/>
      <c r="ALC112" s="150"/>
      <c r="ALD112" s="150"/>
      <c r="ALE112" s="150"/>
      <c r="ALF112" s="150"/>
      <c r="ALG112" s="150"/>
      <c r="ALH112" s="150"/>
      <c r="ALI112" s="150"/>
      <c r="ALJ112" s="150"/>
      <c r="ALK112" s="150"/>
      <c r="ALL112" s="150"/>
      <c r="ALM112" s="150"/>
      <c r="ALN112" s="150"/>
      <c r="ALO112" s="150"/>
      <c r="ALP112" s="150"/>
      <c r="ALQ112" s="150"/>
      <c r="ALR112" s="150"/>
      <c r="ALS112" s="150"/>
      <c r="ALT112" s="150"/>
      <c r="ALU112" s="150"/>
      <c r="ALV112" s="150"/>
      <c r="ALW112" s="150"/>
      <c r="ALX112" s="150"/>
      <c r="ALY112" s="150"/>
      <c r="ALZ112" s="150"/>
      <c r="AMA112" s="150"/>
      <c r="AMB112" s="150"/>
      <c r="AMC112" s="150"/>
      <c r="AMD112" s="150"/>
      <c r="AME112" s="150"/>
      <c r="AMF112" s="150"/>
      <c r="AMG112" s="150"/>
      <c r="AMH112" s="150"/>
      <c r="AMI112" s="150"/>
      <c r="AMJ112" s="150"/>
      <c r="AMK112" s="150"/>
      <c r="AML112" s="150"/>
      <c r="AMM112" s="150"/>
      <c r="AMN112" s="150"/>
      <c r="AMO112" s="150"/>
      <c r="AMP112" s="150"/>
      <c r="AMQ112" s="150"/>
      <c r="AMR112" s="150"/>
      <c r="AMS112" s="150"/>
      <c r="AMT112" s="150"/>
      <c r="AMU112" s="150"/>
      <c r="AMV112" s="150"/>
      <c r="AMW112" s="150"/>
      <c r="AMX112" s="150"/>
      <c r="AMY112" s="150"/>
      <c r="AMZ112" s="150"/>
      <c r="ANA112" s="150"/>
      <c r="ANB112" s="150"/>
      <c r="ANC112" s="150"/>
      <c r="AND112" s="150"/>
      <c r="ANE112" s="150"/>
      <c r="ANF112" s="150"/>
      <c r="ANG112" s="150"/>
      <c r="ANH112" s="150"/>
      <c r="ANI112" s="150"/>
      <c r="ANJ112" s="150"/>
      <c r="ANK112" s="150"/>
      <c r="ANL112" s="150"/>
      <c r="ANM112" s="150"/>
      <c r="ANN112" s="150"/>
      <c r="ANO112" s="150"/>
      <c r="ANP112" s="150"/>
      <c r="ANQ112" s="150"/>
      <c r="ANR112" s="150"/>
      <c r="ANS112" s="150"/>
      <c r="ANT112" s="150"/>
      <c r="ANU112" s="150"/>
      <c r="ANV112" s="150"/>
      <c r="ANW112" s="150"/>
      <c r="ANX112" s="150"/>
      <c r="ANY112" s="150"/>
      <c r="ANZ112" s="150"/>
      <c r="AOA112" s="150"/>
      <c r="AOB112" s="150"/>
      <c r="AOC112" s="150"/>
      <c r="AOD112" s="150"/>
      <c r="AOE112" s="150"/>
      <c r="AOF112" s="150"/>
      <c r="AOG112" s="150"/>
      <c r="AOH112" s="150"/>
      <c r="AOI112" s="150"/>
      <c r="AOJ112" s="150"/>
      <c r="AOK112" s="150"/>
      <c r="AOL112" s="150"/>
      <c r="AOM112" s="150"/>
      <c r="AON112" s="150"/>
      <c r="AOO112" s="150"/>
      <c r="AOP112" s="150"/>
      <c r="AOQ112" s="150"/>
      <c r="AOR112" s="150"/>
      <c r="AOS112" s="150"/>
      <c r="AOT112" s="150"/>
      <c r="AOU112" s="150"/>
      <c r="AOV112" s="150"/>
      <c r="AOW112" s="150"/>
      <c r="AOX112" s="150"/>
      <c r="AOY112" s="150"/>
      <c r="AOZ112" s="150"/>
      <c r="APA112" s="150"/>
      <c r="APB112" s="150"/>
      <c r="APC112" s="150"/>
      <c r="APD112" s="150"/>
      <c r="APE112" s="150"/>
      <c r="APF112" s="150"/>
      <c r="APG112" s="150"/>
      <c r="APH112" s="150"/>
      <c r="API112" s="150"/>
      <c r="APJ112" s="150"/>
      <c r="APK112" s="150"/>
      <c r="APL112" s="150"/>
      <c r="APM112" s="150"/>
      <c r="APN112" s="150"/>
      <c r="APO112" s="150"/>
      <c r="APP112" s="150"/>
      <c r="APQ112" s="150"/>
      <c r="APR112" s="150"/>
      <c r="APS112" s="150"/>
      <c r="APT112" s="150"/>
      <c r="APU112" s="150"/>
      <c r="APV112" s="150"/>
      <c r="APW112" s="150"/>
      <c r="APX112" s="150"/>
      <c r="APY112" s="150"/>
      <c r="APZ112" s="150"/>
      <c r="AQA112" s="150"/>
      <c r="AQB112" s="150"/>
      <c r="AQC112" s="150"/>
      <c r="AQD112" s="150"/>
      <c r="AQE112" s="150"/>
      <c r="AQF112" s="150"/>
      <c r="AQG112" s="150"/>
      <c r="AQH112" s="150"/>
      <c r="AQI112" s="150"/>
      <c r="AQJ112" s="150"/>
      <c r="AQK112" s="150"/>
      <c r="AQL112" s="150"/>
      <c r="AQM112" s="150"/>
      <c r="AQN112" s="150"/>
      <c r="AQO112" s="150"/>
      <c r="AQP112" s="150"/>
      <c r="AQQ112" s="150"/>
      <c r="AQR112" s="150"/>
      <c r="AQS112" s="150"/>
      <c r="AQT112" s="150"/>
      <c r="AQU112" s="150"/>
      <c r="AQV112" s="150"/>
      <c r="AQW112" s="150"/>
      <c r="AQX112" s="150"/>
      <c r="AQY112" s="150"/>
      <c r="AQZ112" s="150"/>
      <c r="ARA112" s="150"/>
      <c r="ARB112" s="150"/>
      <c r="ARC112" s="150"/>
      <c r="ARD112" s="150"/>
      <c r="ARE112" s="150"/>
      <c r="ARF112" s="150"/>
      <c r="ARG112" s="150"/>
      <c r="ARH112" s="150"/>
      <c r="ARI112" s="150"/>
      <c r="ARJ112" s="150"/>
      <c r="ARK112" s="150"/>
      <c r="ARL112" s="150"/>
      <c r="ARM112" s="150"/>
      <c r="ARN112" s="150"/>
      <c r="ARO112" s="150"/>
      <c r="ARP112" s="150"/>
      <c r="ARQ112" s="150"/>
      <c r="ARR112" s="150"/>
      <c r="ARS112" s="150"/>
      <c r="ART112" s="150"/>
      <c r="ARU112" s="150"/>
      <c r="ARV112" s="150"/>
      <c r="ARW112" s="150"/>
      <c r="ARX112" s="150"/>
      <c r="ARY112" s="150"/>
      <c r="ARZ112" s="150"/>
      <c r="ASA112" s="150"/>
      <c r="ASB112" s="150"/>
      <c r="ASC112" s="150"/>
      <c r="ASD112" s="150"/>
      <c r="ASE112" s="150"/>
      <c r="ASF112" s="150"/>
      <c r="ASG112" s="150"/>
      <c r="ASH112" s="150"/>
      <c r="ASI112" s="150"/>
      <c r="ASJ112" s="150"/>
      <c r="ASK112" s="150"/>
      <c r="ASL112" s="150"/>
      <c r="ASM112" s="150"/>
      <c r="ASN112" s="150"/>
      <c r="ASO112" s="150"/>
      <c r="ASP112" s="150"/>
      <c r="ASQ112" s="150"/>
      <c r="ASR112" s="150"/>
      <c r="ASS112" s="150"/>
      <c r="AST112" s="150"/>
      <c r="ASU112" s="150"/>
      <c r="ASV112" s="150"/>
      <c r="ASW112" s="150"/>
      <c r="ASX112" s="150"/>
      <c r="ASY112" s="150"/>
      <c r="ASZ112" s="150"/>
      <c r="ATA112" s="150"/>
      <c r="ATB112" s="150"/>
      <c r="ATC112" s="150"/>
      <c r="ATD112" s="150"/>
      <c r="ATE112" s="150"/>
      <c r="ATF112" s="150"/>
      <c r="ATG112" s="150"/>
      <c r="ATH112" s="150"/>
      <c r="ATI112" s="150"/>
      <c r="ATJ112" s="150"/>
      <c r="ATK112" s="150"/>
      <c r="ATL112" s="150"/>
      <c r="ATM112" s="150"/>
      <c r="ATN112" s="150"/>
      <c r="ATO112" s="150"/>
      <c r="ATP112" s="150"/>
      <c r="ATQ112" s="150"/>
      <c r="ATR112" s="150"/>
      <c r="ATS112" s="150"/>
      <c r="ATT112" s="150"/>
      <c r="ATU112" s="150"/>
      <c r="ATV112" s="150"/>
      <c r="ATW112" s="150"/>
      <c r="ATX112" s="150"/>
      <c r="ATY112" s="150"/>
      <c r="ATZ112" s="150"/>
      <c r="AUA112" s="150"/>
      <c r="AUB112" s="150"/>
      <c r="AUC112" s="150"/>
      <c r="AUD112" s="150"/>
      <c r="AUE112" s="150"/>
      <c r="AUF112" s="150"/>
      <c r="AUG112" s="150"/>
      <c r="AUH112" s="150"/>
      <c r="AUI112" s="150"/>
      <c r="AUJ112" s="150"/>
      <c r="AUK112" s="150"/>
      <c r="AUL112" s="150"/>
      <c r="AUM112" s="150"/>
      <c r="AUN112" s="150"/>
      <c r="AUO112" s="150"/>
      <c r="AUP112" s="150"/>
      <c r="AUQ112" s="150"/>
      <c r="AUR112" s="150"/>
      <c r="AUS112" s="150"/>
      <c r="AUT112" s="150"/>
      <c r="AUU112" s="150"/>
      <c r="AUV112" s="150"/>
      <c r="AUW112" s="150"/>
      <c r="AUX112" s="150"/>
      <c r="AUY112" s="150"/>
      <c r="AUZ112" s="150"/>
      <c r="AVA112" s="150"/>
      <c r="AVB112" s="150"/>
      <c r="AVC112" s="150"/>
      <c r="AVD112" s="150"/>
      <c r="AVE112" s="150"/>
      <c r="AVF112" s="150"/>
      <c r="AVG112" s="150"/>
      <c r="AVH112" s="150"/>
      <c r="AVI112" s="150"/>
      <c r="AVJ112" s="150"/>
      <c r="AVK112" s="150"/>
      <c r="AVL112" s="150"/>
      <c r="AVM112" s="150"/>
      <c r="AVN112" s="150"/>
      <c r="AVO112" s="150"/>
      <c r="AVP112" s="150"/>
      <c r="AVQ112" s="150"/>
      <c r="AVR112" s="150"/>
      <c r="AVS112" s="150"/>
      <c r="AVT112" s="150"/>
      <c r="AVU112" s="150"/>
      <c r="AVV112" s="150"/>
      <c r="AVW112" s="150"/>
      <c r="AVX112" s="150"/>
      <c r="AVY112" s="150"/>
      <c r="AVZ112" s="150"/>
      <c r="AWA112" s="150"/>
      <c r="AWB112" s="150"/>
      <c r="AWC112" s="150"/>
      <c r="AWD112" s="150"/>
      <c r="AWE112" s="150"/>
      <c r="AWF112" s="150"/>
      <c r="AWG112" s="150"/>
      <c r="AWH112" s="150"/>
      <c r="AWI112" s="150"/>
      <c r="AWJ112" s="150"/>
      <c r="AWK112" s="150"/>
      <c r="AWL112" s="150"/>
      <c r="AWM112" s="150"/>
      <c r="AWN112" s="150"/>
      <c r="AWO112" s="150"/>
      <c r="AWP112" s="150"/>
      <c r="AWQ112" s="150"/>
      <c r="AWR112" s="150"/>
      <c r="AWS112" s="150"/>
      <c r="AWT112" s="150"/>
      <c r="AWU112" s="150"/>
      <c r="AWV112" s="150"/>
      <c r="AWW112" s="150"/>
      <c r="AWX112" s="150"/>
      <c r="AWY112" s="150"/>
      <c r="AWZ112" s="150"/>
      <c r="AXA112" s="150"/>
      <c r="AXB112" s="150"/>
      <c r="AXC112" s="150"/>
      <c r="AXD112" s="150"/>
      <c r="AXE112" s="150"/>
      <c r="AXF112" s="150"/>
      <c r="AXG112" s="150"/>
      <c r="AXH112" s="150"/>
      <c r="AXI112" s="150"/>
      <c r="AXJ112" s="150"/>
      <c r="AXK112" s="150"/>
      <c r="AXL112" s="150"/>
      <c r="AXM112" s="150"/>
      <c r="AXN112" s="150"/>
      <c r="AXO112" s="150"/>
      <c r="AXP112" s="150"/>
      <c r="AXQ112" s="150"/>
      <c r="AXR112" s="150"/>
      <c r="AXS112" s="150"/>
      <c r="AXT112" s="150"/>
      <c r="AXU112" s="150"/>
      <c r="AXV112" s="150"/>
      <c r="AXW112" s="150"/>
      <c r="AXX112" s="150"/>
      <c r="AXY112" s="150"/>
      <c r="AXZ112" s="150"/>
      <c r="AYA112" s="150"/>
      <c r="AYB112" s="150"/>
      <c r="AYC112" s="150"/>
      <c r="AYD112" s="150"/>
      <c r="AYE112" s="150"/>
      <c r="AYF112" s="150"/>
      <c r="AYG112" s="150"/>
      <c r="AYH112" s="150"/>
      <c r="AYI112" s="150"/>
      <c r="AYJ112" s="150"/>
      <c r="AYK112" s="150"/>
      <c r="AYL112" s="150"/>
      <c r="AYM112" s="150"/>
      <c r="AYN112" s="150"/>
      <c r="AYO112" s="150"/>
      <c r="AYP112" s="150"/>
      <c r="AYQ112" s="150"/>
      <c r="AYR112" s="150"/>
      <c r="AYS112" s="150"/>
      <c r="AYT112" s="150"/>
      <c r="AYU112" s="150"/>
      <c r="AYV112" s="150"/>
      <c r="AYW112" s="150"/>
      <c r="AYX112" s="150"/>
      <c r="AYY112" s="150"/>
      <c r="AYZ112" s="150"/>
      <c r="AZA112" s="150"/>
      <c r="AZB112" s="150"/>
      <c r="AZC112" s="150"/>
      <c r="AZD112" s="150"/>
      <c r="AZE112" s="150"/>
      <c r="AZF112" s="150"/>
      <c r="AZG112" s="150"/>
      <c r="AZH112" s="150"/>
      <c r="AZI112" s="150"/>
      <c r="AZJ112" s="150"/>
      <c r="AZK112" s="150"/>
      <c r="AZL112" s="150"/>
      <c r="AZM112" s="150"/>
      <c r="AZN112" s="150"/>
      <c r="AZO112" s="150"/>
      <c r="AZP112" s="150"/>
      <c r="AZQ112" s="150"/>
      <c r="AZR112" s="150"/>
      <c r="AZS112" s="150"/>
      <c r="AZT112" s="150"/>
      <c r="AZU112" s="150"/>
      <c r="AZV112" s="150"/>
      <c r="AZW112" s="150"/>
      <c r="AZX112" s="150"/>
      <c r="AZY112" s="150"/>
      <c r="AZZ112" s="150"/>
      <c r="BAA112" s="150"/>
      <c r="BAB112" s="150"/>
      <c r="BAC112" s="150"/>
      <c r="BAD112" s="150"/>
      <c r="BAE112" s="150"/>
      <c r="BAF112" s="150"/>
      <c r="BAG112" s="150"/>
      <c r="BAH112" s="150"/>
      <c r="BAI112" s="150"/>
      <c r="BAJ112" s="150"/>
      <c r="BAK112" s="150"/>
      <c r="BAL112" s="150"/>
      <c r="BAM112" s="150"/>
      <c r="BAN112" s="150"/>
      <c r="BAO112" s="150"/>
      <c r="BAP112" s="150"/>
      <c r="BAQ112" s="150"/>
      <c r="BAR112" s="150"/>
      <c r="BAS112" s="150"/>
      <c r="BAT112" s="150"/>
      <c r="BAU112" s="150"/>
      <c r="BAV112" s="150"/>
      <c r="BAW112" s="150"/>
      <c r="BAX112" s="150"/>
      <c r="BAY112" s="150"/>
      <c r="BAZ112" s="150"/>
      <c r="BBA112" s="150"/>
      <c r="BBB112" s="150"/>
      <c r="BBC112" s="150"/>
      <c r="BBD112" s="150"/>
      <c r="BBE112" s="150"/>
      <c r="BBF112" s="150"/>
      <c r="BBG112" s="150"/>
      <c r="BBH112" s="150"/>
      <c r="BBI112" s="150"/>
      <c r="BBJ112" s="150"/>
      <c r="BBK112" s="150"/>
      <c r="BBL112" s="150"/>
      <c r="BBM112" s="150"/>
      <c r="BBN112" s="150"/>
      <c r="BBO112" s="150"/>
      <c r="BBP112" s="150"/>
      <c r="BBQ112" s="150"/>
      <c r="BBR112" s="150"/>
      <c r="BBS112" s="150"/>
      <c r="BBT112" s="150"/>
      <c r="BBU112" s="150"/>
      <c r="BBV112" s="150"/>
      <c r="BBW112" s="150"/>
      <c r="BBX112" s="150"/>
      <c r="BBY112" s="150"/>
      <c r="BBZ112" s="150"/>
      <c r="BCA112" s="150"/>
      <c r="BCB112" s="150"/>
      <c r="BCC112" s="150"/>
      <c r="BCD112" s="150"/>
      <c r="BCE112" s="150"/>
      <c r="BCF112" s="150"/>
      <c r="BCG112" s="150"/>
      <c r="BCH112" s="150"/>
      <c r="BCI112" s="150"/>
      <c r="BCJ112" s="150"/>
      <c r="BCK112" s="150"/>
      <c r="BCL112" s="150"/>
      <c r="BCM112" s="150"/>
      <c r="BCN112" s="150"/>
      <c r="BCO112" s="150"/>
      <c r="BCP112" s="150"/>
      <c r="BCQ112" s="150"/>
      <c r="BCR112" s="150"/>
      <c r="BCS112" s="150"/>
      <c r="BCT112" s="150"/>
      <c r="BCU112" s="150"/>
      <c r="BCV112" s="150"/>
      <c r="BCW112" s="150"/>
      <c r="BCX112" s="150"/>
      <c r="BCY112" s="150"/>
      <c r="BCZ112" s="150"/>
      <c r="BDA112" s="150"/>
      <c r="BDB112" s="150"/>
      <c r="BDC112" s="150"/>
      <c r="BDD112" s="150"/>
      <c r="BDE112" s="150"/>
      <c r="BDF112" s="150"/>
      <c r="BDG112" s="150"/>
      <c r="BDH112" s="150"/>
      <c r="BDI112" s="150"/>
      <c r="BDJ112" s="150"/>
      <c r="BDK112" s="150"/>
      <c r="BDL112" s="150"/>
      <c r="BDM112" s="150"/>
      <c r="BDN112" s="150"/>
      <c r="BDO112" s="150"/>
      <c r="BDP112" s="150"/>
      <c r="BDQ112" s="150"/>
      <c r="BDR112" s="150"/>
      <c r="BDS112" s="150"/>
      <c r="BDT112" s="150"/>
      <c r="BDU112" s="150"/>
      <c r="BDV112" s="150"/>
      <c r="BDW112" s="150"/>
      <c r="BDX112" s="150"/>
      <c r="BDY112" s="150"/>
      <c r="BDZ112" s="150"/>
      <c r="BEA112" s="150"/>
      <c r="BEB112" s="150"/>
      <c r="BEC112" s="150"/>
      <c r="BED112" s="150"/>
      <c r="BEE112" s="150"/>
      <c r="BEF112" s="150"/>
      <c r="BEG112" s="150"/>
      <c r="BEH112" s="150"/>
      <c r="BEI112" s="150"/>
      <c r="BEJ112" s="150"/>
      <c r="BEK112" s="150"/>
      <c r="BEL112" s="150"/>
      <c r="BEM112" s="150"/>
      <c r="BEN112" s="150"/>
      <c r="BEO112" s="150"/>
      <c r="BEP112" s="150"/>
      <c r="BEQ112" s="150"/>
      <c r="BER112" s="150"/>
      <c r="BES112" s="150"/>
      <c r="BET112" s="150"/>
      <c r="BEU112" s="150"/>
      <c r="BEV112" s="150"/>
      <c r="BEW112" s="150"/>
      <c r="BEX112" s="150"/>
      <c r="BEY112" s="150"/>
      <c r="BEZ112" s="150"/>
      <c r="BFA112" s="150"/>
      <c r="BFB112" s="150"/>
      <c r="BFC112" s="150"/>
      <c r="BFD112" s="150"/>
      <c r="BFE112" s="150"/>
      <c r="BFF112" s="150"/>
      <c r="BFG112" s="150"/>
      <c r="BFH112" s="150"/>
      <c r="BFI112" s="150"/>
      <c r="BFJ112" s="150"/>
      <c r="BFK112" s="150"/>
      <c r="BFL112" s="150"/>
      <c r="BFM112" s="150"/>
      <c r="BFN112" s="150"/>
      <c r="BFO112" s="150"/>
      <c r="BFP112" s="150"/>
      <c r="BFQ112" s="150"/>
      <c r="BFR112" s="150"/>
      <c r="BFS112" s="150"/>
      <c r="BFT112" s="150"/>
      <c r="BFU112" s="150"/>
      <c r="BFV112" s="150"/>
      <c r="BFW112" s="150"/>
      <c r="BFX112" s="150"/>
      <c r="BFY112" s="150"/>
      <c r="BFZ112" s="150"/>
      <c r="BGA112" s="150"/>
      <c r="BGB112" s="150"/>
      <c r="BGC112" s="150"/>
      <c r="BGD112" s="150"/>
      <c r="BGE112" s="150"/>
      <c r="BGF112" s="150"/>
      <c r="BGG112" s="150"/>
      <c r="BGH112" s="150"/>
      <c r="BGI112" s="150"/>
      <c r="BGJ112" s="150"/>
      <c r="BGK112" s="150"/>
      <c r="BGL112" s="150"/>
      <c r="BGM112" s="150"/>
      <c r="BGN112" s="150"/>
      <c r="BGO112" s="150"/>
      <c r="BGP112" s="150"/>
      <c r="BGQ112" s="150"/>
      <c r="BGR112" s="150"/>
      <c r="BGS112" s="150"/>
      <c r="BGT112" s="150"/>
      <c r="BGU112" s="150"/>
      <c r="BGV112" s="150"/>
      <c r="BGW112" s="150"/>
      <c r="BGX112" s="150"/>
      <c r="BGY112" s="150"/>
      <c r="BGZ112" s="150"/>
      <c r="BHA112" s="150"/>
      <c r="BHB112" s="150"/>
      <c r="BHC112" s="150"/>
      <c r="BHD112" s="150"/>
      <c r="BHE112" s="150"/>
      <c r="BHF112" s="150"/>
      <c r="BHG112" s="150"/>
      <c r="BHH112" s="150"/>
      <c r="BHI112" s="150"/>
      <c r="BHJ112" s="150"/>
      <c r="BHK112" s="150"/>
      <c r="BHL112" s="150"/>
      <c r="BHM112" s="150"/>
      <c r="BHN112" s="150"/>
      <c r="BHO112" s="150"/>
      <c r="BHP112" s="150"/>
      <c r="BHQ112" s="150"/>
      <c r="BHR112" s="150"/>
      <c r="BHS112" s="150"/>
      <c r="BHT112" s="150"/>
      <c r="BHU112" s="150"/>
      <c r="BHV112" s="150"/>
      <c r="BHW112" s="150"/>
      <c r="BHX112" s="150"/>
      <c r="BHY112" s="150"/>
      <c r="BHZ112" s="150"/>
      <c r="BIA112" s="150"/>
      <c r="BIB112" s="150"/>
      <c r="BIC112" s="150"/>
      <c r="BID112" s="150"/>
      <c r="BIE112" s="150"/>
      <c r="BIF112" s="150"/>
      <c r="BIG112" s="150"/>
      <c r="BIH112" s="150"/>
      <c r="BII112" s="150"/>
      <c r="BIJ112" s="150"/>
      <c r="BIK112" s="150"/>
      <c r="BIL112" s="150"/>
      <c r="BIM112" s="150"/>
      <c r="BIN112" s="150"/>
      <c r="BIO112" s="150"/>
      <c r="BIP112" s="150"/>
      <c r="BIQ112" s="150"/>
      <c r="BIR112" s="150"/>
      <c r="BIS112" s="150"/>
      <c r="BIT112" s="150"/>
      <c r="BIU112" s="150"/>
      <c r="BIV112" s="150"/>
      <c r="BIW112" s="150"/>
      <c r="BIX112" s="150"/>
      <c r="BIY112" s="150"/>
      <c r="BIZ112" s="150"/>
      <c r="BJA112" s="150"/>
      <c r="BJB112" s="150"/>
      <c r="BJC112" s="150"/>
      <c r="BJD112" s="150"/>
      <c r="BJE112" s="150"/>
      <c r="BJF112" s="150"/>
      <c r="BJG112" s="150"/>
      <c r="BJH112" s="150"/>
      <c r="BJI112" s="150"/>
      <c r="BJJ112" s="150"/>
      <c r="BJK112" s="150"/>
      <c r="BJL112" s="150"/>
      <c r="BJM112" s="150"/>
      <c r="BJN112" s="150"/>
      <c r="BJO112" s="150"/>
      <c r="BJP112" s="150"/>
      <c r="BJQ112" s="150"/>
      <c r="BJR112" s="150"/>
      <c r="BJS112" s="150"/>
      <c r="BJT112" s="150"/>
      <c r="BJU112" s="150"/>
      <c r="BJV112" s="150"/>
      <c r="BJW112" s="150"/>
      <c r="BJX112" s="150"/>
      <c r="BJY112" s="150"/>
      <c r="BJZ112" s="150"/>
      <c r="BKA112" s="150"/>
      <c r="BKB112" s="150"/>
      <c r="BKC112" s="150"/>
      <c r="BKD112" s="150"/>
      <c r="BKE112" s="150"/>
      <c r="BKF112" s="150"/>
      <c r="BKG112" s="150"/>
      <c r="BKH112" s="150"/>
      <c r="BKI112" s="150"/>
      <c r="BKJ112" s="150"/>
      <c r="BKK112" s="150"/>
      <c r="BKL112" s="150"/>
      <c r="BKM112" s="150"/>
      <c r="BKN112" s="150"/>
      <c r="BKO112" s="150"/>
      <c r="BKP112" s="150"/>
      <c r="BKQ112" s="150"/>
      <c r="BKR112" s="150"/>
      <c r="BKS112" s="150"/>
      <c r="BKT112" s="150"/>
      <c r="BKU112" s="150"/>
      <c r="BKV112" s="150"/>
      <c r="BKW112" s="150"/>
      <c r="BKX112" s="150"/>
      <c r="BKY112" s="150"/>
      <c r="BKZ112" s="150"/>
      <c r="BLA112" s="150"/>
      <c r="BLB112" s="150"/>
      <c r="BLC112" s="150"/>
      <c r="BLD112" s="150"/>
      <c r="BLE112" s="150"/>
      <c r="BLF112" s="150"/>
      <c r="BLG112" s="150"/>
      <c r="BLH112" s="150"/>
      <c r="BLI112" s="150"/>
      <c r="BLJ112" s="150"/>
      <c r="BLK112" s="150"/>
      <c r="BLL112" s="150"/>
      <c r="BLM112" s="150"/>
      <c r="BLN112" s="150"/>
      <c r="BLO112" s="150"/>
      <c r="BLP112" s="150"/>
      <c r="BLQ112" s="150"/>
      <c r="BLR112" s="150"/>
      <c r="BLS112" s="150"/>
      <c r="BLT112" s="150"/>
      <c r="BLU112" s="150"/>
      <c r="BLV112" s="150"/>
      <c r="BLW112" s="150"/>
      <c r="BLX112" s="150"/>
      <c r="BLY112" s="150"/>
      <c r="BLZ112" s="150"/>
      <c r="BMA112" s="150"/>
      <c r="BMB112" s="150"/>
      <c r="BMC112" s="150"/>
      <c r="BMD112" s="150"/>
      <c r="BME112" s="150"/>
      <c r="BMF112" s="150"/>
      <c r="BMG112" s="150"/>
      <c r="BMH112" s="150"/>
      <c r="BMI112" s="150"/>
      <c r="BMJ112" s="150"/>
      <c r="BMK112" s="150"/>
      <c r="BML112" s="150"/>
      <c r="BMM112" s="150"/>
      <c r="BMN112" s="150"/>
      <c r="BMO112" s="150"/>
      <c r="BMP112" s="150"/>
      <c r="BMQ112" s="150"/>
      <c r="BMR112" s="150"/>
      <c r="BMS112" s="150"/>
      <c r="BMT112" s="150"/>
      <c r="BMU112" s="150"/>
      <c r="BMV112" s="150"/>
      <c r="BMW112" s="150"/>
      <c r="BMX112" s="150"/>
      <c r="BMY112" s="150"/>
      <c r="BMZ112" s="150"/>
      <c r="BNA112" s="150"/>
      <c r="BNB112" s="150"/>
      <c r="BNC112" s="150"/>
      <c r="BND112" s="150"/>
      <c r="BNE112" s="150"/>
      <c r="BNF112" s="150"/>
      <c r="BNG112" s="150"/>
      <c r="BNH112" s="150"/>
      <c r="BNI112" s="150"/>
      <c r="BNJ112" s="150"/>
      <c r="BNK112" s="150"/>
      <c r="BNL112" s="150"/>
      <c r="BNM112" s="150"/>
      <c r="BNN112" s="150"/>
      <c r="BNO112" s="150"/>
      <c r="BNP112" s="150"/>
      <c r="BNQ112" s="150"/>
      <c r="BNR112" s="150"/>
      <c r="BNS112" s="150"/>
      <c r="BNT112" s="150"/>
      <c r="BNU112" s="150"/>
      <c r="BNV112" s="150"/>
      <c r="BNW112" s="150"/>
      <c r="BNX112" s="150"/>
      <c r="BNY112" s="150"/>
      <c r="BNZ112" s="150"/>
      <c r="BOA112" s="150"/>
      <c r="BOB112" s="150"/>
      <c r="BOC112" s="150"/>
      <c r="BOD112" s="150"/>
      <c r="BOE112" s="150"/>
      <c r="BOF112" s="150"/>
      <c r="BOG112" s="150"/>
      <c r="BOH112" s="150"/>
      <c r="BOI112" s="150"/>
      <c r="BOJ112" s="150"/>
      <c r="BOK112" s="150"/>
      <c r="BOL112" s="150"/>
      <c r="BOM112" s="150"/>
      <c r="BON112" s="150"/>
      <c r="BOO112" s="150"/>
      <c r="BOP112" s="150"/>
      <c r="BOQ112" s="150"/>
      <c r="BOR112" s="150"/>
      <c r="BOS112" s="150"/>
      <c r="BOT112" s="150"/>
      <c r="BOU112" s="150"/>
      <c r="BOV112" s="150"/>
      <c r="BOW112" s="150"/>
      <c r="BOX112" s="150"/>
      <c r="BOY112" s="150"/>
      <c r="BOZ112" s="150"/>
      <c r="BPA112" s="150"/>
      <c r="BPB112" s="150"/>
      <c r="BPC112" s="150"/>
      <c r="BPD112" s="150"/>
      <c r="BPE112" s="150"/>
      <c r="BPF112" s="150"/>
      <c r="BPG112" s="150"/>
      <c r="BPH112" s="150"/>
      <c r="BPI112" s="150"/>
      <c r="BPJ112" s="150"/>
      <c r="BPK112" s="150"/>
      <c r="BPL112" s="150"/>
      <c r="BPM112" s="150"/>
      <c r="BPN112" s="150"/>
      <c r="BPO112" s="150"/>
      <c r="BPP112" s="150"/>
      <c r="BPQ112" s="150"/>
      <c r="BPR112" s="150"/>
      <c r="BPS112" s="150"/>
      <c r="BPT112" s="150"/>
      <c r="BPU112" s="150"/>
      <c r="BPV112" s="150"/>
      <c r="BPW112" s="150"/>
      <c r="BPX112" s="150"/>
      <c r="BPY112" s="150"/>
      <c r="BPZ112" s="150"/>
      <c r="BQA112" s="150"/>
      <c r="BQB112" s="150"/>
      <c r="BQC112" s="150"/>
      <c r="BQD112" s="150"/>
      <c r="BQE112" s="150"/>
      <c r="BQF112" s="150"/>
      <c r="BQG112" s="150"/>
      <c r="BQH112" s="150"/>
      <c r="BQI112" s="150"/>
      <c r="BQJ112" s="150"/>
      <c r="BQK112" s="150"/>
      <c r="BQL112" s="150"/>
      <c r="BQM112" s="150"/>
      <c r="BQN112" s="150"/>
      <c r="BQO112" s="150"/>
      <c r="BQP112" s="150"/>
      <c r="BQQ112" s="150"/>
      <c r="BQR112" s="150"/>
      <c r="BQS112" s="150"/>
      <c r="BQT112" s="150"/>
      <c r="BQU112" s="150"/>
      <c r="BQV112" s="150"/>
      <c r="BQW112" s="150"/>
      <c r="BQX112" s="150"/>
      <c r="BQY112" s="150"/>
      <c r="BQZ112" s="150"/>
      <c r="BRA112" s="150"/>
      <c r="BRB112" s="150"/>
      <c r="BRC112" s="150"/>
      <c r="BRD112" s="150"/>
      <c r="BRE112" s="150"/>
      <c r="BRF112" s="150"/>
      <c r="BRG112" s="150"/>
      <c r="BRH112" s="150"/>
      <c r="BRI112" s="150"/>
      <c r="BRJ112" s="150"/>
      <c r="BRK112" s="150"/>
      <c r="BRL112" s="150"/>
      <c r="BRM112" s="150"/>
      <c r="BRN112" s="150"/>
      <c r="BRO112" s="150"/>
      <c r="BRP112" s="150"/>
      <c r="BRQ112" s="150"/>
      <c r="BRR112" s="150"/>
      <c r="BRS112" s="150"/>
      <c r="BRT112" s="150"/>
      <c r="BRU112" s="150"/>
      <c r="BRV112" s="150"/>
      <c r="BRW112" s="150"/>
      <c r="BRX112" s="150"/>
      <c r="BRY112" s="150"/>
      <c r="BRZ112" s="150"/>
      <c r="BSA112" s="150"/>
      <c r="BSB112" s="150"/>
      <c r="BSC112" s="150"/>
      <c r="BSD112" s="150"/>
      <c r="BSE112" s="150"/>
      <c r="BSF112" s="150"/>
      <c r="BSG112" s="150"/>
      <c r="BSH112" s="150"/>
      <c r="BSI112" s="150"/>
      <c r="BSJ112" s="150"/>
      <c r="BSK112" s="150"/>
      <c r="BSL112" s="150"/>
      <c r="BSM112" s="150"/>
      <c r="BSN112" s="150"/>
      <c r="BSO112" s="150"/>
      <c r="BSP112" s="150"/>
      <c r="BSQ112" s="150"/>
      <c r="BSR112" s="150"/>
      <c r="BSS112" s="150"/>
      <c r="BST112" s="150"/>
      <c r="BSU112" s="150"/>
      <c r="BSV112" s="150"/>
      <c r="BSW112" s="150"/>
      <c r="BSX112" s="150"/>
      <c r="BSY112" s="150"/>
      <c r="BSZ112" s="150"/>
      <c r="BTA112" s="150"/>
      <c r="BTB112" s="150"/>
      <c r="BTC112" s="150"/>
      <c r="BTD112" s="150"/>
      <c r="BTE112" s="150"/>
      <c r="BTF112" s="150"/>
      <c r="BTG112" s="150"/>
      <c r="BTH112" s="150"/>
      <c r="BTI112" s="150"/>
      <c r="BTJ112" s="150"/>
      <c r="BTK112" s="150"/>
      <c r="BTL112" s="150"/>
      <c r="BTM112" s="150"/>
      <c r="BTN112" s="150"/>
      <c r="BTO112" s="150"/>
      <c r="BTP112" s="150"/>
      <c r="BTQ112" s="150"/>
      <c r="BTR112" s="150"/>
      <c r="BTS112" s="150"/>
      <c r="BTT112" s="150"/>
      <c r="BTU112" s="150"/>
      <c r="BTV112" s="150"/>
      <c r="BTW112" s="150"/>
      <c r="BTX112" s="150"/>
      <c r="BTY112" s="150"/>
      <c r="BTZ112" s="150"/>
      <c r="BUA112" s="150"/>
      <c r="BUB112" s="150"/>
      <c r="BUC112" s="150"/>
      <c r="BUD112" s="150"/>
      <c r="BUE112" s="150"/>
      <c r="BUF112" s="150"/>
      <c r="BUG112" s="150"/>
      <c r="BUH112" s="150"/>
      <c r="BUI112" s="150"/>
      <c r="BUJ112" s="150"/>
      <c r="BUK112" s="150"/>
      <c r="BUL112" s="150"/>
      <c r="BUM112" s="150"/>
      <c r="BUN112" s="150"/>
      <c r="BUO112" s="150"/>
      <c r="BUP112" s="150"/>
      <c r="BUQ112" s="150"/>
      <c r="BUR112" s="150"/>
      <c r="BUS112" s="150"/>
      <c r="BUT112" s="150"/>
      <c r="BUU112" s="150"/>
      <c r="BUV112" s="150"/>
      <c r="BUW112" s="150"/>
      <c r="BUX112" s="150"/>
      <c r="BUY112" s="150"/>
      <c r="BUZ112" s="150"/>
      <c r="BVA112" s="150"/>
      <c r="BVB112" s="150"/>
      <c r="BVC112" s="150"/>
      <c r="BVD112" s="150"/>
      <c r="BVE112" s="150"/>
      <c r="BVF112" s="150"/>
      <c r="BVG112" s="150"/>
      <c r="BVH112" s="150"/>
      <c r="BVI112" s="150"/>
      <c r="BVJ112" s="150"/>
      <c r="BVK112" s="150"/>
      <c r="BVL112" s="150"/>
      <c r="BVM112" s="150"/>
      <c r="BVN112" s="150"/>
      <c r="BVO112" s="150"/>
      <c r="BVP112" s="150"/>
      <c r="BVQ112" s="150"/>
      <c r="BVR112" s="150"/>
      <c r="BVS112" s="150"/>
      <c r="BVT112" s="150"/>
      <c r="BVU112" s="150"/>
      <c r="BVV112" s="150"/>
      <c r="BVW112" s="150"/>
      <c r="BVX112" s="150"/>
      <c r="BVY112" s="150"/>
      <c r="BVZ112" s="150"/>
      <c r="BWA112" s="150"/>
      <c r="BWB112" s="150"/>
      <c r="BWC112" s="150"/>
      <c r="BWD112" s="150"/>
      <c r="BWE112" s="150"/>
      <c r="BWF112" s="150"/>
      <c r="BWG112" s="150"/>
      <c r="BWH112" s="150"/>
      <c r="BWI112" s="150"/>
      <c r="BWJ112" s="150"/>
      <c r="BWK112" s="150"/>
      <c r="BWL112" s="150"/>
      <c r="BWM112" s="150"/>
      <c r="BWN112" s="150"/>
      <c r="BWO112" s="150"/>
      <c r="BWP112" s="150"/>
      <c r="BWQ112" s="150"/>
      <c r="BWR112" s="150"/>
      <c r="BWS112" s="150"/>
      <c r="BWT112" s="150"/>
      <c r="BWU112" s="150"/>
      <c r="BWV112" s="150"/>
      <c r="BWW112" s="150"/>
      <c r="BWX112" s="150"/>
      <c r="BWY112" s="150"/>
      <c r="BWZ112" s="150"/>
      <c r="BXA112" s="150"/>
      <c r="BXB112" s="150"/>
      <c r="BXC112" s="150"/>
      <c r="BXD112" s="150"/>
      <c r="BXE112" s="150"/>
      <c r="BXF112" s="150"/>
      <c r="BXG112" s="150"/>
      <c r="BXH112" s="150"/>
      <c r="BXI112" s="150"/>
      <c r="BXJ112" s="150"/>
      <c r="BXK112" s="150"/>
      <c r="BXL112" s="150"/>
      <c r="BXM112" s="150"/>
      <c r="BXN112" s="150"/>
      <c r="BXO112" s="150"/>
      <c r="BXP112" s="150"/>
      <c r="BXQ112" s="150"/>
      <c r="BXR112" s="150"/>
      <c r="BXS112" s="150"/>
      <c r="BXT112" s="150"/>
      <c r="BXU112" s="150"/>
      <c r="BXV112" s="150"/>
      <c r="BXW112" s="150"/>
      <c r="BXX112" s="150"/>
      <c r="BXY112" s="150"/>
      <c r="BXZ112" s="150"/>
      <c r="BYA112" s="150"/>
      <c r="BYB112" s="150"/>
      <c r="BYC112" s="150"/>
      <c r="BYD112" s="150"/>
      <c r="BYE112" s="150"/>
      <c r="BYF112" s="150"/>
      <c r="BYG112" s="150"/>
      <c r="BYH112" s="150"/>
      <c r="BYI112" s="150"/>
      <c r="BYJ112" s="150"/>
      <c r="BYK112" s="150"/>
      <c r="BYL112" s="150"/>
      <c r="BYM112" s="150"/>
      <c r="BYN112" s="150"/>
      <c r="BYO112" s="150"/>
      <c r="BYP112" s="150"/>
      <c r="BYQ112" s="150"/>
      <c r="BYR112" s="150"/>
      <c r="BYS112" s="150"/>
      <c r="BYT112" s="150"/>
      <c r="BYU112" s="150"/>
      <c r="BYV112" s="150"/>
      <c r="BYW112" s="150"/>
      <c r="BYX112" s="150"/>
      <c r="BYY112" s="150"/>
      <c r="BYZ112" s="150"/>
      <c r="BZA112" s="150"/>
      <c r="BZB112" s="150"/>
      <c r="BZC112" s="150"/>
      <c r="BZD112" s="150"/>
      <c r="BZE112" s="150"/>
      <c r="BZF112" s="150"/>
      <c r="BZG112" s="150"/>
      <c r="BZH112" s="150"/>
      <c r="BZI112" s="150"/>
      <c r="BZJ112" s="150"/>
      <c r="BZK112" s="150"/>
      <c r="BZL112" s="150"/>
      <c r="BZM112" s="150"/>
      <c r="BZN112" s="150"/>
      <c r="BZO112" s="150"/>
      <c r="BZP112" s="150"/>
      <c r="BZQ112" s="150"/>
      <c r="BZR112" s="150"/>
      <c r="BZS112" s="150"/>
      <c r="BZT112" s="150"/>
      <c r="BZU112" s="150"/>
      <c r="BZV112" s="150"/>
      <c r="BZW112" s="150"/>
      <c r="BZX112" s="150"/>
      <c r="BZY112" s="150"/>
      <c r="BZZ112" s="150"/>
      <c r="CAA112" s="150"/>
      <c r="CAB112" s="150"/>
      <c r="CAC112" s="150"/>
      <c r="CAD112" s="150"/>
      <c r="CAE112" s="150"/>
      <c r="CAF112" s="150"/>
      <c r="CAG112" s="150"/>
      <c r="CAH112" s="150"/>
      <c r="CAI112" s="150"/>
      <c r="CAJ112" s="150"/>
      <c r="CAK112" s="150"/>
      <c r="CAL112" s="150"/>
      <c r="CAM112" s="150"/>
      <c r="CAN112" s="150"/>
      <c r="CAO112" s="150"/>
      <c r="CAP112" s="150"/>
      <c r="CAQ112" s="150"/>
      <c r="CAR112" s="150"/>
      <c r="CAS112" s="150"/>
      <c r="CAT112" s="150"/>
      <c r="CAU112" s="150"/>
      <c r="CAV112" s="150"/>
      <c r="CAW112" s="150"/>
      <c r="CAX112" s="150"/>
      <c r="CAY112" s="150"/>
      <c r="CAZ112" s="150"/>
      <c r="CBA112" s="150"/>
      <c r="CBB112" s="150"/>
      <c r="CBC112" s="150"/>
      <c r="CBD112" s="150"/>
      <c r="CBE112" s="150"/>
      <c r="CBF112" s="150"/>
      <c r="CBG112" s="150"/>
      <c r="CBH112" s="150"/>
      <c r="CBI112" s="150"/>
      <c r="CBJ112" s="150"/>
      <c r="CBK112" s="150"/>
      <c r="CBL112" s="150"/>
      <c r="CBM112" s="150"/>
      <c r="CBN112" s="150"/>
      <c r="CBO112" s="150"/>
      <c r="CBP112" s="150"/>
      <c r="CBQ112" s="150"/>
      <c r="CBR112" s="150"/>
      <c r="CBS112" s="150"/>
      <c r="CBT112" s="150"/>
      <c r="CBU112" s="150"/>
      <c r="CBV112" s="150"/>
      <c r="CBW112" s="150"/>
      <c r="CBX112" s="150"/>
      <c r="CBY112" s="150"/>
      <c r="CBZ112" s="150"/>
      <c r="CCA112" s="150"/>
      <c r="CCB112" s="150"/>
      <c r="CCC112" s="150"/>
      <c r="CCD112" s="150"/>
      <c r="CCE112" s="150"/>
      <c r="CCF112" s="150"/>
      <c r="CCG112" s="150"/>
      <c r="CCH112" s="150"/>
      <c r="CCI112" s="150"/>
      <c r="CCJ112" s="150"/>
      <c r="CCK112" s="150"/>
      <c r="CCL112" s="150"/>
      <c r="CCM112" s="150"/>
      <c r="CCN112" s="150"/>
      <c r="CCO112" s="150"/>
      <c r="CCP112" s="150"/>
      <c r="CCQ112" s="150"/>
      <c r="CCR112" s="150"/>
      <c r="CCS112" s="150"/>
      <c r="CCT112" s="150"/>
      <c r="CCU112" s="150"/>
      <c r="CCV112" s="150"/>
      <c r="CCW112" s="150"/>
      <c r="CCX112" s="150"/>
      <c r="CCY112" s="150"/>
      <c r="CCZ112" s="150"/>
      <c r="CDA112" s="150"/>
      <c r="CDB112" s="150"/>
      <c r="CDC112" s="150"/>
      <c r="CDD112" s="150"/>
      <c r="CDE112" s="150"/>
      <c r="CDF112" s="150"/>
      <c r="CDG112" s="150"/>
      <c r="CDH112" s="150"/>
      <c r="CDI112" s="150"/>
      <c r="CDJ112" s="150"/>
      <c r="CDK112" s="150"/>
      <c r="CDL112" s="150"/>
      <c r="CDM112" s="150"/>
      <c r="CDN112" s="150"/>
      <c r="CDO112" s="150"/>
      <c r="CDP112" s="150"/>
      <c r="CDQ112" s="150"/>
      <c r="CDR112" s="150"/>
      <c r="CDS112" s="150"/>
      <c r="CDT112" s="150"/>
      <c r="CDU112" s="150"/>
      <c r="CDV112" s="150"/>
      <c r="CDW112" s="150"/>
      <c r="CDX112" s="150"/>
      <c r="CDY112" s="150"/>
      <c r="CDZ112" s="150"/>
      <c r="CEA112" s="150"/>
      <c r="CEB112" s="150"/>
      <c r="CEC112" s="150"/>
      <c r="CED112" s="150"/>
      <c r="CEE112" s="150"/>
      <c r="CEF112" s="150"/>
      <c r="CEG112" s="150"/>
      <c r="CEH112" s="150"/>
      <c r="CEI112" s="150"/>
      <c r="CEJ112" s="150"/>
      <c r="CEK112" s="150"/>
      <c r="CEL112" s="150"/>
      <c r="CEM112" s="150"/>
      <c r="CEN112" s="150"/>
      <c r="CEO112" s="150"/>
      <c r="CEP112" s="150"/>
      <c r="CEQ112" s="150"/>
      <c r="CER112" s="150"/>
      <c r="CES112" s="150"/>
      <c r="CET112" s="150"/>
      <c r="CEU112" s="150"/>
      <c r="CEV112" s="150"/>
      <c r="CEW112" s="150"/>
      <c r="CEX112" s="150"/>
      <c r="CEY112" s="150"/>
      <c r="CEZ112" s="150"/>
      <c r="CFA112" s="150"/>
      <c r="CFB112" s="150"/>
      <c r="CFC112" s="150"/>
      <c r="CFD112" s="150"/>
      <c r="CFE112" s="150"/>
      <c r="CFF112" s="150"/>
      <c r="CFG112" s="150"/>
      <c r="CFH112" s="150"/>
      <c r="CFI112" s="150"/>
      <c r="CFJ112" s="150"/>
      <c r="CFK112" s="150"/>
      <c r="CFL112" s="150"/>
      <c r="CFM112" s="150"/>
      <c r="CFN112" s="150"/>
      <c r="CFO112" s="150"/>
      <c r="CFP112" s="150"/>
      <c r="CFQ112" s="150"/>
      <c r="CFR112" s="150"/>
      <c r="CFS112" s="150"/>
      <c r="CFT112" s="150"/>
      <c r="CFU112" s="150"/>
      <c r="CFV112" s="150"/>
      <c r="CFW112" s="150"/>
      <c r="CFX112" s="150"/>
      <c r="CFY112" s="150"/>
      <c r="CFZ112" s="150"/>
      <c r="CGA112" s="150"/>
      <c r="CGB112" s="150"/>
      <c r="CGC112" s="150"/>
      <c r="CGD112" s="150"/>
      <c r="CGE112" s="150"/>
      <c r="CGF112" s="150"/>
      <c r="CGG112" s="150"/>
      <c r="CGH112" s="150"/>
      <c r="CGI112" s="150"/>
      <c r="CGJ112" s="150"/>
      <c r="CGK112" s="150"/>
      <c r="CGL112" s="150"/>
      <c r="CGM112" s="150"/>
      <c r="CGN112" s="150"/>
      <c r="CGO112" s="150"/>
      <c r="CGP112" s="150"/>
      <c r="CGQ112" s="150"/>
      <c r="CGR112" s="150"/>
      <c r="CGS112" s="150"/>
      <c r="CGT112" s="150"/>
      <c r="CGU112" s="150"/>
      <c r="CGV112" s="150"/>
      <c r="CGW112" s="150"/>
      <c r="CGX112" s="150"/>
      <c r="CGY112" s="150"/>
      <c r="CGZ112" s="150"/>
      <c r="CHA112" s="150"/>
      <c r="CHB112" s="150"/>
      <c r="CHC112" s="150"/>
      <c r="CHD112" s="150"/>
      <c r="CHE112" s="150"/>
      <c r="CHF112" s="150"/>
      <c r="CHG112" s="150"/>
      <c r="CHH112" s="150"/>
      <c r="CHI112" s="150"/>
      <c r="CHJ112" s="150"/>
      <c r="CHK112" s="150"/>
      <c r="CHL112" s="150"/>
      <c r="CHM112" s="150"/>
      <c r="CHN112" s="150"/>
      <c r="CHO112" s="150"/>
      <c r="CHP112" s="150"/>
      <c r="CHQ112" s="150"/>
      <c r="CHR112" s="150"/>
      <c r="CHS112" s="150"/>
      <c r="CHT112" s="150"/>
      <c r="CHU112" s="150"/>
      <c r="CHV112" s="150"/>
      <c r="CHW112" s="150"/>
      <c r="CHX112" s="150"/>
      <c r="CHY112" s="150"/>
      <c r="CHZ112" s="150"/>
      <c r="CIA112" s="150"/>
      <c r="CIB112" s="150"/>
      <c r="CIC112" s="150"/>
      <c r="CID112" s="150"/>
      <c r="CIE112" s="150"/>
      <c r="CIF112" s="150"/>
      <c r="CIG112" s="150"/>
      <c r="CIH112" s="150"/>
      <c r="CII112" s="150"/>
      <c r="CIJ112" s="150"/>
      <c r="CIK112" s="150"/>
      <c r="CIL112" s="150"/>
      <c r="CIM112" s="150"/>
      <c r="CIN112" s="150"/>
      <c r="CIO112" s="150"/>
      <c r="CIP112" s="150"/>
      <c r="CIQ112" s="150"/>
      <c r="CIR112" s="150"/>
      <c r="CIS112" s="150"/>
      <c r="CIT112" s="150"/>
      <c r="CIU112" s="150"/>
      <c r="CIV112" s="150"/>
      <c r="CIW112" s="150"/>
      <c r="CIX112" s="150"/>
      <c r="CIY112" s="150"/>
      <c r="CIZ112" s="150"/>
      <c r="CJA112" s="150"/>
      <c r="CJB112" s="150"/>
      <c r="CJC112" s="150"/>
      <c r="CJD112" s="150"/>
      <c r="CJE112" s="150"/>
      <c r="CJF112" s="150"/>
      <c r="CJG112" s="150"/>
      <c r="CJH112" s="150"/>
      <c r="CJI112" s="150"/>
      <c r="CJJ112" s="150"/>
      <c r="CJK112" s="150"/>
      <c r="CJL112" s="150"/>
      <c r="CJM112" s="150"/>
      <c r="CJN112" s="150"/>
      <c r="CJO112" s="150"/>
      <c r="CJP112" s="150"/>
      <c r="CJQ112" s="150"/>
      <c r="CJR112" s="150"/>
      <c r="CJS112" s="150"/>
      <c r="CJT112" s="150"/>
      <c r="CJU112" s="150"/>
      <c r="CJV112" s="150"/>
      <c r="CJW112" s="150"/>
      <c r="CJX112" s="150"/>
      <c r="CJY112" s="150"/>
      <c r="CJZ112" s="150"/>
      <c r="CKA112" s="150"/>
      <c r="CKB112" s="150"/>
      <c r="CKC112" s="150"/>
      <c r="CKD112" s="150"/>
      <c r="CKE112" s="150"/>
      <c r="CKF112" s="150"/>
      <c r="CKG112" s="150"/>
      <c r="CKH112" s="150"/>
      <c r="CKI112" s="150"/>
      <c r="CKJ112" s="150"/>
      <c r="CKK112" s="150"/>
      <c r="CKL112" s="150"/>
      <c r="CKM112" s="150"/>
      <c r="CKN112" s="150"/>
      <c r="CKO112" s="150"/>
      <c r="CKP112" s="150"/>
      <c r="CKQ112" s="150"/>
      <c r="CKR112" s="150"/>
      <c r="CKS112" s="150"/>
      <c r="CKT112" s="150"/>
      <c r="CKU112" s="150"/>
      <c r="CKV112" s="150"/>
      <c r="CKW112" s="150"/>
      <c r="CKX112" s="150"/>
      <c r="CKY112" s="150"/>
      <c r="CKZ112" s="150"/>
      <c r="CLA112" s="150"/>
      <c r="CLB112" s="150"/>
      <c r="CLC112" s="150"/>
      <c r="CLD112" s="150"/>
      <c r="CLE112" s="150"/>
      <c r="CLF112" s="150"/>
      <c r="CLG112" s="150"/>
      <c r="CLH112" s="150"/>
      <c r="CLI112" s="150"/>
      <c r="CLJ112" s="150"/>
      <c r="CLK112" s="150"/>
      <c r="CLL112" s="150"/>
      <c r="CLM112" s="150"/>
      <c r="CLN112" s="150"/>
      <c r="CLO112" s="150"/>
      <c r="CLP112" s="150"/>
      <c r="CLQ112" s="150"/>
      <c r="CLR112" s="150"/>
      <c r="CLS112" s="150"/>
      <c r="CLT112" s="150"/>
      <c r="CLU112" s="150"/>
      <c r="CLV112" s="150"/>
      <c r="CLW112" s="150"/>
      <c r="CLX112" s="150"/>
      <c r="CLY112" s="150"/>
      <c r="CLZ112" s="150"/>
      <c r="CMA112" s="150"/>
      <c r="CMB112" s="150"/>
      <c r="CMC112" s="150"/>
      <c r="CMD112" s="150"/>
      <c r="CME112" s="150"/>
      <c r="CMF112" s="150"/>
      <c r="CMG112" s="150"/>
      <c r="CMH112" s="150"/>
      <c r="CMI112" s="150"/>
      <c r="CMJ112" s="150"/>
      <c r="CMK112" s="150"/>
      <c r="CML112" s="150"/>
      <c r="CMM112" s="150"/>
      <c r="CMN112" s="150"/>
      <c r="CMO112" s="150"/>
      <c r="CMP112" s="150"/>
      <c r="CMQ112" s="150"/>
      <c r="CMR112" s="150"/>
      <c r="CMS112" s="150"/>
      <c r="CMT112" s="150"/>
      <c r="CMU112" s="150"/>
      <c r="CMV112" s="150"/>
      <c r="CMW112" s="150"/>
      <c r="CMX112" s="150"/>
      <c r="CMY112" s="150"/>
      <c r="CMZ112" s="150"/>
      <c r="CNA112" s="150"/>
      <c r="CNB112" s="150"/>
      <c r="CNC112" s="150"/>
      <c r="CND112" s="150"/>
      <c r="CNE112" s="150"/>
      <c r="CNF112" s="150"/>
      <c r="CNG112" s="150"/>
      <c r="CNH112" s="150"/>
      <c r="CNI112" s="150"/>
      <c r="CNJ112" s="150"/>
      <c r="CNK112" s="150"/>
      <c r="CNL112" s="150"/>
      <c r="CNM112" s="150"/>
      <c r="CNN112" s="150"/>
      <c r="CNO112" s="150"/>
      <c r="CNP112" s="150"/>
      <c r="CNQ112" s="150"/>
      <c r="CNR112" s="150"/>
      <c r="CNS112" s="150"/>
      <c r="CNT112" s="150"/>
      <c r="CNU112" s="150"/>
      <c r="CNV112" s="150"/>
      <c r="CNW112" s="150"/>
      <c r="CNX112" s="150"/>
      <c r="CNY112" s="150"/>
      <c r="CNZ112" s="150"/>
      <c r="COA112" s="150"/>
      <c r="COB112" s="150"/>
      <c r="COC112" s="150"/>
      <c r="COD112" s="150"/>
      <c r="COE112" s="150"/>
      <c r="COF112" s="150"/>
      <c r="COG112" s="150"/>
      <c r="COH112" s="150"/>
      <c r="COI112" s="150"/>
      <c r="COJ112" s="150"/>
      <c r="COK112" s="150"/>
      <c r="COL112" s="150"/>
      <c r="COM112" s="150"/>
      <c r="CON112" s="150"/>
      <c r="COO112" s="150"/>
      <c r="COP112" s="150"/>
      <c r="COQ112" s="150"/>
      <c r="COR112" s="150"/>
      <c r="COS112" s="150"/>
      <c r="COT112" s="150"/>
      <c r="COU112" s="150"/>
      <c r="COV112" s="150"/>
      <c r="COW112" s="150"/>
      <c r="COX112" s="150"/>
      <c r="COY112" s="150"/>
      <c r="COZ112" s="150"/>
      <c r="CPA112" s="150"/>
      <c r="CPB112" s="150"/>
      <c r="CPC112" s="150"/>
      <c r="CPD112" s="150"/>
      <c r="CPE112" s="150"/>
      <c r="CPF112" s="150"/>
      <c r="CPG112" s="150"/>
      <c r="CPH112" s="150"/>
      <c r="CPI112" s="150"/>
      <c r="CPJ112" s="150"/>
      <c r="CPK112" s="150"/>
      <c r="CPL112" s="150"/>
      <c r="CPM112" s="150"/>
      <c r="CPN112" s="150"/>
      <c r="CPO112" s="150"/>
      <c r="CPP112" s="150"/>
      <c r="CPQ112" s="150"/>
      <c r="CPR112" s="150"/>
      <c r="CPS112" s="150"/>
      <c r="CPT112" s="150"/>
      <c r="CPU112" s="150"/>
      <c r="CPV112" s="150"/>
      <c r="CPW112" s="150"/>
      <c r="CPX112" s="150"/>
      <c r="CPY112" s="150"/>
      <c r="CPZ112" s="150"/>
      <c r="CQA112" s="150"/>
      <c r="CQB112" s="150"/>
      <c r="CQC112" s="150"/>
      <c r="CQD112" s="150"/>
      <c r="CQE112" s="150"/>
      <c r="CQF112" s="150"/>
      <c r="CQG112" s="150"/>
      <c r="CQH112" s="150"/>
      <c r="CQI112" s="150"/>
      <c r="CQJ112" s="150"/>
      <c r="CQK112" s="150"/>
      <c r="CQL112" s="150"/>
      <c r="CQM112" s="150"/>
      <c r="CQN112" s="150"/>
      <c r="CQO112" s="150"/>
      <c r="CQP112" s="150"/>
      <c r="CQQ112" s="150"/>
      <c r="CQR112" s="150"/>
      <c r="CQS112" s="150"/>
      <c r="CQT112" s="150"/>
      <c r="CQU112" s="150"/>
      <c r="CQV112" s="150"/>
      <c r="CQW112" s="150"/>
      <c r="CQX112" s="150"/>
      <c r="CQY112" s="150"/>
      <c r="CQZ112" s="150"/>
      <c r="CRA112" s="150"/>
      <c r="CRB112" s="150"/>
      <c r="CRC112" s="150"/>
      <c r="CRD112" s="150"/>
      <c r="CRE112" s="150"/>
      <c r="CRF112" s="150"/>
      <c r="CRG112" s="150"/>
      <c r="CRH112" s="150"/>
      <c r="CRI112" s="150"/>
      <c r="CRJ112" s="150"/>
      <c r="CRK112" s="150"/>
      <c r="CRL112" s="150"/>
      <c r="CRM112" s="150"/>
      <c r="CRN112" s="150"/>
      <c r="CRO112" s="150"/>
      <c r="CRP112" s="150"/>
      <c r="CRQ112" s="150"/>
      <c r="CRR112" s="150"/>
      <c r="CRS112" s="150"/>
      <c r="CRT112" s="150"/>
      <c r="CRU112" s="150"/>
      <c r="CRV112" s="150"/>
      <c r="CRW112" s="150"/>
      <c r="CRX112" s="150"/>
      <c r="CRY112" s="150"/>
      <c r="CRZ112" s="150"/>
      <c r="CSA112" s="150"/>
      <c r="CSB112" s="150"/>
      <c r="CSC112" s="150"/>
      <c r="CSD112" s="150"/>
      <c r="CSE112" s="150"/>
      <c r="CSF112" s="150"/>
      <c r="CSG112" s="150"/>
      <c r="CSH112" s="150"/>
      <c r="CSI112" s="150"/>
      <c r="CSJ112" s="150"/>
      <c r="CSK112" s="150"/>
      <c r="CSL112" s="150"/>
      <c r="CSM112" s="150"/>
      <c r="CSN112" s="150"/>
      <c r="CSO112" s="150"/>
      <c r="CSP112" s="150"/>
      <c r="CSQ112" s="150"/>
      <c r="CSR112" s="150"/>
      <c r="CSS112" s="150"/>
      <c r="CST112" s="150"/>
      <c r="CSU112" s="150"/>
      <c r="CSV112" s="150"/>
      <c r="CSW112" s="150"/>
      <c r="CSX112" s="150"/>
      <c r="CSY112" s="150"/>
      <c r="CSZ112" s="150"/>
      <c r="CTA112" s="150"/>
      <c r="CTB112" s="150"/>
      <c r="CTC112" s="150"/>
      <c r="CTD112" s="150"/>
      <c r="CTE112" s="150"/>
      <c r="CTF112" s="150"/>
      <c r="CTG112" s="150"/>
      <c r="CTH112" s="150"/>
      <c r="CTI112" s="150"/>
      <c r="CTJ112" s="150"/>
      <c r="CTK112" s="150"/>
      <c r="CTL112" s="150"/>
      <c r="CTM112" s="150"/>
      <c r="CTN112" s="150"/>
      <c r="CTO112" s="150"/>
      <c r="CTP112" s="150"/>
      <c r="CTQ112" s="150"/>
      <c r="CTR112" s="150"/>
      <c r="CTS112" s="150"/>
      <c r="CTT112" s="150"/>
      <c r="CTU112" s="150"/>
      <c r="CTV112" s="150"/>
      <c r="CTW112" s="150"/>
      <c r="CTX112" s="150"/>
      <c r="CTY112" s="150"/>
      <c r="CTZ112" s="150"/>
      <c r="CUA112" s="150"/>
      <c r="CUB112" s="150"/>
      <c r="CUC112" s="150"/>
      <c r="CUD112" s="150"/>
      <c r="CUE112" s="150"/>
      <c r="CUF112" s="150"/>
      <c r="CUG112" s="150"/>
      <c r="CUH112" s="150"/>
      <c r="CUI112" s="150"/>
      <c r="CUJ112" s="150"/>
      <c r="CUK112" s="150"/>
      <c r="CUL112" s="150"/>
      <c r="CUM112" s="150"/>
      <c r="CUN112" s="150"/>
      <c r="CUO112" s="150"/>
      <c r="CUP112" s="150"/>
      <c r="CUQ112" s="150"/>
      <c r="CUR112" s="150"/>
      <c r="CUS112" s="150"/>
      <c r="CUT112" s="150"/>
      <c r="CUU112" s="150"/>
      <c r="CUV112" s="150"/>
      <c r="CUW112" s="150"/>
      <c r="CUX112" s="150"/>
      <c r="CUY112" s="150"/>
      <c r="CUZ112" s="150"/>
      <c r="CVA112" s="150"/>
      <c r="CVB112" s="150"/>
      <c r="CVC112" s="150"/>
      <c r="CVD112" s="150"/>
      <c r="CVE112" s="150"/>
      <c r="CVF112" s="150"/>
      <c r="CVG112" s="150"/>
      <c r="CVH112" s="150"/>
      <c r="CVI112" s="150"/>
      <c r="CVJ112" s="150"/>
      <c r="CVK112" s="150"/>
      <c r="CVL112" s="150"/>
      <c r="CVM112" s="150"/>
      <c r="CVN112" s="150"/>
      <c r="CVO112" s="150"/>
      <c r="CVP112" s="150"/>
      <c r="CVQ112" s="150"/>
      <c r="CVR112" s="150"/>
      <c r="CVS112" s="150"/>
      <c r="CVT112" s="150"/>
      <c r="CVU112" s="150"/>
      <c r="CVV112" s="150"/>
      <c r="CVW112" s="150"/>
      <c r="CVX112" s="150"/>
      <c r="CVY112" s="150"/>
      <c r="CVZ112" s="150"/>
      <c r="CWA112" s="150"/>
      <c r="CWB112" s="150"/>
      <c r="CWC112" s="150"/>
      <c r="CWD112" s="150"/>
      <c r="CWE112" s="150"/>
      <c r="CWF112" s="150"/>
      <c r="CWG112" s="150"/>
      <c r="CWH112" s="150"/>
      <c r="CWI112" s="150"/>
      <c r="CWJ112" s="150"/>
      <c r="CWK112" s="150"/>
      <c r="CWL112" s="150"/>
      <c r="CWM112" s="150"/>
      <c r="CWN112" s="150"/>
      <c r="CWO112" s="150"/>
      <c r="CWP112" s="150"/>
      <c r="CWQ112" s="150"/>
      <c r="CWR112" s="150"/>
      <c r="CWS112" s="150"/>
      <c r="CWT112" s="150"/>
      <c r="CWU112" s="150"/>
      <c r="CWV112" s="150"/>
      <c r="CWW112" s="150"/>
      <c r="CWX112" s="150"/>
      <c r="CWY112" s="150"/>
      <c r="CWZ112" s="150"/>
      <c r="CXA112" s="150"/>
      <c r="CXB112" s="150"/>
      <c r="CXC112" s="150"/>
      <c r="CXD112" s="150"/>
      <c r="CXE112" s="150"/>
      <c r="CXF112" s="150"/>
      <c r="CXG112" s="150"/>
      <c r="CXH112" s="150"/>
      <c r="CXI112" s="150"/>
      <c r="CXJ112" s="150"/>
      <c r="CXK112" s="150"/>
      <c r="CXL112" s="150"/>
      <c r="CXM112" s="150"/>
      <c r="CXN112" s="150"/>
      <c r="CXO112" s="150"/>
      <c r="CXP112" s="150"/>
      <c r="CXQ112" s="150"/>
      <c r="CXR112" s="150"/>
      <c r="CXS112" s="150"/>
      <c r="CXT112" s="150"/>
      <c r="CXU112" s="150"/>
      <c r="CXV112" s="150"/>
      <c r="CXW112" s="150"/>
      <c r="CXX112" s="150"/>
      <c r="CXY112" s="150"/>
      <c r="CXZ112" s="150"/>
      <c r="CYA112" s="150"/>
      <c r="CYB112" s="150"/>
      <c r="CYC112" s="150"/>
      <c r="CYD112" s="150"/>
      <c r="CYE112" s="150"/>
      <c r="CYF112" s="150"/>
      <c r="CYG112" s="150"/>
      <c r="CYH112" s="150"/>
      <c r="CYI112" s="150"/>
      <c r="CYJ112" s="150"/>
      <c r="CYK112" s="150"/>
      <c r="CYL112" s="150"/>
      <c r="CYM112" s="150"/>
      <c r="CYN112" s="150"/>
      <c r="CYO112" s="150"/>
      <c r="CYP112" s="150"/>
      <c r="CYQ112" s="150"/>
      <c r="CYR112" s="150"/>
      <c r="CYS112" s="150"/>
      <c r="CYT112" s="150"/>
      <c r="CYU112" s="150"/>
      <c r="CYV112" s="150"/>
      <c r="CYW112" s="150"/>
      <c r="CYX112" s="150"/>
      <c r="CYY112" s="150"/>
      <c r="CYZ112" s="150"/>
      <c r="CZA112" s="150"/>
      <c r="CZB112" s="150"/>
      <c r="CZC112" s="150"/>
      <c r="CZD112" s="150"/>
      <c r="CZE112" s="150"/>
      <c r="CZF112" s="150"/>
      <c r="CZG112" s="150"/>
      <c r="CZH112" s="150"/>
      <c r="CZI112" s="150"/>
      <c r="CZJ112" s="150"/>
      <c r="CZK112" s="150"/>
      <c r="CZL112" s="150"/>
      <c r="CZM112" s="150"/>
      <c r="CZN112" s="150"/>
      <c r="CZO112" s="150"/>
      <c r="CZP112" s="150"/>
      <c r="CZQ112" s="150"/>
      <c r="CZR112" s="150"/>
      <c r="CZS112" s="150"/>
      <c r="CZT112" s="150"/>
      <c r="CZU112" s="150"/>
      <c r="CZV112" s="150"/>
      <c r="CZW112" s="150"/>
      <c r="CZX112" s="150"/>
      <c r="CZY112" s="150"/>
      <c r="CZZ112" s="150"/>
      <c r="DAA112" s="150"/>
      <c r="DAB112" s="150"/>
      <c r="DAC112" s="150"/>
      <c r="DAD112" s="150"/>
      <c r="DAE112" s="150"/>
      <c r="DAF112" s="150"/>
      <c r="DAG112" s="150"/>
      <c r="DAH112" s="150"/>
      <c r="DAI112" s="150"/>
      <c r="DAJ112" s="150"/>
      <c r="DAK112" s="150"/>
      <c r="DAL112" s="150"/>
      <c r="DAM112" s="150"/>
      <c r="DAN112" s="150"/>
      <c r="DAO112" s="150"/>
      <c r="DAP112" s="150"/>
      <c r="DAQ112" s="150"/>
      <c r="DAR112" s="150"/>
      <c r="DAS112" s="150"/>
      <c r="DAT112" s="150"/>
      <c r="DAU112" s="150"/>
      <c r="DAV112" s="150"/>
      <c r="DAW112" s="150"/>
      <c r="DAX112" s="150"/>
      <c r="DAY112" s="150"/>
      <c r="DAZ112" s="150"/>
      <c r="DBA112" s="150"/>
      <c r="DBB112" s="150"/>
      <c r="DBC112" s="150"/>
      <c r="DBD112" s="150"/>
      <c r="DBE112" s="150"/>
      <c r="DBF112" s="150"/>
      <c r="DBG112" s="150"/>
      <c r="DBH112" s="150"/>
      <c r="DBI112" s="150"/>
      <c r="DBJ112" s="150"/>
      <c r="DBK112" s="150"/>
      <c r="DBL112" s="150"/>
      <c r="DBM112" s="150"/>
      <c r="DBN112" s="150"/>
      <c r="DBO112" s="150"/>
      <c r="DBP112" s="150"/>
      <c r="DBQ112" s="150"/>
      <c r="DBR112" s="150"/>
      <c r="DBS112" s="150"/>
      <c r="DBT112" s="150"/>
      <c r="DBU112" s="150"/>
      <c r="DBV112" s="150"/>
      <c r="DBW112" s="150"/>
      <c r="DBX112" s="150"/>
      <c r="DBY112" s="150"/>
      <c r="DBZ112" s="150"/>
      <c r="DCA112" s="150"/>
      <c r="DCB112" s="150"/>
      <c r="DCC112" s="150"/>
      <c r="DCD112" s="150"/>
      <c r="DCE112" s="150"/>
      <c r="DCF112" s="150"/>
      <c r="DCG112" s="150"/>
      <c r="DCH112" s="150"/>
      <c r="DCI112" s="150"/>
      <c r="DCJ112" s="150"/>
      <c r="DCK112" s="150"/>
      <c r="DCL112" s="150"/>
      <c r="DCM112" s="150"/>
      <c r="DCN112" s="150"/>
      <c r="DCO112" s="150"/>
      <c r="DCP112" s="150"/>
      <c r="DCQ112" s="150"/>
      <c r="DCR112" s="150"/>
      <c r="DCS112" s="150"/>
      <c r="DCT112" s="150"/>
      <c r="DCU112" s="150"/>
      <c r="DCV112" s="150"/>
      <c r="DCW112" s="150"/>
      <c r="DCX112" s="150"/>
      <c r="DCY112" s="150"/>
      <c r="DCZ112" s="150"/>
      <c r="DDA112" s="150"/>
      <c r="DDB112" s="150"/>
      <c r="DDC112" s="150"/>
      <c r="DDD112" s="150"/>
      <c r="DDE112" s="150"/>
      <c r="DDF112" s="150"/>
      <c r="DDG112" s="150"/>
      <c r="DDH112" s="150"/>
      <c r="DDI112" s="150"/>
      <c r="DDJ112" s="150"/>
      <c r="DDK112" s="150"/>
      <c r="DDL112" s="150"/>
      <c r="DDM112" s="150"/>
      <c r="DDN112" s="150"/>
      <c r="DDO112" s="150"/>
      <c r="DDP112" s="150"/>
      <c r="DDQ112" s="150"/>
      <c r="DDR112" s="150"/>
      <c r="DDS112" s="150"/>
      <c r="DDT112" s="150"/>
      <c r="DDU112" s="150"/>
      <c r="DDV112" s="150"/>
      <c r="DDW112" s="150"/>
      <c r="DDX112" s="150"/>
      <c r="DDY112" s="150"/>
      <c r="DDZ112" s="150"/>
      <c r="DEA112" s="150"/>
      <c r="DEB112" s="150"/>
      <c r="DEC112" s="150"/>
      <c r="DED112" s="150"/>
      <c r="DEE112" s="150"/>
      <c r="DEF112" s="150"/>
      <c r="DEG112" s="150"/>
      <c r="DEH112" s="150"/>
      <c r="DEI112" s="150"/>
      <c r="DEJ112" s="150"/>
      <c r="DEK112" s="150"/>
      <c r="DEL112" s="150"/>
      <c r="DEM112" s="150"/>
      <c r="DEN112" s="150"/>
      <c r="DEO112" s="150"/>
      <c r="DEP112" s="150"/>
      <c r="DEQ112" s="150"/>
      <c r="DER112" s="150"/>
      <c r="DES112" s="150"/>
      <c r="DET112" s="150"/>
      <c r="DEU112" s="150"/>
      <c r="DEV112" s="150"/>
      <c r="DEW112" s="150"/>
      <c r="DEX112" s="150"/>
      <c r="DEY112" s="150"/>
      <c r="DEZ112" s="150"/>
      <c r="DFA112" s="150"/>
      <c r="DFB112" s="150"/>
      <c r="DFC112" s="150"/>
      <c r="DFD112" s="150"/>
      <c r="DFE112" s="150"/>
      <c r="DFF112" s="150"/>
      <c r="DFG112" s="150"/>
      <c r="DFH112" s="150"/>
      <c r="DFI112" s="150"/>
      <c r="DFJ112" s="150"/>
      <c r="DFK112" s="150"/>
      <c r="DFL112" s="150"/>
      <c r="DFM112" s="150"/>
      <c r="DFN112" s="150"/>
      <c r="DFO112" s="150"/>
      <c r="DFP112" s="150"/>
      <c r="DFQ112" s="150"/>
      <c r="DFR112" s="150"/>
      <c r="DFS112" s="150"/>
      <c r="DFT112" s="150"/>
      <c r="DFU112" s="150"/>
      <c r="DFV112" s="150"/>
      <c r="DFW112" s="150"/>
      <c r="DFX112" s="150"/>
      <c r="DFY112" s="150"/>
      <c r="DFZ112" s="150"/>
      <c r="DGA112" s="150"/>
      <c r="DGB112" s="150"/>
      <c r="DGC112" s="150"/>
      <c r="DGD112" s="150"/>
      <c r="DGE112" s="150"/>
      <c r="DGF112" s="150"/>
      <c r="DGG112" s="150"/>
      <c r="DGH112" s="150"/>
      <c r="DGI112" s="150"/>
      <c r="DGJ112" s="150"/>
      <c r="DGK112" s="150"/>
      <c r="DGL112" s="150"/>
      <c r="DGM112" s="150"/>
      <c r="DGN112" s="150"/>
      <c r="DGO112" s="150"/>
      <c r="DGP112" s="150"/>
      <c r="DGQ112" s="150"/>
      <c r="DGR112" s="150"/>
      <c r="DGS112" s="150"/>
      <c r="DGT112" s="150"/>
      <c r="DGU112" s="150"/>
      <c r="DGV112" s="150"/>
      <c r="DGW112" s="150"/>
      <c r="DGX112" s="150"/>
      <c r="DGY112" s="150"/>
      <c r="DGZ112" s="150"/>
      <c r="DHA112" s="150"/>
      <c r="DHB112" s="150"/>
      <c r="DHC112" s="150"/>
      <c r="DHD112" s="150"/>
      <c r="DHE112" s="150"/>
      <c r="DHF112" s="150"/>
      <c r="DHG112" s="150"/>
      <c r="DHH112" s="150"/>
      <c r="DHI112" s="150"/>
      <c r="DHJ112" s="150"/>
      <c r="DHK112" s="150"/>
      <c r="DHL112" s="150"/>
      <c r="DHM112" s="150"/>
      <c r="DHN112" s="150"/>
      <c r="DHO112" s="150"/>
      <c r="DHP112" s="150"/>
      <c r="DHQ112" s="150"/>
      <c r="DHR112" s="150"/>
      <c r="DHS112" s="150"/>
      <c r="DHT112" s="150"/>
      <c r="DHU112" s="150"/>
      <c r="DHV112" s="150"/>
      <c r="DHW112" s="150"/>
      <c r="DHX112" s="150"/>
      <c r="DHY112" s="150"/>
      <c r="DHZ112" s="150"/>
      <c r="DIA112" s="150"/>
      <c r="DIB112" s="150"/>
      <c r="DIC112" s="150"/>
      <c r="DID112" s="150"/>
      <c r="DIE112" s="150"/>
      <c r="DIF112" s="150"/>
      <c r="DIG112" s="150"/>
      <c r="DIH112" s="150"/>
      <c r="DII112" s="150"/>
      <c r="DIJ112" s="150"/>
      <c r="DIK112" s="150"/>
      <c r="DIL112" s="150"/>
      <c r="DIM112" s="150"/>
      <c r="DIN112" s="150"/>
      <c r="DIO112" s="150"/>
      <c r="DIP112" s="150"/>
      <c r="DIQ112" s="150"/>
      <c r="DIR112" s="150"/>
      <c r="DIS112" s="150"/>
      <c r="DIT112" s="150"/>
      <c r="DIU112" s="150"/>
      <c r="DIV112" s="150"/>
      <c r="DIW112" s="150"/>
      <c r="DIX112" s="150"/>
      <c r="DIY112" s="150"/>
      <c r="DIZ112" s="150"/>
      <c r="DJA112" s="150"/>
      <c r="DJB112" s="150"/>
      <c r="DJC112" s="150"/>
      <c r="DJD112" s="150"/>
      <c r="DJE112" s="150"/>
      <c r="DJF112" s="150"/>
      <c r="DJG112" s="150"/>
      <c r="DJH112" s="150"/>
      <c r="DJI112" s="150"/>
      <c r="DJJ112" s="150"/>
      <c r="DJK112" s="150"/>
      <c r="DJL112" s="150"/>
      <c r="DJM112" s="150"/>
      <c r="DJN112" s="150"/>
      <c r="DJO112" s="150"/>
      <c r="DJP112" s="150"/>
      <c r="DJQ112" s="150"/>
      <c r="DJR112" s="150"/>
      <c r="DJS112" s="150"/>
      <c r="DJT112" s="150"/>
      <c r="DJU112" s="150"/>
      <c r="DJV112" s="150"/>
      <c r="DJW112" s="150"/>
      <c r="DJX112" s="150"/>
      <c r="DJY112" s="150"/>
      <c r="DJZ112" s="150"/>
      <c r="DKA112" s="150"/>
      <c r="DKB112" s="150"/>
      <c r="DKC112" s="150"/>
      <c r="DKD112" s="150"/>
      <c r="DKE112" s="150"/>
      <c r="DKF112" s="150"/>
      <c r="DKG112" s="150"/>
      <c r="DKH112" s="150"/>
      <c r="DKI112" s="150"/>
      <c r="DKJ112" s="150"/>
      <c r="DKK112" s="150"/>
      <c r="DKL112" s="150"/>
      <c r="DKM112" s="150"/>
      <c r="DKN112" s="150"/>
      <c r="DKO112" s="150"/>
      <c r="DKP112" s="150"/>
      <c r="DKQ112" s="150"/>
      <c r="DKR112" s="150"/>
      <c r="DKS112" s="150"/>
      <c r="DKT112" s="150"/>
      <c r="DKU112" s="150"/>
      <c r="DKV112" s="150"/>
      <c r="DKW112" s="150"/>
      <c r="DKX112" s="150"/>
      <c r="DKY112" s="150"/>
      <c r="DKZ112" s="150"/>
      <c r="DLA112" s="150"/>
      <c r="DLB112" s="150"/>
      <c r="DLC112" s="150"/>
      <c r="DLD112" s="150"/>
      <c r="DLE112" s="150"/>
      <c r="DLF112" s="150"/>
      <c r="DLG112" s="150"/>
      <c r="DLH112" s="150"/>
      <c r="DLI112" s="150"/>
      <c r="DLJ112" s="150"/>
      <c r="DLK112" s="150"/>
      <c r="DLL112" s="150"/>
      <c r="DLM112" s="150"/>
      <c r="DLN112" s="150"/>
      <c r="DLO112" s="150"/>
      <c r="DLP112" s="150"/>
      <c r="DLQ112" s="150"/>
      <c r="DLR112" s="150"/>
      <c r="DLS112" s="150"/>
      <c r="DLT112" s="150"/>
      <c r="DLU112" s="150"/>
      <c r="DLV112" s="150"/>
      <c r="DLW112" s="150"/>
      <c r="DLX112" s="150"/>
      <c r="DLY112" s="150"/>
      <c r="DLZ112" s="150"/>
      <c r="DMA112" s="150"/>
      <c r="DMB112" s="150"/>
      <c r="DMC112" s="150"/>
      <c r="DMD112" s="150"/>
      <c r="DME112" s="150"/>
      <c r="DMF112" s="150"/>
      <c r="DMG112" s="150"/>
      <c r="DMH112" s="150"/>
      <c r="DMI112" s="150"/>
      <c r="DMJ112" s="150"/>
      <c r="DMK112" s="150"/>
      <c r="DML112" s="150"/>
      <c r="DMM112" s="150"/>
      <c r="DMN112" s="150"/>
      <c r="DMO112" s="150"/>
      <c r="DMP112" s="150"/>
      <c r="DMQ112" s="150"/>
      <c r="DMR112" s="150"/>
      <c r="DMS112" s="150"/>
      <c r="DMT112" s="150"/>
      <c r="DMU112" s="150"/>
      <c r="DMV112" s="150"/>
      <c r="DMW112" s="150"/>
      <c r="DMX112" s="150"/>
      <c r="DMY112" s="150"/>
      <c r="DMZ112" s="150"/>
      <c r="DNA112" s="150"/>
      <c r="DNB112" s="150"/>
      <c r="DNC112" s="150"/>
      <c r="DND112" s="150"/>
      <c r="DNE112" s="150"/>
      <c r="DNF112" s="150"/>
      <c r="DNG112" s="150"/>
      <c r="DNH112" s="150"/>
      <c r="DNI112" s="150"/>
      <c r="DNJ112" s="150"/>
      <c r="DNK112" s="150"/>
      <c r="DNL112" s="150"/>
      <c r="DNM112" s="150"/>
      <c r="DNN112" s="150"/>
      <c r="DNO112" s="150"/>
      <c r="DNP112" s="150"/>
      <c r="DNQ112" s="150"/>
      <c r="DNR112" s="150"/>
      <c r="DNS112" s="150"/>
      <c r="DNT112" s="150"/>
      <c r="DNU112" s="150"/>
      <c r="DNV112" s="150"/>
      <c r="DNW112" s="150"/>
      <c r="DNX112" s="150"/>
      <c r="DNY112" s="150"/>
      <c r="DNZ112" s="150"/>
      <c r="DOA112" s="150"/>
      <c r="DOB112" s="150"/>
      <c r="DOC112" s="150"/>
      <c r="DOD112" s="150"/>
      <c r="DOE112" s="150"/>
      <c r="DOF112" s="150"/>
      <c r="DOG112" s="150"/>
      <c r="DOH112" s="150"/>
      <c r="DOI112" s="150"/>
      <c r="DOJ112" s="150"/>
      <c r="DOK112" s="150"/>
      <c r="DOL112" s="150"/>
      <c r="DOM112" s="150"/>
      <c r="DON112" s="150"/>
      <c r="DOO112" s="150"/>
      <c r="DOP112" s="150"/>
      <c r="DOQ112" s="150"/>
      <c r="DOR112" s="150"/>
      <c r="DOS112" s="150"/>
      <c r="DOT112" s="150"/>
      <c r="DOU112" s="150"/>
      <c r="DOV112" s="150"/>
      <c r="DOW112" s="150"/>
      <c r="DOX112" s="150"/>
      <c r="DOY112" s="150"/>
      <c r="DOZ112" s="150"/>
      <c r="DPA112" s="150"/>
      <c r="DPB112" s="150"/>
      <c r="DPC112" s="150"/>
      <c r="DPD112" s="150"/>
      <c r="DPE112" s="150"/>
      <c r="DPF112" s="150"/>
      <c r="DPG112" s="150"/>
      <c r="DPH112" s="150"/>
      <c r="DPI112" s="150"/>
      <c r="DPJ112" s="150"/>
      <c r="DPK112" s="150"/>
      <c r="DPL112" s="150"/>
      <c r="DPM112" s="150"/>
      <c r="DPN112" s="150"/>
      <c r="DPO112" s="150"/>
      <c r="DPP112" s="150"/>
      <c r="DPQ112" s="150"/>
      <c r="DPR112" s="150"/>
      <c r="DPS112" s="150"/>
      <c r="DPT112" s="150"/>
      <c r="DPU112" s="150"/>
      <c r="DPV112" s="150"/>
      <c r="DPW112" s="150"/>
      <c r="DPX112" s="150"/>
      <c r="DPY112" s="150"/>
      <c r="DPZ112" s="150"/>
      <c r="DQA112" s="150"/>
      <c r="DQB112" s="150"/>
      <c r="DQC112" s="150"/>
      <c r="DQD112" s="150"/>
      <c r="DQE112" s="150"/>
      <c r="DQF112" s="150"/>
      <c r="DQG112" s="150"/>
      <c r="DQH112" s="150"/>
      <c r="DQI112" s="150"/>
      <c r="DQJ112" s="150"/>
      <c r="DQK112" s="150"/>
      <c r="DQL112" s="150"/>
      <c r="DQM112" s="150"/>
      <c r="DQN112" s="150"/>
      <c r="DQO112" s="150"/>
      <c r="DQP112" s="150"/>
      <c r="DQQ112" s="150"/>
      <c r="DQR112" s="150"/>
      <c r="DQS112" s="150"/>
      <c r="DQT112" s="150"/>
      <c r="DQU112" s="150"/>
      <c r="DQV112" s="150"/>
      <c r="DQW112" s="150"/>
      <c r="DQX112" s="150"/>
      <c r="DQY112" s="150"/>
      <c r="DQZ112" s="150"/>
      <c r="DRA112" s="150"/>
      <c r="DRB112" s="150"/>
      <c r="DRC112" s="150"/>
      <c r="DRD112" s="150"/>
      <c r="DRE112" s="150"/>
      <c r="DRF112" s="150"/>
      <c r="DRG112" s="150"/>
      <c r="DRH112" s="150"/>
      <c r="DRI112" s="150"/>
      <c r="DRJ112" s="150"/>
      <c r="DRK112" s="150"/>
      <c r="DRL112" s="150"/>
      <c r="DRM112" s="150"/>
      <c r="DRN112" s="150"/>
      <c r="DRO112" s="150"/>
      <c r="DRP112" s="150"/>
      <c r="DRQ112" s="150"/>
      <c r="DRR112" s="150"/>
      <c r="DRS112" s="150"/>
      <c r="DRT112" s="150"/>
      <c r="DRU112" s="150"/>
      <c r="DRV112" s="150"/>
      <c r="DRW112" s="150"/>
      <c r="DRX112" s="150"/>
      <c r="DRY112" s="150"/>
      <c r="DRZ112" s="150"/>
      <c r="DSA112" s="150"/>
      <c r="DSB112" s="150"/>
      <c r="DSC112" s="150"/>
      <c r="DSD112" s="150"/>
      <c r="DSE112" s="150"/>
      <c r="DSF112" s="150"/>
      <c r="DSG112" s="150"/>
      <c r="DSH112" s="150"/>
      <c r="DSI112" s="150"/>
      <c r="DSJ112" s="150"/>
      <c r="DSK112" s="150"/>
      <c r="DSL112" s="150"/>
      <c r="DSM112" s="150"/>
      <c r="DSN112" s="150"/>
      <c r="DSO112" s="150"/>
      <c r="DSP112" s="150"/>
      <c r="DSQ112" s="150"/>
      <c r="DSR112" s="150"/>
      <c r="DSS112" s="150"/>
      <c r="DST112" s="150"/>
      <c r="DSU112" s="150"/>
      <c r="DSV112" s="150"/>
      <c r="DSW112" s="150"/>
      <c r="DSX112" s="150"/>
      <c r="DSY112" s="150"/>
      <c r="DSZ112" s="150"/>
      <c r="DTA112" s="150"/>
      <c r="DTB112" s="150"/>
      <c r="DTC112" s="150"/>
      <c r="DTD112" s="150"/>
      <c r="DTE112" s="150"/>
      <c r="DTF112" s="150"/>
      <c r="DTG112" s="150"/>
      <c r="DTH112" s="150"/>
      <c r="DTI112" s="150"/>
      <c r="DTJ112" s="150"/>
      <c r="DTK112" s="150"/>
      <c r="DTL112" s="150"/>
      <c r="DTM112" s="150"/>
      <c r="DTN112" s="150"/>
      <c r="DTO112" s="150"/>
      <c r="DTP112" s="150"/>
      <c r="DTQ112" s="150"/>
      <c r="DTR112" s="150"/>
      <c r="DTS112" s="150"/>
      <c r="DTT112" s="150"/>
      <c r="DTU112" s="150"/>
      <c r="DTV112" s="150"/>
      <c r="DTW112" s="150"/>
      <c r="DTX112" s="150"/>
      <c r="DTY112" s="150"/>
      <c r="DTZ112" s="150"/>
      <c r="DUA112" s="150"/>
      <c r="DUB112" s="150"/>
      <c r="DUC112" s="150"/>
      <c r="DUD112" s="150"/>
      <c r="DUE112" s="150"/>
      <c r="DUF112" s="150"/>
      <c r="DUG112" s="150"/>
      <c r="DUH112" s="150"/>
      <c r="DUI112" s="150"/>
      <c r="DUJ112" s="150"/>
      <c r="DUK112" s="150"/>
      <c r="DUL112" s="150"/>
      <c r="DUM112" s="150"/>
      <c r="DUN112" s="150"/>
      <c r="DUO112" s="150"/>
      <c r="DUP112" s="150"/>
      <c r="DUQ112" s="150"/>
      <c r="DUR112" s="150"/>
      <c r="DUS112" s="150"/>
      <c r="DUT112" s="150"/>
      <c r="DUU112" s="150"/>
      <c r="DUV112" s="150"/>
      <c r="DUW112" s="150"/>
      <c r="DUX112" s="150"/>
      <c r="DUY112" s="150"/>
      <c r="DUZ112" s="150"/>
      <c r="DVA112" s="150"/>
      <c r="DVB112" s="150"/>
      <c r="DVC112" s="150"/>
      <c r="DVD112" s="150"/>
      <c r="DVE112" s="150"/>
      <c r="DVF112" s="150"/>
      <c r="DVG112" s="150"/>
      <c r="DVH112" s="150"/>
      <c r="DVI112" s="150"/>
      <c r="DVJ112" s="150"/>
      <c r="DVK112" s="150"/>
      <c r="DVL112" s="150"/>
      <c r="DVM112" s="150"/>
      <c r="DVN112" s="150"/>
      <c r="DVO112" s="150"/>
      <c r="DVP112" s="150"/>
      <c r="DVQ112" s="150"/>
      <c r="DVR112" s="150"/>
      <c r="DVS112" s="150"/>
      <c r="DVT112" s="150"/>
      <c r="DVU112" s="150"/>
      <c r="DVV112" s="150"/>
      <c r="DVW112" s="150"/>
      <c r="DVX112" s="150"/>
      <c r="DVY112" s="150"/>
      <c r="DVZ112" s="150"/>
      <c r="DWA112" s="150"/>
      <c r="DWB112" s="150"/>
      <c r="DWC112" s="150"/>
      <c r="DWD112" s="150"/>
      <c r="DWE112" s="150"/>
      <c r="DWF112" s="150"/>
      <c r="DWG112" s="150"/>
      <c r="DWH112" s="150"/>
      <c r="DWI112" s="150"/>
      <c r="DWJ112" s="150"/>
      <c r="DWK112" s="150"/>
      <c r="DWL112" s="150"/>
      <c r="DWM112" s="150"/>
      <c r="DWN112" s="150"/>
      <c r="DWO112" s="150"/>
      <c r="DWP112" s="150"/>
      <c r="DWQ112" s="150"/>
      <c r="DWR112" s="150"/>
      <c r="DWS112" s="150"/>
      <c r="DWT112" s="150"/>
      <c r="DWU112" s="150"/>
      <c r="DWV112" s="150"/>
      <c r="DWW112" s="150"/>
      <c r="DWX112" s="150"/>
      <c r="DWY112" s="150"/>
      <c r="DWZ112" s="150"/>
      <c r="DXA112" s="150"/>
      <c r="DXB112" s="150"/>
      <c r="DXC112" s="150"/>
      <c r="DXD112" s="150"/>
      <c r="DXE112" s="150"/>
      <c r="DXF112" s="150"/>
      <c r="DXG112" s="150"/>
      <c r="DXH112" s="150"/>
      <c r="DXI112" s="150"/>
      <c r="DXJ112" s="150"/>
      <c r="DXK112" s="150"/>
      <c r="DXL112" s="150"/>
      <c r="DXM112" s="150"/>
      <c r="DXN112" s="150"/>
      <c r="DXO112" s="150"/>
      <c r="DXP112" s="150"/>
      <c r="DXQ112" s="150"/>
      <c r="DXR112" s="150"/>
      <c r="DXS112" s="150"/>
      <c r="DXT112" s="150"/>
      <c r="DXU112" s="150"/>
      <c r="DXV112" s="150"/>
      <c r="DXW112" s="150"/>
      <c r="DXX112" s="150"/>
      <c r="DXY112" s="150"/>
      <c r="DXZ112" s="150"/>
      <c r="DYA112" s="150"/>
      <c r="DYB112" s="150"/>
      <c r="DYC112" s="150"/>
      <c r="DYD112" s="150"/>
      <c r="DYE112" s="150"/>
      <c r="DYF112" s="150"/>
      <c r="DYG112" s="150"/>
      <c r="DYH112" s="150"/>
      <c r="DYI112" s="150"/>
      <c r="DYJ112" s="150"/>
      <c r="DYK112" s="150"/>
      <c r="DYL112" s="150"/>
      <c r="DYM112" s="150"/>
      <c r="DYN112" s="150"/>
      <c r="DYO112" s="150"/>
      <c r="DYP112" s="150"/>
      <c r="DYQ112" s="150"/>
      <c r="DYR112" s="150"/>
      <c r="DYS112" s="150"/>
      <c r="DYT112" s="150"/>
      <c r="DYU112" s="150"/>
      <c r="DYV112" s="150"/>
      <c r="DYW112" s="150"/>
      <c r="DYX112" s="150"/>
      <c r="DYY112" s="150"/>
      <c r="DYZ112" s="150"/>
      <c r="DZA112" s="150"/>
      <c r="DZB112" s="150"/>
      <c r="DZC112" s="150"/>
      <c r="DZD112" s="150"/>
      <c r="DZE112" s="150"/>
      <c r="DZF112" s="150"/>
      <c r="DZG112" s="150"/>
      <c r="DZH112" s="150"/>
      <c r="DZI112" s="150"/>
      <c r="DZJ112" s="150"/>
      <c r="DZK112" s="150"/>
      <c r="DZL112" s="150"/>
      <c r="DZM112" s="150"/>
      <c r="DZN112" s="150"/>
      <c r="DZO112" s="150"/>
      <c r="DZP112" s="150"/>
      <c r="DZQ112" s="150"/>
      <c r="DZR112" s="150"/>
      <c r="DZS112" s="150"/>
      <c r="DZT112" s="150"/>
      <c r="DZU112" s="150"/>
      <c r="DZV112" s="150"/>
      <c r="DZW112" s="150"/>
      <c r="DZX112" s="150"/>
      <c r="DZY112" s="150"/>
      <c r="DZZ112" s="150"/>
      <c r="EAA112" s="150"/>
      <c r="EAB112" s="150"/>
      <c r="EAC112" s="150"/>
      <c r="EAD112" s="150"/>
      <c r="EAE112" s="150"/>
      <c r="EAF112" s="150"/>
      <c r="EAG112" s="150"/>
      <c r="EAH112" s="150"/>
      <c r="EAI112" s="150"/>
      <c r="EAJ112" s="150"/>
      <c r="EAK112" s="150"/>
      <c r="EAL112" s="150"/>
      <c r="EAM112" s="150"/>
      <c r="EAN112" s="150"/>
      <c r="EAO112" s="150"/>
      <c r="EAP112" s="150"/>
      <c r="EAQ112" s="150"/>
      <c r="EAR112" s="150"/>
      <c r="EAS112" s="150"/>
      <c r="EAT112" s="150"/>
      <c r="EAU112" s="150"/>
      <c r="EAV112" s="150"/>
      <c r="EAW112" s="150"/>
      <c r="EAX112" s="150"/>
      <c r="EAY112" s="150"/>
      <c r="EAZ112" s="150"/>
      <c r="EBA112" s="150"/>
      <c r="EBB112" s="150"/>
      <c r="EBC112" s="150"/>
      <c r="EBD112" s="150"/>
      <c r="EBE112" s="150"/>
      <c r="EBF112" s="150"/>
      <c r="EBG112" s="150"/>
      <c r="EBH112" s="150"/>
      <c r="EBI112" s="150"/>
      <c r="EBJ112" s="150"/>
      <c r="EBK112" s="150"/>
      <c r="EBL112" s="150"/>
      <c r="EBM112" s="150"/>
      <c r="EBN112" s="150"/>
      <c r="EBO112" s="150"/>
      <c r="EBP112" s="150"/>
      <c r="EBQ112" s="150"/>
      <c r="EBR112" s="150"/>
      <c r="EBS112" s="150"/>
      <c r="EBT112" s="150"/>
      <c r="EBU112" s="150"/>
      <c r="EBV112" s="150"/>
      <c r="EBW112" s="150"/>
      <c r="EBX112" s="150"/>
      <c r="EBY112" s="150"/>
      <c r="EBZ112" s="150"/>
      <c r="ECA112" s="150"/>
      <c r="ECB112" s="150"/>
      <c r="ECC112" s="150"/>
      <c r="ECD112" s="150"/>
      <c r="ECE112" s="150"/>
      <c r="ECF112" s="150"/>
      <c r="ECG112" s="150"/>
      <c r="ECH112" s="150"/>
      <c r="ECI112" s="150"/>
      <c r="ECJ112" s="150"/>
      <c r="ECK112" s="150"/>
      <c r="ECL112" s="150"/>
      <c r="ECM112" s="150"/>
      <c r="ECN112" s="150"/>
      <c r="ECO112" s="150"/>
      <c r="ECP112" s="150"/>
      <c r="ECQ112" s="150"/>
      <c r="ECR112" s="150"/>
      <c r="ECS112" s="150"/>
      <c r="ECT112" s="150"/>
      <c r="ECU112" s="150"/>
      <c r="ECV112" s="150"/>
      <c r="ECW112" s="150"/>
      <c r="ECX112" s="150"/>
      <c r="ECY112" s="150"/>
      <c r="ECZ112" s="150"/>
      <c r="EDA112" s="150"/>
      <c r="EDB112" s="150"/>
      <c r="EDC112" s="150"/>
      <c r="EDD112" s="150"/>
      <c r="EDE112" s="150"/>
      <c r="EDF112" s="150"/>
      <c r="EDG112" s="150"/>
      <c r="EDH112" s="150"/>
      <c r="EDI112" s="150"/>
      <c r="EDJ112" s="150"/>
      <c r="EDK112" s="150"/>
      <c r="EDL112" s="150"/>
      <c r="EDM112" s="150"/>
      <c r="EDN112" s="150"/>
      <c r="EDO112" s="150"/>
      <c r="EDP112" s="150"/>
      <c r="EDQ112" s="150"/>
      <c r="EDR112" s="150"/>
      <c r="EDS112" s="150"/>
      <c r="EDT112" s="150"/>
      <c r="EDU112" s="150"/>
      <c r="EDV112" s="150"/>
      <c r="EDW112" s="150"/>
      <c r="EDX112" s="150"/>
      <c r="EDY112" s="150"/>
      <c r="EDZ112" s="150"/>
      <c r="EEA112" s="150"/>
      <c r="EEB112" s="150"/>
      <c r="EEC112" s="150"/>
      <c r="EED112" s="150"/>
      <c r="EEE112" s="150"/>
      <c r="EEF112" s="150"/>
      <c r="EEG112" s="150"/>
      <c r="EEH112" s="150"/>
      <c r="EEI112" s="150"/>
      <c r="EEJ112" s="150"/>
      <c r="EEK112" s="150"/>
      <c r="EEL112" s="150"/>
      <c r="EEM112" s="150"/>
      <c r="EEN112" s="150"/>
      <c r="EEO112" s="150"/>
      <c r="EEP112" s="150"/>
      <c r="EEQ112" s="150"/>
      <c r="EER112" s="150"/>
      <c r="EES112" s="150"/>
      <c r="EET112" s="150"/>
      <c r="EEU112" s="150"/>
      <c r="EEV112" s="150"/>
      <c r="EEW112" s="150"/>
      <c r="EEX112" s="150"/>
      <c r="EEY112" s="150"/>
      <c r="EEZ112" s="150"/>
      <c r="EFA112" s="150"/>
      <c r="EFB112" s="150"/>
      <c r="EFC112" s="150"/>
      <c r="EFD112" s="150"/>
      <c r="EFE112" s="150"/>
      <c r="EFF112" s="150"/>
      <c r="EFG112" s="150"/>
      <c r="EFH112" s="150"/>
      <c r="EFI112" s="150"/>
      <c r="EFJ112" s="150"/>
      <c r="EFK112" s="150"/>
      <c r="EFL112" s="150"/>
      <c r="EFM112" s="150"/>
      <c r="EFN112" s="150"/>
      <c r="EFO112" s="150"/>
      <c r="EFP112" s="150"/>
      <c r="EFQ112" s="150"/>
      <c r="EFR112" s="150"/>
      <c r="EFS112" s="150"/>
      <c r="EFT112" s="150"/>
      <c r="EFU112" s="150"/>
      <c r="EFV112" s="150"/>
      <c r="EFW112" s="150"/>
      <c r="EFX112" s="150"/>
      <c r="EFY112" s="150"/>
      <c r="EFZ112" s="150"/>
      <c r="EGA112" s="150"/>
      <c r="EGB112" s="150"/>
      <c r="EGC112" s="150"/>
      <c r="EGD112" s="150"/>
      <c r="EGE112" s="150"/>
      <c r="EGF112" s="150"/>
      <c r="EGG112" s="150"/>
      <c r="EGH112" s="150"/>
      <c r="EGI112" s="150"/>
      <c r="EGJ112" s="150"/>
      <c r="EGK112" s="150"/>
      <c r="EGL112" s="150"/>
      <c r="EGM112" s="150"/>
      <c r="EGN112" s="150"/>
      <c r="EGO112" s="150"/>
      <c r="EGP112" s="150"/>
      <c r="EGQ112" s="150"/>
      <c r="EGR112" s="150"/>
      <c r="EGS112" s="150"/>
      <c r="EGT112" s="150"/>
      <c r="EGU112" s="150"/>
      <c r="EGV112" s="150"/>
      <c r="EGW112" s="150"/>
      <c r="EGX112" s="150"/>
      <c r="EGY112" s="150"/>
      <c r="EGZ112" s="150"/>
      <c r="EHA112" s="150"/>
      <c r="EHB112" s="150"/>
      <c r="EHC112" s="150"/>
      <c r="EHD112" s="150"/>
      <c r="EHE112" s="150"/>
      <c r="EHF112" s="150"/>
      <c r="EHG112" s="150"/>
      <c r="EHH112" s="150"/>
      <c r="EHI112" s="150"/>
      <c r="EHJ112" s="150"/>
      <c r="EHK112" s="150"/>
      <c r="EHL112" s="150"/>
      <c r="EHM112" s="150"/>
      <c r="EHN112" s="150"/>
      <c r="EHO112" s="150"/>
      <c r="EHP112" s="150"/>
      <c r="EHQ112" s="150"/>
      <c r="EHR112" s="150"/>
      <c r="EHS112" s="150"/>
      <c r="EHT112" s="150"/>
      <c r="EHU112" s="150"/>
      <c r="EHV112" s="150"/>
      <c r="EHW112" s="150"/>
      <c r="EHX112" s="150"/>
      <c r="EHY112" s="150"/>
      <c r="EHZ112" s="150"/>
      <c r="EIA112" s="150"/>
      <c r="EIB112" s="150"/>
      <c r="EIC112" s="150"/>
      <c r="EID112" s="150"/>
      <c r="EIE112" s="150"/>
      <c r="EIF112" s="150"/>
      <c r="EIG112" s="150"/>
      <c r="EIH112" s="150"/>
      <c r="EII112" s="150"/>
      <c r="EIJ112" s="150"/>
      <c r="EIK112" s="150"/>
      <c r="EIL112" s="150"/>
      <c r="EIM112" s="150"/>
      <c r="EIN112" s="150"/>
      <c r="EIO112" s="150"/>
      <c r="EIP112" s="150"/>
      <c r="EIQ112" s="150"/>
      <c r="EIR112" s="150"/>
      <c r="EIS112" s="150"/>
      <c r="EIT112" s="150"/>
      <c r="EIU112" s="150"/>
      <c r="EIV112" s="150"/>
      <c r="EIW112" s="150"/>
      <c r="EIX112" s="150"/>
      <c r="EIY112" s="150"/>
      <c r="EIZ112" s="150"/>
      <c r="EJA112" s="150"/>
      <c r="EJB112" s="150"/>
      <c r="EJC112" s="150"/>
      <c r="EJD112" s="150"/>
      <c r="EJE112" s="150"/>
      <c r="EJF112" s="150"/>
      <c r="EJG112" s="150"/>
      <c r="EJH112" s="150"/>
      <c r="EJI112" s="150"/>
      <c r="EJJ112" s="150"/>
      <c r="EJK112" s="150"/>
      <c r="EJL112" s="150"/>
      <c r="EJM112" s="150"/>
      <c r="EJN112" s="150"/>
      <c r="EJO112" s="150"/>
      <c r="EJP112" s="150"/>
      <c r="EJQ112" s="150"/>
      <c r="EJR112" s="150"/>
      <c r="EJS112" s="150"/>
      <c r="EJT112" s="150"/>
      <c r="EJU112" s="150"/>
      <c r="EJV112" s="150"/>
      <c r="EJW112" s="150"/>
      <c r="EJX112" s="150"/>
      <c r="EJY112" s="150"/>
      <c r="EJZ112" s="150"/>
      <c r="EKA112" s="150"/>
      <c r="EKB112" s="150"/>
      <c r="EKC112" s="150"/>
      <c r="EKD112" s="150"/>
      <c r="EKE112" s="150"/>
      <c r="EKF112" s="150"/>
      <c r="EKG112" s="150"/>
      <c r="EKH112" s="150"/>
      <c r="EKI112" s="150"/>
      <c r="EKJ112" s="150"/>
      <c r="EKK112" s="150"/>
      <c r="EKL112" s="150"/>
      <c r="EKM112" s="150"/>
      <c r="EKN112" s="150"/>
      <c r="EKO112" s="150"/>
      <c r="EKP112" s="150"/>
      <c r="EKQ112" s="150"/>
      <c r="EKR112" s="150"/>
      <c r="EKS112" s="150"/>
      <c r="EKT112" s="150"/>
      <c r="EKU112" s="150"/>
      <c r="EKV112" s="150"/>
      <c r="EKW112" s="150"/>
      <c r="EKX112" s="150"/>
      <c r="EKY112" s="150"/>
      <c r="EKZ112" s="150"/>
      <c r="ELA112" s="150"/>
      <c r="ELB112" s="150"/>
      <c r="ELC112" s="150"/>
      <c r="ELD112" s="150"/>
      <c r="ELE112" s="150"/>
      <c r="ELF112" s="150"/>
      <c r="ELG112" s="150"/>
      <c r="ELH112" s="150"/>
      <c r="ELI112" s="150"/>
      <c r="ELJ112" s="150"/>
      <c r="ELK112" s="150"/>
      <c r="ELL112" s="150"/>
      <c r="ELM112" s="150"/>
      <c r="ELN112" s="150"/>
      <c r="ELO112" s="150"/>
      <c r="ELP112" s="150"/>
      <c r="ELQ112" s="150"/>
      <c r="ELR112" s="150"/>
      <c r="ELS112" s="150"/>
      <c r="ELT112" s="150"/>
      <c r="ELU112" s="150"/>
      <c r="ELV112" s="150"/>
      <c r="ELW112" s="150"/>
      <c r="ELX112" s="150"/>
      <c r="ELY112" s="150"/>
      <c r="ELZ112" s="150"/>
      <c r="EMA112" s="150"/>
      <c r="EMB112" s="150"/>
      <c r="EMC112" s="150"/>
      <c r="EMD112" s="150"/>
      <c r="EME112" s="150"/>
      <c r="EMF112" s="150"/>
      <c r="EMG112" s="150"/>
      <c r="EMH112" s="150"/>
      <c r="EMI112" s="150"/>
      <c r="EMJ112" s="150"/>
      <c r="EMK112" s="150"/>
      <c r="EML112" s="150"/>
      <c r="EMM112" s="150"/>
      <c r="EMN112" s="150"/>
      <c r="EMO112" s="150"/>
      <c r="EMP112" s="150"/>
      <c r="EMQ112" s="150"/>
      <c r="EMR112" s="150"/>
      <c r="EMS112" s="150"/>
      <c r="EMT112" s="150"/>
      <c r="EMU112" s="150"/>
      <c r="EMV112" s="150"/>
      <c r="EMW112" s="150"/>
      <c r="EMX112" s="150"/>
      <c r="EMY112" s="150"/>
      <c r="EMZ112" s="150"/>
      <c r="ENA112" s="150"/>
      <c r="ENB112" s="150"/>
      <c r="ENC112" s="150"/>
      <c r="END112" s="150"/>
      <c r="ENE112" s="150"/>
      <c r="ENF112" s="150"/>
      <c r="ENG112" s="150"/>
      <c r="ENH112" s="150"/>
      <c r="ENI112" s="150"/>
      <c r="ENJ112" s="150"/>
      <c r="ENK112" s="150"/>
      <c r="ENL112" s="150"/>
      <c r="ENM112" s="150"/>
      <c r="ENN112" s="150"/>
      <c r="ENO112" s="150"/>
      <c r="ENP112" s="150"/>
      <c r="ENQ112" s="150"/>
      <c r="ENR112" s="150"/>
      <c r="ENS112" s="150"/>
      <c r="ENT112" s="150"/>
      <c r="ENU112" s="150"/>
      <c r="ENV112" s="150"/>
      <c r="ENW112" s="150"/>
      <c r="ENX112" s="150"/>
      <c r="ENY112" s="150"/>
      <c r="ENZ112" s="150"/>
      <c r="EOA112" s="150"/>
      <c r="EOB112" s="150"/>
      <c r="EOC112" s="150"/>
      <c r="EOD112" s="150"/>
      <c r="EOE112" s="150"/>
      <c r="EOF112" s="150"/>
      <c r="EOG112" s="150"/>
      <c r="EOH112" s="150"/>
      <c r="EOI112" s="150"/>
      <c r="EOJ112" s="150"/>
      <c r="EOK112" s="150"/>
      <c r="EOL112" s="150"/>
      <c r="EOM112" s="150"/>
      <c r="EON112" s="150"/>
      <c r="EOO112" s="150"/>
      <c r="EOP112" s="150"/>
      <c r="EOQ112" s="150"/>
      <c r="EOR112" s="150"/>
      <c r="EOS112" s="150"/>
      <c r="EOT112" s="150"/>
      <c r="EOU112" s="150"/>
      <c r="EOV112" s="150"/>
      <c r="EOW112" s="150"/>
      <c r="EOX112" s="150"/>
      <c r="EOY112" s="150"/>
      <c r="EOZ112" s="150"/>
      <c r="EPA112" s="150"/>
      <c r="EPB112" s="150"/>
      <c r="EPC112" s="150"/>
      <c r="EPD112" s="150"/>
      <c r="EPE112" s="150"/>
      <c r="EPF112" s="150"/>
      <c r="EPG112" s="150"/>
      <c r="EPH112" s="150"/>
      <c r="EPI112" s="150"/>
      <c r="EPJ112" s="150"/>
      <c r="EPK112" s="150"/>
      <c r="EPL112" s="150"/>
      <c r="EPM112" s="150"/>
      <c r="EPN112" s="150"/>
      <c r="EPO112" s="150"/>
      <c r="EPP112" s="150"/>
      <c r="EPQ112" s="150"/>
      <c r="EPR112" s="150"/>
      <c r="EPS112" s="150"/>
      <c r="EPT112" s="150"/>
      <c r="EPU112" s="150"/>
      <c r="EPV112" s="150"/>
      <c r="EPW112" s="150"/>
      <c r="EPX112" s="150"/>
      <c r="EPY112" s="150"/>
      <c r="EPZ112" s="150"/>
      <c r="EQA112" s="150"/>
      <c r="EQB112" s="150"/>
      <c r="EQC112" s="150"/>
      <c r="EQD112" s="150"/>
      <c r="EQE112" s="150"/>
      <c r="EQF112" s="150"/>
      <c r="EQG112" s="150"/>
      <c r="EQH112" s="150"/>
      <c r="EQI112" s="150"/>
      <c r="EQJ112" s="150"/>
      <c r="EQK112" s="150"/>
      <c r="EQL112" s="150"/>
      <c r="EQM112" s="150"/>
      <c r="EQN112" s="150"/>
      <c r="EQO112" s="150"/>
      <c r="EQP112" s="150"/>
      <c r="EQQ112" s="150"/>
      <c r="EQR112" s="150"/>
      <c r="EQS112" s="150"/>
      <c r="EQT112" s="150"/>
      <c r="EQU112" s="150"/>
      <c r="EQV112" s="150"/>
      <c r="EQW112" s="150"/>
      <c r="EQX112" s="150"/>
      <c r="EQY112" s="150"/>
      <c r="EQZ112" s="150"/>
      <c r="ERA112" s="150"/>
      <c r="ERB112" s="150"/>
      <c r="ERC112" s="150"/>
      <c r="ERD112" s="150"/>
      <c r="ERE112" s="150"/>
      <c r="ERF112" s="150"/>
      <c r="ERG112" s="150"/>
      <c r="ERH112" s="150"/>
      <c r="ERI112" s="150"/>
      <c r="ERJ112" s="150"/>
      <c r="ERK112" s="150"/>
      <c r="ERL112" s="150"/>
      <c r="ERM112" s="150"/>
      <c r="ERN112" s="150"/>
      <c r="ERO112" s="150"/>
      <c r="ERP112" s="150"/>
      <c r="ERQ112" s="150"/>
      <c r="ERR112" s="150"/>
      <c r="ERS112" s="150"/>
      <c r="ERT112" s="150"/>
      <c r="ERU112" s="150"/>
      <c r="ERV112" s="150"/>
      <c r="ERW112" s="150"/>
      <c r="ERX112" s="150"/>
      <c r="ERY112" s="150"/>
      <c r="ERZ112" s="150"/>
      <c r="ESA112" s="150"/>
      <c r="ESB112" s="150"/>
      <c r="ESC112" s="150"/>
      <c r="ESD112" s="150"/>
      <c r="ESE112" s="150"/>
      <c r="ESF112" s="150"/>
      <c r="ESG112" s="150"/>
      <c r="ESH112" s="150"/>
      <c r="ESI112" s="150"/>
      <c r="ESJ112" s="150"/>
      <c r="ESK112" s="150"/>
      <c r="ESL112" s="150"/>
      <c r="ESM112" s="150"/>
      <c r="ESN112" s="150"/>
      <c r="ESO112" s="150"/>
      <c r="ESP112" s="150"/>
      <c r="ESQ112" s="150"/>
      <c r="ESR112" s="150"/>
      <c r="ESS112" s="150"/>
      <c r="EST112" s="150"/>
      <c r="ESU112" s="150"/>
      <c r="ESV112" s="150"/>
      <c r="ESW112" s="150"/>
      <c r="ESX112" s="150"/>
      <c r="ESY112" s="150"/>
      <c r="ESZ112" s="150"/>
      <c r="ETA112" s="150"/>
      <c r="ETB112" s="150"/>
      <c r="ETC112" s="150"/>
      <c r="ETD112" s="150"/>
      <c r="ETE112" s="150"/>
      <c r="ETF112" s="150"/>
      <c r="ETG112" s="150"/>
      <c r="ETH112" s="150"/>
      <c r="ETI112" s="150"/>
      <c r="ETJ112" s="150"/>
      <c r="ETK112" s="150"/>
      <c r="ETL112" s="150"/>
      <c r="ETM112" s="150"/>
      <c r="ETN112" s="150"/>
      <c r="ETO112" s="150"/>
      <c r="ETP112" s="150"/>
      <c r="ETQ112" s="150"/>
      <c r="ETR112" s="150"/>
      <c r="ETS112" s="150"/>
      <c r="ETT112" s="150"/>
      <c r="ETU112" s="150"/>
      <c r="ETV112" s="150"/>
      <c r="ETW112" s="150"/>
      <c r="ETX112" s="150"/>
      <c r="ETY112" s="150"/>
      <c r="ETZ112" s="150"/>
      <c r="EUA112" s="150"/>
      <c r="EUB112" s="150"/>
      <c r="EUC112" s="150"/>
      <c r="EUD112" s="150"/>
      <c r="EUE112" s="150"/>
      <c r="EUF112" s="150"/>
      <c r="EUG112" s="150"/>
      <c r="EUH112" s="150"/>
      <c r="EUI112" s="150"/>
      <c r="EUJ112" s="150"/>
      <c r="EUK112" s="150"/>
      <c r="EUL112" s="150"/>
      <c r="EUM112" s="150"/>
      <c r="EUN112" s="150"/>
      <c r="EUO112" s="150"/>
      <c r="EUP112" s="150"/>
      <c r="EUQ112" s="150"/>
      <c r="EUR112" s="150"/>
      <c r="EUS112" s="150"/>
      <c r="EUT112" s="150"/>
      <c r="EUU112" s="150"/>
      <c r="EUV112" s="150"/>
      <c r="EUW112" s="150"/>
      <c r="EUX112" s="150"/>
      <c r="EUY112" s="150"/>
      <c r="EUZ112" s="150"/>
      <c r="EVA112" s="150"/>
      <c r="EVB112" s="150"/>
      <c r="EVC112" s="150"/>
      <c r="EVD112" s="150"/>
      <c r="EVE112" s="150"/>
      <c r="EVF112" s="150"/>
      <c r="EVG112" s="150"/>
      <c r="EVH112" s="150"/>
      <c r="EVI112" s="150"/>
      <c r="EVJ112" s="150"/>
      <c r="EVK112" s="150"/>
      <c r="EVL112" s="150"/>
      <c r="EVM112" s="150"/>
      <c r="EVN112" s="150"/>
      <c r="EVO112" s="150"/>
      <c r="EVP112" s="150"/>
      <c r="EVQ112" s="150"/>
      <c r="EVR112" s="150"/>
      <c r="EVS112" s="150"/>
      <c r="EVT112" s="150"/>
      <c r="EVU112" s="150"/>
      <c r="EVV112" s="150"/>
      <c r="EVW112" s="150"/>
      <c r="EVX112" s="150"/>
      <c r="EVY112" s="150"/>
      <c r="EVZ112" s="150"/>
      <c r="EWA112" s="150"/>
      <c r="EWB112" s="150"/>
      <c r="EWC112" s="150"/>
      <c r="EWD112" s="150"/>
      <c r="EWE112" s="150"/>
      <c r="EWF112" s="150"/>
      <c r="EWG112" s="150"/>
      <c r="EWH112" s="150"/>
      <c r="EWI112" s="150"/>
      <c r="EWJ112" s="150"/>
      <c r="EWK112" s="150"/>
      <c r="EWL112" s="150"/>
      <c r="EWM112" s="150"/>
      <c r="EWN112" s="150"/>
      <c r="EWO112" s="150"/>
      <c r="EWP112" s="150"/>
      <c r="EWQ112" s="150"/>
      <c r="EWR112" s="150"/>
      <c r="EWS112" s="150"/>
      <c r="EWT112" s="150"/>
      <c r="EWU112" s="150"/>
      <c r="EWV112" s="150"/>
      <c r="EWW112" s="150"/>
      <c r="EWX112" s="150"/>
      <c r="EWY112" s="150"/>
      <c r="EWZ112" s="150"/>
      <c r="EXA112" s="150"/>
      <c r="EXB112" s="150"/>
      <c r="EXC112" s="150"/>
      <c r="EXD112" s="150"/>
      <c r="EXE112" s="150"/>
      <c r="EXF112" s="150"/>
      <c r="EXG112" s="150"/>
      <c r="EXH112" s="150"/>
      <c r="EXI112" s="150"/>
      <c r="EXJ112" s="150"/>
      <c r="EXK112" s="150"/>
      <c r="EXL112" s="150"/>
      <c r="EXM112" s="150"/>
      <c r="EXN112" s="150"/>
      <c r="EXO112" s="150"/>
      <c r="EXP112" s="150"/>
      <c r="EXQ112" s="150"/>
      <c r="EXR112" s="150"/>
      <c r="EXS112" s="150"/>
      <c r="EXT112" s="150"/>
      <c r="EXU112" s="150"/>
      <c r="EXV112" s="150"/>
      <c r="EXW112" s="150"/>
      <c r="EXX112" s="150"/>
      <c r="EXY112" s="150"/>
      <c r="EXZ112" s="150"/>
      <c r="EYA112" s="150"/>
      <c r="EYB112" s="150"/>
      <c r="EYC112" s="150"/>
      <c r="EYD112" s="150"/>
      <c r="EYE112" s="150"/>
      <c r="EYF112" s="150"/>
      <c r="EYG112" s="150"/>
      <c r="EYH112" s="150"/>
      <c r="EYI112" s="150"/>
      <c r="EYJ112" s="150"/>
      <c r="EYK112" s="150"/>
      <c r="EYL112" s="150"/>
      <c r="EYM112" s="150"/>
      <c r="EYN112" s="150"/>
      <c r="EYO112" s="150"/>
      <c r="EYP112" s="150"/>
      <c r="EYQ112" s="150"/>
      <c r="EYR112" s="150"/>
      <c r="EYS112" s="150"/>
      <c r="EYT112" s="150"/>
      <c r="EYU112" s="150"/>
      <c r="EYV112" s="150"/>
      <c r="EYW112" s="150"/>
      <c r="EYX112" s="150"/>
      <c r="EYY112" s="150"/>
      <c r="EYZ112" s="150"/>
      <c r="EZA112" s="150"/>
      <c r="EZB112" s="150"/>
      <c r="EZC112" s="150"/>
      <c r="EZD112" s="150"/>
      <c r="EZE112" s="150"/>
      <c r="EZF112" s="150"/>
      <c r="EZG112" s="150"/>
      <c r="EZH112" s="150"/>
      <c r="EZI112" s="150"/>
      <c r="EZJ112" s="150"/>
      <c r="EZK112" s="150"/>
      <c r="EZL112" s="150"/>
      <c r="EZM112" s="150"/>
      <c r="EZN112" s="150"/>
      <c r="EZO112" s="150"/>
      <c r="EZP112" s="150"/>
      <c r="EZQ112" s="150"/>
      <c r="EZR112" s="150"/>
      <c r="EZS112" s="150"/>
      <c r="EZT112" s="150"/>
      <c r="EZU112" s="150"/>
      <c r="EZV112" s="150"/>
      <c r="EZW112" s="150"/>
      <c r="EZX112" s="150"/>
      <c r="EZY112" s="150"/>
      <c r="EZZ112" s="150"/>
      <c r="FAA112" s="150"/>
      <c r="FAB112" s="150"/>
      <c r="FAC112" s="150"/>
      <c r="FAD112" s="150"/>
      <c r="FAE112" s="150"/>
      <c r="FAF112" s="150"/>
      <c r="FAG112" s="150"/>
      <c r="FAH112" s="150"/>
      <c r="FAI112" s="150"/>
      <c r="FAJ112" s="150"/>
      <c r="FAK112" s="150"/>
      <c r="FAL112" s="150"/>
      <c r="FAM112" s="150"/>
      <c r="FAN112" s="150"/>
      <c r="FAO112" s="150"/>
      <c r="FAP112" s="150"/>
      <c r="FAQ112" s="150"/>
      <c r="FAR112" s="150"/>
      <c r="FAS112" s="150"/>
      <c r="FAT112" s="150"/>
      <c r="FAU112" s="150"/>
      <c r="FAV112" s="150"/>
      <c r="FAW112" s="150"/>
      <c r="FAX112" s="150"/>
      <c r="FAY112" s="150"/>
      <c r="FAZ112" s="150"/>
      <c r="FBA112" s="150"/>
      <c r="FBB112" s="150"/>
      <c r="FBC112" s="150"/>
      <c r="FBD112" s="150"/>
      <c r="FBE112" s="150"/>
      <c r="FBF112" s="150"/>
      <c r="FBG112" s="150"/>
      <c r="FBH112" s="150"/>
      <c r="FBI112" s="150"/>
      <c r="FBJ112" s="150"/>
      <c r="FBK112" s="150"/>
      <c r="FBL112" s="150"/>
      <c r="FBM112" s="150"/>
      <c r="FBN112" s="150"/>
      <c r="FBO112" s="150"/>
      <c r="FBP112" s="150"/>
      <c r="FBQ112" s="150"/>
      <c r="FBR112" s="150"/>
      <c r="FBS112" s="150"/>
      <c r="FBT112" s="150"/>
      <c r="FBU112" s="150"/>
      <c r="FBV112" s="150"/>
      <c r="FBW112" s="150"/>
      <c r="FBX112" s="150"/>
      <c r="FBY112" s="150"/>
      <c r="FBZ112" s="150"/>
      <c r="FCA112" s="150"/>
      <c r="FCB112" s="150"/>
      <c r="FCC112" s="150"/>
      <c r="FCD112" s="150"/>
      <c r="FCE112" s="150"/>
      <c r="FCF112" s="150"/>
      <c r="FCG112" s="150"/>
      <c r="FCH112" s="150"/>
      <c r="FCI112" s="150"/>
      <c r="FCJ112" s="150"/>
      <c r="FCK112" s="150"/>
      <c r="FCL112" s="150"/>
      <c r="FCM112" s="150"/>
      <c r="FCN112" s="150"/>
      <c r="FCO112" s="150"/>
      <c r="FCP112" s="150"/>
      <c r="FCQ112" s="150"/>
      <c r="FCR112" s="150"/>
      <c r="FCS112" s="150"/>
      <c r="FCT112" s="150"/>
      <c r="FCU112" s="150"/>
      <c r="FCV112" s="150"/>
      <c r="FCW112" s="150"/>
      <c r="FCX112" s="150"/>
      <c r="FCY112" s="150"/>
      <c r="FCZ112" s="150"/>
      <c r="FDA112" s="150"/>
      <c r="FDB112" s="150"/>
      <c r="FDC112" s="150"/>
      <c r="FDD112" s="150"/>
      <c r="FDE112" s="150"/>
      <c r="FDF112" s="150"/>
      <c r="FDG112" s="150"/>
      <c r="FDH112" s="150"/>
      <c r="FDI112" s="150"/>
      <c r="FDJ112" s="150"/>
      <c r="FDK112" s="150"/>
      <c r="FDL112" s="150"/>
      <c r="FDM112" s="150"/>
      <c r="FDN112" s="150"/>
      <c r="FDO112" s="150"/>
      <c r="FDP112" s="150"/>
      <c r="FDQ112" s="150"/>
      <c r="FDR112" s="150"/>
      <c r="FDS112" s="150"/>
      <c r="FDT112" s="150"/>
      <c r="FDU112" s="150"/>
      <c r="FDV112" s="150"/>
      <c r="FDW112" s="150"/>
      <c r="FDX112" s="150"/>
      <c r="FDY112" s="150"/>
      <c r="FDZ112" s="150"/>
      <c r="FEA112" s="150"/>
      <c r="FEB112" s="150"/>
      <c r="FEC112" s="150"/>
      <c r="FED112" s="150"/>
      <c r="FEE112" s="150"/>
      <c r="FEF112" s="150"/>
      <c r="FEG112" s="150"/>
      <c r="FEH112" s="150"/>
      <c r="FEI112" s="150"/>
      <c r="FEJ112" s="150"/>
      <c r="FEK112" s="150"/>
      <c r="FEL112" s="150"/>
      <c r="FEM112" s="150"/>
      <c r="FEN112" s="150"/>
      <c r="FEO112" s="150"/>
      <c r="FEP112" s="150"/>
      <c r="FEQ112" s="150"/>
      <c r="FER112" s="150"/>
      <c r="FES112" s="150"/>
      <c r="FET112" s="150"/>
      <c r="FEU112" s="150"/>
      <c r="FEV112" s="150"/>
      <c r="FEW112" s="150"/>
      <c r="FEX112" s="150"/>
      <c r="FEY112" s="150"/>
      <c r="FEZ112" s="150"/>
      <c r="FFA112" s="150"/>
      <c r="FFB112" s="150"/>
      <c r="FFC112" s="150"/>
      <c r="FFD112" s="150"/>
      <c r="FFE112" s="150"/>
      <c r="FFF112" s="150"/>
      <c r="FFG112" s="150"/>
      <c r="FFH112" s="150"/>
      <c r="FFI112" s="150"/>
      <c r="FFJ112" s="150"/>
      <c r="FFK112" s="150"/>
      <c r="FFL112" s="150"/>
      <c r="FFM112" s="150"/>
      <c r="FFN112" s="150"/>
      <c r="FFO112" s="150"/>
      <c r="FFP112" s="150"/>
      <c r="FFQ112" s="150"/>
      <c r="FFR112" s="150"/>
      <c r="FFS112" s="150"/>
      <c r="FFT112" s="150"/>
      <c r="FFU112" s="150"/>
      <c r="FFV112" s="150"/>
      <c r="FFW112" s="150"/>
      <c r="FFX112" s="150"/>
      <c r="FFY112" s="150"/>
      <c r="FFZ112" s="150"/>
      <c r="FGA112" s="150"/>
      <c r="FGB112" s="150"/>
      <c r="FGC112" s="150"/>
      <c r="FGD112" s="150"/>
      <c r="FGE112" s="150"/>
      <c r="FGF112" s="150"/>
      <c r="FGG112" s="150"/>
      <c r="FGH112" s="150"/>
      <c r="FGI112" s="150"/>
      <c r="FGJ112" s="150"/>
      <c r="FGK112" s="150"/>
      <c r="FGL112" s="150"/>
      <c r="FGM112" s="150"/>
      <c r="FGN112" s="150"/>
      <c r="FGO112" s="150"/>
      <c r="FGP112" s="150"/>
      <c r="FGQ112" s="150"/>
      <c r="FGR112" s="150"/>
      <c r="FGS112" s="150"/>
      <c r="FGT112" s="150"/>
      <c r="FGU112" s="150"/>
      <c r="FGV112" s="150"/>
      <c r="FGW112" s="150"/>
      <c r="FGX112" s="150"/>
      <c r="FGY112" s="150"/>
      <c r="FGZ112" s="150"/>
      <c r="FHA112" s="150"/>
      <c r="FHB112" s="150"/>
      <c r="FHC112" s="150"/>
      <c r="FHD112" s="150"/>
      <c r="FHE112" s="150"/>
      <c r="FHF112" s="150"/>
      <c r="FHG112" s="150"/>
      <c r="FHH112" s="150"/>
      <c r="FHI112" s="150"/>
      <c r="FHJ112" s="150"/>
      <c r="FHK112" s="150"/>
      <c r="FHL112" s="150"/>
      <c r="FHM112" s="150"/>
      <c r="FHN112" s="150"/>
      <c r="FHO112" s="150"/>
      <c r="FHP112" s="150"/>
      <c r="FHQ112" s="150"/>
      <c r="FHR112" s="150"/>
      <c r="FHS112" s="150"/>
      <c r="FHT112" s="150"/>
      <c r="FHU112" s="150"/>
      <c r="FHV112" s="150"/>
      <c r="FHW112" s="150"/>
      <c r="FHX112" s="150"/>
      <c r="FHY112" s="150"/>
      <c r="FHZ112" s="150"/>
      <c r="FIA112" s="150"/>
      <c r="FIB112" s="150"/>
      <c r="FIC112" s="150"/>
      <c r="FID112" s="150"/>
      <c r="FIE112" s="150"/>
      <c r="FIF112" s="150"/>
      <c r="FIG112" s="150"/>
      <c r="FIH112" s="150"/>
      <c r="FII112" s="150"/>
      <c r="FIJ112" s="150"/>
      <c r="FIK112" s="150"/>
      <c r="FIL112" s="150"/>
      <c r="FIM112" s="150"/>
      <c r="FIN112" s="150"/>
      <c r="FIO112" s="150"/>
      <c r="FIP112" s="150"/>
      <c r="FIQ112" s="150"/>
      <c r="FIR112" s="150"/>
      <c r="FIS112" s="150"/>
      <c r="FIT112" s="150"/>
      <c r="FIU112" s="150"/>
      <c r="FIV112" s="150"/>
      <c r="FIW112" s="150"/>
      <c r="FIX112" s="150"/>
      <c r="FIY112" s="150"/>
      <c r="FIZ112" s="150"/>
      <c r="FJA112" s="150"/>
      <c r="FJB112" s="150"/>
      <c r="FJC112" s="150"/>
      <c r="FJD112" s="150"/>
      <c r="FJE112" s="150"/>
      <c r="FJF112" s="150"/>
      <c r="FJG112" s="150"/>
      <c r="FJH112" s="150"/>
      <c r="FJI112" s="150"/>
      <c r="FJJ112" s="150"/>
      <c r="FJK112" s="150"/>
      <c r="FJL112" s="150"/>
      <c r="FJM112" s="150"/>
      <c r="FJN112" s="150"/>
      <c r="FJO112" s="150"/>
      <c r="FJP112" s="150"/>
      <c r="FJQ112" s="150"/>
      <c r="FJR112" s="150"/>
      <c r="FJS112" s="150"/>
      <c r="FJT112" s="150"/>
      <c r="FJU112" s="150"/>
      <c r="FJV112" s="150"/>
      <c r="FJW112" s="150"/>
      <c r="FJX112" s="150"/>
      <c r="FJY112" s="150"/>
      <c r="FJZ112" s="150"/>
      <c r="FKA112" s="150"/>
      <c r="FKB112" s="150"/>
      <c r="FKC112" s="150"/>
      <c r="FKD112" s="150"/>
      <c r="FKE112" s="150"/>
      <c r="FKF112" s="150"/>
      <c r="FKG112" s="150"/>
      <c r="FKH112" s="150"/>
      <c r="FKI112" s="150"/>
      <c r="FKJ112" s="150"/>
      <c r="FKK112" s="150"/>
      <c r="FKL112" s="150"/>
      <c r="FKM112" s="150"/>
      <c r="FKN112" s="150"/>
      <c r="FKO112" s="150"/>
      <c r="FKP112" s="150"/>
      <c r="FKQ112" s="150"/>
      <c r="FKR112" s="150"/>
      <c r="FKS112" s="150"/>
      <c r="FKT112" s="150"/>
      <c r="FKU112" s="150"/>
      <c r="FKV112" s="150"/>
      <c r="FKW112" s="150"/>
      <c r="FKX112" s="150"/>
      <c r="FKY112" s="150"/>
      <c r="FKZ112" s="150"/>
      <c r="FLA112" s="150"/>
      <c r="FLB112" s="150"/>
      <c r="FLC112" s="150"/>
      <c r="FLD112" s="150"/>
      <c r="FLE112" s="150"/>
      <c r="FLF112" s="150"/>
      <c r="FLG112" s="150"/>
      <c r="FLH112" s="150"/>
      <c r="FLI112" s="150"/>
      <c r="FLJ112" s="150"/>
      <c r="FLK112" s="150"/>
      <c r="FLL112" s="150"/>
      <c r="FLM112" s="150"/>
      <c r="FLN112" s="150"/>
      <c r="FLO112" s="150"/>
      <c r="FLP112" s="150"/>
      <c r="FLQ112" s="150"/>
      <c r="FLR112" s="150"/>
      <c r="FLS112" s="150"/>
      <c r="FLT112" s="150"/>
      <c r="FLU112" s="150"/>
      <c r="FLV112" s="150"/>
      <c r="FLW112" s="150"/>
      <c r="FLX112" s="150"/>
      <c r="FLY112" s="150"/>
      <c r="FLZ112" s="150"/>
      <c r="FMA112" s="150"/>
      <c r="FMB112" s="150"/>
      <c r="FMC112" s="150"/>
      <c r="FMD112" s="150"/>
      <c r="FME112" s="150"/>
      <c r="FMF112" s="150"/>
      <c r="FMG112" s="150"/>
      <c r="FMH112" s="150"/>
      <c r="FMI112" s="150"/>
      <c r="FMJ112" s="150"/>
      <c r="FMK112" s="150"/>
      <c r="FML112" s="150"/>
      <c r="FMM112" s="150"/>
      <c r="FMN112" s="150"/>
      <c r="FMO112" s="150"/>
      <c r="FMP112" s="150"/>
      <c r="FMQ112" s="150"/>
      <c r="FMR112" s="150"/>
      <c r="FMS112" s="150"/>
      <c r="FMT112" s="150"/>
      <c r="FMU112" s="150"/>
      <c r="FMV112" s="150"/>
      <c r="FMW112" s="150"/>
      <c r="FMX112" s="150"/>
      <c r="FMY112" s="150"/>
      <c r="FMZ112" s="150"/>
      <c r="FNA112" s="150"/>
      <c r="FNB112" s="150"/>
      <c r="FNC112" s="150"/>
      <c r="FND112" s="150"/>
      <c r="FNE112" s="150"/>
      <c r="FNF112" s="150"/>
      <c r="FNG112" s="150"/>
      <c r="FNH112" s="150"/>
      <c r="FNI112" s="150"/>
      <c r="FNJ112" s="150"/>
      <c r="FNK112" s="150"/>
      <c r="FNL112" s="150"/>
      <c r="FNM112" s="150"/>
      <c r="FNN112" s="150"/>
      <c r="FNO112" s="150"/>
      <c r="FNP112" s="150"/>
      <c r="FNQ112" s="150"/>
      <c r="FNR112" s="150"/>
      <c r="FNS112" s="150"/>
      <c r="FNT112" s="150"/>
      <c r="FNU112" s="150"/>
      <c r="FNV112" s="150"/>
      <c r="FNW112" s="150"/>
      <c r="FNX112" s="150"/>
      <c r="FNY112" s="150"/>
      <c r="FNZ112" s="150"/>
      <c r="FOA112" s="150"/>
      <c r="FOB112" s="150"/>
      <c r="FOC112" s="150"/>
      <c r="FOD112" s="150"/>
      <c r="FOE112" s="150"/>
      <c r="FOF112" s="150"/>
      <c r="FOG112" s="150"/>
      <c r="FOH112" s="150"/>
      <c r="FOI112" s="150"/>
      <c r="FOJ112" s="150"/>
      <c r="FOK112" s="150"/>
      <c r="FOL112" s="150"/>
      <c r="FOM112" s="150"/>
      <c r="FON112" s="150"/>
      <c r="FOO112" s="150"/>
      <c r="FOP112" s="150"/>
      <c r="FOQ112" s="150"/>
      <c r="FOR112" s="150"/>
      <c r="FOS112" s="150"/>
      <c r="FOT112" s="150"/>
      <c r="FOU112" s="150"/>
      <c r="FOV112" s="150"/>
      <c r="FOW112" s="150"/>
      <c r="FOX112" s="150"/>
      <c r="FOY112" s="150"/>
      <c r="FOZ112" s="150"/>
      <c r="FPA112" s="150"/>
      <c r="FPB112" s="150"/>
      <c r="FPC112" s="150"/>
      <c r="FPD112" s="150"/>
      <c r="FPE112" s="150"/>
      <c r="FPF112" s="150"/>
      <c r="FPG112" s="150"/>
      <c r="FPH112" s="150"/>
      <c r="FPI112" s="150"/>
      <c r="FPJ112" s="150"/>
      <c r="FPK112" s="150"/>
      <c r="FPL112" s="150"/>
      <c r="FPM112" s="150"/>
      <c r="FPN112" s="150"/>
      <c r="FPO112" s="150"/>
      <c r="FPP112" s="150"/>
      <c r="FPQ112" s="150"/>
      <c r="FPR112" s="150"/>
      <c r="FPS112" s="150"/>
      <c r="FPT112" s="150"/>
      <c r="FPU112" s="150"/>
      <c r="FPV112" s="150"/>
      <c r="FPW112" s="150"/>
      <c r="FPX112" s="150"/>
      <c r="FPY112" s="150"/>
      <c r="FPZ112" s="150"/>
      <c r="FQA112" s="150"/>
      <c r="FQB112" s="150"/>
      <c r="FQC112" s="150"/>
      <c r="FQD112" s="150"/>
      <c r="FQE112" s="150"/>
      <c r="FQF112" s="150"/>
      <c r="FQG112" s="150"/>
      <c r="FQH112" s="150"/>
      <c r="FQI112" s="150"/>
      <c r="FQJ112" s="150"/>
      <c r="FQK112" s="150"/>
      <c r="FQL112" s="150"/>
      <c r="FQM112" s="150"/>
      <c r="FQN112" s="150"/>
      <c r="FQO112" s="150"/>
      <c r="FQP112" s="150"/>
      <c r="FQQ112" s="150"/>
      <c r="FQR112" s="150"/>
      <c r="FQS112" s="150"/>
      <c r="FQT112" s="150"/>
      <c r="FQU112" s="150"/>
      <c r="FQV112" s="150"/>
      <c r="FQW112" s="150"/>
      <c r="FQX112" s="150"/>
      <c r="FQY112" s="150"/>
      <c r="FQZ112" s="150"/>
      <c r="FRA112" s="150"/>
      <c r="FRB112" s="150"/>
      <c r="FRC112" s="150"/>
      <c r="FRD112" s="150"/>
      <c r="FRE112" s="150"/>
      <c r="FRF112" s="150"/>
      <c r="FRG112" s="150"/>
      <c r="FRH112" s="150"/>
      <c r="FRI112" s="150"/>
      <c r="FRJ112" s="150"/>
      <c r="FRK112" s="150"/>
      <c r="FRL112" s="150"/>
      <c r="FRM112" s="150"/>
      <c r="FRN112" s="150"/>
      <c r="FRO112" s="150"/>
      <c r="FRP112" s="150"/>
      <c r="FRQ112" s="150"/>
      <c r="FRR112" s="150"/>
      <c r="FRS112" s="150"/>
      <c r="FRT112" s="150"/>
      <c r="FRU112" s="150"/>
      <c r="FRV112" s="150"/>
      <c r="FRW112" s="150"/>
      <c r="FRX112" s="150"/>
      <c r="FRY112" s="150"/>
      <c r="FRZ112" s="150"/>
      <c r="FSA112" s="150"/>
      <c r="FSB112" s="150"/>
      <c r="FSC112" s="150"/>
      <c r="FSD112" s="150"/>
      <c r="FSE112" s="150"/>
      <c r="FSF112" s="150"/>
      <c r="FSG112" s="150"/>
      <c r="FSH112" s="150"/>
      <c r="FSI112" s="150"/>
      <c r="FSJ112" s="150"/>
      <c r="FSK112" s="150"/>
      <c r="FSL112" s="150"/>
      <c r="FSM112" s="150"/>
      <c r="FSN112" s="150"/>
      <c r="FSO112" s="150"/>
      <c r="FSP112" s="150"/>
      <c r="FSQ112" s="150"/>
      <c r="FSR112" s="150"/>
      <c r="FSS112" s="150"/>
      <c r="FST112" s="150"/>
      <c r="FSU112" s="150"/>
      <c r="FSV112" s="150"/>
      <c r="FSW112" s="150"/>
      <c r="FSX112" s="150"/>
      <c r="FSY112" s="150"/>
      <c r="FSZ112" s="150"/>
      <c r="FTA112" s="150"/>
      <c r="FTB112" s="150"/>
      <c r="FTC112" s="150"/>
      <c r="FTD112" s="150"/>
      <c r="FTE112" s="150"/>
      <c r="FTF112" s="150"/>
      <c r="FTG112" s="150"/>
      <c r="FTH112" s="150"/>
      <c r="FTI112" s="150"/>
      <c r="FTJ112" s="150"/>
      <c r="FTK112" s="150"/>
      <c r="FTL112" s="150"/>
      <c r="FTM112" s="150"/>
      <c r="FTN112" s="150"/>
      <c r="FTO112" s="150"/>
      <c r="FTP112" s="150"/>
      <c r="FTQ112" s="150"/>
      <c r="FTR112" s="150"/>
      <c r="FTS112" s="150"/>
      <c r="FTT112" s="150"/>
      <c r="FTU112" s="150"/>
      <c r="FTV112" s="150"/>
      <c r="FTW112" s="150"/>
      <c r="FTX112" s="150"/>
      <c r="FTY112" s="150"/>
      <c r="FTZ112" s="150"/>
      <c r="FUA112" s="150"/>
      <c r="FUB112" s="150"/>
      <c r="FUC112" s="150"/>
      <c r="FUD112" s="150"/>
      <c r="FUE112" s="150"/>
      <c r="FUF112" s="150"/>
      <c r="FUG112" s="150"/>
      <c r="FUH112" s="150"/>
      <c r="FUI112" s="150"/>
      <c r="FUJ112" s="150"/>
      <c r="FUK112" s="150"/>
      <c r="FUL112" s="150"/>
      <c r="FUM112" s="150"/>
      <c r="FUN112" s="150"/>
      <c r="FUO112" s="150"/>
      <c r="FUP112" s="150"/>
      <c r="FUQ112" s="150"/>
      <c r="FUR112" s="150"/>
      <c r="FUS112" s="150"/>
      <c r="FUT112" s="150"/>
      <c r="FUU112" s="150"/>
      <c r="FUV112" s="150"/>
      <c r="FUW112" s="150"/>
      <c r="FUX112" s="150"/>
      <c r="FUY112" s="150"/>
      <c r="FUZ112" s="150"/>
      <c r="FVA112" s="150"/>
      <c r="FVB112" s="150"/>
      <c r="FVC112" s="150"/>
      <c r="FVD112" s="150"/>
      <c r="FVE112" s="150"/>
      <c r="FVF112" s="150"/>
      <c r="FVG112" s="150"/>
      <c r="FVH112" s="150"/>
      <c r="FVI112" s="150"/>
      <c r="FVJ112" s="150"/>
      <c r="FVK112" s="150"/>
      <c r="FVL112" s="150"/>
      <c r="FVM112" s="150"/>
      <c r="FVN112" s="150"/>
      <c r="FVO112" s="150"/>
      <c r="FVP112" s="150"/>
      <c r="FVQ112" s="150"/>
      <c r="FVR112" s="150"/>
      <c r="FVS112" s="150"/>
      <c r="FVT112" s="150"/>
      <c r="FVU112" s="150"/>
      <c r="FVV112" s="150"/>
      <c r="FVW112" s="150"/>
      <c r="FVX112" s="150"/>
      <c r="FVY112" s="150"/>
      <c r="FVZ112" s="150"/>
      <c r="FWA112" s="150"/>
      <c r="FWB112" s="150"/>
      <c r="FWC112" s="150"/>
      <c r="FWD112" s="150"/>
      <c r="FWE112" s="150"/>
      <c r="FWF112" s="150"/>
      <c r="FWG112" s="150"/>
      <c r="FWH112" s="150"/>
      <c r="FWI112" s="150"/>
      <c r="FWJ112" s="150"/>
      <c r="FWK112" s="150"/>
      <c r="FWL112" s="150"/>
      <c r="FWM112" s="150"/>
      <c r="FWN112" s="150"/>
      <c r="FWO112" s="150"/>
      <c r="FWP112" s="150"/>
      <c r="FWQ112" s="150"/>
      <c r="FWR112" s="150"/>
      <c r="FWS112" s="150"/>
      <c r="FWT112" s="150"/>
      <c r="FWU112" s="150"/>
      <c r="FWV112" s="150"/>
      <c r="FWW112" s="150"/>
      <c r="FWX112" s="150"/>
      <c r="FWY112" s="150"/>
      <c r="FWZ112" s="150"/>
      <c r="FXA112" s="150"/>
      <c r="FXB112" s="150"/>
      <c r="FXC112" s="150"/>
      <c r="FXD112" s="150"/>
      <c r="FXE112" s="150"/>
      <c r="FXF112" s="150"/>
      <c r="FXG112" s="150"/>
      <c r="FXH112" s="150"/>
      <c r="FXI112" s="150"/>
      <c r="FXJ112" s="150"/>
      <c r="FXK112" s="150"/>
      <c r="FXL112" s="150"/>
      <c r="FXM112" s="150"/>
      <c r="FXN112" s="150"/>
      <c r="FXO112" s="150"/>
      <c r="FXP112" s="150"/>
      <c r="FXQ112" s="150"/>
      <c r="FXR112" s="150"/>
      <c r="FXS112" s="150"/>
      <c r="FXT112" s="150"/>
      <c r="FXU112" s="150"/>
      <c r="FXV112" s="150"/>
      <c r="FXW112" s="150"/>
      <c r="FXX112" s="150"/>
      <c r="FXY112" s="150"/>
      <c r="FXZ112" s="150"/>
      <c r="FYA112" s="150"/>
      <c r="FYB112" s="150"/>
      <c r="FYC112" s="150"/>
      <c r="FYD112" s="150"/>
      <c r="FYE112" s="150"/>
      <c r="FYF112" s="150"/>
      <c r="FYG112" s="150"/>
      <c r="FYH112" s="150"/>
      <c r="FYI112" s="150"/>
      <c r="FYJ112" s="150"/>
      <c r="FYK112" s="150"/>
      <c r="FYL112" s="150"/>
      <c r="FYM112" s="150"/>
      <c r="FYN112" s="150"/>
      <c r="FYO112" s="150"/>
      <c r="FYP112" s="150"/>
      <c r="FYQ112" s="150"/>
      <c r="FYR112" s="150"/>
      <c r="FYS112" s="150"/>
      <c r="FYT112" s="150"/>
      <c r="FYU112" s="150"/>
      <c r="FYV112" s="150"/>
      <c r="FYW112" s="150"/>
      <c r="FYX112" s="150"/>
      <c r="FYY112" s="150"/>
      <c r="FYZ112" s="150"/>
      <c r="FZA112" s="150"/>
      <c r="FZB112" s="150"/>
      <c r="FZC112" s="150"/>
      <c r="FZD112" s="150"/>
      <c r="FZE112" s="150"/>
      <c r="FZF112" s="150"/>
      <c r="FZG112" s="150"/>
      <c r="FZH112" s="150"/>
      <c r="FZI112" s="150"/>
      <c r="FZJ112" s="150"/>
      <c r="FZK112" s="150"/>
      <c r="FZL112" s="150"/>
      <c r="FZM112" s="150"/>
      <c r="FZN112" s="150"/>
      <c r="FZO112" s="150"/>
      <c r="FZP112" s="150"/>
      <c r="FZQ112" s="150"/>
      <c r="FZR112" s="150"/>
      <c r="FZS112" s="150"/>
      <c r="FZT112" s="150"/>
      <c r="FZU112" s="150"/>
      <c r="FZV112" s="150"/>
      <c r="FZW112" s="150"/>
      <c r="FZX112" s="150"/>
      <c r="FZY112" s="150"/>
      <c r="FZZ112" s="150"/>
      <c r="GAA112" s="150"/>
      <c r="GAB112" s="150"/>
      <c r="GAC112" s="150"/>
      <c r="GAD112" s="150"/>
      <c r="GAE112" s="150"/>
      <c r="GAF112" s="150"/>
      <c r="GAG112" s="150"/>
      <c r="GAH112" s="150"/>
      <c r="GAI112" s="150"/>
      <c r="GAJ112" s="150"/>
      <c r="GAK112" s="150"/>
      <c r="GAL112" s="150"/>
      <c r="GAM112" s="150"/>
      <c r="GAN112" s="150"/>
      <c r="GAO112" s="150"/>
      <c r="GAP112" s="150"/>
      <c r="GAQ112" s="150"/>
      <c r="GAR112" s="150"/>
      <c r="GAS112" s="150"/>
      <c r="GAT112" s="150"/>
      <c r="GAU112" s="150"/>
      <c r="GAV112" s="150"/>
      <c r="GAW112" s="150"/>
      <c r="GAX112" s="150"/>
      <c r="GAY112" s="150"/>
      <c r="GAZ112" s="150"/>
      <c r="GBA112" s="150"/>
      <c r="GBB112" s="150"/>
      <c r="GBC112" s="150"/>
      <c r="GBD112" s="150"/>
      <c r="GBE112" s="150"/>
      <c r="GBF112" s="150"/>
      <c r="GBG112" s="150"/>
      <c r="GBH112" s="150"/>
      <c r="GBI112" s="150"/>
      <c r="GBJ112" s="150"/>
      <c r="GBK112" s="150"/>
      <c r="GBL112" s="150"/>
      <c r="GBM112" s="150"/>
      <c r="GBN112" s="150"/>
      <c r="GBO112" s="150"/>
      <c r="GBP112" s="150"/>
      <c r="GBQ112" s="150"/>
      <c r="GBR112" s="150"/>
      <c r="GBS112" s="150"/>
      <c r="GBT112" s="150"/>
      <c r="GBU112" s="150"/>
      <c r="GBV112" s="150"/>
      <c r="GBW112" s="150"/>
      <c r="GBX112" s="150"/>
      <c r="GBY112" s="150"/>
      <c r="GBZ112" s="150"/>
      <c r="GCA112" s="150"/>
      <c r="GCB112" s="150"/>
      <c r="GCC112" s="150"/>
      <c r="GCD112" s="150"/>
      <c r="GCE112" s="150"/>
      <c r="GCF112" s="150"/>
      <c r="GCG112" s="150"/>
      <c r="GCH112" s="150"/>
      <c r="GCI112" s="150"/>
      <c r="GCJ112" s="150"/>
      <c r="GCK112" s="150"/>
      <c r="GCL112" s="150"/>
      <c r="GCM112" s="150"/>
      <c r="GCN112" s="150"/>
      <c r="GCO112" s="150"/>
      <c r="GCP112" s="150"/>
      <c r="GCQ112" s="150"/>
      <c r="GCR112" s="150"/>
      <c r="GCS112" s="150"/>
      <c r="GCT112" s="150"/>
      <c r="GCU112" s="150"/>
      <c r="GCV112" s="150"/>
      <c r="GCW112" s="150"/>
      <c r="GCX112" s="150"/>
      <c r="GCY112" s="150"/>
      <c r="GCZ112" s="150"/>
      <c r="GDA112" s="150"/>
      <c r="GDB112" s="150"/>
      <c r="GDC112" s="150"/>
      <c r="GDD112" s="150"/>
      <c r="GDE112" s="150"/>
      <c r="GDF112" s="150"/>
      <c r="GDG112" s="150"/>
      <c r="GDH112" s="150"/>
      <c r="GDI112" s="150"/>
      <c r="GDJ112" s="150"/>
      <c r="GDK112" s="150"/>
      <c r="GDL112" s="150"/>
      <c r="GDM112" s="150"/>
      <c r="GDN112" s="150"/>
      <c r="GDO112" s="150"/>
      <c r="GDP112" s="150"/>
      <c r="GDQ112" s="150"/>
      <c r="GDR112" s="150"/>
      <c r="GDS112" s="150"/>
      <c r="GDT112" s="150"/>
      <c r="GDU112" s="150"/>
      <c r="GDV112" s="150"/>
      <c r="GDW112" s="150"/>
      <c r="GDX112" s="150"/>
      <c r="GDY112" s="150"/>
      <c r="GDZ112" s="150"/>
      <c r="GEA112" s="150"/>
      <c r="GEB112" s="150"/>
      <c r="GEC112" s="150"/>
      <c r="GED112" s="150"/>
      <c r="GEE112" s="150"/>
      <c r="GEF112" s="150"/>
      <c r="GEG112" s="150"/>
      <c r="GEH112" s="150"/>
      <c r="GEI112" s="150"/>
      <c r="GEJ112" s="150"/>
      <c r="GEK112" s="150"/>
      <c r="GEL112" s="150"/>
      <c r="GEM112" s="150"/>
      <c r="GEN112" s="150"/>
      <c r="GEO112" s="150"/>
      <c r="GEP112" s="150"/>
      <c r="GEQ112" s="150"/>
      <c r="GER112" s="150"/>
      <c r="GES112" s="150"/>
      <c r="GET112" s="150"/>
      <c r="GEU112" s="150"/>
      <c r="GEV112" s="150"/>
      <c r="GEW112" s="150"/>
      <c r="GEX112" s="150"/>
      <c r="GEY112" s="150"/>
      <c r="GEZ112" s="150"/>
      <c r="GFA112" s="150"/>
      <c r="GFB112" s="150"/>
      <c r="GFC112" s="150"/>
      <c r="GFD112" s="150"/>
      <c r="GFE112" s="150"/>
      <c r="GFF112" s="150"/>
      <c r="GFG112" s="150"/>
      <c r="GFH112" s="150"/>
      <c r="GFI112" s="150"/>
      <c r="GFJ112" s="150"/>
      <c r="GFK112" s="150"/>
      <c r="GFL112" s="150"/>
      <c r="GFM112" s="150"/>
      <c r="GFN112" s="150"/>
      <c r="GFO112" s="150"/>
      <c r="GFP112" s="150"/>
      <c r="GFQ112" s="150"/>
      <c r="GFR112" s="150"/>
      <c r="GFS112" s="150"/>
      <c r="GFT112" s="150"/>
      <c r="GFU112" s="150"/>
      <c r="GFV112" s="150"/>
      <c r="GFW112" s="150"/>
      <c r="GFX112" s="150"/>
      <c r="GFY112" s="150"/>
      <c r="GFZ112" s="150"/>
      <c r="GGA112" s="150"/>
      <c r="GGB112" s="150"/>
      <c r="GGC112" s="150"/>
      <c r="GGD112" s="150"/>
      <c r="GGE112" s="150"/>
      <c r="GGF112" s="150"/>
      <c r="GGG112" s="150"/>
      <c r="GGH112" s="150"/>
      <c r="GGI112" s="150"/>
      <c r="GGJ112" s="150"/>
      <c r="GGK112" s="150"/>
      <c r="GGL112" s="150"/>
      <c r="GGM112" s="150"/>
      <c r="GGN112" s="150"/>
      <c r="GGO112" s="150"/>
      <c r="GGP112" s="150"/>
      <c r="GGQ112" s="150"/>
      <c r="GGR112" s="150"/>
      <c r="GGS112" s="150"/>
      <c r="GGT112" s="150"/>
      <c r="GGU112" s="150"/>
      <c r="GGV112" s="150"/>
      <c r="GGW112" s="150"/>
      <c r="GGX112" s="150"/>
      <c r="GGY112" s="150"/>
      <c r="GGZ112" s="150"/>
      <c r="GHA112" s="150"/>
      <c r="GHB112" s="150"/>
      <c r="GHC112" s="150"/>
      <c r="GHD112" s="150"/>
      <c r="GHE112" s="150"/>
      <c r="GHF112" s="150"/>
      <c r="GHG112" s="150"/>
      <c r="GHH112" s="150"/>
      <c r="GHI112" s="150"/>
      <c r="GHJ112" s="150"/>
      <c r="GHK112" s="150"/>
      <c r="GHL112" s="150"/>
      <c r="GHM112" s="150"/>
      <c r="GHN112" s="150"/>
      <c r="GHO112" s="150"/>
      <c r="GHP112" s="150"/>
      <c r="GHQ112" s="150"/>
      <c r="GHR112" s="150"/>
      <c r="GHS112" s="150"/>
      <c r="GHT112" s="150"/>
      <c r="GHU112" s="150"/>
      <c r="GHV112" s="150"/>
      <c r="GHW112" s="150"/>
      <c r="GHX112" s="150"/>
      <c r="GHY112" s="150"/>
      <c r="GHZ112" s="150"/>
      <c r="GIA112" s="150"/>
      <c r="GIB112" s="150"/>
      <c r="GIC112" s="150"/>
      <c r="GID112" s="150"/>
      <c r="GIE112" s="150"/>
      <c r="GIF112" s="150"/>
      <c r="GIG112" s="150"/>
      <c r="GIH112" s="150"/>
      <c r="GII112" s="150"/>
      <c r="GIJ112" s="150"/>
      <c r="GIK112" s="150"/>
      <c r="GIL112" s="150"/>
      <c r="GIM112" s="150"/>
      <c r="GIN112" s="150"/>
      <c r="GIO112" s="150"/>
      <c r="GIP112" s="150"/>
      <c r="GIQ112" s="150"/>
      <c r="GIR112" s="150"/>
      <c r="GIS112" s="150"/>
      <c r="GIT112" s="150"/>
      <c r="GIU112" s="150"/>
      <c r="GIV112" s="150"/>
      <c r="GIW112" s="150"/>
      <c r="GIX112" s="150"/>
      <c r="GIY112" s="150"/>
      <c r="GIZ112" s="150"/>
      <c r="GJA112" s="150"/>
      <c r="GJB112" s="150"/>
      <c r="GJC112" s="150"/>
      <c r="GJD112" s="150"/>
      <c r="GJE112" s="150"/>
      <c r="GJF112" s="150"/>
      <c r="GJG112" s="150"/>
      <c r="GJH112" s="150"/>
      <c r="GJI112" s="150"/>
      <c r="GJJ112" s="150"/>
      <c r="GJK112" s="150"/>
      <c r="GJL112" s="150"/>
      <c r="GJM112" s="150"/>
      <c r="GJN112" s="150"/>
      <c r="GJO112" s="150"/>
      <c r="GJP112" s="150"/>
      <c r="GJQ112" s="150"/>
      <c r="GJR112" s="150"/>
      <c r="GJS112" s="150"/>
      <c r="GJT112" s="150"/>
      <c r="GJU112" s="150"/>
      <c r="GJV112" s="150"/>
      <c r="GJW112" s="150"/>
      <c r="GJX112" s="150"/>
      <c r="GJY112" s="150"/>
      <c r="GJZ112" s="150"/>
      <c r="GKA112" s="150"/>
      <c r="GKB112" s="150"/>
      <c r="GKC112" s="150"/>
      <c r="GKD112" s="150"/>
      <c r="GKE112" s="150"/>
      <c r="GKF112" s="150"/>
      <c r="GKG112" s="150"/>
      <c r="GKH112" s="150"/>
      <c r="GKI112" s="150"/>
      <c r="GKJ112" s="150"/>
      <c r="GKK112" s="150"/>
      <c r="GKL112" s="150"/>
      <c r="GKM112" s="150"/>
      <c r="GKN112" s="150"/>
      <c r="GKO112" s="150"/>
      <c r="GKP112" s="150"/>
      <c r="GKQ112" s="150"/>
      <c r="GKR112" s="150"/>
      <c r="GKS112" s="150"/>
      <c r="GKT112" s="150"/>
      <c r="GKU112" s="150"/>
      <c r="GKV112" s="150"/>
      <c r="GKW112" s="150"/>
      <c r="GKX112" s="150"/>
      <c r="GKY112" s="150"/>
      <c r="GKZ112" s="150"/>
      <c r="GLA112" s="150"/>
      <c r="GLB112" s="150"/>
      <c r="GLC112" s="150"/>
      <c r="GLD112" s="150"/>
      <c r="GLE112" s="150"/>
      <c r="GLF112" s="150"/>
      <c r="GLG112" s="150"/>
      <c r="GLH112" s="150"/>
      <c r="GLI112" s="150"/>
      <c r="GLJ112" s="150"/>
      <c r="GLK112" s="150"/>
      <c r="GLL112" s="150"/>
      <c r="GLM112" s="150"/>
      <c r="GLN112" s="150"/>
      <c r="GLO112" s="150"/>
      <c r="GLP112" s="150"/>
      <c r="GLQ112" s="150"/>
      <c r="GLR112" s="150"/>
      <c r="GLS112" s="150"/>
      <c r="GLT112" s="150"/>
      <c r="GLU112" s="150"/>
      <c r="GLV112" s="150"/>
      <c r="GLW112" s="150"/>
      <c r="GLX112" s="150"/>
      <c r="GLY112" s="150"/>
      <c r="GLZ112" s="150"/>
      <c r="GMA112" s="150"/>
      <c r="GMB112" s="150"/>
      <c r="GMC112" s="150"/>
      <c r="GMD112" s="150"/>
      <c r="GME112" s="150"/>
      <c r="GMF112" s="150"/>
      <c r="GMG112" s="150"/>
      <c r="GMH112" s="150"/>
      <c r="GMI112" s="150"/>
      <c r="GMJ112" s="150"/>
      <c r="GMK112" s="150"/>
      <c r="GML112" s="150"/>
      <c r="GMM112" s="150"/>
      <c r="GMN112" s="150"/>
      <c r="GMO112" s="150"/>
      <c r="GMP112" s="150"/>
      <c r="GMQ112" s="150"/>
      <c r="GMR112" s="150"/>
      <c r="GMS112" s="150"/>
      <c r="GMT112" s="150"/>
      <c r="GMU112" s="150"/>
      <c r="GMV112" s="150"/>
      <c r="GMW112" s="150"/>
      <c r="GMX112" s="150"/>
      <c r="GMY112" s="150"/>
      <c r="GMZ112" s="150"/>
      <c r="GNA112" s="150"/>
      <c r="GNB112" s="150"/>
      <c r="GNC112" s="150"/>
      <c r="GND112" s="150"/>
      <c r="GNE112" s="150"/>
      <c r="GNF112" s="150"/>
      <c r="GNG112" s="150"/>
      <c r="GNH112" s="150"/>
      <c r="GNI112" s="150"/>
      <c r="GNJ112" s="150"/>
      <c r="GNK112" s="150"/>
      <c r="GNL112" s="150"/>
      <c r="GNM112" s="150"/>
      <c r="GNN112" s="150"/>
      <c r="GNO112" s="150"/>
      <c r="GNP112" s="150"/>
      <c r="GNQ112" s="150"/>
      <c r="GNR112" s="150"/>
      <c r="GNS112" s="150"/>
      <c r="GNT112" s="150"/>
      <c r="GNU112" s="150"/>
      <c r="GNV112" s="150"/>
      <c r="GNW112" s="150"/>
      <c r="GNX112" s="150"/>
      <c r="GNY112" s="150"/>
      <c r="GNZ112" s="150"/>
      <c r="GOA112" s="150"/>
      <c r="GOB112" s="150"/>
      <c r="GOC112" s="150"/>
      <c r="GOD112" s="150"/>
      <c r="GOE112" s="150"/>
      <c r="GOF112" s="150"/>
      <c r="GOG112" s="150"/>
      <c r="GOH112" s="150"/>
      <c r="GOI112" s="150"/>
      <c r="GOJ112" s="150"/>
      <c r="GOK112" s="150"/>
      <c r="GOL112" s="150"/>
      <c r="GOM112" s="150"/>
      <c r="GON112" s="150"/>
      <c r="GOO112" s="150"/>
      <c r="GOP112" s="150"/>
      <c r="GOQ112" s="150"/>
      <c r="GOR112" s="150"/>
      <c r="GOS112" s="150"/>
      <c r="GOT112" s="150"/>
      <c r="GOU112" s="150"/>
      <c r="GOV112" s="150"/>
      <c r="GOW112" s="150"/>
      <c r="GOX112" s="150"/>
      <c r="GOY112" s="150"/>
      <c r="GOZ112" s="150"/>
      <c r="GPA112" s="150"/>
      <c r="GPB112" s="150"/>
      <c r="GPC112" s="150"/>
      <c r="GPD112" s="150"/>
      <c r="GPE112" s="150"/>
      <c r="GPF112" s="150"/>
      <c r="GPG112" s="150"/>
      <c r="GPH112" s="150"/>
      <c r="GPI112" s="150"/>
      <c r="GPJ112" s="150"/>
      <c r="GPK112" s="150"/>
      <c r="GPL112" s="150"/>
      <c r="GPM112" s="150"/>
      <c r="GPN112" s="150"/>
      <c r="GPO112" s="150"/>
      <c r="GPP112" s="150"/>
      <c r="GPQ112" s="150"/>
      <c r="GPR112" s="150"/>
      <c r="GPS112" s="150"/>
      <c r="GPT112" s="150"/>
      <c r="GPU112" s="150"/>
      <c r="GPV112" s="150"/>
      <c r="GPW112" s="150"/>
      <c r="GPX112" s="150"/>
      <c r="GPY112" s="150"/>
      <c r="GPZ112" s="150"/>
      <c r="GQA112" s="150"/>
      <c r="GQB112" s="150"/>
      <c r="GQC112" s="150"/>
      <c r="GQD112" s="150"/>
      <c r="GQE112" s="150"/>
      <c r="GQF112" s="150"/>
      <c r="GQG112" s="150"/>
      <c r="GQH112" s="150"/>
      <c r="GQI112" s="150"/>
      <c r="GQJ112" s="150"/>
      <c r="GQK112" s="150"/>
      <c r="GQL112" s="150"/>
      <c r="GQM112" s="150"/>
      <c r="GQN112" s="150"/>
      <c r="GQO112" s="150"/>
      <c r="GQP112" s="150"/>
      <c r="GQQ112" s="150"/>
      <c r="GQR112" s="150"/>
      <c r="GQS112" s="150"/>
      <c r="GQT112" s="150"/>
      <c r="GQU112" s="150"/>
      <c r="GQV112" s="150"/>
      <c r="GQW112" s="150"/>
      <c r="GQX112" s="150"/>
      <c r="GQY112" s="150"/>
      <c r="GQZ112" s="150"/>
      <c r="GRA112" s="150"/>
      <c r="GRB112" s="150"/>
      <c r="GRC112" s="150"/>
      <c r="GRD112" s="150"/>
      <c r="GRE112" s="150"/>
      <c r="GRF112" s="150"/>
      <c r="GRG112" s="150"/>
      <c r="GRH112" s="150"/>
      <c r="GRI112" s="150"/>
      <c r="GRJ112" s="150"/>
      <c r="GRK112" s="150"/>
      <c r="GRL112" s="150"/>
      <c r="GRM112" s="150"/>
      <c r="GRN112" s="150"/>
      <c r="GRO112" s="150"/>
      <c r="GRP112" s="150"/>
      <c r="GRQ112" s="150"/>
      <c r="GRR112" s="150"/>
      <c r="GRS112" s="150"/>
      <c r="GRT112" s="150"/>
      <c r="GRU112" s="150"/>
      <c r="GRV112" s="150"/>
      <c r="GRW112" s="150"/>
      <c r="GRX112" s="150"/>
      <c r="GRY112" s="150"/>
      <c r="GRZ112" s="150"/>
      <c r="GSA112" s="150"/>
      <c r="GSB112" s="150"/>
      <c r="GSC112" s="150"/>
      <c r="GSD112" s="150"/>
      <c r="GSE112" s="150"/>
      <c r="GSF112" s="150"/>
      <c r="GSG112" s="150"/>
      <c r="GSH112" s="150"/>
      <c r="GSI112" s="150"/>
      <c r="GSJ112" s="150"/>
      <c r="GSK112" s="150"/>
      <c r="GSL112" s="150"/>
      <c r="GSM112" s="150"/>
      <c r="GSN112" s="150"/>
      <c r="GSO112" s="150"/>
      <c r="GSP112" s="150"/>
      <c r="GSQ112" s="150"/>
      <c r="GSR112" s="150"/>
      <c r="GSS112" s="150"/>
      <c r="GST112" s="150"/>
      <c r="GSU112" s="150"/>
      <c r="GSV112" s="150"/>
      <c r="GSW112" s="150"/>
      <c r="GSX112" s="150"/>
      <c r="GSY112" s="150"/>
      <c r="GSZ112" s="150"/>
      <c r="GTA112" s="150"/>
      <c r="GTB112" s="150"/>
      <c r="GTC112" s="150"/>
      <c r="GTD112" s="150"/>
      <c r="GTE112" s="150"/>
      <c r="GTF112" s="150"/>
      <c r="GTG112" s="150"/>
      <c r="GTH112" s="150"/>
      <c r="GTI112" s="150"/>
      <c r="GTJ112" s="150"/>
      <c r="GTK112" s="150"/>
      <c r="GTL112" s="150"/>
      <c r="GTM112" s="150"/>
      <c r="GTN112" s="150"/>
      <c r="GTO112" s="150"/>
      <c r="GTP112" s="150"/>
      <c r="GTQ112" s="150"/>
      <c r="GTR112" s="150"/>
      <c r="GTS112" s="150"/>
      <c r="GTT112" s="150"/>
      <c r="GTU112" s="150"/>
      <c r="GTV112" s="150"/>
      <c r="GTW112" s="150"/>
      <c r="GTX112" s="150"/>
      <c r="GTY112" s="150"/>
      <c r="GTZ112" s="150"/>
      <c r="GUA112" s="150"/>
      <c r="GUB112" s="150"/>
      <c r="GUC112" s="150"/>
      <c r="GUD112" s="150"/>
      <c r="GUE112" s="150"/>
      <c r="GUF112" s="150"/>
      <c r="GUG112" s="150"/>
      <c r="GUH112" s="150"/>
      <c r="GUI112" s="150"/>
      <c r="GUJ112" s="150"/>
      <c r="GUK112" s="150"/>
      <c r="GUL112" s="150"/>
      <c r="GUM112" s="150"/>
      <c r="GUN112" s="150"/>
      <c r="GUO112" s="150"/>
      <c r="GUP112" s="150"/>
      <c r="GUQ112" s="150"/>
      <c r="GUR112" s="150"/>
      <c r="GUS112" s="150"/>
      <c r="GUT112" s="150"/>
      <c r="GUU112" s="150"/>
      <c r="GUV112" s="150"/>
      <c r="GUW112" s="150"/>
      <c r="GUX112" s="150"/>
      <c r="GUY112" s="150"/>
      <c r="GUZ112" s="150"/>
      <c r="GVA112" s="150"/>
      <c r="GVB112" s="150"/>
      <c r="GVC112" s="150"/>
      <c r="GVD112" s="150"/>
      <c r="GVE112" s="150"/>
      <c r="GVF112" s="150"/>
      <c r="GVG112" s="150"/>
      <c r="GVH112" s="150"/>
      <c r="GVI112" s="150"/>
      <c r="GVJ112" s="150"/>
      <c r="GVK112" s="150"/>
      <c r="GVL112" s="150"/>
      <c r="GVM112" s="150"/>
      <c r="GVN112" s="150"/>
      <c r="GVO112" s="150"/>
      <c r="GVP112" s="150"/>
      <c r="GVQ112" s="150"/>
      <c r="GVR112" s="150"/>
      <c r="GVS112" s="150"/>
      <c r="GVT112" s="150"/>
      <c r="GVU112" s="150"/>
      <c r="GVV112" s="150"/>
      <c r="GVW112" s="150"/>
      <c r="GVX112" s="150"/>
      <c r="GVY112" s="150"/>
      <c r="GVZ112" s="150"/>
      <c r="GWA112" s="150"/>
      <c r="GWB112" s="150"/>
      <c r="GWC112" s="150"/>
      <c r="GWD112" s="150"/>
      <c r="GWE112" s="150"/>
      <c r="GWF112" s="150"/>
      <c r="GWG112" s="150"/>
      <c r="GWH112" s="150"/>
      <c r="GWI112" s="150"/>
      <c r="GWJ112" s="150"/>
      <c r="GWK112" s="150"/>
      <c r="GWL112" s="150"/>
      <c r="GWM112" s="150"/>
      <c r="GWN112" s="150"/>
      <c r="GWO112" s="150"/>
      <c r="GWP112" s="150"/>
      <c r="GWQ112" s="150"/>
      <c r="GWR112" s="150"/>
      <c r="GWS112" s="150"/>
      <c r="GWT112" s="150"/>
      <c r="GWU112" s="150"/>
      <c r="GWV112" s="150"/>
      <c r="GWW112" s="150"/>
      <c r="GWX112" s="150"/>
      <c r="GWY112" s="150"/>
      <c r="GWZ112" s="150"/>
      <c r="GXA112" s="150"/>
      <c r="GXB112" s="150"/>
      <c r="GXC112" s="150"/>
      <c r="GXD112" s="150"/>
      <c r="GXE112" s="150"/>
      <c r="GXF112" s="150"/>
      <c r="GXG112" s="150"/>
      <c r="GXH112" s="150"/>
      <c r="GXI112" s="150"/>
      <c r="GXJ112" s="150"/>
      <c r="GXK112" s="150"/>
      <c r="GXL112" s="150"/>
      <c r="GXM112" s="150"/>
      <c r="GXN112" s="150"/>
      <c r="GXO112" s="150"/>
      <c r="GXP112" s="150"/>
      <c r="GXQ112" s="150"/>
      <c r="GXR112" s="150"/>
      <c r="GXS112" s="150"/>
      <c r="GXT112" s="150"/>
      <c r="GXU112" s="150"/>
      <c r="GXV112" s="150"/>
      <c r="GXW112" s="150"/>
      <c r="GXX112" s="150"/>
      <c r="GXY112" s="150"/>
      <c r="GXZ112" s="150"/>
      <c r="GYA112" s="150"/>
      <c r="GYB112" s="150"/>
      <c r="GYC112" s="150"/>
      <c r="GYD112" s="150"/>
      <c r="GYE112" s="150"/>
      <c r="GYF112" s="150"/>
      <c r="GYG112" s="150"/>
      <c r="GYH112" s="150"/>
      <c r="GYI112" s="150"/>
      <c r="GYJ112" s="150"/>
      <c r="GYK112" s="150"/>
      <c r="GYL112" s="150"/>
      <c r="GYM112" s="150"/>
      <c r="GYN112" s="150"/>
      <c r="GYO112" s="150"/>
      <c r="GYP112" s="150"/>
      <c r="GYQ112" s="150"/>
      <c r="GYR112" s="150"/>
      <c r="GYS112" s="150"/>
      <c r="GYT112" s="150"/>
      <c r="GYU112" s="150"/>
      <c r="GYV112" s="150"/>
      <c r="GYW112" s="150"/>
      <c r="GYX112" s="150"/>
      <c r="GYY112" s="150"/>
      <c r="GYZ112" s="150"/>
      <c r="GZA112" s="150"/>
      <c r="GZB112" s="150"/>
      <c r="GZC112" s="150"/>
      <c r="GZD112" s="150"/>
      <c r="GZE112" s="150"/>
      <c r="GZF112" s="150"/>
      <c r="GZG112" s="150"/>
      <c r="GZH112" s="150"/>
      <c r="GZI112" s="150"/>
      <c r="GZJ112" s="150"/>
      <c r="GZK112" s="150"/>
      <c r="GZL112" s="150"/>
      <c r="GZM112" s="150"/>
      <c r="GZN112" s="150"/>
      <c r="GZO112" s="150"/>
      <c r="GZP112" s="150"/>
      <c r="GZQ112" s="150"/>
      <c r="GZR112" s="150"/>
      <c r="GZS112" s="150"/>
      <c r="GZT112" s="150"/>
      <c r="GZU112" s="150"/>
      <c r="GZV112" s="150"/>
      <c r="GZW112" s="150"/>
      <c r="GZX112" s="150"/>
      <c r="GZY112" s="150"/>
      <c r="GZZ112" s="150"/>
      <c r="HAA112" s="150"/>
      <c r="HAB112" s="150"/>
      <c r="HAC112" s="150"/>
      <c r="HAD112" s="150"/>
      <c r="HAE112" s="150"/>
      <c r="HAF112" s="150"/>
      <c r="HAG112" s="150"/>
      <c r="HAH112" s="150"/>
      <c r="HAI112" s="150"/>
      <c r="HAJ112" s="150"/>
      <c r="HAK112" s="150"/>
      <c r="HAL112" s="150"/>
      <c r="HAM112" s="150"/>
      <c r="HAN112" s="150"/>
      <c r="HAO112" s="150"/>
      <c r="HAP112" s="150"/>
      <c r="HAQ112" s="150"/>
      <c r="HAR112" s="150"/>
      <c r="HAS112" s="150"/>
      <c r="HAT112" s="150"/>
      <c r="HAU112" s="150"/>
      <c r="HAV112" s="150"/>
      <c r="HAW112" s="150"/>
      <c r="HAX112" s="150"/>
      <c r="HAY112" s="150"/>
      <c r="HAZ112" s="150"/>
      <c r="HBA112" s="150"/>
      <c r="HBB112" s="150"/>
      <c r="HBC112" s="150"/>
      <c r="HBD112" s="150"/>
      <c r="HBE112" s="150"/>
      <c r="HBF112" s="150"/>
      <c r="HBG112" s="150"/>
      <c r="HBH112" s="150"/>
      <c r="HBI112" s="150"/>
      <c r="HBJ112" s="150"/>
      <c r="HBK112" s="150"/>
      <c r="HBL112" s="150"/>
      <c r="HBM112" s="150"/>
      <c r="HBN112" s="150"/>
      <c r="HBO112" s="150"/>
      <c r="HBP112" s="150"/>
      <c r="HBQ112" s="150"/>
      <c r="HBR112" s="150"/>
      <c r="HBS112" s="150"/>
      <c r="HBT112" s="150"/>
      <c r="HBU112" s="150"/>
      <c r="HBV112" s="150"/>
      <c r="HBW112" s="150"/>
      <c r="HBX112" s="150"/>
      <c r="HBY112" s="150"/>
      <c r="HBZ112" s="150"/>
      <c r="HCA112" s="150"/>
      <c r="HCB112" s="150"/>
      <c r="HCC112" s="150"/>
      <c r="HCD112" s="150"/>
      <c r="HCE112" s="150"/>
      <c r="HCF112" s="150"/>
      <c r="HCG112" s="150"/>
      <c r="HCH112" s="150"/>
      <c r="HCI112" s="150"/>
      <c r="HCJ112" s="150"/>
      <c r="HCK112" s="150"/>
      <c r="HCL112" s="150"/>
      <c r="HCM112" s="150"/>
      <c r="HCN112" s="150"/>
      <c r="HCO112" s="150"/>
      <c r="HCP112" s="150"/>
      <c r="HCQ112" s="150"/>
      <c r="HCR112" s="150"/>
      <c r="HCS112" s="150"/>
      <c r="HCT112" s="150"/>
      <c r="HCU112" s="150"/>
      <c r="HCV112" s="150"/>
      <c r="HCW112" s="150"/>
      <c r="HCX112" s="150"/>
      <c r="HCY112" s="150"/>
      <c r="HCZ112" s="150"/>
      <c r="HDA112" s="150"/>
      <c r="HDB112" s="150"/>
      <c r="HDC112" s="150"/>
      <c r="HDD112" s="150"/>
      <c r="HDE112" s="150"/>
      <c r="HDF112" s="150"/>
      <c r="HDG112" s="150"/>
      <c r="HDH112" s="150"/>
      <c r="HDI112" s="150"/>
      <c r="HDJ112" s="150"/>
      <c r="HDK112" s="150"/>
      <c r="HDL112" s="150"/>
      <c r="HDM112" s="150"/>
      <c r="HDN112" s="150"/>
      <c r="HDO112" s="150"/>
      <c r="HDP112" s="150"/>
      <c r="HDQ112" s="150"/>
      <c r="HDR112" s="150"/>
      <c r="HDS112" s="150"/>
      <c r="HDT112" s="150"/>
      <c r="HDU112" s="150"/>
      <c r="HDV112" s="150"/>
      <c r="HDW112" s="150"/>
      <c r="HDX112" s="150"/>
      <c r="HDY112" s="150"/>
      <c r="HDZ112" s="150"/>
      <c r="HEA112" s="150"/>
      <c r="HEB112" s="150"/>
      <c r="HEC112" s="150"/>
      <c r="HED112" s="150"/>
      <c r="HEE112" s="150"/>
      <c r="HEF112" s="150"/>
      <c r="HEG112" s="150"/>
      <c r="HEH112" s="150"/>
      <c r="HEI112" s="150"/>
      <c r="HEJ112" s="150"/>
      <c r="HEK112" s="150"/>
      <c r="HEL112" s="150"/>
      <c r="HEM112" s="150"/>
      <c r="HEN112" s="150"/>
      <c r="HEO112" s="150"/>
      <c r="HEP112" s="150"/>
      <c r="HEQ112" s="150"/>
      <c r="HER112" s="150"/>
      <c r="HES112" s="150"/>
      <c r="HET112" s="150"/>
      <c r="HEU112" s="150"/>
      <c r="HEV112" s="150"/>
      <c r="HEW112" s="150"/>
      <c r="HEX112" s="150"/>
      <c r="HEY112" s="150"/>
      <c r="HEZ112" s="150"/>
      <c r="HFA112" s="150"/>
      <c r="HFB112" s="150"/>
      <c r="HFC112" s="150"/>
      <c r="HFD112" s="150"/>
      <c r="HFE112" s="150"/>
      <c r="HFF112" s="150"/>
      <c r="HFG112" s="150"/>
      <c r="HFH112" s="150"/>
      <c r="HFI112" s="150"/>
      <c r="HFJ112" s="150"/>
      <c r="HFK112" s="150"/>
      <c r="HFL112" s="150"/>
      <c r="HFM112" s="150"/>
      <c r="HFN112" s="150"/>
      <c r="HFO112" s="150"/>
      <c r="HFP112" s="150"/>
      <c r="HFQ112" s="150"/>
      <c r="HFR112" s="150"/>
      <c r="HFS112" s="150"/>
      <c r="HFT112" s="150"/>
      <c r="HFU112" s="150"/>
      <c r="HFV112" s="150"/>
      <c r="HFW112" s="150"/>
      <c r="HFX112" s="150"/>
      <c r="HFY112" s="150"/>
      <c r="HFZ112" s="150"/>
      <c r="HGA112" s="150"/>
      <c r="HGB112" s="150"/>
      <c r="HGC112" s="150"/>
      <c r="HGD112" s="150"/>
      <c r="HGE112" s="150"/>
      <c r="HGF112" s="150"/>
      <c r="HGG112" s="150"/>
      <c r="HGH112" s="150"/>
      <c r="HGI112" s="150"/>
      <c r="HGJ112" s="150"/>
      <c r="HGK112" s="150"/>
      <c r="HGL112" s="150"/>
      <c r="HGM112" s="150"/>
      <c r="HGN112" s="150"/>
      <c r="HGO112" s="150"/>
      <c r="HGP112" s="150"/>
      <c r="HGQ112" s="150"/>
      <c r="HGR112" s="150"/>
      <c r="HGS112" s="150"/>
      <c r="HGT112" s="150"/>
      <c r="HGU112" s="150"/>
      <c r="HGV112" s="150"/>
      <c r="HGW112" s="150"/>
      <c r="HGX112" s="150"/>
      <c r="HGY112" s="150"/>
      <c r="HGZ112" s="150"/>
      <c r="HHA112" s="150"/>
      <c r="HHB112" s="150"/>
      <c r="HHC112" s="150"/>
      <c r="HHD112" s="150"/>
      <c r="HHE112" s="150"/>
      <c r="HHF112" s="150"/>
      <c r="HHG112" s="150"/>
      <c r="HHH112" s="150"/>
      <c r="HHI112" s="150"/>
      <c r="HHJ112" s="150"/>
      <c r="HHK112" s="150"/>
      <c r="HHL112" s="150"/>
      <c r="HHM112" s="150"/>
      <c r="HHN112" s="150"/>
      <c r="HHO112" s="150"/>
      <c r="HHP112" s="150"/>
      <c r="HHQ112" s="150"/>
      <c r="HHR112" s="150"/>
      <c r="HHS112" s="150"/>
      <c r="HHT112" s="150"/>
      <c r="HHU112" s="150"/>
      <c r="HHV112" s="150"/>
      <c r="HHW112" s="150"/>
      <c r="HHX112" s="150"/>
      <c r="HHY112" s="150"/>
      <c r="HHZ112" s="150"/>
      <c r="HIA112" s="150"/>
      <c r="HIB112" s="150"/>
      <c r="HIC112" s="150"/>
      <c r="HID112" s="150"/>
      <c r="HIE112" s="150"/>
      <c r="HIF112" s="150"/>
      <c r="HIG112" s="150"/>
      <c r="HIH112" s="150"/>
      <c r="HII112" s="150"/>
      <c r="HIJ112" s="150"/>
      <c r="HIK112" s="150"/>
      <c r="HIL112" s="150"/>
      <c r="HIM112" s="150"/>
      <c r="HIN112" s="150"/>
      <c r="HIO112" s="150"/>
      <c r="HIP112" s="150"/>
      <c r="HIQ112" s="150"/>
      <c r="HIR112" s="150"/>
      <c r="HIS112" s="150"/>
      <c r="HIT112" s="150"/>
      <c r="HIU112" s="150"/>
      <c r="HIV112" s="150"/>
      <c r="HIW112" s="150"/>
      <c r="HIX112" s="150"/>
      <c r="HIY112" s="150"/>
      <c r="HIZ112" s="150"/>
      <c r="HJA112" s="150"/>
      <c r="HJB112" s="150"/>
      <c r="HJC112" s="150"/>
      <c r="HJD112" s="150"/>
      <c r="HJE112" s="150"/>
      <c r="HJF112" s="150"/>
      <c r="HJG112" s="150"/>
      <c r="HJH112" s="150"/>
      <c r="HJI112" s="150"/>
      <c r="HJJ112" s="150"/>
      <c r="HJK112" s="150"/>
      <c r="HJL112" s="150"/>
      <c r="HJM112" s="150"/>
      <c r="HJN112" s="150"/>
      <c r="HJO112" s="150"/>
      <c r="HJP112" s="150"/>
      <c r="HJQ112" s="150"/>
      <c r="HJR112" s="150"/>
      <c r="HJS112" s="150"/>
      <c r="HJT112" s="150"/>
      <c r="HJU112" s="150"/>
      <c r="HJV112" s="150"/>
      <c r="HJW112" s="150"/>
      <c r="HJX112" s="150"/>
      <c r="HJY112" s="150"/>
      <c r="HJZ112" s="150"/>
      <c r="HKA112" s="150"/>
      <c r="HKB112" s="150"/>
      <c r="HKC112" s="150"/>
      <c r="HKD112" s="150"/>
      <c r="HKE112" s="150"/>
      <c r="HKF112" s="150"/>
      <c r="HKG112" s="150"/>
      <c r="HKH112" s="150"/>
      <c r="HKI112" s="150"/>
      <c r="HKJ112" s="150"/>
      <c r="HKK112" s="150"/>
      <c r="HKL112" s="150"/>
      <c r="HKM112" s="150"/>
      <c r="HKN112" s="150"/>
      <c r="HKO112" s="150"/>
      <c r="HKP112" s="150"/>
      <c r="HKQ112" s="150"/>
      <c r="HKR112" s="150"/>
      <c r="HKS112" s="150"/>
      <c r="HKT112" s="150"/>
      <c r="HKU112" s="150"/>
      <c r="HKV112" s="150"/>
      <c r="HKW112" s="150"/>
      <c r="HKX112" s="150"/>
      <c r="HKY112" s="150"/>
      <c r="HKZ112" s="150"/>
      <c r="HLA112" s="150"/>
      <c r="HLB112" s="150"/>
      <c r="HLC112" s="150"/>
      <c r="HLD112" s="150"/>
      <c r="HLE112" s="150"/>
      <c r="HLF112" s="150"/>
      <c r="HLG112" s="150"/>
      <c r="HLH112" s="150"/>
      <c r="HLI112" s="150"/>
      <c r="HLJ112" s="150"/>
      <c r="HLK112" s="150"/>
      <c r="HLL112" s="150"/>
      <c r="HLM112" s="150"/>
      <c r="HLN112" s="150"/>
      <c r="HLO112" s="150"/>
      <c r="HLP112" s="150"/>
      <c r="HLQ112" s="150"/>
      <c r="HLR112" s="150"/>
      <c r="HLS112" s="150"/>
      <c r="HLT112" s="150"/>
      <c r="HLU112" s="150"/>
      <c r="HLV112" s="150"/>
      <c r="HLW112" s="150"/>
      <c r="HLX112" s="150"/>
      <c r="HLY112" s="150"/>
      <c r="HLZ112" s="150"/>
      <c r="HMA112" s="150"/>
      <c r="HMB112" s="150"/>
      <c r="HMC112" s="150"/>
      <c r="HMD112" s="150"/>
      <c r="HME112" s="150"/>
      <c r="HMF112" s="150"/>
      <c r="HMG112" s="150"/>
      <c r="HMH112" s="150"/>
      <c r="HMI112" s="150"/>
      <c r="HMJ112" s="150"/>
      <c r="HMK112" s="150"/>
      <c r="HML112" s="150"/>
      <c r="HMM112" s="150"/>
      <c r="HMN112" s="150"/>
      <c r="HMO112" s="150"/>
      <c r="HMP112" s="150"/>
      <c r="HMQ112" s="150"/>
      <c r="HMR112" s="150"/>
      <c r="HMS112" s="150"/>
      <c r="HMT112" s="150"/>
      <c r="HMU112" s="150"/>
      <c r="HMV112" s="150"/>
      <c r="HMW112" s="150"/>
      <c r="HMX112" s="150"/>
      <c r="HMY112" s="150"/>
      <c r="HMZ112" s="150"/>
      <c r="HNA112" s="150"/>
      <c r="HNB112" s="150"/>
      <c r="HNC112" s="150"/>
      <c r="HND112" s="150"/>
      <c r="HNE112" s="150"/>
      <c r="HNF112" s="150"/>
      <c r="HNG112" s="150"/>
      <c r="HNH112" s="150"/>
      <c r="HNI112" s="150"/>
      <c r="HNJ112" s="150"/>
      <c r="HNK112" s="150"/>
      <c r="HNL112" s="150"/>
      <c r="HNM112" s="150"/>
      <c r="HNN112" s="150"/>
      <c r="HNO112" s="150"/>
      <c r="HNP112" s="150"/>
      <c r="HNQ112" s="150"/>
      <c r="HNR112" s="150"/>
      <c r="HNS112" s="150"/>
      <c r="HNT112" s="150"/>
      <c r="HNU112" s="150"/>
      <c r="HNV112" s="150"/>
      <c r="HNW112" s="150"/>
      <c r="HNX112" s="150"/>
      <c r="HNY112" s="150"/>
      <c r="HNZ112" s="150"/>
      <c r="HOA112" s="150"/>
      <c r="HOB112" s="150"/>
      <c r="HOC112" s="150"/>
      <c r="HOD112" s="150"/>
      <c r="HOE112" s="150"/>
      <c r="HOF112" s="150"/>
      <c r="HOG112" s="150"/>
      <c r="HOH112" s="150"/>
      <c r="HOI112" s="150"/>
      <c r="HOJ112" s="150"/>
      <c r="HOK112" s="150"/>
      <c r="HOL112" s="150"/>
      <c r="HOM112" s="150"/>
      <c r="HON112" s="150"/>
      <c r="HOO112" s="150"/>
      <c r="HOP112" s="150"/>
      <c r="HOQ112" s="150"/>
      <c r="HOR112" s="150"/>
      <c r="HOS112" s="150"/>
      <c r="HOT112" s="150"/>
      <c r="HOU112" s="150"/>
      <c r="HOV112" s="150"/>
      <c r="HOW112" s="150"/>
      <c r="HOX112" s="150"/>
      <c r="HOY112" s="150"/>
      <c r="HOZ112" s="150"/>
      <c r="HPA112" s="150"/>
      <c r="HPB112" s="150"/>
      <c r="HPC112" s="150"/>
      <c r="HPD112" s="150"/>
      <c r="HPE112" s="150"/>
      <c r="HPF112" s="150"/>
      <c r="HPG112" s="150"/>
      <c r="HPH112" s="150"/>
      <c r="HPI112" s="150"/>
      <c r="HPJ112" s="150"/>
      <c r="HPK112" s="150"/>
      <c r="HPL112" s="150"/>
      <c r="HPM112" s="150"/>
      <c r="HPN112" s="150"/>
      <c r="HPO112" s="150"/>
      <c r="HPP112" s="150"/>
      <c r="HPQ112" s="150"/>
      <c r="HPR112" s="150"/>
      <c r="HPS112" s="150"/>
      <c r="HPT112" s="150"/>
      <c r="HPU112" s="150"/>
      <c r="HPV112" s="150"/>
      <c r="HPW112" s="150"/>
      <c r="HPX112" s="150"/>
      <c r="HPY112" s="150"/>
      <c r="HPZ112" s="150"/>
      <c r="HQA112" s="150"/>
      <c r="HQB112" s="150"/>
      <c r="HQC112" s="150"/>
      <c r="HQD112" s="150"/>
      <c r="HQE112" s="150"/>
      <c r="HQF112" s="150"/>
      <c r="HQG112" s="150"/>
      <c r="HQH112" s="150"/>
      <c r="HQI112" s="150"/>
      <c r="HQJ112" s="150"/>
      <c r="HQK112" s="150"/>
      <c r="HQL112" s="150"/>
      <c r="HQM112" s="150"/>
      <c r="HQN112" s="150"/>
      <c r="HQO112" s="150"/>
      <c r="HQP112" s="150"/>
      <c r="HQQ112" s="150"/>
      <c r="HQR112" s="150"/>
      <c r="HQS112" s="150"/>
      <c r="HQT112" s="150"/>
      <c r="HQU112" s="150"/>
      <c r="HQV112" s="150"/>
      <c r="HQW112" s="150"/>
      <c r="HQX112" s="150"/>
      <c r="HQY112" s="150"/>
      <c r="HQZ112" s="150"/>
      <c r="HRA112" s="150"/>
      <c r="HRB112" s="150"/>
      <c r="HRC112" s="150"/>
      <c r="HRD112" s="150"/>
      <c r="HRE112" s="150"/>
      <c r="HRF112" s="150"/>
      <c r="HRG112" s="150"/>
      <c r="HRH112" s="150"/>
      <c r="HRI112" s="150"/>
      <c r="HRJ112" s="150"/>
      <c r="HRK112" s="150"/>
      <c r="HRL112" s="150"/>
      <c r="HRM112" s="150"/>
      <c r="HRN112" s="150"/>
      <c r="HRO112" s="150"/>
      <c r="HRP112" s="150"/>
      <c r="HRQ112" s="150"/>
      <c r="HRR112" s="150"/>
      <c r="HRS112" s="150"/>
      <c r="HRT112" s="150"/>
      <c r="HRU112" s="150"/>
      <c r="HRV112" s="150"/>
      <c r="HRW112" s="150"/>
      <c r="HRX112" s="150"/>
      <c r="HRY112" s="150"/>
      <c r="HRZ112" s="150"/>
      <c r="HSA112" s="150"/>
      <c r="HSB112" s="150"/>
      <c r="HSC112" s="150"/>
      <c r="HSD112" s="150"/>
      <c r="HSE112" s="150"/>
      <c r="HSF112" s="150"/>
      <c r="HSG112" s="150"/>
      <c r="HSH112" s="150"/>
      <c r="HSI112" s="150"/>
      <c r="HSJ112" s="150"/>
      <c r="HSK112" s="150"/>
      <c r="HSL112" s="150"/>
      <c r="HSM112" s="150"/>
      <c r="HSN112" s="150"/>
      <c r="HSO112" s="150"/>
      <c r="HSP112" s="150"/>
      <c r="HSQ112" s="150"/>
      <c r="HSR112" s="150"/>
      <c r="HSS112" s="150"/>
      <c r="HST112" s="150"/>
      <c r="HSU112" s="150"/>
      <c r="HSV112" s="150"/>
      <c r="HSW112" s="150"/>
      <c r="HSX112" s="150"/>
      <c r="HSY112" s="150"/>
      <c r="HSZ112" s="150"/>
      <c r="HTA112" s="150"/>
      <c r="HTB112" s="150"/>
      <c r="HTC112" s="150"/>
      <c r="HTD112" s="150"/>
      <c r="HTE112" s="150"/>
      <c r="HTF112" s="150"/>
      <c r="HTG112" s="150"/>
      <c r="HTH112" s="150"/>
      <c r="HTI112" s="150"/>
      <c r="HTJ112" s="150"/>
      <c r="HTK112" s="150"/>
      <c r="HTL112" s="150"/>
      <c r="HTM112" s="150"/>
      <c r="HTN112" s="150"/>
      <c r="HTO112" s="150"/>
      <c r="HTP112" s="150"/>
      <c r="HTQ112" s="150"/>
      <c r="HTR112" s="150"/>
      <c r="HTS112" s="150"/>
      <c r="HTT112" s="150"/>
      <c r="HTU112" s="150"/>
      <c r="HTV112" s="150"/>
      <c r="HTW112" s="150"/>
      <c r="HTX112" s="150"/>
      <c r="HTY112" s="150"/>
      <c r="HTZ112" s="150"/>
      <c r="HUA112" s="150"/>
      <c r="HUB112" s="150"/>
      <c r="HUC112" s="150"/>
      <c r="HUD112" s="150"/>
      <c r="HUE112" s="150"/>
      <c r="HUF112" s="150"/>
      <c r="HUG112" s="150"/>
      <c r="HUH112" s="150"/>
      <c r="HUI112" s="150"/>
      <c r="HUJ112" s="150"/>
      <c r="HUK112" s="150"/>
      <c r="HUL112" s="150"/>
      <c r="HUM112" s="150"/>
      <c r="HUN112" s="150"/>
      <c r="HUO112" s="150"/>
      <c r="HUP112" s="150"/>
      <c r="HUQ112" s="150"/>
      <c r="HUR112" s="150"/>
      <c r="HUS112" s="150"/>
      <c r="HUT112" s="150"/>
      <c r="HUU112" s="150"/>
      <c r="HUV112" s="150"/>
      <c r="HUW112" s="150"/>
      <c r="HUX112" s="150"/>
      <c r="HUY112" s="150"/>
      <c r="HUZ112" s="150"/>
      <c r="HVA112" s="150"/>
      <c r="HVB112" s="150"/>
      <c r="HVC112" s="150"/>
      <c r="HVD112" s="150"/>
      <c r="HVE112" s="150"/>
      <c r="HVF112" s="150"/>
      <c r="HVG112" s="150"/>
      <c r="HVH112" s="150"/>
      <c r="HVI112" s="150"/>
      <c r="HVJ112" s="150"/>
      <c r="HVK112" s="150"/>
      <c r="HVL112" s="150"/>
      <c r="HVM112" s="150"/>
      <c r="HVN112" s="150"/>
      <c r="HVO112" s="150"/>
      <c r="HVP112" s="150"/>
      <c r="HVQ112" s="150"/>
      <c r="HVR112" s="150"/>
      <c r="HVS112" s="150"/>
      <c r="HVT112" s="150"/>
      <c r="HVU112" s="150"/>
      <c r="HVV112" s="150"/>
      <c r="HVW112" s="150"/>
      <c r="HVX112" s="150"/>
      <c r="HVY112" s="150"/>
      <c r="HVZ112" s="150"/>
      <c r="HWA112" s="150"/>
      <c r="HWB112" s="150"/>
      <c r="HWC112" s="150"/>
      <c r="HWD112" s="150"/>
      <c r="HWE112" s="150"/>
      <c r="HWF112" s="150"/>
      <c r="HWG112" s="150"/>
      <c r="HWH112" s="150"/>
      <c r="HWI112" s="150"/>
      <c r="HWJ112" s="150"/>
      <c r="HWK112" s="150"/>
      <c r="HWL112" s="150"/>
      <c r="HWM112" s="150"/>
      <c r="HWN112" s="150"/>
      <c r="HWO112" s="150"/>
      <c r="HWP112" s="150"/>
      <c r="HWQ112" s="150"/>
      <c r="HWR112" s="150"/>
      <c r="HWS112" s="150"/>
      <c r="HWT112" s="150"/>
      <c r="HWU112" s="150"/>
      <c r="HWV112" s="150"/>
      <c r="HWW112" s="150"/>
      <c r="HWX112" s="150"/>
      <c r="HWY112" s="150"/>
      <c r="HWZ112" s="150"/>
      <c r="HXA112" s="150"/>
      <c r="HXB112" s="150"/>
      <c r="HXC112" s="150"/>
      <c r="HXD112" s="150"/>
      <c r="HXE112" s="150"/>
      <c r="HXF112" s="150"/>
      <c r="HXG112" s="150"/>
      <c r="HXH112" s="150"/>
      <c r="HXI112" s="150"/>
      <c r="HXJ112" s="150"/>
      <c r="HXK112" s="150"/>
      <c r="HXL112" s="150"/>
      <c r="HXM112" s="150"/>
      <c r="HXN112" s="150"/>
      <c r="HXO112" s="150"/>
      <c r="HXP112" s="150"/>
      <c r="HXQ112" s="150"/>
      <c r="HXR112" s="150"/>
      <c r="HXS112" s="150"/>
      <c r="HXT112" s="150"/>
      <c r="HXU112" s="150"/>
      <c r="HXV112" s="150"/>
      <c r="HXW112" s="150"/>
      <c r="HXX112" s="150"/>
      <c r="HXY112" s="150"/>
      <c r="HXZ112" s="150"/>
      <c r="HYA112" s="150"/>
      <c r="HYB112" s="150"/>
      <c r="HYC112" s="150"/>
      <c r="HYD112" s="150"/>
      <c r="HYE112" s="150"/>
      <c r="HYF112" s="150"/>
      <c r="HYG112" s="150"/>
      <c r="HYH112" s="150"/>
      <c r="HYI112" s="150"/>
      <c r="HYJ112" s="150"/>
      <c r="HYK112" s="150"/>
      <c r="HYL112" s="150"/>
      <c r="HYM112" s="150"/>
      <c r="HYN112" s="150"/>
      <c r="HYO112" s="150"/>
      <c r="HYP112" s="150"/>
      <c r="HYQ112" s="150"/>
      <c r="HYR112" s="150"/>
      <c r="HYS112" s="150"/>
      <c r="HYT112" s="150"/>
      <c r="HYU112" s="150"/>
      <c r="HYV112" s="150"/>
      <c r="HYW112" s="150"/>
      <c r="HYX112" s="150"/>
      <c r="HYY112" s="150"/>
      <c r="HYZ112" s="150"/>
      <c r="HZA112" s="150"/>
      <c r="HZB112" s="150"/>
      <c r="HZC112" s="150"/>
      <c r="HZD112" s="150"/>
      <c r="HZE112" s="150"/>
      <c r="HZF112" s="150"/>
      <c r="HZG112" s="150"/>
      <c r="HZH112" s="150"/>
      <c r="HZI112" s="150"/>
      <c r="HZJ112" s="150"/>
      <c r="HZK112" s="150"/>
      <c r="HZL112" s="150"/>
      <c r="HZM112" s="150"/>
      <c r="HZN112" s="150"/>
      <c r="HZO112" s="150"/>
      <c r="HZP112" s="150"/>
      <c r="HZQ112" s="150"/>
      <c r="HZR112" s="150"/>
      <c r="HZS112" s="150"/>
      <c r="HZT112" s="150"/>
      <c r="HZU112" s="150"/>
      <c r="HZV112" s="150"/>
      <c r="HZW112" s="150"/>
      <c r="HZX112" s="150"/>
      <c r="HZY112" s="150"/>
      <c r="HZZ112" s="150"/>
      <c r="IAA112" s="150"/>
      <c r="IAB112" s="150"/>
      <c r="IAC112" s="150"/>
      <c r="IAD112" s="150"/>
      <c r="IAE112" s="150"/>
      <c r="IAF112" s="150"/>
      <c r="IAG112" s="150"/>
      <c r="IAH112" s="150"/>
      <c r="IAI112" s="150"/>
      <c r="IAJ112" s="150"/>
      <c r="IAK112" s="150"/>
      <c r="IAL112" s="150"/>
      <c r="IAM112" s="150"/>
      <c r="IAN112" s="150"/>
      <c r="IAO112" s="150"/>
      <c r="IAP112" s="150"/>
      <c r="IAQ112" s="150"/>
      <c r="IAR112" s="150"/>
      <c r="IAS112" s="150"/>
      <c r="IAT112" s="150"/>
      <c r="IAU112" s="150"/>
      <c r="IAV112" s="150"/>
      <c r="IAW112" s="150"/>
      <c r="IAX112" s="150"/>
      <c r="IAY112" s="150"/>
      <c r="IAZ112" s="150"/>
      <c r="IBA112" s="150"/>
      <c r="IBB112" s="150"/>
      <c r="IBC112" s="150"/>
      <c r="IBD112" s="150"/>
      <c r="IBE112" s="150"/>
      <c r="IBF112" s="150"/>
      <c r="IBG112" s="150"/>
      <c r="IBH112" s="150"/>
      <c r="IBI112" s="150"/>
      <c r="IBJ112" s="150"/>
      <c r="IBK112" s="150"/>
      <c r="IBL112" s="150"/>
      <c r="IBM112" s="150"/>
      <c r="IBN112" s="150"/>
      <c r="IBO112" s="150"/>
      <c r="IBP112" s="150"/>
      <c r="IBQ112" s="150"/>
      <c r="IBR112" s="150"/>
      <c r="IBS112" s="150"/>
      <c r="IBT112" s="150"/>
      <c r="IBU112" s="150"/>
      <c r="IBV112" s="150"/>
      <c r="IBW112" s="150"/>
      <c r="IBX112" s="150"/>
      <c r="IBY112" s="150"/>
      <c r="IBZ112" s="150"/>
      <c r="ICA112" s="150"/>
      <c r="ICB112" s="150"/>
      <c r="ICC112" s="150"/>
      <c r="ICD112" s="150"/>
      <c r="ICE112" s="150"/>
      <c r="ICF112" s="150"/>
      <c r="ICG112" s="150"/>
      <c r="ICH112" s="150"/>
      <c r="ICI112" s="150"/>
      <c r="ICJ112" s="150"/>
      <c r="ICK112" s="150"/>
      <c r="ICL112" s="150"/>
      <c r="ICM112" s="150"/>
      <c r="ICN112" s="150"/>
      <c r="ICO112" s="150"/>
      <c r="ICP112" s="150"/>
      <c r="ICQ112" s="150"/>
      <c r="ICR112" s="150"/>
      <c r="ICS112" s="150"/>
      <c r="ICT112" s="150"/>
      <c r="ICU112" s="150"/>
      <c r="ICV112" s="150"/>
      <c r="ICW112" s="150"/>
      <c r="ICX112" s="150"/>
      <c r="ICY112" s="150"/>
      <c r="ICZ112" s="150"/>
      <c r="IDA112" s="150"/>
      <c r="IDB112" s="150"/>
      <c r="IDC112" s="150"/>
      <c r="IDD112" s="150"/>
      <c r="IDE112" s="150"/>
      <c r="IDF112" s="150"/>
      <c r="IDG112" s="150"/>
      <c r="IDH112" s="150"/>
      <c r="IDI112" s="150"/>
      <c r="IDJ112" s="150"/>
      <c r="IDK112" s="150"/>
      <c r="IDL112" s="150"/>
      <c r="IDM112" s="150"/>
      <c r="IDN112" s="150"/>
      <c r="IDO112" s="150"/>
      <c r="IDP112" s="150"/>
      <c r="IDQ112" s="150"/>
      <c r="IDR112" s="150"/>
      <c r="IDS112" s="150"/>
      <c r="IDT112" s="150"/>
      <c r="IDU112" s="150"/>
      <c r="IDV112" s="150"/>
      <c r="IDW112" s="150"/>
      <c r="IDX112" s="150"/>
      <c r="IDY112" s="150"/>
      <c r="IDZ112" s="150"/>
      <c r="IEA112" s="150"/>
      <c r="IEB112" s="150"/>
      <c r="IEC112" s="150"/>
      <c r="IED112" s="150"/>
      <c r="IEE112" s="150"/>
      <c r="IEF112" s="150"/>
      <c r="IEG112" s="150"/>
      <c r="IEH112" s="150"/>
      <c r="IEI112" s="150"/>
      <c r="IEJ112" s="150"/>
      <c r="IEK112" s="150"/>
      <c r="IEL112" s="150"/>
      <c r="IEM112" s="150"/>
      <c r="IEN112" s="150"/>
      <c r="IEO112" s="150"/>
      <c r="IEP112" s="150"/>
      <c r="IEQ112" s="150"/>
      <c r="IER112" s="150"/>
      <c r="IES112" s="150"/>
      <c r="IET112" s="150"/>
      <c r="IEU112" s="150"/>
      <c r="IEV112" s="150"/>
      <c r="IEW112" s="150"/>
      <c r="IEX112" s="150"/>
      <c r="IEY112" s="150"/>
      <c r="IEZ112" s="150"/>
      <c r="IFA112" s="150"/>
      <c r="IFB112" s="150"/>
      <c r="IFC112" s="150"/>
      <c r="IFD112" s="150"/>
      <c r="IFE112" s="150"/>
      <c r="IFF112" s="150"/>
      <c r="IFG112" s="150"/>
      <c r="IFH112" s="150"/>
      <c r="IFI112" s="150"/>
      <c r="IFJ112" s="150"/>
      <c r="IFK112" s="150"/>
      <c r="IFL112" s="150"/>
      <c r="IFM112" s="150"/>
      <c r="IFN112" s="150"/>
      <c r="IFO112" s="150"/>
      <c r="IFP112" s="150"/>
      <c r="IFQ112" s="150"/>
      <c r="IFR112" s="150"/>
      <c r="IFS112" s="150"/>
      <c r="IFT112" s="150"/>
      <c r="IFU112" s="150"/>
      <c r="IFV112" s="150"/>
      <c r="IFW112" s="150"/>
      <c r="IFX112" s="150"/>
      <c r="IFY112" s="150"/>
      <c r="IFZ112" s="150"/>
      <c r="IGA112" s="150"/>
      <c r="IGB112" s="150"/>
      <c r="IGC112" s="150"/>
      <c r="IGD112" s="150"/>
      <c r="IGE112" s="150"/>
      <c r="IGF112" s="150"/>
      <c r="IGG112" s="150"/>
      <c r="IGH112" s="150"/>
      <c r="IGI112" s="150"/>
      <c r="IGJ112" s="150"/>
      <c r="IGK112" s="150"/>
      <c r="IGL112" s="150"/>
      <c r="IGM112" s="150"/>
      <c r="IGN112" s="150"/>
      <c r="IGO112" s="150"/>
      <c r="IGP112" s="150"/>
      <c r="IGQ112" s="150"/>
      <c r="IGR112" s="150"/>
      <c r="IGS112" s="150"/>
      <c r="IGT112" s="150"/>
      <c r="IGU112" s="150"/>
      <c r="IGV112" s="150"/>
      <c r="IGW112" s="150"/>
      <c r="IGX112" s="150"/>
      <c r="IGY112" s="150"/>
      <c r="IGZ112" s="150"/>
      <c r="IHA112" s="150"/>
      <c r="IHB112" s="150"/>
      <c r="IHC112" s="150"/>
      <c r="IHD112" s="150"/>
      <c r="IHE112" s="150"/>
      <c r="IHF112" s="150"/>
      <c r="IHG112" s="150"/>
      <c r="IHH112" s="150"/>
      <c r="IHI112" s="150"/>
      <c r="IHJ112" s="150"/>
      <c r="IHK112" s="150"/>
      <c r="IHL112" s="150"/>
      <c r="IHM112" s="150"/>
      <c r="IHN112" s="150"/>
      <c r="IHO112" s="150"/>
      <c r="IHP112" s="150"/>
      <c r="IHQ112" s="150"/>
      <c r="IHR112" s="150"/>
      <c r="IHS112" s="150"/>
      <c r="IHT112" s="150"/>
      <c r="IHU112" s="150"/>
      <c r="IHV112" s="150"/>
      <c r="IHW112" s="150"/>
      <c r="IHX112" s="150"/>
      <c r="IHY112" s="150"/>
      <c r="IHZ112" s="150"/>
      <c r="IIA112" s="150"/>
      <c r="IIB112" s="150"/>
      <c r="IIC112" s="150"/>
      <c r="IID112" s="150"/>
      <c r="IIE112" s="150"/>
      <c r="IIF112" s="150"/>
      <c r="IIG112" s="150"/>
      <c r="IIH112" s="150"/>
      <c r="III112" s="150"/>
      <c r="IIJ112" s="150"/>
      <c r="IIK112" s="150"/>
      <c r="IIL112" s="150"/>
      <c r="IIM112" s="150"/>
      <c r="IIN112" s="150"/>
      <c r="IIO112" s="150"/>
      <c r="IIP112" s="150"/>
      <c r="IIQ112" s="150"/>
      <c r="IIR112" s="150"/>
      <c r="IIS112" s="150"/>
      <c r="IIT112" s="150"/>
      <c r="IIU112" s="150"/>
      <c r="IIV112" s="150"/>
      <c r="IIW112" s="150"/>
      <c r="IIX112" s="150"/>
      <c r="IIY112" s="150"/>
      <c r="IIZ112" s="150"/>
      <c r="IJA112" s="150"/>
      <c r="IJB112" s="150"/>
      <c r="IJC112" s="150"/>
      <c r="IJD112" s="150"/>
      <c r="IJE112" s="150"/>
      <c r="IJF112" s="150"/>
      <c r="IJG112" s="150"/>
      <c r="IJH112" s="150"/>
      <c r="IJI112" s="150"/>
      <c r="IJJ112" s="150"/>
      <c r="IJK112" s="150"/>
      <c r="IJL112" s="150"/>
      <c r="IJM112" s="150"/>
      <c r="IJN112" s="150"/>
      <c r="IJO112" s="150"/>
      <c r="IJP112" s="150"/>
      <c r="IJQ112" s="150"/>
      <c r="IJR112" s="150"/>
      <c r="IJS112" s="150"/>
      <c r="IJT112" s="150"/>
      <c r="IJU112" s="150"/>
      <c r="IJV112" s="150"/>
      <c r="IJW112" s="150"/>
      <c r="IJX112" s="150"/>
      <c r="IJY112" s="150"/>
      <c r="IJZ112" s="150"/>
      <c r="IKA112" s="150"/>
      <c r="IKB112" s="150"/>
      <c r="IKC112" s="150"/>
      <c r="IKD112" s="150"/>
      <c r="IKE112" s="150"/>
      <c r="IKF112" s="150"/>
      <c r="IKG112" s="150"/>
      <c r="IKH112" s="150"/>
      <c r="IKI112" s="150"/>
      <c r="IKJ112" s="150"/>
      <c r="IKK112" s="150"/>
      <c r="IKL112" s="150"/>
      <c r="IKM112" s="150"/>
      <c r="IKN112" s="150"/>
      <c r="IKO112" s="150"/>
      <c r="IKP112" s="150"/>
      <c r="IKQ112" s="150"/>
      <c r="IKR112" s="150"/>
      <c r="IKS112" s="150"/>
      <c r="IKT112" s="150"/>
      <c r="IKU112" s="150"/>
      <c r="IKV112" s="150"/>
      <c r="IKW112" s="150"/>
      <c r="IKX112" s="150"/>
      <c r="IKY112" s="150"/>
      <c r="IKZ112" s="150"/>
      <c r="ILA112" s="150"/>
      <c r="ILB112" s="150"/>
      <c r="ILC112" s="150"/>
      <c r="ILD112" s="150"/>
      <c r="ILE112" s="150"/>
      <c r="ILF112" s="150"/>
      <c r="ILG112" s="150"/>
      <c r="ILH112" s="150"/>
      <c r="ILI112" s="150"/>
      <c r="ILJ112" s="150"/>
      <c r="ILK112" s="150"/>
      <c r="ILL112" s="150"/>
      <c r="ILM112" s="150"/>
      <c r="ILN112" s="150"/>
      <c r="ILO112" s="150"/>
      <c r="ILP112" s="150"/>
      <c r="ILQ112" s="150"/>
      <c r="ILR112" s="150"/>
      <c r="ILS112" s="150"/>
      <c r="ILT112" s="150"/>
      <c r="ILU112" s="150"/>
      <c r="ILV112" s="150"/>
      <c r="ILW112" s="150"/>
      <c r="ILX112" s="150"/>
      <c r="ILY112" s="150"/>
      <c r="ILZ112" s="150"/>
      <c r="IMA112" s="150"/>
      <c r="IMB112" s="150"/>
      <c r="IMC112" s="150"/>
      <c r="IMD112" s="150"/>
      <c r="IME112" s="150"/>
      <c r="IMF112" s="150"/>
      <c r="IMG112" s="150"/>
      <c r="IMH112" s="150"/>
      <c r="IMI112" s="150"/>
      <c r="IMJ112" s="150"/>
      <c r="IMK112" s="150"/>
      <c r="IML112" s="150"/>
      <c r="IMM112" s="150"/>
      <c r="IMN112" s="150"/>
      <c r="IMO112" s="150"/>
      <c r="IMP112" s="150"/>
      <c r="IMQ112" s="150"/>
      <c r="IMR112" s="150"/>
      <c r="IMS112" s="150"/>
      <c r="IMT112" s="150"/>
      <c r="IMU112" s="150"/>
      <c r="IMV112" s="150"/>
      <c r="IMW112" s="150"/>
      <c r="IMX112" s="150"/>
      <c r="IMY112" s="150"/>
      <c r="IMZ112" s="150"/>
      <c r="INA112" s="150"/>
      <c r="INB112" s="150"/>
      <c r="INC112" s="150"/>
      <c r="IND112" s="150"/>
      <c r="INE112" s="150"/>
      <c r="INF112" s="150"/>
      <c r="ING112" s="150"/>
      <c r="INH112" s="150"/>
      <c r="INI112" s="150"/>
      <c r="INJ112" s="150"/>
      <c r="INK112" s="150"/>
      <c r="INL112" s="150"/>
      <c r="INM112" s="150"/>
      <c r="INN112" s="150"/>
      <c r="INO112" s="150"/>
      <c r="INP112" s="150"/>
      <c r="INQ112" s="150"/>
      <c r="INR112" s="150"/>
      <c r="INS112" s="150"/>
      <c r="INT112" s="150"/>
      <c r="INU112" s="150"/>
      <c r="INV112" s="150"/>
      <c r="INW112" s="150"/>
      <c r="INX112" s="150"/>
      <c r="INY112" s="150"/>
      <c r="INZ112" s="150"/>
      <c r="IOA112" s="150"/>
      <c r="IOB112" s="150"/>
      <c r="IOC112" s="150"/>
      <c r="IOD112" s="150"/>
      <c r="IOE112" s="150"/>
      <c r="IOF112" s="150"/>
      <c r="IOG112" s="150"/>
      <c r="IOH112" s="150"/>
      <c r="IOI112" s="150"/>
      <c r="IOJ112" s="150"/>
      <c r="IOK112" s="150"/>
      <c r="IOL112" s="150"/>
      <c r="IOM112" s="150"/>
      <c r="ION112" s="150"/>
      <c r="IOO112" s="150"/>
      <c r="IOP112" s="150"/>
      <c r="IOQ112" s="150"/>
      <c r="IOR112" s="150"/>
      <c r="IOS112" s="150"/>
      <c r="IOT112" s="150"/>
      <c r="IOU112" s="150"/>
      <c r="IOV112" s="150"/>
      <c r="IOW112" s="150"/>
      <c r="IOX112" s="150"/>
      <c r="IOY112" s="150"/>
      <c r="IOZ112" s="150"/>
      <c r="IPA112" s="150"/>
      <c r="IPB112" s="150"/>
      <c r="IPC112" s="150"/>
      <c r="IPD112" s="150"/>
      <c r="IPE112" s="150"/>
      <c r="IPF112" s="150"/>
      <c r="IPG112" s="150"/>
      <c r="IPH112" s="150"/>
      <c r="IPI112" s="150"/>
      <c r="IPJ112" s="150"/>
      <c r="IPK112" s="150"/>
      <c r="IPL112" s="150"/>
      <c r="IPM112" s="150"/>
      <c r="IPN112" s="150"/>
      <c r="IPO112" s="150"/>
      <c r="IPP112" s="150"/>
      <c r="IPQ112" s="150"/>
      <c r="IPR112" s="150"/>
      <c r="IPS112" s="150"/>
      <c r="IPT112" s="150"/>
      <c r="IPU112" s="150"/>
      <c r="IPV112" s="150"/>
      <c r="IPW112" s="150"/>
      <c r="IPX112" s="150"/>
      <c r="IPY112" s="150"/>
      <c r="IPZ112" s="150"/>
      <c r="IQA112" s="150"/>
      <c r="IQB112" s="150"/>
      <c r="IQC112" s="150"/>
      <c r="IQD112" s="150"/>
      <c r="IQE112" s="150"/>
      <c r="IQF112" s="150"/>
      <c r="IQG112" s="150"/>
      <c r="IQH112" s="150"/>
      <c r="IQI112" s="150"/>
      <c r="IQJ112" s="150"/>
      <c r="IQK112" s="150"/>
      <c r="IQL112" s="150"/>
      <c r="IQM112" s="150"/>
      <c r="IQN112" s="150"/>
      <c r="IQO112" s="150"/>
      <c r="IQP112" s="150"/>
      <c r="IQQ112" s="150"/>
      <c r="IQR112" s="150"/>
      <c r="IQS112" s="150"/>
      <c r="IQT112" s="150"/>
      <c r="IQU112" s="150"/>
      <c r="IQV112" s="150"/>
      <c r="IQW112" s="150"/>
      <c r="IQX112" s="150"/>
      <c r="IQY112" s="150"/>
      <c r="IQZ112" s="150"/>
      <c r="IRA112" s="150"/>
      <c r="IRB112" s="150"/>
      <c r="IRC112" s="150"/>
      <c r="IRD112" s="150"/>
      <c r="IRE112" s="150"/>
      <c r="IRF112" s="150"/>
      <c r="IRG112" s="150"/>
      <c r="IRH112" s="150"/>
      <c r="IRI112" s="150"/>
      <c r="IRJ112" s="150"/>
      <c r="IRK112" s="150"/>
      <c r="IRL112" s="150"/>
      <c r="IRM112" s="150"/>
      <c r="IRN112" s="150"/>
      <c r="IRO112" s="150"/>
      <c r="IRP112" s="150"/>
      <c r="IRQ112" s="150"/>
      <c r="IRR112" s="150"/>
      <c r="IRS112" s="150"/>
      <c r="IRT112" s="150"/>
      <c r="IRU112" s="150"/>
      <c r="IRV112" s="150"/>
      <c r="IRW112" s="150"/>
      <c r="IRX112" s="150"/>
      <c r="IRY112" s="150"/>
      <c r="IRZ112" s="150"/>
      <c r="ISA112" s="150"/>
      <c r="ISB112" s="150"/>
      <c r="ISC112" s="150"/>
      <c r="ISD112" s="150"/>
      <c r="ISE112" s="150"/>
      <c r="ISF112" s="150"/>
      <c r="ISG112" s="150"/>
      <c r="ISH112" s="150"/>
      <c r="ISI112" s="150"/>
      <c r="ISJ112" s="150"/>
      <c r="ISK112" s="150"/>
      <c r="ISL112" s="150"/>
      <c r="ISM112" s="150"/>
      <c r="ISN112" s="150"/>
      <c r="ISO112" s="150"/>
      <c r="ISP112" s="150"/>
      <c r="ISQ112" s="150"/>
      <c r="ISR112" s="150"/>
      <c r="ISS112" s="150"/>
      <c r="IST112" s="150"/>
      <c r="ISU112" s="150"/>
      <c r="ISV112" s="150"/>
      <c r="ISW112" s="150"/>
      <c r="ISX112" s="150"/>
      <c r="ISY112" s="150"/>
      <c r="ISZ112" s="150"/>
      <c r="ITA112" s="150"/>
      <c r="ITB112" s="150"/>
      <c r="ITC112" s="150"/>
      <c r="ITD112" s="150"/>
      <c r="ITE112" s="150"/>
      <c r="ITF112" s="150"/>
      <c r="ITG112" s="150"/>
      <c r="ITH112" s="150"/>
      <c r="ITI112" s="150"/>
      <c r="ITJ112" s="150"/>
      <c r="ITK112" s="150"/>
      <c r="ITL112" s="150"/>
      <c r="ITM112" s="150"/>
      <c r="ITN112" s="150"/>
      <c r="ITO112" s="150"/>
      <c r="ITP112" s="150"/>
      <c r="ITQ112" s="150"/>
      <c r="ITR112" s="150"/>
      <c r="ITS112" s="150"/>
      <c r="ITT112" s="150"/>
      <c r="ITU112" s="150"/>
      <c r="ITV112" s="150"/>
      <c r="ITW112" s="150"/>
      <c r="ITX112" s="150"/>
      <c r="ITY112" s="150"/>
      <c r="ITZ112" s="150"/>
      <c r="IUA112" s="150"/>
      <c r="IUB112" s="150"/>
      <c r="IUC112" s="150"/>
      <c r="IUD112" s="150"/>
      <c r="IUE112" s="150"/>
      <c r="IUF112" s="150"/>
      <c r="IUG112" s="150"/>
      <c r="IUH112" s="150"/>
      <c r="IUI112" s="150"/>
      <c r="IUJ112" s="150"/>
      <c r="IUK112" s="150"/>
      <c r="IUL112" s="150"/>
      <c r="IUM112" s="150"/>
      <c r="IUN112" s="150"/>
      <c r="IUO112" s="150"/>
      <c r="IUP112" s="150"/>
      <c r="IUQ112" s="150"/>
      <c r="IUR112" s="150"/>
      <c r="IUS112" s="150"/>
      <c r="IUT112" s="150"/>
      <c r="IUU112" s="150"/>
      <c r="IUV112" s="150"/>
      <c r="IUW112" s="150"/>
      <c r="IUX112" s="150"/>
      <c r="IUY112" s="150"/>
      <c r="IUZ112" s="150"/>
      <c r="IVA112" s="150"/>
      <c r="IVB112" s="150"/>
      <c r="IVC112" s="150"/>
      <c r="IVD112" s="150"/>
      <c r="IVE112" s="150"/>
      <c r="IVF112" s="150"/>
      <c r="IVG112" s="150"/>
      <c r="IVH112" s="150"/>
      <c r="IVI112" s="150"/>
      <c r="IVJ112" s="150"/>
      <c r="IVK112" s="150"/>
      <c r="IVL112" s="150"/>
      <c r="IVM112" s="150"/>
      <c r="IVN112" s="150"/>
      <c r="IVO112" s="150"/>
      <c r="IVP112" s="150"/>
      <c r="IVQ112" s="150"/>
      <c r="IVR112" s="150"/>
      <c r="IVS112" s="150"/>
      <c r="IVT112" s="150"/>
      <c r="IVU112" s="150"/>
      <c r="IVV112" s="150"/>
      <c r="IVW112" s="150"/>
      <c r="IVX112" s="150"/>
      <c r="IVY112" s="150"/>
      <c r="IVZ112" s="150"/>
      <c r="IWA112" s="150"/>
      <c r="IWB112" s="150"/>
      <c r="IWC112" s="150"/>
      <c r="IWD112" s="150"/>
      <c r="IWE112" s="150"/>
      <c r="IWF112" s="150"/>
      <c r="IWG112" s="150"/>
      <c r="IWH112" s="150"/>
      <c r="IWI112" s="150"/>
      <c r="IWJ112" s="150"/>
      <c r="IWK112" s="150"/>
      <c r="IWL112" s="150"/>
      <c r="IWM112" s="150"/>
      <c r="IWN112" s="150"/>
      <c r="IWO112" s="150"/>
      <c r="IWP112" s="150"/>
      <c r="IWQ112" s="150"/>
      <c r="IWR112" s="150"/>
      <c r="IWS112" s="150"/>
      <c r="IWT112" s="150"/>
      <c r="IWU112" s="150"/>
      <c r="IWV112" s="150"/>
      <c r="IWW112" s="150"/>
      <c r="IWX112" s="150"/>
      <c r="IWY112" s="150"/>
      <c r="IWZ112" s="150"/>
      <c r="IXA112" s="150"/>
      <c r="IXB112" s="150"/>
      <c r="IXC112" s="150"/>
      <c r="IXD112" s="150"/>
      <c r="IXE112" s="150"/>
      <c r="IXF112" s="150"/>
      <c r="IXG112" s="150"/>
      <c r="IXH112" s="150"/>
      <c r="IXI112" s="150"/>
      <c r="IXJ112" s="150"/>
      <c r="IXK112" s="150"/>
      <c r="IXL112" s="150"/>
      <c r="IXM112" s="150"/>
      <c r="IXN112" s="150"/>
      <c r="IXO112" s="150"/>
      <c r="IXP112" s="150"/>
      <c r="IXQ112" s="150"/>
      <c r="IXR112" s="150"/>
      <c r="IXS112" s="150"/>
      <c r="IXT112" s="150"/>
      <c r="IXU112" s="150"/>
      <c r="IXV112" s="150"/>
      <c r="IXW112" s="150"/>
      <c r="IXX112" s="150"/>
      <c r="IXY112" s="150"/>
      <c r="IXZ112" s="150"/>
      <c r="IYA112" s="150"/>
      <c r="IYB112" s="150"/>
      <c r="IYC112" s="150"/>
      <c r="IYD112" s="150"/>
      <c r="IYE112" s="150"/>
      <c r="IYF112" s="150"/>
      <c r="IYG112" s="150"/>
      <c r="IYH112" s="150"/>
      <c r="IYI112" s="150"/>
      <c r="IYJ112" s="150"/>
      <c r="IYK112" s="150"/>
      <c r="IYL112" s="150"/>
      <c r="IYM112" s="150"/>
      <c r="IYN112" s="150"/>
      <c r="IYO112" s="150"/>
      <c r="IYP112" s="150"/>
      <c r="IYQ112" s="150"/>
      <c r="IYR112" s="150"/>
      <c r="IYS112" s="150"/>
      <c r="IYT112" s="150"/>
      <c r="IYU112" s="150"/>
      <c r="IYV112" s="150"/>
      <c r="IYW112" s="150"/>
      <c r="IYX112" s="150"/>
      <c r="IYY112" s="150"/>
      <c r="IYZ112" s="150"/>
      <c r="IZA112" s="150"/>
      <c r="IZB112" s="150"/>
      <c r="IZC112" s="150"/>
      <c r="IZD112" s="150"/>
      <c r="IZE112" s="150"/>
      <c r="IZF112" s="150"/>
      <c r="IZG112" s="150"/>
      <c r="IZH112" s="150"/>
      <c r="IZI112" s="150"/>
      <c r="IZJ112" s="150"/>
      <c r="IZK112" s="150"/>
      <c r="IZL112" s="150"/>
      <c r="IZM112" s="150"/>
      <c r="IZN112" s="150"/>
      <c r="IZO112" s="150"/>
      <c r="IZP112" s="150"/>
      <c r="IZQ112" s="150"/>
      <c r="IZR112" s="150"/>
      <c r="IZS112" s="150"/>
      <c r="IZT112" s="150"/>
      <c r="IZU112" s="150"/>
      <c r="IZV112" s="150"/>
      <c r="IZW112" s="150"/>
      <c r="IZX112" s="150"/>
      <c r="IZY112" s="150"/>
      <c r="IZZ112" s="150"/>
      <c r="JAA112" s="150"/>
      <c r="JAB112" s="150"/>
      <c r="JAC112" s="150"/>
      <c r="JAD112" s="150"/>
      <c r="JAE112" s="150"/>
      <c r="JAF112" s="150"/>
      <c r="JAG112" s="150"/>
      <c r="JAH112" s="150"/>
      <c r="JAI112" s="150"/>
      <c r="JAJ112" s="150"/>
      <c r="JAK112" s="150"/>
      <c r="JAL112" s="150"/>
      <c r="JAM112" s="150"/>
      <c r="JAN112" s="150"/>
      <c r="JAO112" s="150"/>
      <c r="JAP112" s="150"/>
      <c r="JAQ112" s="150"/>
      <c r="JAR112" s="150"/>
      <c r="JAS112" s="150"/>
      <c r="JAT112" s="150"/>
      <c r="JAU112" s="150"/>
      <c r="JAV112" s="150"/>
      <c r="JAW112" s="150"/>
      <c r="JAX112" s="150"/>
      <c r="JAY112" s="150"/>
      <c r="JAZ112" s="150"/>
      <c r="JBA112" s="150"/>
      <c r="JBB112" s="150"/>
      <c r="JBC112" s="150"/>
      <c r="JBD112" s="150"/>
      <c r="JBE112" s="150"/>
      <c r="JBF112" s="150"/>
      <c r="JBG112" s="150"/>
      <c r="JBH112" s="150"/>
      <c r="JBI112" s="150"/>
      <c r="JBJ112" s="150"/>
      <c r="JBK112" s="150"/>
      <c r="JBL112" s="150"/>
      <c r="JBM112" s="150"/>
      <c r="JBN112" s="150"/>
      <c r="JBO112" s="150"/>
      <c r="JBP112" s="150"/>
      <c r="JBQ112" s="150"/>
      <c r="JBR112" s="150"/>
      <c r="JBS112" s="150"/>
      <c r="JBT112" s="150"/>
      <c r="JBU112" s="150"/>
      <c r="JBV112" s="150"/>
      <c r="JBW112" s="150"/>
      <c r="JBX112" s="150"/>
      <c r="JBY112" s="150"/>
      <c r="JBZ112" s="150"/>
      <c r="JCA112" s="150"/>
      <c r="JCB112" s="150"/>
      <c r="JCC112" s="150"/>
      <c r="JCD112" s="150"/>
      <c r="JCE112" s="150"/>
      <c r="JCF112" s="150"/>
      <c r="JCG112" s="150"/>
      <c r="JCH112" s="150"/>
      <c r="JCI112" s="150"/>
      <c r="JCJ112" s="150"/>
      <c r="JCK112" s="150"/>
      <c r="JCL112" s="150"/>
      <c r="JCM112" s="150"/>
      <c r="JCN112" s="150"/>
      <c r="JCO112" s="150"/>
      <c r="JCP112" s="150"/>
      <c r="JCQ112" s="150"/>
      <c r="JCR112" s="150"/>
      <c r="JCS112" s="150"/>
      <c r="JCT112" s="150"/>
      <c r="JCU112" s="150"/>
      <c r="JCV112" s="150"/>
      <c r="JCW112" s="150"/>
      <c r="JCX112" s="150"/>
      <c r="JCY112" s="150"/>
      <c r="JCZ112" s="150"/>
      <c r="JDA112" s="150"/>
      <c r="JDB112" s="150"/>
      <c r="JDC112" s="150"/>
      <c r="JDD112" s="150"/>
      <c r="JDE112" s="150"/>
      <c r="JDF112" s="150"/>
      <c r="JDG112" s="150"/>
      <c r="JDH112" s="150"/>
      <c r="JDI112" s="150"/>
      <c r="JDJ112" s="150"/>
      <c r="JDK112" s="150"/>
      <c r="JDL112" s="150"/>
      <c r="JDM112" s="150"/>
      <c r="JDN112" s="150"/>
      <c r="JDO112" s="150"/>
      <c r="JDP112" s="150"/>
      <c r="JDQ112" s="150"/>
      <c r="JDR112" s="150"/>
      <c r="JDS112" s="150"/>
      <c r="JDT112" s="150"/>
      <c r="JDU112" s="150"/>
      <c r="JDV112" s="150"/>
      <c r="JDW112" s="150"/>
      <c r="JDX112" s="150"/>
      <c r="JDY112" s="150"/>
      <c r="JDZ112" s="150"/>
      <c r="JEA112" s="150"/>
      <c r="JEB112" s="150"/>
      <c r="JEC112" s="150"/>
      <c r="JED112" s="150"/>
      <c r="JEE112" s="150"/>
      <c r="JEF112" s="150"/>
      <c r="JEG112" s="150"/>
      <c r="JEH112" s="150"/>
      <c r="JEI112" s="150"/>
      <c r="JEJ112" s="150"/>
      <c r="JEK112" s="150"/>
      <c r="JEL112" s="150"/>
      <c r="JEM112" s="150"/>
      <c r="JEN112" s="150"/>
      <c r="JEO112" s="150"/>
      <c r="JEP112" s="150"/>
      <c r="JEQ112" s="150"/>
      <c r="JER112" s="150"/>
      <c r="JES112" s="150"/>
      <c r="JET112" s="150"/>
      <c r="JEU112" s="150"/>
      <c r="JEV112" s="150"/>
      <c r="JEW112" s="150"/>
      <c r="JEX112" s="150"/>
      <c r="JEY112" s="150"/>
      <c r="JEZ112" s="150"/>
      <c r="JFA112" s="150"/>
      <c r="JFB112" s="150"/>
      <c r="JFC112" s="150"/>
      <c r="JFD112" s="150"/>
      <c r="JFE112" s="150"/>
      <c r="JFF112" s="150"/>
      <c r="JFG112" s="150"/>
      <c r="JFH112" s="150"/>
      <c r="JFI112" s="150"/>
      <c r="JFJ112" s="150"/>
      <c r="JFK112" s="150"/>
      <c r="JFL112" s="150"/>
      <c r="JFM112" s="150"/>
      <c r="JFN112" s="150"/>
      <c r="JFO112" s="150"/>
      <c r="JFP112" s="150"/>
      <c r="JFQ112" s="150"/>
      <c r="JFR112" s="150"/>
      <c r="JFS112" s="150"/>
      <c r="JFT112" s="150"/>
      <c r="JFU112" s="150"/>
      <c r="JFV112" s="150"/>
      <c r="JFW112" s="150"/>
      <c r="JFX112" s="150"/>
      <c r="JFY112" s="150"/>
      <c r="JFZ112" s="150"/>
      <c r="JGA112" s="150"/>
      <c r="JGB112" s="150"/>
      <c r="JGC112" s="150"/>
      <c r="JGD112" s="150"/>
      <c r="JGE112" s="150"/>
      <c r="JGF112" s="150"/>
      <c r="JGG112" s="150"/>
      <c r="JGH112" s="150"/>
      <c r="JGI112" s="150"/>
      <c r="JGJ112" s="150"/>
      <c r="JGK112" s="150"/>
      <c r="JGL112" s="150"/>
      <c r="JGM112" s="150"/>
      <c r="JGN112" s="150"/>
      <c r="JGO112" s="150"/>
      <c r="JGP112" s="150"/>
      <c r="JGQ112" s="150"/>
      <c r="JGR112" s="150"/>
      <c r="JGS112" s="150"/>
      <c r="JGT112" s="150"/>
      <c r="JGU112" s="150"/>
      <c r="JGV112" s="150"/>
      <c r="JGW112" s="150"/>
      <c r="JGX112" s="150"/>
      <c r="JGY112" s="150"/>
      <c r="JGZ112" s="150"/>
      <c r="JHA112" s="150"/>
      <c r="JHB112" s="150"/>
      <c r="JHC112" s="150"/>
      <c r="JHD112" s="150"/>
      <c r="JHE112" s="150"/>
      <c r="JHF112" s="150"/>
      <c r="JHG112" s="150"/>
      <c r="JHH112" s="150"/>
      <c r="JHI112" s="150"/>
      <c r="JHJ112" s="150"/>
      <c r="JHK112" s="150"/>
      <c r="JHL112" s="150"/>
      <c r="JHM112" s="150"/>
      <c r="JHN112" s="150"/>
      <c r="JHO112" s="150"/>
      <c r="JHP112" s="150"/>
      <c r="JHQ112" s="150"/>
      <c r="JHR112" s="150"/>
      <c r="JHS112" s="150"/>
      <c r="JHT112" s="150"/>
      <c r="JHU112" s="150"/>
      <c r="JHV112" s="150"/>
      <c r="JHW112" s="150"/>
      <c r="JHX112" s="150"/>
      <c r="JHY112" s="150"/>
      <c r="JHZ112" s="150"/>
      <c r="JIA112" s="150"/>
      <c r="JIB112" s="150"/>
      <c r="JIC112" s="150"/>
      <c r="JID112" s="150"/>
      <c r="JIE112" s="150"/>
      <c r="JIF112" s="150"/>
      <c r="JIG112" s="150"/>
      <c r="JIH112" s="150"/>
      <c r="JII112" s="150"/>
      <c r="JIJ112" s="150"/>
      <c r="JIK112" s="150"/>
      <c r="JIL112" s="150"/>
      <c r="JIM112" s="150"/>
      <c r="JIN112" s="150"/>
      <c r="JIO112" s="150"/>
      <c r="JIP112" s="150"/>
      <c r="JIQ112" s="150"/>
      <c r="JIR112" s="150"/>
      <c r="JIS112" s="150"/>
      <c r="JIT112" s="150"/>
      <c r="JIU112" s="150"/>
      <c r="JIV112" s="150"/>
      <c r="JIW112" s="150"/>
      <c r="JIX112" s="150"/>
      <c r="JIY112" s="150"/>
      <c r="JIZ112" s="150"/>
      <c r="JJA112" s="150"/>
      <c r="JJB112" s="150"/>
      <c r="JJC112" s="150"/>
      <c r="JJD112" s="150"/>
      <c r="JJE112" s="150"/>
      <c r="JJF112" s="150"/>
      <c r="JJG112" s="150"/>
      <c r="JJH112" s="150"/>
      <c r="JJI112" s="150"/>
      <c r="JJJ112" s="150"/>
      <c r="JJK112" s="150"/>
      <c r="JJL112" s="150"/>
      <c r="JJM112" s="150"/>
      <c r="JJN112" s="150"/>
      <c r="JJO112" s="150"/>
      <c r="JJP112" s="150"/>
      <c r="JJQ112" s="150"/>
      <c r="JJR112" s="150"/>
      <c r="JJS112" s="150"/>
      <c r="JJT112" s="150"/>
      <c r="JJU112" s="150"/>
      <c r="JJV112" s="150"/>
      <c r="JJW112" s="150"/>
      <c r="JJX112" s="150"/>
      <c r="JJY112" s="150"/>
      <c r="JJZ112" s="150"/>
      <c r="JKA112" s="150"/>
      <c r="JKB112" s="150"/>
      <c r="JKC112" s="150"/>
      <c r="JKD112" s="150"/>
      <c r="JKE112" s="150"/>
      <c r="JKF112" s="150"/>
      <c r="JKG112" s="150"/>
      <c r="JKH112" s="150"/>
      <c r="JKI112" s="150"/>
      <c r="JKJ112" s="150"/>
      <c r="JKK112" s="150"/>
      <c r="JKL112" s="150"/>
      <c r="JKM112" s="150"/>
      <c r="JKN112" s="150"/>
      <c r="JKO112" s="150"/>
      <c r="JKP112" s="150"/>
      <c r="JKQ112" s="150"/>
      <c r="JKR112" s="150"/>
      <c r="JKS112" s="150"/>
      <c r="JKT112" s="150"/>
      <c r="JKU112" s="150"/>
      <c r="JKV112" s="150"/>
      <c r="JKW112" s="150"/>
      <c r="JKX112" s="150"/>
      <c r="JKY112" s="150"/>
      <c r="JKZ112" s="150"/>
      <c r="JLA112" s="150"/>
      <c r="JLB112" s="150"/>
      <c r="JLC112" s="150"/>
      <c r="JLD112" s="150"/>
      <c r="JLE112" s="150"/>
      <c r="JLF112" s="150"/>
      <c r="JLG112" s="150"/>
      <c r="JLH112" s="150"/>
      <c r="JLI112" s="150"/>
      <c r="JLJ112" s="150"/>
      <c r="JLK112" s="150"/>
      <c r="JLL112" s="150"/>
      <c r="JLM112" s="150"/>
      <c r="JLN112" s="150"/>
      <c r="JLO112" s="150"/>
      <c r="JLP112" s="150"/>
      <c r="JLQ112" s="150"/>
      <c r="JLR112" s="150"/>
      <c r="JLS112" s="150"/>
      <c r="JLT112" s="150"/>
      <c r="JLU112" s="150"/>
      <c r="JLV112" s="150"/>
      <c r="JLW112" s="150"/>
      <c r="JLX112" s="150"/>
      <c r="JLY112" s="150"/>
      <c r="JLZ112" s="150"/>
      <c r="JMA112" s="150"/>
      <c r="JMB112" s="150"/>
      <c r="JMC112" s="150"/>
      <c r="JMD112" s="150"/>
      <c r="JME112" s="150"/>
      <c r="JMF112" s="150"/>
      <c r="JMG112" s="150"/>
      <c r="JMH112" s="150"/>
      <c r="JMI112" s="150"/>
      <c r="JMJ112" s="150"/>
      <c r="JMK112" s="150"/>
      <c r="JML112" s="150"/>
      <c r="JMM112" s="150"/>
      <c r="JMN112" s="150"/>
      <c r="JMO112" s="150"/>
      <c r="JMP112" s="150"/>
      <c r="JMQ112" s="150"/>
      <c r="JMR112" s="150"/>
      <c r="JMS112" s="150"/>
      <c r="JMT112" s="150"/>
      <c r="JMU112" s="150"/>
      <c r="JMV112" s="150"/>
      <c r="JMW112" s="150"/>
      <c r="JMX112" s="150"/>
      <c r="JMY112" s="150"/>
      <c r="JMZ112" s="150"/>
      <c r="JNA112" s="150"/>
      <c r="JNB112" s="150"/>
      <c r="JNC112" s="150"/>
      <c r="JND112" s="150"/>
      <c r="JNE112" s="150"/>
      <c r="JNF112" s="150"/>
      <c r="JNG112" s="150"/>
      <c r="JNH112" s="150"/>
      <c r="JNI112" s="150"/>
      <c r="JNJ112" s="150"/>
      <c r="JNK112" s="150"/>
      <c r="JNL112" s="150"/>
      <c r="JNM112" s="150"/>
      <c r="JNN112" s="150"/>
      <c r="JNO112" s="150"/>
      <c r="JNP112" s="150"/>
      <c r="JNQ112" s="150"/>
      <c r="JNR112" s="150"/>
      <c r="JNS112" s="150"/>
      <c r="JNT112" s="150"/>
      <c r="JNU112" s="150"/>
      <c r="JNV112" s="150"/>
      <c r="JNW112" s="150"/>
      <c r="JNX112" s="150"/>
      <c r="JNY112" s="150"/>
      <c r="JNZ112" s="150"/>
      <c r="JOA112" s="150"/>
      <c r="JOB112" s="150"/>
      <c r="JOC112" s="150"/>
      <c r="JOD112" s="150"/>
      <c r="JOE112" s="150"/>
      <c r="JOF112" s="150"/>
      <c r="JOG112" s="150"/>
      <c r="JOH112" s="150"/>
      <c r="JOI112" s="150"/>
      <c r="JOJ112" s="150"/>
      <c r="JOK112" s="150"/>
      <c r="JOL112" s="150"/>
      <c r="JOM112" s="150"/>
      <c r="JON112" s="150"/>
      <c r="JOO112" s="150"/>
      <c r="JOP112" s="150"/>
      <c r="JOQ112" s="150"/>
      <c r="JOR112" s="150"/>
      <c r="JOS112" s="150"/>
      <c r="JOT112" s="150"/>
      <c r="JOU112" s="150"/>
      <c r="JOV112" s="150"/>
      <c r="JOW112" s="150"/>
      <c r="JOX112" s="150"/>
      <c r="JOY112" s="150"/>
      <c r="JOZ112" s="150"/>
      <c r="JPA112" s="150"/>
      <c r="JPB112" s="150"/>
      <c r="JPC112" s="150"/>
      <c r="JPD112" s="150"/>
      <c r="JPE112" s="150"/>
      <c r="JPF112" s="150"/>
      <c r="JPG112" s="150"/>
      <c r="JPH112" s="150"/>
      <c r="JPI112" s="150"/>
      <c r="JPJ112" s="150"/>
      <c r="JPK112" s="150"/>
      <c r="JPL112" s="150"/>
      <c r="JPM112" s="150"/>
      <c r="JPN112" s="150"/>
      <c r="JPO112" s="150"/>
      <c r="JPP112" s="150"/>
      <c r="JPQ112" s="150"/>
      <c r="JPR112" s="150"/>
      <c r="JPS112" s="150"/>
      <c r="JPT112" s="150"/>
      <c r="JPU112" s="150"/>
      <c r="JPV112" s="150"/>
      <c r="JPW112" s="150"/>
      <c r="JPX112" s="150"/>
      <c r="JPY112" s="150"/>
      <c r="JPZ112" s="150"/>
      <c r="JQA112" s="150"/>
      <c r="JQB112" s="150"/>
      <c r="JQC112" s="150"/>
      <c r="JQD112" s="150"/>
      <c r="JQE112" s="150"/>
      <c r="JQF112" s="150"/>
      <c r="JQG112" s="150"/>
      <c r="JQH112" s="150"/>
      <c r="JQI112" s="150"/>
      <c r="JQJ112" s="150"/>
      <c r="JQK112" s="150"/>
      <c r="JQL112" s="150"/>
      <c r="JQM112" s="150"/>
      <c r="JQN112" s="150"/>
      <c r="JQO112" s="150"/>
      <c r="JQP112" s="150"/>
      <c r="JQQ112" s="150"/>
      <c r="JQR112" s="150"/>
      <c r="JQS112" s="150"/>
      <c r="JQT112" s="150"/>
      <c r="JQU112" s="150"/>
      <c r="JQV112" s="150"/>
      <c r="JQW112" s="150"/>
      <c r="JQX112" s="150"/>
      <c r="JQY112" s="150"/>
      <c r="JQZ112" s="150"/>
      <c r="JRA112" s="150"/>
      <c r="JRB112" s="150"/>
      <c r="JRC112" s="150"/>
      <c r="JRD112" s="150"/>
      <c r="JRE112" s="150"/>
      <c r="JRF112" s="150"/>
      <c r="JRG112" s="150"/>
      <c r="JRH112" s="150"/>
      <c r="JRI112" s="150"/>
      <c r="JRJ112" s="150"/>
      <c r="JRK112" s="150"/>
      <c r="JRL112" s="150"/>
      <c r="JRM112" s="150"/>
      <c r="JRN112" s="150"/>
      <c r="JRO112" s="150"/>
      <c r="JRP112" s="150"/>
      <c r="JRQ112" s="150"/>
      <c r="JRR112" s="150"/>
      <c r="JRS112" s="150"/>
      <c r="JRT112" s="150"/>
      <c r="JRU112" s="150"/>
      <c r="JRV112" s="150"/>
      <c r="JRW112" s="150"/>
      <c r="JRX112" s="150"/>
      <c r="JRY112" s="150"/>
      <c r="JRZ112" s="150"/>
      <c r="JSA112" s="150"/>
      <c r="JSB112" s="150"/>
      <c r="JSC112" s="150"/>
      <c r="JSD112" s="150"/>
      <c r="JSE112" s="150"/>
      <c r="JSF112" s="150"/>
      <c r="JSG112" s="150"/>
      <c r="JSH112" s="150"/>
      <c r="JSI112" s="150"/>
      <c r="JSJ112" s="150"/>
      <c r="JSK112" s="150"/>
      <c r="JSL112" s="150"/>
      <c r="JSM112" s="150"/>
      <c r="JSN112" s="150"/>
      <c r="JSO112" s="150"/>
      <c r="JSP112" s="150"/>
      <c r="JSQ112" s="150"/>
      <c r="JSR112" s="150"/>
      <c r="JSS112" s="150"/>
      <c r="JST112" s="150"/>
      <c r="JSU112" s="150"/>
      <c r="JSV112" s="150"/>
      <c r="JSW112" s="150"/>
      <c r="JSX112" s="150"/>
      <c r="JSY112" s="150"/>
      <c r="JSZ112" s="150"/>
      <c r="JTA112" s="150"/>
      <c r="JTB112" s="150"/>
      <c r="JTC112" s="150"/>
      <c r="JTD112" s="150"/>
      <c r="JTE112" s="150"/>
      <c r="JTF112" s="150"/>
      <c r="JTG112" s="150"/>
      <c r="JTH112" s="150"/>
      <c r="JTI112" s="150"/>
      <c r="JTJ112" s="150"/>
      <c r="JTK112" s="150"/>
      <c r="JTL112" s="150"/>
      <c r="JTM112" s="150"/>
      <c r="JTN112" s="150"/>
      <c r="JTO112" s="150"/>
      <c r="JTP112" s="150"/>
      <c r="JTQ112" s="150"/>
      <c r="JTR112" s="150"/>
      <c r="JTS112" s="150"/>
      <c r="JTT112" s="150"/>
      <c r="JTU112" s="150"/>
      <c r="JTV112" s="150"/>
      <c r="JTW112" s="150"/>
      <c r="JTX112" s="150"/>
      <c r="JTY112" s="150"/>
      <c r="JTZ112" s="150"/>
      <c r="JUA112" s="150"/>
      <c r="JUB112" s="150"/>
      <c r="JUC112" s="150"/>
      <c r="JUD112" s="150"/>
      <c r="JUE112" s="150"/>
      <c r="JUF112" s="150"/>
      <c r="JUG112" s="150"/>
      <c r="JUH112" s="150"/>
      <c r="JUI112" s="150"/>
      <c r="JUJ112" s="150"/>
      <c r="JUK112" s="150"/>
      <c r="JUL112" s="150"/>
      <c r="JUM112" s="150"/>
      <c r="JUN112" s="150"/>
      <c r="JUO112" s="150"/>
      <c r="JUP112" s="150"/>
      <c r="JUQ112" s="150"/>
      <c r="JUR112" s="150"/>
      <c r="JUS112" s="150"/>
      <c r="JUT112" s="150"/>
      <c r="JUU112" s="150"/>
      <c r="JUV112" s="150"/>
      <c r="JUW112" s="150"/>
      <c r="JUX112" s="150"/>
      <c r="JUY112" s="150"/>
      <c r="JUZ112" s="150"/>
      <c r="JVA112" s="150"/>
      <c r="JVB112" s="150"/>
      <c r="JVC112" s="150"/>
      <c r="JVD112" s="150"/>
      <c r="JVE112" s="150"/>
      <c r="JVF112" s="150"/>
      <c r="JVG112" s="150"/>
      <c r="JVH112" s="150"/>
      <c r="JVI112" s="150"/>
      <c r="JVJ112" s="150"/>
      <c r="JVK112" s="150"/>
      <c r="JVL112" s="150"/>
      <c r="JVM112" s="150"/>
      <c r="JVN112" s="150"/>
      <c r="JVO112" s="150"/>
      <c r="JVP112" s="150"/>
      <c r="JVQ112" s="150"/>
      <c r="JVR112" s="150"/>
      <c r="JVS112" s="150"/>
      <c r="JVT112" s="150"/>
      <c r="JVU112" s="150"/>
      <c r="JVV112" s="150"/>
      <c r="JVW112" s="150"/>
      <c r="JVX112" s="150"/>
      <c r="JVY112" s="150"/>
      <c r="JVZ112" s="150"/>
      <c r="JWA112" s="150"/>
      <c r="JWB112" s="150"/>
      <c r="JWC112" s="150"/>
      <c r="JWD112" s="150"/>
      <c r="JWE112" s="150"/>
      <c r="JWF112" s="150"/>
      <c r="JWG112" s="150"/>
      <c r="JWH112" s="150"/>
      <c r="JWI112" s="150"/>
      <c r="JWJ112" s="150"/>
      <c r="JWK112" s="150"/>
      <c r="JWL112" s="150"/>
      <c r="JWM112" s="150"/>
      <c r="JWN112" s="150"/>
      <c r="JWO112" s="150"/>
      <c r="JWP112" s="150"/>
      <c r="JWQ112" s="150"/>
      <c r="JWR112" s="150"/>
      <c r="JWS112" s="150"/>
      <c r="JWT112" s="150"/>
      <c r="JWU112" s="150"/>
      <c r="JWV112" s="150"/>
      <c r="JWW112" s="150"/>
      <c r="JWX112" s="150"/>
      <c r="JWY112" s="150"/>
      <c r="JWZ112" s="150"/>
      <c r="JXA112" s="150"/>
      <c r="JXB112" s="150"/>
      <c r="JXC112" s="150"/>
      <c r="JXD112" s="150"/>
      <c r="JXE112" s="150"/>
      <c r="JXF112" s="150"/>
      <c r="JXG112" s="150"/>
      <c r="JXH112" s="150"/>
      <c r="JXI112" s="150"/>
      <c r="JXJ112" s="150"/>
      <c r="JXK112" s="150"/>
      <c r="JXL112" s="150"/>
      <c r="JXM112" s="150"/>
      <c r="JXN112" s="150"/>
      <c r="JXO112" s="150"/>
      <c r="JXP112" s="150"/>
      <c r="JXQ112" s="150"/>
      <c r="JXR112" s="150"/>
      <c r="JXS112" s="150"/>
      <c r="JXT112" s="150"/>
      <c r="JXU112" s="150"/>
      <c r="JXV112" s="150"/>
      <c r="JXW112" s="150"/>
      <c r="JXX112" s="150"/>
      <c r="JXY112" s="150"/>
      <c r="JXZ112" s="150"/>
      <c r="JYA112" s="150"/>
      <c r="JYB112" s="150"/>
      <c r="JYC112" s="150"/>
      <c r="JYD112" s="150"/>
      <c r="JYE112" s="150"/>
      <c r="JYF112" s="150"/>
      <c r="JYG112" s="150"/>
      <c r="JYH112" s="150"/>
      <c r="JYI112" s="150"/>
      <c r="JYJ112" s="150"/>
      <c r="JYK112" s="150"/>
      <c r="JYL112" s="150"/>
      <c r="JYM112" s="150"/>
      <c r="JYN112" s="150"/>
      <c r="JYO112" s="150"/>
      <c r="JYP112" s="150"/>
      <c r="JYQ112" s="150"/>
      <c r="JYR112" s="150"/>
      <c r="JYS112" s="150"/>
      <c r="JYT112" s="150"/>
      <c r="JYU112" s="150"/>
      <c r="JYV112" s="150"/>
      <c r="JYW112" s="150"/>
      <c r="JYX112" s="150"/>
      <c r="JYY112" s="150"/>
      <c r="JYZ112" s="150"/>
      <c r="JZA112" s="150"/>
      <c r="JZB112" s="150"/>
      <c r="JZC112" s="150"/>
      <c r="JZD112" s="150"/>
      <c r="JZE112" s="150"/>
      <c r="JZF112" s="150"/>
      <c r="JZG112" s="150"/>
      <c r="JZH112" s="150"/>
      <c r="JZI112" s="150"/>
      <c r="JZJ112" s="150"/>
      <c r="JZK112" s="150"/>
      <c r="JZL112" s="150"/>
      <c r="JZM112" s="150"/>
      <c r="JZN112" s="150"/>
      <c r="JZO112" s="150"/>
      <c r="JZP112" s="150"/>
      <c r="JZQ112" s="150"/>
      <c r="JZR112" s="150"/>
      <c r="JZS112" s="150"/>
      <c r="JZT112" s="150"/>
      <c r="JZU112" s="150"/>
      <c r="JZV112" s="150"/>
      <c r="JZW112" s="150"/>
      <c r="JZX112" s="150"/>
      <c r="JZY112" s="150"/>
      <c r="JZZ112" s="150"/>
      <c r="KAA112" s="150"/>
      <c r="KAB112" s="150"/>
      <c r="KAC112" s="150"/>
      <c r="KAD112" s="150"/>
      <c r="KAE112" s="150"/>
      <c r="KAF112" s="150"/>
      <c r="KAG112" s="150"/>
      <c r="KAH112" s="150"/>
      <c r="KAI112" s="150"/>
      <c r="KAJ112" s="150"/>
      <c r="KAK112" s="150"/>
      <c r="KAL112" s="150"/>
      <c r="KAM112" s="150"/>
      <c r="KAN112" s="150"/>
      <c r="KAO112" s="150"/>
      <c r="KAP112" s="150"/>
      <c r="KAQ112" s="150"/>
      <c r="KAR112" s="150"/>
      <c r="KAS112" s="150"/>
      <c r="KAT112" s="150"/>
      <c r="KAU112" s="150"/>
      <c r="KAV112" s="150"/>
      <c r="KAW112" s="150"/>
      <c r="KAX112" s="150"/>
      <c r="KAY112" s="150"/>
      <c r="KAZ112" s="150"/>
      <c r="KBA112" s="150"/>
      <c r="KBB112" s="150"/>
      <c r="KBC112" s="150"/>
      <c r="KBD112" s="150"/>
      <c r="KBE112" s="150"/>
      <c r="KBF112" s="150"/>
      <c r="KBG112" s="150"/>
      <c r="KBH112" s="150"/>
      <c r="KBI112" s="150"/>
      <c r="KBJ112" s="150"/>
      <c r="KBK112" s="150"/>
      <c r="KBL112" s="150"/>
      <c r="KBM112" s="150"/>
      <c r="KBN112" s="150"/>
      <c r="KBO112" s="150"/>
      <c r="KBP112" s="150"/>
      <c r="KBQ112" s="150"/>
      <c r="KBR112" s="150"/>
      <c r="KBS112" s="150"/>
      <c r="KBT112" s="150"/>
      <c r="KBU112" s="150"/>
      <c r="KBV112" s="150"/>
      <c r="KBW112" s="150"/>
      <c r="KBX112" s="150"/>
      <c r="KBY112" s="150"/>
      <c r="KBZ112" s="150"/>
      <c r="KCA112" s="150"/>
      <c r="KCB112" s="150"/>
      <c r="KCC112" s="150"/>
      <c r="KCD112" s="150"/>
      <c r="KCE112" s="150"/>
      <c r="KCF112" s="150"/>
      <c r="KCG112" s="150"/>
      <c r="KCH112" s="150"/>
      <c r="KCI112" s="150"/>
      <c r="KCJ112" s="150"/>
      <c r="KCK112" s="150"/>
      <c r="KCL112" s="150"/>
      <c r="KCM112" s="150"/>
      <c r="KCN112" s="150"/>
      <c r="KCO112" s="150"/>
      <c r="KCP112" s="150"/>
      <c r="KCQ112" s="150"/>
      <c r="KCR112" s="150"/>
      <c r="KCS112" s="150"/>
      <c r="KCT112" s="150"/>
      <c r="KCU112" s="150"/>
      <c r="KCV112" s="150"/>
      <c r="KCW112" s="150"/>
      <c r="KCX112" s="150"/>
      <c r="KCY112" s="150"/>
      <c r="KCZ112" s="150"/>
      <c r="KDA112" s="150"/>
      <c r="KDB112" s="150"/>
      <c r="KDC112" s="150"/>
      <c r="KDD112" s="150"/>
      <c r="KDE112" s="150"/>
      <c r="KDF112" s="150"/>
      <c r="KDG112" s="150"/>
      <c r="KDH112" s="150"/>
      <c r="KDI112" s="150"/>
      <c r="KDJ112" s="150"/>
      <c r="KDK112" s="150"/>
      <c r="KDL112" s="150"/>
      <c r="KDM112" s="150"/>
      <c r="KDN112" s="150"/>
      <c r="KDO112" s="150"/>
      <c r="KDP112" s="150"/>
      <c r="KDQ112" s="150"/>
      <c r="KDR112" s="150"/>
      <c r="KDS112" s="150"/>
      <c r="KDT112" s="150"/>
      <c r="KDU112" s="150"/>
      <c r="KDV112" s="150"/>
      <c r="KDW112" s="150"/>
      <c r="KDX112" s="150"/>
      <c r="KDY112" s="150"/>
      <c r="KDZ112" s="150"/>
      <c r="KEA112" s="150"/>
      <c r="KEB112" s="150"/>
      <c r="KEC112" s="150"/>
      <c r="KED112" s="150"/>
      <c r="KEE112" s="150"/>
      <c r="KEF112" s="150"/>
      <c r="KEG112" s="150"/>
      <c r="KEH112" s="150"/>
      <c r="KEI112" s="150"/>
      <c r="KEJ112" s="150"/>
      <c r="KEK112" s="150"/>
      <c r="KEL112" s="150"/>
      <c r="KEM112" s="150"/>
      <c r="KEN112" s="150"/>
      <c r="KEO112" s="150"/>
      <c r="KEP112" s="150"/>
      <c r="KEQ112" s="150"/>
      <c r="KER112" s="150"/>
      <c r="KES112" s="150"/>
      <c r="KET112" s="150"/>
      <c r="KEU112" s="150"/>
      <c r="KEV112" s="150"/>
      <c r="KEW112" s="150"/>
      <c r="KEX112" s="150"/>
      <c r="KEY112" s="150"/>
      <c r="KEZ112" s="150"/>
      <c r="KFA112" s="150"/>
      <c r="KFB112" s="150"/>
      <c r="KFC112" s="150"/>
      <c r="KFD112" s="150"/>
      <c r="KFE112" s="150"/>
      <c r="KFF112" s="150"/>
      <c r="KFG112" s="150"/>
      <c r="KFH112" s="150"/>
      <c r="KFI112" s="150"/>
      <c r="KFJ112" s="150"/>
      <c r="KFK112" s="150"/>
      <c r="KFL112" s="150"/>
      <c r="KFM112" s="150"/>
      <c r="KFN112" s="150"/>
      <c r="KFO112" s="150"/>
      <c r="KFP112" s="150"/>
      <c r="KFQ112" s="150"/>
      <c r="KFR112" s="150"/>
      <c r="KFS112" s="150"/>
      <c r="KFT112" s="150"/>
      <c r="KFU112" s="150"/>
      <c r="KFV112" s="150"/>
      <c r="KFW112" s="150"/>
      <c r="KFX112" s="150"/>
      <c r="KFY112" s="150"/>
      <c r="KFZ112" s="150"/>
      <c r="KGA112" s="150"/>
      <c r="KGB112" s="150"/>
      <c r="KGC112" s="150"/>
      <c r="KGD112" s="150"/>
      <c r="KGE112" s="150"/>
      <c r="KGF112" s="150"/>
      <c r="KGG112" s="150"/>
      <c r="KGH112" s="150"/>
      <c r="KGI112" s="150"/>
      <c r="KGJ112" s="150"/>
      <c r="KGK112" s="150"/>
      <c r="KGL112" s="150"/>
      <c r="KGM112" s="150"/>
      <c r="KGN112" s="150"/>
      <c r="KGO112" s="150"/>
      <c r="KGP112" s="150"/>
      <c r="KGQ112" s="150"/>
      <c r="KGR112" s="150"/>
      <c r="KGS112" s="150"/>
      <c r="KGT112" s="150"/>
      <c r="KGU112" s="150"/>
      <c r="KGV112" s="150"/>
      <c r="KGW112" s="150"/>
      <c r="KGX112" s="150"/>
      <c r="KGY112" s="150"/>
      <c r="KGZ112" s="150"/>
      <c r="KHA112" s="150"/>
      <c r="KHB112" s="150"/>
      <c r="KHC112" s="150"/>
      <c r="KHD112" s="150"/>
      <c r="KHE112" s="150"/>
      <c r="KHF112" s="150"/>
      <c r="KHG112" s="150"/>
      <c r="KHH112" s="150"/>
      <c r="KHI112" s="150"/>
      <c r="KHJ112" s="150"/>
      <c r="KHK112" s="150"/>
      <c r="KHL112" s="150"/>
      <c r="KHM112" s="150"/>
      <c r="KHN112" s="150"/>
      <c r="KHO112" s="150"/>
      <c r="KHP112" s="150"/>
      <c r="KHQ112" s="150"/>
      <c r="KHR112" s="150"/>
      <c r="KHS112" s="150"/>
      <c r="KHT112" s="150"/>
      <c r="KHU112" s="150"/>
      <c r="KHV112" s="150"/>
      <c r="KHW112" s="150"/>
      <c r="KHX112" s="150"/>
      <c r="KHY112" s="150"/>
      <c r="KHZ112" s="150"/>
      <c r="KIA112" s="150"/>
      <c r="KIB112" s="150"/>
      <c r="KIC112" s="150"/>
      <c r="KID112" s="150"/>
      <c r="KIE112" s="150"/>
      <c r="KIF112" s="150"/>
      <c r="KIG112" s="150"/>
      <c r="KIH112" s="150"/>
      <c r="KII112" s="150"/>
      <c r="KIJ112" s="150"/>
      <c r="KIK112" s="150"/>
      <c r="KIL112" s="150"/>
      <c r="KIM112" s="150"/>
      <c r="KIN112" s="150"/>
      <c r="KIO112" s="150"/>
      <c r="KIP112" s="150"/>
      <c r="KIQ112" s="150"/>
      <c r="KIR112" s="150"/>
      <c r="KIS112" s="150"/>
      <c r="KIT112" s="150"/>
      <c r="KIU112" s="150"/>
      <c r="KIV112" s="150"/>
      <c r="KIW112" s="150"/>
      <c r="KIX112" s="150"/>
      <c r="KIY112" s="150"/>
      <c r="KIZ112" s="150"/>
      <c r="KJA112" s="150"/>
      <c r="KJB112" s="150"/>
      <c r="KJC112" s="150"/>
      <c r="KJD112" s="150"/>
      <c r="KJE112" s="150"/>
      <c r="KJF112" s="150"/>
      <c r="KJG112" s="150"/>
      <c r="KJH112" s="150"/>
      <c r="KJI112" s="150"/>
      <c r="KJJ112" s="150"/>
      <c r="KJK112" s="150"/>
      <c r="KJL112" s="150"/>
      <c r="KJM112" s="150"/>
      <c r="KJN112" s="150"/>
      <c r="KJO112" s="150"/>
      <c r="KJP112" s="150"/>
      <c r="KJQ112" s="150"/>
      <c r="KJR112" s="150"/>
      <c r="KJS112" s="150"/>
      <c r="KJT112" s="150"/>
      <c r="KJU112" s="150"/>
      <c r="KJV112" s="150"/>
      <c r="KJW112" s="150"/>
      <c r="KJX112" s="150"/>
      <c r="KJY112" s="150"/>
      <c r="KJZ112" s="150"/>
      <c r="KKA112" s="150"/>
      <c r="KKB112" s="150"/>
      <c r="KKC112" s="150"/>
      <c r="KKD112" s="150"/>
      <c r="KKE112" s="150"/>
      <c r="KKF112" s="150"/>
      <c r="KKG112" s="150"/>
      <c r="KKH112" s="150"/>
      <c r="KKI112" s="150"/>
      <c r="KKJ112" s="150"/>
      <c r="KKK112" s="150"/>
      <c r="KKL112" s="150"/>
      <c r="KKM112" s="150"/>
      <c r="KKN112" s="150"/>
      <c r="KKO112" s="150"/>
      <c r="KKP112" s="150"/>
      <c r="KKQ112" s="150"/>
      <c r="KKR112" s="150"/>
      <c r="KKS112" s="150"/>
      <c r="KKT112" s="150"/>
      <c r="KKU112" s="150"/>
      <c r="KKV112" s="150"/>
      <c r="KKW112" s="150"/>
      <c r="KKX112" s="150"/>
      <c r="KKY112" s="150"/>
      <c r="KKZ112" s="150"/>
      <c r="KLA112" s="150"/>
      <c r="KLB112" s="150"/>
      <c r="KLC112" s="150"/>
      <c r="KLD112" s="150"/>
      <c r="KLE112" s="150"/>
      <c r="KLF112" s="150"/>
      <c r="KLG112" s="150"/>
      <c r="KLH112" s="150"/>
      <c r="KLI112" s="150"/>
      <c r="KLJ112" s="150"/>
      <c r="KLK112" s="150"/>
      <c r="KLL112" s="150"/>
      <c r="KLM112" s="150"/>
      <c r="KLN112" s="150"/>
      <c r="KLO112" s="150"/>
      <c r="KLP112" s="150"/>
      <c r="KLQ112" s="150"/>
      <c r="KLR112" s="150"/>
      <c r="KLS112" s="150"/>
      <c r="KLT112" s="150"/>
      <c r="KLU112" s="150"/>
      <c r="KLV112" s="150"/>
      <c r="KLW112" s="150"/>
      <c r="KLX112" s="150"/>
      <c r="KLY112" s="150"/>
      <c r="KLZ112" s="150"/>
      <c r="KMA112" s="150"/>
      <c r="KMB112" s="150"/>
      <c r="KMC112" s="150"/>
      <c r="KMD112" s="150"/>
      <c r="KME112" s="150"/>
      <c r="KMF112" s="150"/>
      <c r="KMG112" s="150"/>
      <c r="KMH112" s="150"/>
      <c r="KMI112" s="150"/>
      <c r="KMJ112" s="150"/>
      <c r="KMK112" s="150"/>
      <c r="KML112" s="150"/>
      <c r="KMM112" s="150"/>
      <c r="KMN112" s="150"/>
      <c r="KMO112" s="150"/>
      <c r="KMP112" s="150"/>
      <c r="KMQ112" s="150"/>
      <c r="KMR112" s="150"/>
      <c r="KMS112" s="150"/>
      <c r="KMT112" s="150"/>
      <c r="KMU112" s="150"/>
      <c r="KMV112" s="150"/>
      <c r="KMW112" s="150"/>
      <c r="KMX112" s="150"/>
      <c r="KMY112" s="150"/>
      <c r="KMZ112" s="150"/>
      <c r="KNA112" s="150"/>
      <c r="KNB112" s="150"/>
      <c r="KNC112" s="150"/>
      <c r="KND112" s="150"/>
      <c r="KNE112" s="150"/>
      <c r="KNF112" s="150"/>
      <c r="KNG112" s="150"/>
      <c r="KNH112" s="150"/>
      <c r="KNI112" s="150"/>
      <c r="KNJ112" s="150"/>
      <c r="KNK112" s="150"/>
      <c r="KNL112" s="150"/>
      <c r="KNM112" s="150"/>
      <c r="KNN112" s="150"/>
      <c r="KNO112" s="150"/>
      <c r="KNP112" s="150"/>
      <c r="KNQ112" s="150"/>
      <c r="KNR112" s="150"/>
      <c r="KNS112" s="150"/>
      <c r="KNT112" s="150"/>
      <c r="KNU112" s="150"/>
      <c r="KNV112" s="150"/>
      <c r="KNW112" s="150"/>
      <c r="KNX112" s="150"/>
      <c r="KNY112" s="150"/>
      <c r="KNZ112" s="150"/>
      <c r="KOA112" s="150"/>
      <c r="KOB112" s="150"/>
      <c r="KOC112" s="150"/>
      <c r="KOD112" s="150"/>
      <c r="KOE112" s="150"/>
      <c r="KOF112" s="150"/>
      <c r="KOG112" s="150"/>
      <c r="KOH112" s="150"/>
      <c r="KOI112" s="150"/>
      <c r="KOJ112" s="150"/>
      <c r="KOK112" s="150"/>
      <c r="KOL112" s="150"/>
      <c r="KOM112" s="150"/>
      <c r="KON112" s="150"/>
      <c r="KOO112" s="150"/>
      <c r="KOP112" s="150"/>
      <c r="KOQ112" s="150"/>
      <c r="KOR112" s="150"/>
      <c r="KOS112" s="150"/>
      <c r="KOT112" s="150"/>
      <c r="KOU112" s="150"/>
      <c r="KOV112" s="150"/>
      <c r="KOW112" s="150"/>
      <c r="KOX112" s="150"/>
      <c r="KOY112" s="150"/>
      <c r="KOZ112" s="150"/>
      <c r="KPA112" s="150"/>
      <c r="KPB112" s="150"/>
      <c r="KPC112" s="150"/>
      <c r="KPD112" s="150"/>
      <c r="KPE112" s="150"/>
      <c r="KPF112" s="150"/>
      <c r="KPG112" s="150"/>
      <c r="KPH112" s="150"/>
      <c r="KPI112" s="150"/>
      <c r="KPJ112" s="150"/>
      <c r="KPK112" s="150"/>
      <c r="KPL112" s="150"/>
      <c r="KPM112" s="150"/>
      <c r="KPN112" s="150"/>
      <c r="KPO112" s="150"/>
      <c r="KPP112" s="150"/>
      <c r="KPQ112" s="150"/>
      <c r="KPR112" s="150"/>
      <c r="KPS112" s="150"/>
      <c r="KPT112" s="150"/>
      <c r="KPU112" s="150"/>
      <c r="KPV112" s="150"/>
      <c r="KPW112" s="150"/>
      <c r="KPX112" s="150"/>
      <c r="KPY112" s="150"/>
      <c r="KPZ112" s="150"/>
      <c r="KQA112" s="150"/>
      <c r="KQB112" s="150"/>
      <c r="KQC112" s="150"/>
      <c r="KQD112" s="150"/>
      <c r="KQE112" s="150"/>
      <c r="KQF112" s="150"/>
      <c r="KQG112" s="150"/>
      <c r="KQH112" s="150"/>
      <c r="KQI112" s="150"/>
      <c r="KQJ112" s="150"/>
      <c r="KQK112" s="150"/>
      <c r="KQL112" s="150"/>
      <c r="KQM112" s="150"/>
      <c r="KQN112" s="150"/>
      <c r="KQO112" s="150"/>
      <c r="KQP112" s="150"/>
      <c r="KQQ112" s="150"/>
      <c r="KQR112" s="150"/>
      <c r="KQS112" s="150"/>
      <c r="KQT112" s="150"/>
      <c r="KQU112" s="150"/>
      <c r="KQV112" s="150"/>
      <c r="KQW112" s="150"/>
      <c r="KQX112" s="150"/>
      <c r="KQY112" s="150"/>
      <c r="KQZ112" s="150"/>
      <c r="KRA112" s="150"/>
      <c r="KRB112" s="150"/>
      <c r="KRC112" s="150"/>
      <c r="KRD112" s="150"/>
      <c r="KRE112" s="150"/>
      <c r="KRF112" s="150"/>
      <c r="KRG112" s="150"/>
      <c r="KRH112" s="150"/>
      <c r="KRI112" s="150"/>
      <c r="KRJ112" s="150"/>
      <c r="KRK112" s="150"/>
      <c r="KRL112" s="150"/>
      <c r="KRM112" s="150"/>
      <c r="KRN112" s="150"/>
      <c r="KRO112" s="150"/>
      <c r="KRP112" s="150"/>
      <c r="KRQ112" s="150"/>
      <c r="KRR112" s="150"/>
      <c r="KRS112" s="150"/>
      <c r="KRT112" s="150"/>
      <c r="KRU112" s="150"/>
      <c r="KRV112" s="150"/>
      <c r="KRW112" s="150"/>
      <c r="KRX112" s="150"/>
      <c r="KRY112" s="150"/>
      <c r="KRZ112" s="150"/>
      <c r="KSA112" s="150"/>
      <c r="KSB112" s="150"/>
      <c r="KSC112" s="150"/>
      <c r="KSD112" s="150"/>
      <c r="KSE112" s="150"/>
      <c r="KSF112" s="150"/>
      <c r="KSG112" s="150"/>
      <c r="KSH112" s="150"/>
      <c r="KSI112" s="150"/>
      <c r="KSJ112" s="150"/>
      <c r="KSK112" s="150"/>
      <c r="KSL112" s="150"/>
      <c r="KSM112" s="150"/>
      <c r="KSN112" s="150"/>
      <c r="KSO112" s="150"/>
      <c r="KSP112" s="150"/>
      <c r="KSQ112" s="150"/>
      <c r="KSR112" s="150"/>
      <c r="KSS112" s="150"/>
      <c r="KST112" s="150"/>
      <c r="KSU112" s="150"/>
      <c r="KSV112" s="150"/>
      <c r="KSW112" s="150"/>
      <c r="KSX112" s="150"/>
      <c r="KSY112" s="150"/>
      <c r="KSZ112" s="150"/>
      <c r="KTA112" s="150"/>
      <c r="KTB112" s="150"/>
      <c r="KTC112" s="150"/>
      <c r="KTD112" s="150"/>
      <c r="KTE112" s="150"/>
      <c r="KTF112" s="150"/>
      <c r="KTG112" s="150"/>
      <c r="KTH112" s="150"/>
      <c r="KTI112" s="150"/>
      <c r="KTJ112" s="150"/>
      <c r="KTK112" s="150"/>
      <c r="KTL112" s="150"/>
      <c r="KTM112" s="150"/>
      <c r="KTN112" s="150"/>
      <c r="KTO112" s="150"/>
      <c r="KTP112" s="150"/>
      <c r="KTQ112" s="150"/>
      <c r="KTR112" s="150"/>
      <c r="KTS112" s="150"/>
      <c r="KTT112" s="150"/>
      <c r="KTU112" s="150"/>
      <c r="KTV112" s="150"/>
      <c r="KTW112" s="150"/>
      <c r="KTX112" s="150"/>
      <c r="KTY112" s="150"/>
      <c r="KTZ112" s="150"/>
      <c r="KUA112" s="150"/>
      <c r="KUB112" s="150"/>
      <c r="KUC112" s="150"/>
      <c r="KUD112" s="150"/>
      <c r="KUE112" s="150"/>
      <c r="KUF112" s="150"/>
      <c r="KUG112" s="150"/>
      <c r="KUH112" s="150"/>
      <c r="KUI112" s="150"/>
      <c r="KUJ112" s="150"/>
      <c r="KUK112" s="150"/>
      <c r="KUL112" s="150"/>
      <c r="KUM112" s="150"/>
      <c r="KUN112" s="150"/>
      <c r="KUO112" s="150"/>
      <c r="KUP112" s="150"/>
      <c r="KUQ112" s="150"/>
      <c r="KUR112" s="150"/>
      <c r="KUS112" s="150"/>
      <c r="KUT112" s="150"/>
      <c r="KUU112" s="150"/>
      <c r="KUV112" s="150"/>
      <c r="KUW112" s="150"/>
      <c r="KUX112" s="150"/>
      <c r="KUY112" s="150"/>
      <c r="KUZ112" s="150"/>
      <c r="KVA112" s="150"/>
      <c r="KVB112" s="150"/>
      <c r="KVC112" s="150"/>
      <c r="KVD112" s="150"/>
      <c r="KVE112" s="150"/>
      <c r="KVF112" s="150"/>
      <c r="KVG112" s="150"/>
      <c r="KVH112" s="150"/>
      <c r="KVI112" s="150"/>
      <c r="KVJ112" s="150"/>
      <c r="KVK112" s="150"/>
      <c r="KVL112" s="150"/>
      <c r="KVM112" s="150"/>
      <c r="KVN112" s="150"/>
      <c r="KVO112" s="150"/>
      <c r="KVP112" s="150"/>
      <c r="KVQ112" s="150"/>
      <c r="KVR112" s="150"/>
      <c r="KVS112" s="150"/>
      <c r="KVT112" s="150"/>
      <c r="KVU112" s="150"/>
      <c r="KVV112" s="150"/>
      <c r="KVW112" s="150"/>
      <c r="KVX112" s="150"/>
      <c r="KVY112" s="150"/>
      <c r="KVZ112" s="150"/>
      <c r="KWA112" s="150"/>
      <c r="KWB112" s="150"/>
      <c r="KWC112" s="150"/>
      <c r="KWD112" s="150"/>
      <c r="KWE112" s="150"/>
      <c r="KWF112" s="150"/>
      <c r="KWG112" s="150"/>
      <c r="KWH112" s="150"/>
      <c r="KWI112" s="150"/>
      <c r="KWJ112" s="150"/>
      <c r="KWK112" s="150"/>
      <c r="KWL112" s="150"/>
      <c r="KWM112" s="150"/>
      <c r="KWN112" s="150"/>
      <c r="KWO112" s="150"/>
      <c r="KWP112" s="150"/>
      <c r="KWQ112" s="150"/>
      <c r="KWR112" s="150"/>
      <c r="KWS112" s="150"/>
      <c r="KWT112" s="150"/>
      <c r="KWU112" s="150"/>
      <c r="KWV112" s="150"/>
      <c r="KWW112" s="150"/>
      <c r="KWX112" s="150"/>
      <c r="KWY112" s="150"/>
      <c r="KWZ112" s="150"/>
      <c r="KXA112" s="150"/>
      <c r="KXB112" s="150"/>
      <c r="KXC112" s="150"/>
      <c r="KXD112" s="150"/>
      <c r="KXE112" s="150"/>
      <c r="KXF112" s="150"/>
      <c r="KXG112" s="150"/>
      <c r="KXH112" s="150"/>
      <c r="KXI112" s="150"/>
      <c r="KXJ112" s="150"/>
      <c r="KXK112" s="150"/>
      <c r="KXL112" s="150"/>
      <c r="KXM112" s="150"/>
      <c r="KXN112" s="150"/>
      <c r="KXO112" s="150"/>
      <c r="KXP112" s="150"/>
      <c r="KXQ112" s="150"/>
      <c r="KXR112" s="150"/>
      <c r="KXS112" s="150"/>
      <c r="KXT112" s="150"/>
      <c r="KXU112" s="150"/>
      <c r="KXV112" s="150"/>
      <c r="KXW112" s="150"/>
      <c r="KXX112" s="150"/>
      <c r="KXY112" s="150"/>
      <c r="KXZ112" s="150"/>
      <c r="KYA112" s="150"/>
      <c r="KYB112" s="150"/>
      <c r="KYC112" s="150"/>
      <c r="KYD112" s="150"/>
      <c r="KYE112" s="150"/>
      <c r="KYF112" s="150"/>
      <c r="KYG112" s="150"/>
      <c r="KYH112" s="150"/>
      <c r="KYI112" s="150"/>
      <c r="KYJ112" s="150"/>
      <c r="KYK112" s="150"/>
      <c r="KYL112" s="150"/>
      <c r="KYM112" s="150"/>
      <c r="KYN112" s="150"/>
      <c r="KYO112" s="150"/>
      <c r="KYP112" s="150"/>
      <c r="KYQ112" s="150"/>
      <c r="KYR112" s="150"/>
      <c r="KYS112" s="150"/>
      <c r="KYT112" s="150"/>
      <c r="KYU112" s="150"/>
      <c r="KYV112" s="150"/>
      <c r="KYW112" s="150"/>
      <c r="KYX112" s="150"/>
      <c r="KYY112" s="150"/>
      <c r="KYZ112" s="150"/>
      <c r="KZA112" s="150"/>
      <c r="KZB112" s="150"/>
      <c r="KZC112" s="150"/>
      <c r="KZD112" s="150"/>
      <c r="KZE112" s="150"/>
      <c r="KZF112" s="150"/>
      <c r="KZG112" s="150"/>
      <c r="KZH112" s="150"/>
      <c r="KZI112" s="150"/>
      <c r="KZJ112" s="150"/>
      <c r="KZK112" s="150"/>
      <c r="KZL112" s="150"/>
      <c r="KZM112" s="150"/>
      <c r="KZN112" s="150"/>
      <c r="KZO112" s="150"/>
      <c r="KZP112" s="150"/>
      <c r="KZQ112" s="150"/>
      <c r="KZR112" s="150"/>
      <c r="KZS112" s="150"/>
      <c r="KZT112" s="150"/>
      <c r="KZU112" s="150"/>
      <c r="KZV112" s="150"/>
      <c r="KZW112" s="150"/>
      <c r="KZX112" s="150"/>
      <c r="KZY112" s="150"/>
      <c r="KZZ112" s="150"/>
      <c r="LAA112" s="150"/>
      <c r="LAB112" s="150"/>
      <c r="LAC112" s="150"/>
      <c r="LAD112" s="150"/>
      <c r="LAE112" s="150"/>
      <c r="LAF112" s="150"/>
      <c r="LAG112" s="150"/>
      <c r="LAH112" s="150"/>
      <c r="LAI112" s="150"/>
      <c r="LAJ112" s="150"/>
      <c r="LAK112" s="150"/>
      <c r="LAL112" s="150"/>
      <c r="LAM112" s="150"/>
      <c r="LAN112" s="150"/>
      <c r="LAO112" s="150"/>
      <c r="LAP112" s="150"/>
      <c r="LAQ112" s="150"/>
      <c r="LAR112" s="150"/>
      <c r="LAS112" s="150"/>
      <c r="LAT112" s="150"/>
      <c r="LAU112" s="150"/>
      <c r="LAV112" s="150"/>
      <c r="LAW112" s="150"/>
      <c r="LAX112" s="150"/>
      <c r="LAY112" s="150"/>
      <c r="LAZ112" s="150"/>
      <c r="LBA112" s="150"/>
      <c r="LBB112" s="150"/>
      <c r="LBC112" s="150"/>
      <c r="LBD112" s="150"/>
      <c r="LBE112" s="150"/>
      <c r="LBF112" s="150"/>
      <c r="LBG112" s="150"/>
      <c r="LBH112" s="150"/>
      <c r="LBI112" s="150"/>
      <c r="LBJ112" s="150"/>
      <c r="LBK112" s="150"/>
      <c r="LBL112" s="150"/>
      <c r="LBM112" s="150"/>
      <c r="LBN112" s="150"/>
      <c r="LBO112" s="150"/>
      <c r="LBP112" s="150"/>
      <c r="LBQ112" s="150"/>
      <c r="LBR112" s="150"/>
      <c r="LBS112" s="150"/>
      <c r="LBT112" s="150"/>
      <c r="LBU112" s="150"/>
      <c r="LBV112" s="150"/>
      <c r="LBW112" s="150"/>
      <c r="LBX112" s="150"/>
      <c r="LBY112" s="150"/>
      <c r="LBZ112" s="150"/>
      <c r="LCA112" s="150"/>
      <c r="LCB112" s="150"/>
      <c r="LCC112" s="150"/>
      <c r="LCD112" s="150"/>
      <c r="LCE112" s="150"/>
      <c r="LCF112" s="150"/>
      <c r="LCG112" s="150"/>
      <c r="LCH112" s="150"/>
      <c r="LCI112" s="150"/>
      <c r="LCJ112" s="150"/>
      <c r="LCK112" s="150"/>
      <c r="LCL112" s="150"/>
      <c r="LCM112" s="150"/>
      <c r="LCN112" s="150"/>
      <c r="LCO112" s="150"/>
      <c r="LCP112" s="150"/>
      <c r="LCQ112" s="150"/>
      <c r="LCR112" s="150"/>
      <c r="LCS112" s="150"/>
      <c r="LCT112" s="150"/>
      <c r="LCU112" s="150"/>
      <c r="LCV112" s="150"/>
      <c r="LCW112" s="150"/>
      <c r="LCX112" s="150"/>
      <c r="LCY112" s="150"/>
      <c r="LCZ112" s="150"/>
      <c r="LDA112" s="150"/>
      <c r="LDB112" s="150"/>
      <c r="LDC112" s="150"/>
      <c r="LDD112" s="150"/>
      <c r="LDE112" s="150"/>
      <c r="LDF112" s="150"/>
      <c r="LDG112" s="150"/>
      <c r="LDH112" s="150"/>
      <c r="LDI112" s="150"/>
      <c r="LDJ112" s="150"/>
      <c r="LDK112" s="150"/>
      <c r="LDL112" s="150"/>
      <c r="LDM112" s="150"/>
      <c r="LDN112" s="150"/>
      <c r="LDO112" s="150"/>
      <c r="LDP112" s="150"/>
      <c r="LDQ112" s="150"/>
      <c r="LDR112" s="150"/>
      <c r="LDS112" s="150"/>
      <c r="LDT112" s="150"/>
      <c r="LDU112" s="150"/>
      <c r="LDV112" s="150"/>
      <c r="LDW112" s="150"/>
      <c r="LDX112" s="150"/>
      <c r="LDY112" s="150"/>
      <c r="LDZ112" s="150"/>
      <c r="LEA112" s="150"/>
      <c r="LEB112" s="150"/>
      <c r="LEC112" s="150"/>
      <c r="LED112" s="150"/>
      <c r="LEE112" s="150"/>
      <c r="LEF112" s="150"/>
      <c r="LEG112" s="150"/>
      <c r="LEH112" s="150"/>
      <c r="LEI112" s="150"/>
      <c r="LEJ112" s="150"/>
      <c r="LEK112" s="150"/>
      <c r="LEL112" s="150"/>
      <c r="LEM112" s="150"/>
      <c r="LEN112" s="150"/>
      <c r="LEO112" s="150"/>
      <c r="LEP112" s="150"/>
      <c r="LEQ112" s="150"/>
      <c r="LER112" s="150"/>
      <c r="LES112" s="150"/>
      <c r="LET112" s="150"/>
      <c r="LEU112" s="150"/>
      <c r="LEV112" s="150"/>
      <c r="LEW112" s="150"/>
      <c r="LEX112" s="150"/>
      <c r="LEY112" s="150"/>
      <c r="LEZ112" s="150"/>
      <c r="LFA112" s="150"/>
      <c r="LFB112" s="150"/>
      <c r="LFC112" s="150"/>
      <c r="LFD112" s="150"/>
      <c r="LFE112" s="150"/>
      <c r="LFF112" s="150"/>
      <c r="LFG112" s="150"/>
      <c r="LFH112" s="150"/>
      <c r="LFI112" s="150"/>
      <c r="LFJ112" s="150"/>
      <c r="LFK112" s="150"/>
      <c r="LFL112" s="150"/>
      <c r="LFM112" s="150"/>
      <c r="LFN112" s="150"/>
      <c r="LFO112" s="150"/>
      <c r="LFP112" s="150"/>
      <c r="LFQ112" s="150"/>
      <c r="LFR112" s="150"/>
      <c r="LFS112" s="150"/>
      <c r="LFT112" s="150"/>
      <c r="LFU112" s="150"/>
      <c r="LFV112" s="150"/>
      <c r="LFW112" s="150"/>
      <c r="LFX112" s="150"/>
      <c r="LFY112" s="150"/>
      <c r="LFZ112" s="150"/>
      <c r="LGA112" s="150"/>
      <c r="LGB112" s="150"/>
      <c r="LGC112" s="150"/>
      <c r="LGD112" s="150"/>
      <c r="LGE112" s="150"/>
      <c r="LGF112" s="150"/>
      <c r="LGG112" s="150"/>
      <c r="LGH112" s="150"/>
      <c r="LGI112" s="150"/>
      <c r="LGJ112" s="150"/>
      <c r="LGK112" s="150"/>
      <c r="LGL112" s="150"/>
      <c r="LGM112" s="150"/>
      <c r="LGN112" s="150"/>
      <c r="LGO112" s="150"/>
      <c r="LGP112" s="150"/>
      <c r="LGQ112" s="150"/>
      <c r="LGR112" s="150"/>
      <c r="LGS112" s="150"/>
      <c r="LGT112" s="150"/>
      <c r="LGU112" s="150"/>
      <c r="LGV112" s="150"/>
      <c r="LGW112" s="150"/>
      <c r="LGX112" s="150"/>
      <c r="LGY112" s="150"/>
      <c r="LGZ112" s="150"/>
      <c r="LHA112" s="150"/>
      <c r="LHB112" s="150"/>
      <c r="LHC112" s="150"/>
      <c r="LHD112" s="150"/>
      <c r="LHE112" s="150"/>
      <c r="LHF112" s="150"/>
      <c r="LHG112" s="150"/>
      <c r="LHH112" s="150"/>
      <c r="LHI112" s="150"/>
      <c r="LHJ112" s="150"/>
      <c r="LHK112" s="150"/>
      <c r="LHL112" s="150"/>
      <c r="LHM112" s="150"/>
      <c r="LHN112" s="150"/>
      <c r="LHO112" s="150"/>
      <c r="LHP112" s="150"/>
      <c r="LHQ112" s="150"/>
      <c r="LHR112" s="150"/>
      <c r="LHS112" s="150"/>
      <c r="LHT112" s="150"/>
      <c r="LHU112" s="150"/>
      <c r="LHV112" s="150"/>
      <c r="LHW112" s="150"/>
      <c r="LHX112" s="150"/>
      <c r="LHY112" s="150"/>
      <c r="LHZ112" s="150"/>
      <c r="LIA112" s="150"/>
      <c r="LIB112" s="150"/>
      <c r="LIC112" s="150"/>
      <c r="LID112" s="150"/>
      <c r="LIE112" s="150"/>
      <c r="LIF112" s="150"/>
      <c r="LIG112" s="150"/>
      <c r="LIH112" s="150"/>
      <c r="LII112" s="150"/>
      <c r="LIJ112" s="150"/>
      <c r="LIK112" s="150"/>
      <c r="LIL112" s="150"/>
      <c r="LIM112" s="150"/>
      <c r="LIN112" s="150"/>
      <c r="LIO112" s="150"/>
      <c r="LIP112" s="150"/>
      <c r="LIQ112" s="150"/>
      <c r="LIR112" s="150"/>
      <c r="LIS112" s="150"/>
      <c r="LIT112" s="150"/>
      <c r="LIU112" s="150"/>
      <c r="LIV112" s="150"/>
      <c r="LIW112" s="150"/>
      <c r="LIX112" s="150"/>
      <c r="LIY112" s="150"/>
      <c r="LIZ112" s="150"/>
      <c r="LJA112" s="150"/>
      <c r="LJB112" s="150"/>
      <c r="LJC112" s="150"/>
      <c r="LJD112" s="150"/>
      <c r="LJE112" s="150"/>
      <c r="LJF112" s="150"/>
      <c r="LJG112" s="150"/>
      <c r="LJH112" s="150"/>
      <c r="LJI112" s="150"/>
      <c r="LJJ112" s="150"/>
      <c r="LJK112" s="150"/>
      <c r="LJL112" s="150"/>
      <c r="LJM112" s="150"/>
      <c r="LJN112" s="150"/>
      <c r="LJO112" s="150"/>
      <c r="LJP112" s="150"/>
      <c r="LJQ112" s="150"/>
      <c r="LJR112" s="150"/>
      <c r="LJS112" s="150"/>
      <c r="LJT112" s="150"/>
      <c r="LJU112" s="150"/>
      <c r="LJV112" s="150"/>
      <c r="LJW112" s="150"/>
      <c r="LJX112" s="150"/>
      <c r="LJY112" s="150"/>
      <c r="LJZ112" s="150"/>
      <c r="LKA112" s="150"/>
      <c r="LKB112" s="150"/>
      <c r="LKC112" s="150"/>
      <c r="LKD112" s="150"/>
      <c r="LKE112" s="150"/>
      <c r="LKF112" s="150"/>
      <c r="LKG112" s="150"/>
      <c r="LKH112" s="150"/>
      <c r="LKI112" s="150"/>
      <c r="LKJ112" s="150"/>
      <c r="LKK112" s="150"/>
      <c r="LKL112" s="150"/>
      <c r="LKM112" s="150"/>
      <c r="LKN112" s="150"/>
      <c r="LKO112" s="150"/>
      <c r="LKP112" s="150"/>
      <c r="LKQ112" s="150"/>
      <c r="LKR112" s="150"/>
      <c r="LKS112" s="150"/>
      <c r="LKT112" s="150"/>
      <c r="LKU112" s="150"/>
      <c r="LKV112" s="150"/>
      <c r="LKW112" s="150"/>
      <c r="LKX112" s="150"/>
      <c r="LKY112" s="150"/>
      <c r="LKZ112" s="150"/>
      <c r="LLA112" s="150"/>
      <c r="LLB112" s="150"/>
      <c r="LLC112" s="150"/>
      <c r="LLD112" s="150"/>
      <c r="LLE112" s="150"/>
      <c r="LLF112" s="150"/>
      <c r="LLG112" s="150"/>
      <c r="LLH112" s="150"/>
      <c r="LLI112" s="150"/>
      <c r="LLJ112" s="150"/>
      <c r="LLK112" s="150"/>
      <c r="LLL112" s="150"/>
      <c r="LLM112" s="150"/>
      <c r="LLN112" s="150"/>
      <c r="LLO112" s="150"/>
      <c r="LLP112" s="150"/>
      <c r="LLQ112" s="150"/>
      <c r="LLR112" s="150"/>
      <c r="LLS112" s="150"/>
      <c r="LLT112" s="150"/>
      <c r="LLU112" s="150"/>
      <c r="LLV112" s="150"/>
      <c r="LLW112" s="150"/>
      <c r="LLX112" s="150"/>
      <c r="LLY112" s="150"/>
      <c r="LLZ112" s="150"/>
      <c r="LMA112" s="150"/>
      <c r="LMB112" s="150"/>
      <c r="LMC112" s="150"/>
      <c r="LMD112" s="150"/>
      <c r="LME112" s="150"/>
      <c r="LMF112" s="150"/>
      <c r="LMG112" s="150"/>
      <c r="LMH112" s="150"/>
      <c r="LMI112" s="150"/>
      <c r="LMJ112" s="150"/>
      <c r="LMK112" s="150"/>
      <c r="LML112" s="150"/>
      <c r="LMM112" s="150"/>
      <c r="LMN112" s="150"/>
      <c r="LMO112" s="150"/>
      <c r="LMP112" s="150"/>
      <c r="LMQ112" s="150"/>
      <c r="LMR112" s="150"/>
      <c r="LMS112" s="150"/>
      <c r="LMT112" s="150"/>
      <c r="LMU112" s="150"/>
      <c r="LMV112" s="150"/>
      <c r="LMW112" s="150"/>
      <c r="LMX112" s="150"/>
      <c r="LMY112" s="150"/>
      <c r="LMZ112" s="150"/>
      <c r="LNA112" s="150"/>
      <c r="LNB112" s="150"/>
      <c r="LNC112" s="150"/>
      <c r="LND112" s="150"/>
      <c r="LNE112" s="150"/>
      <c r="LNF112" s="150"/>
      <c r="LNG112" s="150"/>
      <c r="LNH112" s="150"/>
      <c r="LNI112" s="150"/>
      <c r="LNJ112" s="150"/>
      <c r="LNK112" s="150"/>
      <c r="LNL112" s="150"/>
      <c r="LNM112" s="150"/>
      <c r="LNN112" s="150"/>
      <c r="LNO112" s="150"/>
      <c r="LNP112" s="150"/>
      <c r="LNQ112" s="150"/>
      <c r="LNR112" s="150"/>
      <c r="LNS112" s="150"/>
      <c r="LNT112" s="150"/>
      <c r="LNU112" s="150"/>
      <c r="LNV112" s="150"/>
      <c r="LNW112" s="150"/>
      <c r="LNX112" s="150"/>
      <c r="LNY112" s="150"/>
      <c r="LNZ112" s="150"/>
      <c r="LOA112" s="150"/>
      <c r="LOB112" s="150"/>
      <c r="LOC112" s="150"/>
      <c r="LOD112" s="150"/>
      <c r="LOE112" s="150"/>
      <c r="LOF112" s="150"/>
      <c r="LOG112" s="150"/>
      <c r="LOH112" s="150"/>
      <c r="LOI112" s="150"/>
      <c r="LOJ112" s="150"/>
      <c r="LOK112" s="150"/>
      <c r="LOL112" s="150"/>
      <c r="LOM112" s="150"/>
      <c r="LON112" s="150"/>
      <c r="LOO112" s="150"/>
      <c r="LOP112" s="150"/>
      <c r="LOQ112" s="150"/>
      <c r="LOR112" s="150"/>
      <c r="LOS112" s="150"/>
      <c r="LOT112" s="150"/>
      <c r="LOU112" s="150"/>
      <c r="LOV112" s="150"/>
      <c r="LOW112" s="150"/>
      <c r="LOX112" s="150"/>
      <c r="LOY112" s="150"/>
      <c r="LOZ112" s="150"/>
      <c r="LPA112" s="150"/>
      <c r="LPB112" s="150"/>
      <c r="LPC112" s="150"/>
      <c r="LPD112" s="150"/>
      <c r="LPE112" s="150"/>
      <c r="LPF112" s="150"/>
      <c r="LPG112" s="150"/>
      <c r="LPH112" s="150"/>
      <c r="LPI112" s="150"/>
      <c r="LPJ112" s="150"/>
      <c r="LPK112" s="150"/>
      <c r="LPL112" s="150"/>
      <c r="LPM112" s="150"/>
      <c r="LPN112" s="150"/>
      <c r="LPO112" s="150"/>
      <c r="LPP112" s="150"/>
      <c r="LPQ112" s="150"/>
      <c r="LPR112" s="150"/>
      <c r="LPS112" s="150"/>
      <c r="LPT112" s="150"/>
      <c r="LPU112" s="150"/>
      <c r="LPV112" s="150"/>
      <c r="LPW112" s="150"/>
      <c r="LPX112" s="150"/>
      <c r="LPY112" s="150"/>
      <c r="LPZ112" s="150"/>
      <c r="LQA112" s="150"/>
      <c r="LQB112" s="150"/>
      <c r="LQC112" s="150"/>
      <c r="LQD112" s="150"/>
      <c r="LQE112" s="150"/>
      <c r="LQF112" s="150"/>
      <c r="LQG112" s="150"/>
      <c r="LQH112" s="150"/>
      <c r="LQI112" s="150"/>
      <c r="LQJ112" s="150"/>
      <c r="LQK112" s="150"/>
      <c r="LQL112" s="150"/>
      <c r="LQM112" s="150"/>
      <c r="LQN112" s="150"/>
      <c r="LQO112" s="150"/>
      <c r="LQP112" s="150"/>
      <c r="LQQ112" s="150"/>
      <c r="LQR112" s="150"/>
      <c r="LQS112" s="150"/>
      <c r="LQT112" s="150"/>
      <c r="LQU112" s="150"/>
      <c r="LQV112" s="150"/>
      <c r="LQW112" s="150"/>
      <c r="LQX112" s="150"/>
      <c r="LQY112" s="150"/>
      <c r="LQZ112" s="150"/>
      <c r="LRA112" s="150"/>
      <c r="LRB112" s="150"/>
      <c r="LRC112" s="150"/>
      <c r="LRD112" s="150"/>
      <c r="LRE112" s="150"/>
      <c r="LRF112" s="150"/>
      <c r="LRG112" s="150"/>
      <c r="LRH112" s="150"/>
      <c r="LRI112" s="150"/>
      <c r="LRJ112" s="150"/>
      <c r="LRK112" s="150"/>
      <c r="LRL112" s="150"/>
      <c r="LRM112" s="150"/>
      <c r="LRN112" s="150"/>
      <c r="LRO112" s="150"/>
      <c r="LRP112" s="150"/>
      <c r="LRQ112" s="150"/>
      <c r="LRR112" s="150"/>
      <c r="LRS112" s="150"/>
      <c r="LRT112" s="150"/>
      <c r="LRU112" s="150"/>
      <c r="LRV112" s="150"/>
      <c r="LRW112" s="150"/>
      <c r="LRX112" s="150"/>
      <c r="LRY112" s="150"/>
      <c r="LRZ112" s="150"/>
      <c r="LSA112" s="150"/>
      <c r="LSB112" s="150"/>
      <c r="LSC112" s="150"/>
      <c r="LSD112" s="150"/>
      <c r="LSE112" s="150"/>
      <c r="LSF112" s="150"/>
      <c r="LSG112" s="150"/>
      <c r="LSH112" s="150"/>
      <c r="LSI112" s="150"/>
      <c r="LSJ112" s="150"/>
      <c r="LSK112" s="150"/>
      <c r="LSL112" s="150"/>
      <c r="LSM112" s="150"/>
      <c r="LSN112" s="150"/>
      <c r="LSO112" s="150"/>
      <c r="LSP112" s="150"/>
      <c r="LSQ112" s="150"/>
      <c r="LSR112" s="150"/>
      <c r="LSS112" s="150"/>
      <c r="LST112" s="150"/>
      <c r="LSU112" s="150"/>
      <c r="LSV112" s="150"/>
      <c r="LSW112" s="150"/>
      <c r="LSX112" s="150"/>
      <c r="LSY112" s="150"/>
      <c r="LSZ112" s="150"/>
      <c r="LTA112" s="150"/>
      <c r="LTB112" s="150"/>
      <c r="LTC112" s="150"/>
      <c r="LTD112" s="150"/>
      <c r="LTE112" s="150"/>
      <c r="LTF112" s="150"/>
      <c r="LTG112" s="150"/>
      <c r="LTH112" s="150"/>
      <c r="LTI112" s="150"/>
      <c r="LTJ112" s="150"/>
      <c r="LTK112" s="150"/>
      <c r="LTL112" s="150"/>
      <c r="LTM112" s="150"/>
      <c r="LTN112" s="150"/>
      <c r="LTO112" s="150"/>
      <c r="LTP112" s="150"/>
      <c r="LTQ112" s="150"/>
      <c r="LTR112" s="150"/>
      <c r="LTS112" s="150"/>
      <c r="LTT112" s="150"/>
      <c r="LTU112" s="150"/>
      <c r="LTV112" s="150"/>
      <c r="LTW112" s="150"/>
      <c r="LTX112" s="150"/>
      <c r="LTY112" s="150"/>
      <c r="LTZ112" s="150"/>
      <c r="LUA112" s="150"/>
      <c r="LUB112" s="150"/>
      <c r="LUC112" s="150"/>
      <c r="LUD112" s="150"/>
      <c r="LUE112" s="150"/>
      <c r="LUF112" s="150"/>
      <c r="LUG112" s="150"/>
      <c r="LUH112" s="150"/>
      <c r="LUI112" s="150"/>
      <c r="LUJ112" s="150"/>
      <c r="LUK112" s="150"/>
      <c r="LUL112" s="150"/>
      <c r="LUM112" s="150"/>
      <c r="LUN112" s="150"/>
      <c r="LUO112" s="150"/>
      <c r="LUP112" s="150"/>
      <c r="LUQ112" s="150"/>
      <c r="LUR112" s="150"/>
      <c r="LUS112" s="150"/>
      <c r="LUT112" s="150"/>
      <c r="LUU112" s="150"/>
      <c r="LUV112" s="150"/>
      <c r="LUW112" s="150"/>
      <c r="LUX112" s="150"/>
      <c r="LUY112" s="150"/>
      <c r="LUZ112" s="150"/>
      <c r="LVA112" s="150"/>
      <c r="LVB112" s="150"/>
      <c r="LVC112" s="150"/>
      <c r="LVD112" s="150"/>
      <c r="LVE112" s="150"/>
      <c r="LVF112" s="150"/>
      <c r="LVG112" s="150"/>
      <c r="LVH112" s="150"/>
      <c r="LVI112" s="150"/>
      <c r="LVJ112" s="150"/>
      <c r="LVK112" s="150"/>
      <c r="LVL112" s="150"/>
      <c r="LVM112" s="150"/>
      <c r="LVN112" s="150"/>
      <c r="LVO112" s="150"/>
      <c r="LVP112" s="150"/>
      <c r="LVQ112" s="150"/>
      <c r="LVR112" s="150"/>
      <c r="LVS112" s="150"/>
      <c r="LVT112" s="150"/>
      <c r="LVU112" s="150"/>
      <c r="LVV112" s="150"/>
      <c r="LVW112" s="150"/>
      <c r="LVX112" s="150"/>
      <c r="LVY112" s="150"/>
      <c r="LVZ112" s="150"/>
      <c r="LWA112" s="150"/>
      <c r="LWB112" s="150"/>
      <c r="LWC112" s="150"/>
      <c r="LWD112" s="150"/>
      <c r="LWE112" s="150"/>
      <c r="LWF112" s="150"/>
      <c r="LWG112" s="150"/>
      <c r="LWH112" s="150"/>
      <c r="LWI112" s="150"/>
      <c r="LWJ112" s="150"/>
      <c r="LWK112" s="150"/>
      <c r="LWL112" s="150"/>
      <c r="LWM112" s="150"/>
      <c r="LWN112" s="150"/>
      <c r="LWO112" s="150"/>
      <c r="LWP112" s="150"/>
      <c r="LWQ112" s="150"/>
      <c r="LWR112" s="150"/>
      <c r="LWS112" s="150"/>
      <c r="LWT112" s="150"/>
      <c r="LWU112" s="150"/>
      <c r="LWV112" s="150"/>
      <c r="LWW112" s="150"/>
      <c r="LWX112" s="150"/>
      <c r="LWY112" s="150"/>
      <c r="LWZ112" s="150"/>
      <c r="LXA112" s="150"/>
      <c r="LXB112" s="150"/>
      <c r="LXC112" s="150"/>
      <c r="LXD112" s="150"/>
      <c r="LXE112" s="150"/>
      <c r="LXF112" s="150"/>
      <c r="LXG112" s="150"/>
      <c r="LXH112" s="150"/>
      <c r="LXI112" s="150"/>
      <c r="LXJ112" s="150"/>
      <c r="LXK112" s="150"/>
      <c r="LXL112" s="150"/>
      <c r="LXM112" s="150"/>
      <c r="LXN112" s="150"/>
      <c r="LXO112" s="150"/>
      <c r="LXP112" s="150"/>
      <c r="LXQ112" s="150"/>
      <c r="LXR112" s="150"/>
      <c r="LXS112" s="150"/>
      <c r="LXT112" s="150"/>
      <c r="LXU112" s="150"/>
      <c r="LXV112" s="150"/>
      <c r="LXW112" s="150"/>
      <c r="LXX112" s="150"/>
      <c r="LXY112" s="150"/>
      <c r="LXZ112" s="150"/>
      <c r="LYA112" s="150"/>
      <c r="LYB112" s="150"/>
      <c r="LYC112" s="150"/>
      <c r="LYD112" s="150"/>
      <c r="LYE112" s="150"/>
      <c r="LYF112" s="150"/>
      <c r="LYG112" s="150"/>
      <c r="LYH112" s="150"/>
      <c r="LYI112" s="150"/>
      <c r="LYJ112" s="150"/>
      <c r="LYK112" s="150"/>
      <c r="LYL112" s="150"/>
      <c r="LYM112" s="150"/>
      <c r="LYN112" s="150"/>
      <c r="LYO112" s="150"/>
      <c r="LYP112" s="150"/>
      <c r="LYQ112" s="150"/>
      <c r="LYR112" s="150"/>
      <c r="LYS112" s="150"/>
      <c r="LYT112" s="150"/>
      <c r="LYU112" s="150"/>
      <c r="LYV112" s="150"/>
      <c r="LYW112" s="150"/>
      <c r="LYX112" s="150"/>
      <c r="LYY112" s="150"/>
      <c r="LYZ112" s="150"/>
      <c r="LZA112" s="150"/>
      <c r="LZB112" s="150"/>
      <c r="LZC112" s="150"/>
      <c r="LZD112" s="150"/>
      <c r="LZE112" s="150"/>
      <c r="LZF112" s="150"/>
      <c r="LZG112" s="150"/>
      <c r="LZH112" s="150"/>
      <c r="LZI112" s="150"/>
      <c r="LZJ112" s="150"/>
      <c r="LZK112" s="150"/>
      <c r="LZL112" s="150"/>
      <c r="LZM112" s="150"/>
      <c r="LZN112" s="150"/>
      <c r="LZO112" s="150"/>
      <c r="LZP112" s="150"/>
      <c r="LZQ112" s="150"/>
      <c r="LZR112" s="150"/>
      <c r="LZS112" s="150"/>
      <c r="LZT112" s="150"/>
      <c r="LZU112" s="150"/>
      <c r="LZV112" s="150"/>
      <c r="LZW112" s="150"/>
      <c r="LZX112" s="150"/>
      <c r="LZY112" s="150"/>
      <c r="LZZ112" s="150"/>
      <c r="MAA112" s="150"/>
      <c r="MAB112" s="150"/>
      <c r="MAC112" s="150"/>
      <c r="MAD112" s="150"/>
      <c r="MAE112" s="150"/>
      <c r="MAF112" s="150"/>
      <c r="MAG112" s="150"/>
      <c r="MAH112" s="150"/>
      <c r="MAI112" s="150"/>
      <c r="MAJ112" s="150"/>
      <c r="MAK112" s="150"/>
      <c r="MAL112" s="150"/>
      <c r="MAM112" s="150"/>
      <c r="MAN112" s="150"/>
      <c r="MAO112" s="150"/>
      <c r="MAP112" s="150"/>
      <c r="MAQ112" s="150"/>
      <c r="MAR112" s="150"/>
      <c r="MAS112" s="150"/>
      <c r="MAT112" s="150"/>
      <c r="MAU112" s="150"/>
      <c r="MAV112" s="150"/>
      <c r="MAW112" s="150"/>
      <c r="MAX112" s="150"/>
      <c r="MAY112" s="150"/>
      <c r="MAZ112" s="150"/>
      <c r="MBA112" s="150"/>
      <c r="MBB112" s="150"/>
      <c r="MBC112" s="150"/>
      <c r="MBD112" s="150"/>
      <c r="MBE112" s="150"/>
      <c r="MBF112" s="150"/>
      <c r="MBG112" s="150"/>
      <c r="MBH112" s="150"/>
      <c r="MBI112" s="150"/>
      <c r="MBJ112" s="150"/>
      <c r="MBK112" s="150"/>
      <c r="MBL112" s="150"/>
      <c r="MBM112" s="150"/>
      <c r="MBN112" s="150"/>
      <c r="MBO112" s="150"/>
      <c r="MBP112" s="150"/>
      <c r="MBQ112" s="150"/>
      <c r="MBR112" s="150"/>
      <c r="MBS112" s="150"/>
      <c r="MBT112" s="150"/>
      <c r="MBU112" s="150"/>
      <c r="MBV112" s="150"/>
      <c r="MBW112" s="150"/>
      <c r="MBX112" s="150"/>
      <c r="MBY112" s="150"/>
      <c r="MBZ112" s="150"/>
      <c r="MCA112" s="150"/>
      <c r="MCB112" s="150"/>
      <c r="MCC112" s="150"/>
      <c r="MCD112" s="150"/>
      <c r="MCE112" s="150"/>
      <c r="MCF112" s="150"/>
      <c r="MCG112" s="150"/>
      <c r="MCH112" s="150"/>
      <c r="MCI112" s="150"/>
      <c r="MCJ112" s="150"/>
      <c r="MCK112" s="150"/>
      <c r="MCL112" s="150"/>
      <c r="MCM112" s="150"/>
      <c r="MCN112" s="150"/>
      <c r="MCO112" s="150"/>
      <c r="MCP112" s="150"/>
      <c r="MCQ112" s="150"/>
      <c r="MCR112" s="150"/>
      <c r="MCS112" s="150"/>
      <c r="MCT112" s="150"/>
      <c r="MCU112" s="150"/>
      <c r="MCV112" s="150"/>
      <c r="MCW112" s="150"/>
      <c r="MCX112" s="150"/>
      <c r="MCY112" s="150"/>
      <c r="MCZ112" s="150"/>
      <c r="MDA112" s="150"/>
      <c r="MDB112" s="150"/>
      <c r="MDC112" s="150"/>
      <c r="MDD112" s="150"/>
      <c r="MDE112" s="150"/>
      <c r="MDF112" s="150"/>
      <c r="MDG112" s="150"/>
      <c r="MDH112" s="150"/>
      <c r="MDI112" s="150"/>
      <c r="MDJ112" s="150"/>
      <c r="MDK112" s="150"/>
      <c r="MDL112" s="150"/>
      <c r="MDM112" s="150"/>
      <c r="MDN112" s="150"/>
      <c r="MDO112" s="150"/>
      <c r="MDP112" s="150"/>
      <c r="MDQ112" s="150"/>
      <c r="MDR112" s="150"/>
      <c r="MDS112" s="150"/>
      <c r="MDT112" s="150"/>
      <c r="MDU112" s="150"/>
      <c r="MDV112" s="150"/>
      <c r="MDW112" s="150"/>
      <c r="MDX112" s="150"/>
      <c r="MDY112" s="150"/>
      <c r="MDZ112" s="150"/>
      <c r="MEA112" s="150"/>
      <c r="MEB112" s="150"/>
      <c r="MEC112" s="150"/>
      <c r="MED112" s="150"/>
      <c r="MEE112" s="150"/>
      <c r="MEF112" s="150"/>
      <c r="MEG112" s="150"/>
      <c r="MEH112" s="150"/>
      <c r="MEI112" s="150"/>
      <c r="MEJ112" s="150"/>
      <c r="MEK112" s="150"/>
      <c r="MEL112" s="150"/>
      <c r="MEM112" s="150"/>
      <c r="MEN112" s="150"/>
      <c r="MEO112" s="150"/>
      <c r="MEP112" s="150"/>
      <c r="MEQ112" s="150"/>
      <c r="MER112" s="150"/>
      <c r="MES112" s="150"/>
      <c r="MET112" s="150"/>
      <c r="MEU112" s="150"/>
      <c r="MEV112" s="150"/>
      <c r="MEW112" s="150"/>
      <c r="MEX112" s="150"/>
      <c r="MEY112" s="150"/>
      <c r="MEZ112" s="150"/>
      <c r="MFA112" s="150"/>
      <c r="MFB112" s="150"/>
      <c r="MFC112" s="150"/>
      <c r="MFD112" s="150"/>
      <c r="MFE112" s="150"/>
      <c r="MFF112" s="150"/>
      <c r="MFG112" s="150"/>
      <c r="MFH112" s="150"/>
      <c r="MFI112" s="150"/>
      <c r="MFJ112" s="150"/>
      <c r="MFK112" s="150"/>
      <c r="MFL112" s="150"/>
      <c r="MFM112" s="150"/>
      <c r="MFN112" s="150"/>
      <c r="MFO112" s="150"/>
      <c r="MFP112" s="150"/>
      <c r="MFQ112" s="150"/>
      <c r="MFR112" s="150"/>
      <c r="MFS112" s="150"/>
      <c r="MFT112" s="150"/>
      <c r="MFU112" s="150"/>
      <c r="MFV112" s="150"/>
      <c r="MFW112" s="150"/>
      <c r="MFX112" s="150"/>
      <c r="MFY112" s="150"/>
      <c r="MFZ112" s="150"/>
      <c r="MGA112" s="150"/>
      <c r="MGB112" s="150"/>
      <c r="MGC112" s="150"/>
      <c r="MGD112" s="150"/>
      <c r="MGE112" s="150"/>
      <c r="MGF112" s="150"/>
      <c r="MGG112" s="150"/>
      <c r="MGH112" s="150"/>
      <c r="MGI112" s="150"/>
      <c r="MGJ112" s="150"/>
      <c r="MGK112" s="150"/>
      <c r="MGL112" s="150"/>
      <c r="MGM112" s="150"/>
      <c r="MGN112" s="150"/>
      <c r="MGO112" s="150"/>
      <c r="MGP112" s="150"/>
      <c r="MGQ112" s="150"/>
      <c r="MGR112" s="150"/>
      <c r="MGS112" s="150"/>
      <c r="MGT112" s="150"/>
      <c r="MGU112" s="150"/>
      <c r="MGV112" s="150"/>
      <c r="MGW112" s="150"/>
      <c r="MGX112" s="150"/>
      <c r="MGY112" s="150"/>
      <c r="MGZ112" s="150"/>
      <c r="MHA112" s="150"/>
      <c r="MHB112" s="150"/>
      <c r="MHC112" s="150"/>
      <c r="MHD112" s="150"/>
      <c r="MHE112" s="150"/>
      <c r="MHF112" s="150"/>
      <c r="MHG112" s="150"/>
      <c r="MHH112" s="150"/>
      <c r="MHI112" s="150"/>
      <c r="MHJ112" s="150"/>
      <c r="MHK112" s="150"/>
      <c r="MHL112" s="150"/>
      <c r="MHM112" s="150"/>
      <c r="MHN112" s="150"/>
      <c r="MHO112" s="150"/>
      <c r="MHP112" s="150"/>
      <c r="MHQ112" s="150"/>
      <c r="MHR112" s="150"/>
      <c r="MHS112" s="150"/>
      <c r="MHT112" s="150"/>
      <c r="MHU112" s="150"/>
      <c r="MHV112" s="150"/>
      <c r="MHW112" s="150"/>
      <c r="MHX112" s="150"/>
      <c r="MHY112" s="150"/>
      <c r="MHZ112" s="150"/>
      <c r="MIA112" s="150"/>
      <c r="MIB112" s="150"/>
      <c r="MIC112" s="150"/>
      <c r="MID112" s="150"/>
      <c r="MIE112" s="150"/>
      <c r="MIF112" s="150"/>
      <c r="MIG112" s="150"/>
      <c r="MIH112" s="150"/>
      <c r="MII112" s="150"/>
      <c r="MIJ112" s="150"/>
      <c r="MIK112" s="150"/>
      <c r="MIL112" s="150"/>
      <c r="MIM112" s="150"/>
      <c r="MIN112" s="150"/>
      <c r="MIO112" s="150"/>
      <c r="MIP112" s="150"/>
      <c r="MIQ112" s="150"/>
      <c r="MIR112" s="150"/>
      <c r="MIS112" s="150"/>
      <c r="MIT112" s="150"/>
      <c r="MIU112" s="150"/>
      <c r="MIV112" s="150"/>
      <c r="MIW112" s="150"/>
      <c r="MIX112" s="150"/>
      <c r="MIY112" s="150"/>
      <c r="MIZ112" s="150"/>
      <c r="MJA112" s="150"/>
      <c r="MJB112" s="150"/>
      <c r="MJC112" s="150"/>
      <c r="MJD112" s="150"/>
      <c r="MJE112" s="150"/>
      <c r="MJF112" s="150"/>
      <c r="MJG112" s="150"/>
      <c r="MJH112" s="150"/>
      <c r="MJI112" s="150"/>
      <c r="MJJ112" s="150"/>
      <c r="MJK112" s="150"/>
      <c r="MJL112" s="150"/>
      <c r="MJM112" s="150"/>
      <c r="MJN112" s="150"/>
      <c r="MJO112" s="150"/>
      <c r="MJP112" s="150"/>
      <c r="MJQ112" s="150"/>
      <c r="MJR112" s="150"/>
      <c r="MJS112" s="150"/>
      <c r="MJT112" s="150"/>
      <c r="MJU112" s="150"/>
      <c r="MJV112" s="150"/>
      <c r="MJW112" s="150"/>
      <c r="MJX112" s="150"/>
      <c r="MJY112" s="150"/>
      <c r="MJZ112" s="150"/>
      <c r="MKA112" s="150"/>
      <c r="MKB112" s="150"/>
      <c r="MKC112" s="150"/>
      <c r="MKD112" s="150"/>
      <c r="MKE112" s="150"/>
      <c r="MKF112" s="150"/>
      <c r="MKG112" s="150"/>
      <c r="MKH112" s="150"/>
      <c r="MKI112" s="150"/>
      <c r="MKJ112" s="150"/>
      <c r="MKK112" s="150"/>
      <c r="MKL112" s="150"/>
      <c r="MKM112" s="150"/>
      <c r="MKN112" s="150"/>
      <c r="MKO112" s="150"/>
      <c r="MKP112" s="150"/>
      <c r="MKQ112" s="150"/>
      <c r="MKR112" s="150"/>
      <c r="MKS112" s="150"/>
      <c r="MKT112" s="150"/>
      <c r="MKU112" s="150"/>
      <c r="MKV112" s="150"/>
      <c r="MKW112" s="150"/>
      <c r="MKX112" s="150"/>
      <c r="MKY112" s="150"/>
      <c r="MKZ112" s="150"/>
      <c r="MLA112" s="150"/>
      <c r="MLB112" s="150"/>
      <c r="MLC112" s="150"/>
      <c r="MLD112" s="150"/>
      <c r="MLE112" s="150"/>
      <c r="MLF112" s="150"/>
      <c r="MLG112" s="150"/>
      <c r="MLH112" s="150"/>
      <c r="MLI112" s="150"/>
      <c r="MLJ112" s="150"/>
      <c r="MLK112" s="150"/>
      <c r="MLL112" s="150"/>
      <c r="MLM112" s="150"/>
      <c r="MLN112" s="150"/>
      <c r="MLO112" s="150"/>
      <c r="MLP112" s="150"/>
      <c r="MLQ112" s="150"/>
      <c r="MLR112" s="150"/>
      <c r="MLS112" s="150"/>
      <c r="MLT112" s="150"/>
      <c r="MLU112" s="150"/>
      <c r="MLV112" s="150"/>
      <c r="MLW112" s="150"/>
      <c r="MLX112" s="150"/>
      <c r="MLY112" s="150"/>
      <c r="MLZ112" s="150"/>
      <c r="MMA112" s="150"/>
      <c r="MMB112" s="150"/>
      <c r="MMC112" s="150"/>
      <c r="MMD112" s="150"/>
      <c r="MME112" s="150"/>
      <c r="MMF112" s="150"/>
      <c r="MMG112" s="150"/>
      <c r="MMH112" s="150"/>
      <c r="MMI112" s="150"/>
      <c r="MMJ112" s="150"/>
      <c r="MMK112" s="150"/>
      <c r="MML112" s="150"/>
      <c r="MMM112" s="150"/>
      <c r="MMN112" s="150"/>
      <c r="MMO112" s="150"/>
      <c r="MMP112" s="150"/>
      <c r="MMQ112" s="150"/>
      <c r="MMR112" s="150"/>
      <c r="MMS112" s="150"/>
      <c r="MMT112" s="150"/>
      <c r="MMU112" s="150"/>
      <c r="MMV112" s="150"/>
      <c r="MMW112" s="150"/>
      <c r="MMX112" s="150"/>
      <c r="MMY112" s="150"/>
      <c r="MMZ112" s="150"/>
      <c r="MNA112" s="150"/>
      <c r="MNB112" s="150"/>
      <c r="MNC112" s="150"/>
      <c r="MND112" s="150"/>
      <c r="MNE112" s="150"/>
      <c r="MNF112" s="150"/>
      <c r="MNG112" s="150"/>
      <c r="MNH112" s="150"/>
      <c r="MNI112" s="150"/>
      <c r="MNJ112" s="150"/>
      <c r="MNK112" s="150"/>
      <c r="MNL112" s="150"/>
      <c r="MNM112" s="150"/>
      <c r="MNN112" s="150"/>
      <c r="MNO112" s="150"/>
      <c r="MNP112" s="150"/>
      <c r="MNQ112" s="150"/>
      <c r="MNR112" s="150"/>
      <c r="MNS112" s="150"/>
      <c r="MNT112" s="150"/>
      <c r="MNU112" s="150"/>
      <c r="MNV112" s="150"/>
      <c r="MNW112" s="150"/>
      <c r="MNX112" s="150"/>
      <c r="MNY112" s="150"/>
      <c r="MNZ112" s="150"/>
      <c r="MOA112" s="150"/>
      <c r="MOB112" s="150"/>
      <c r="MOC112" s="150"/>
      <c r="MOD112" s="150"/>
      <c r="MOE112" s="150"/>
      <c r="MOF112" s="150"/>
      <c r="MOG112" s="150"/>
      <c r="MOH112" s="150"/>
      <c r="MOI112" s="150"/>
      <c r="MOJ112" s="150"/>
      <c r="MOK112" s="150"/>
      <c r="MOL112" s="150"/>
      <c r="MOM112" s="150"/>
      <c r="MON112" s="150"/>
      <c r="MOO112" s="150"/>
      <c r="MOP112" s="150"/>
      <c r="MOQ112" s="150"/>
      <c r="MOR112" s="150"/>
      <c r="MOS112" s="150"/>
      <c r="MOT112" s="150"/>
      <c r="MOU112" s="150"/>
      <c r="MOV112" s="150"/>
      <c r="MOW112" s="150"/>
      <c r="MOX112" s="150"/>
      <c r="MOY112" s="150"/>
      <c r="MOZ112" s="150"/>
      <c r="MPA112" s="150"/>
      <c r="MPB112" s="150"/>
      <c r="MPC112" s="150"/>
      <c r="MPD112" s="150"/>
      <c r="MPE112" s="150"/>
      <c r="MPF112" s="150"/>
      <c r="MPG112" s="150"/>
      <c r="MPH112" s="150"/>
      <c r="MPI112" s="150"/>
      <c r="MPJ112" s="150"/>
      <c r="MPK112" s="150"/>
      <c r="MPL112" s="150"/>
      <c r="MPM112" s="150"/>
      <c r="MPN112" s="150"/>
      <c r="MPO112" s="150"/>
      <c r="MPP112" s="150"/>
      <c r="MPQ112" s="150"/>
      <c r="MPR112" s="150"/>
      <c r="MPS112" s="150"/>
      <c r="MPT112" s="150"/>
      <c r="MPU112" s="150"/>
      <c r="MPV112" s="150"/>
      <c r="MPW112" s="150"/>
      <c r="MPX112" s="150"/>
      <c r="MPY112" s="150"/>
      <c r="MPZ112" s="150"/>
      <c r="MQA112" s="150"/>
      <c r="MQB112" s="150"/>
      <c r="MQC112" s="150"/>
      <c r="MQD112" s="150"/>
      <c r="MQE112" s="150"/>
      <c r="MQF112" s="150"/>
      <c r="MQG112" s="150"/>
      <c r="MQH112" s="150"/>
      <c r="MQI112" s="150"/>
      <c r="MQJ112" s="150"/>
      <c r="MQK112" s="150"/>
      <c r="MQL112" s="150"/>
      <c r="MQM112" s="150"/>
      <c r="MQN112" s="150"/>
      <c r="MQO112" s="150"/>
      <c r="MQP112" s="150"/>
      <c r="MQQ112" s="150"/>
      <c r="MQR112" s="150"/>
      <c r="MQS112" s="150"/>
      <c r="MQT112" s="150"/>
      <c r="MQU112" s="150"/>
      <c r="MQV112" s="150"/>
      <c r="MQW112" s="150"/>
      <c r="MQX112" s="150"/>
      <c r="MQY112" s="150"/>
      <c r="MQZ112" s="150"/>
      <c r="MRA112" s="150"/>
      <c r="MRB112" s="150"/>
      <c r="MRC112" s="150"/>
      <c r="MRD112" s="150"/>
      <c r="MRE112" s="150"/>
      <c r="MRF112" s="150"/>
      <c r="MRG112" s="150"/>
      <c r="MRH112" s="150"/>
      <c r="MRI112" s="150"/>
      <c r="MRJ112" s="150"/>
      <c r="MRK112" s="150"/>
      <c r="MRL112" s="150"/>
      <c r="MRM112" s="150"/>
      <c r="MRN112" s="150"/>
      <c r="MRO112" s="150"/>
      <c r="MRP112" s="150"/>
      <c r="MRQ112" s="150"/>
      <c r="MRR112" s="150"/>
      <c r="MRS112" s="150"/>
      <c r="MRT112" s="150"/>
      <c r="MRU112" s="150"/>
      <c r="MRV112" s="150"/>
      <c r="MRW112" s="150"/>
      <c r="MRX112" s="150"/>
      <c r="MRY112" s="150"/>
      <c r="MRZ112" s="150"/>
      <c r="MSA112" s="150"/>
      <c r="MSB112" s="150"/>
      <c r="MSC112" s="150"/>
      <c r="MSD112" s="150"/>
      <c r="MSE112" s="150"/>
      <c r="MSF112" s="150"/>
      <c r="MSG112" s="150"/>
      <c r="MSH112" s="150"/>
      <c r="MSI112" s="150"/>
      <c r="MSJ112" s="150"/>
      <c r="MSK112" s="150"/>
      <c r="MSL112" s="150"/>
      <c r="MSM112" s="150"/>
      <c r="MSN112" s="150"/>
      <c r="MSO112" s="150"/>
      <c r="MSP112" s="150"/>
      <c r="MSQ112" s="150"/>
      <c r="MSR112" s="150"/>
      <c r="MSS112" s="150"/>
      <c r="MST112" s="150"/>
      <c r="MSU112" s="150"/>
      <c r="MSV112" s="150"/>
      <c r="MSW112" s="150"/>
      <c r="MSX112" s="150"/>
      <c r="MSY112" s="150"/>
      <c r="MSZ112" s="150"/>
      <c r="MTA112" s="150"/>
      <c r="MTB112" s="150"/>
      <c r="MTC112" s="150"/>
      <c r="MTD112" s="150"/>
      <c r="MTE112" s="150"/>
      <c r="MTF112" s="150"/>
      <c r="MTG112" s="150"/>
      <c r="MTH112" s="150"/>
      <c r="MTI112" s="150"/>
      <c r="MTJ112" s="150"/>
      <c r="MTK112" s="150"/>
      <c r="MTL112" s="150"/>
      <c r="MTM112" s="150"/>
      <c r="MTN112" s="150"/>
      <c r="MTO112" s="150"/>
      <c r="MTP112" s="150"/>
      <c r="MTQ112" s="150"/>
      <c r="MTR112" s="150"/>
      <c r="MTS112" s="150"/>
      <c r="MTT112" s="150"/>
      <c r="MTU112" s="150"/>
      <c r="MTV112" s="150"/>
      <c r="MTW112" s="150"/>
      <c r="MTX112" s="150"/>
      <c r="MTY112" s="150"/>
      <c r="MTZ112" s="150"/>
      <c r="MUA112" s="150"/>
      <c r="MUB112" s="150"/>
      <c r="MUC112" s="150"/>
      <c r="MUD112" s="150"/>
      <c r="MUE112" s="150"/>
      <c r="MUF112" s="150"/>
      <c r="MUG112" s="150"/>
      <c r="MUH112" s="150"/>
      <c r="MUI112" s="150"/>
      <c r="MUJ112" s="150"/>
      <c r="MUK112" s="150"/>
      <c r="MUL112" s="150"/>
      <c r="MUM112" s="150"/>
      <c r="MUN112" s="150"/>
      <c r="MUO112" s="150"/>
      <c r="MUP112" s="150"/>
      <c r="MUQ112" s="150"/>
      <c r="MUR112" s="150"/>
      <c r="MUS112" s="150"/>
      <c r="MUT112" s="150"/>
      <c r="MUU112" s="150"/>
      <c r="MUV112" s="150"/>
      <c r="MUW112" s="150"/>
      <c r="MUX112" s="150"/>
      <c r="MUY112" s="150"/>
      <c r="MUZ112" s="150"/>
      <c r="MVA112" s="150"/>
      <c r="MVB112" s="150"/>
      <c r="MVC112" s="150"/>
      <c r="MVD112" s="150"/>
      <c r="MVE112" s="150"/>
      <c r="MVF112" s="150"/>
      <c r="MVG112" s="150"/>
      <c r="MVH112" s="150"/>
      <c r="MVI112" s="150"/>
      <c r="MVJ112" s="150"/>
      <c r="MVK112" s="150"/>
      <c r="MVL112" s="150"/>
      <c r="MVM112" s="150"/>
      <c r="MVN112" s="150"/>
      <c r="MVO112" s="150"/>
      <c r="MVP112" s="150"/>
      <c r="MVQ112" s="150"/>
      <c r="MVR112" s="150"/>
      <c r="MVS112" s="150"/>
      <c r="MVT112" s="150"/>
      <c r="MVU112" s="150"/>
      <c r="MVV112" s="150"/>
      <c r="MVW112" s="150"/>
      <c r="MVX112" s="150"/>
      <c r="MVY112" s="150"/>
      <c r="MVZ112" s="150"/>
      <c r="MWA112" s="150"/>
      <c r="MWB112" s="150"/>
      <c r="MWC112" s="150"/>
      <c r="MWD112" s="150"/>
      <c r="MWE112" s="150"/>
      <c r="MWF112" s="150"/>
      <c r="MWG112" s="150"/>
      <c r="MWH112" s="150"/>
      <c r="MWI112" s="150"/>
      <c r="MWJ112" s="150"/>
      <c r="MWK112" s="150"/>
      <c r="MWL112" s="150"/>
      <c r="MWM112" s="150"/>
      <c r="MWN112" s="150"/>
      <c r="MWO112" s="150"/>
      <c r="MWP112" s="150"/>
      <c r="MWQ112" s="150"/>
      <c r="MWR112" s="150"/>
      <c r="MWS112" s="150"/>
      <c r="MWT112" s="150"/>
      <c r="MWU112" s="150"/>
      <c r="MWV112" s="150"/>
      <c r="MWW112" s="150"/>
      <c r="MWX112" s="150"/>
      <c r="MWY112" s="150"/>
      <c r="MWZ112" s="150"/>
      <c r="MXA112" s="150"/>
      <c r="MXB112" s="150"/>
      <c r="MXC112" s="150"/>
      <c r="MXD112" s="150"/>
      <c r="MXE112" s="150"/>
      <c r="MXF112" s="150"/>
      <c r="MXG112" s="150"/>
      <c r="MXH112" s="150"/>
      <c r="MXI112" s="150"/>
      <c r="MXJ112" s="150"/>
      <c r="MXK112" s="150"/>
      <c r="MXL112" s="150"/>
      <c r="MXM112" s="150"/>
      <c r="MXN112" s="150"/>
      <c r="MXO112" s="150"/>
      <c r="MXP112" s="150"/>
      <c r="MXQ112" s="150"/>
      <c r="MXR112" s="150"/>
      <c r="MXS112" s="150"/>
      <c r="MXT112" s="150"/>
      <c r="MXU112" s="150"/>
      <c r="MXV112" s="150"/>
      <c r="MXW112" s="150"/>
      <c r="MXX112" s="150"/>
      <c r="MXY112" s="150"/>
      <c r="MXZ112" s="150"/>
      <c r="MYA112" s="150"/>
      <c r="MYB112" s="150"/>
      <c r="MYC112" s="150"/>
      <c r="MYD112" s="150"/>
      <c r="MYE112" s="150"/>
      <c r="MYF112" s="150"/>
      <c r="MYG112" s="150"/>
      <c r="MYH112" s="150"/>
      <c r="MYI112" s="150"/>
      <c r="MYJ112" s="150"/>
      <c r="MYK112" s="150"/>
      <c r="MYL112" s="150"/>
      <c r="MYM112" s="150"/>
      <c r="MYN112" s="150"/>
      <c r="MYO112" s="150"/>
      <c r="MYP112" s="150"/>
      <c r="MYQ112" s="150"/>
      <c r="MYR112" s="150"/>
      <c r="MYS112" s="150"/>
      <c r="MYT112" s="150"/>
      <c r="MYU112" s="150"/>
      <c r="MYV112" s="150"/>
      <c r="MYW112" s="150"/>
      <c r="MYX112" s="150"/>
      <c r="MYY112" s="150"/>
      <c r="MYZ112" s="150"/>
      <c r="MZA112" s="150"/>
      <c r="MZB112" s="150"/>
      <c r="MZC112" s="150"/>
      <c r="MZD112" s="150"/>
      <c r="MZE112" s="150"/>
      <c r="MZF112" s="150"/>
      <c r="MZG112" s="150"/>
      <c r="MZH112" s="150"/>
      <c r="MZI112" s="150"/>
      <c r="MZJ112" s="150"/>
      <c r="MZK112" s="150"/>
      <c r="MZL112" s="150"/>
      <c r="MZM112" s="150"/>
      <c r="MZN112" s="150"/>
      <c r="MZO112" s="150"/>
      <c r="MZP112" s="150"/>
      <c r="MZQ112" s="150"/>
      <c r="MZR112" s="150"/>
      <c r="MZS112" s="150"/>
      <c r="MZT112" s="150"/>
      <c r="MZU112" s="150"/>
      <c r="MZV112" s="150"/>
      <c r="MZW112" s="150"/>
      <c r="MZX112" s="150"/>
      <c r="MZY112" s="150"/>
      <c r="MZZ112" s="150"/>
      <c r="NAA112" s="150"/>
      <c r="NAB112" s="150"/>
      <c r="NAC112" s="150"/>
      <c r="NAD112" s="150"/>
      <c r="NAE112" s="150"/>
      <c r="NAF112" s="150"/>
      <c r="NAG112" s="150"/>
      <c r="NAH112" s="150"/>
      <c r="NAI112" s="150"/>
      <c r="NAJ112" s="150"/>
      <c r="NAK112" s="150"/>
      <c r="NAL112" s="150"/>
      <c r="NAM112" s="150"/>
      <c r="NAN112" s="150"/>
      <c r="NAO112" s="150"/>
      <c r="NAP112" s="150"/>
      <c r="NAQ112" s="150"/>
      <c r="NAR112" s="150"/>
      <c r="NAS112" s="150"/>
      <c r="NAT112" s="150"/>
      <c r="NAU112" s="150"/>
      <c r="NAV112" s="150"/>
      <c r="NAW112" s="150"/>
      <c r="NAX112" s="150"/>
      <c r="NAY112" s="150"/>
      <c r="NAZ112" s="150"/>
      <c r="NBA112" s="150"/>
      <c r="NBB112" s="150"/>
      <c r="NBC112" s="150"/>
      <c r="NBD112" s="150"/>
      <c r="NBE112" s="150"/>
      <c r="NBF112" s="150"/>
      <c r="NBG112" s="150"/>
      <c r="NBH112" s="150"/>
      <c r="NBI112" s="150"/>
      <c r="NBJ112" s="150"/>
      <c r="NBK112" s="150"/>
      <c r="NBL112" s="150"/>
      <c r="NBM112" s="150"/>
      <c r="NBN112" s="150"/>
      <c r="NBO112" s="150"/>
      <c r="NBP112" s="150"/>
      <c r="NBQ112" s="150"/>
      <c r="NBR112" s="150"/>
      <c r="NBS112" s="150"/>
      <c r="NBT112" s="150"/>
      <c r="NBU112" s="150"/>
      <c r="NBV112" s="150"/>
      <c r="NBW112" s="150"/>
      <c r="NBX112" s="150"/>
      <c r="NBY112" s="150"/>
      <c r="NBZ112" s="150"/>
      <c r="NCA112" s="150"/>
      <c r="NCB112" s="150"/>
      <c r="NCC112" s="150"/>
      <c r="NCD112" s="150"/>
      <c r="NCE112" s="150"/>
      <c r="NCF112" s="150"/>
      <c r="NCG112" s="150"/>
      <c r="NCH112" s="150"/>
      <c r="NCI112" s="150"/>
      <c r="NCJ112" s="150"/>
      <c r="NCK112" s="150"/>
      <c r="NCL112" s="150"/>
      <c r="NCM112" s="150"/>
      <c r="NCN112" s="150"/>
      <c r="NCO112" s="150"/>
      <c r="NCP112" s="150"/>
      <c r="NCQ112" s="150"/>
      <c r="NCR112" s="150"/>
      <c r="NCS112" s="150"/>
      <c r="NCT112" s="150"/>
      <c r="NCU112" s="150"/>
      <c r="NCV112" s="150"/>
      <c r="NCW112" s="150"/>
      <c r="NCX112" s="150"/>
      <c r="NCY112" s="150"/>
      <c r="NCZ112" s="150"/>
      <c r="NDA112" s="150"/>
      <c r="NDB112" s="150"/>
      <c r="NDC112" s="150"/>
      <c r="NDD112" s="150"/>
      <c r="NDE112" s="150"/>
      <c r="NDF112" s="150"/>
      <c r="NDG112" s="150"/>
      <c r="NDH112" s="150"/>
      <c r="NDI112" s="150"/>
      <c r="NDJ112" s="150"/>
      <c r="NDK112" s="150"/>
      <c r="NDL112" s="150"/>
      <c r="NDM112" s="150"/>
      <c r="NDN112" s="150"/>
      <c r="NDO112" s="150"/>
      <c r="NDP112" s="150"/>
      <c r="NDQ112" s="150"/>
      <c r="NDR112" s="150"/>
      <c r="NDS112" s="150"/>
      <c r="NDT112" s="150"/>
      <c r="NDU112" s="150"/>
      <c r="NDV112" s="150"/>
      <c r="NDW112" s="150"/>
      <c r="NDX112" s="150"/>
      <c r="NDY112" s="150"/>
      <c r="NDZ112" s="150"/>
      <c r="NEA112" s="150"/>
      <c r="NEB112" s="150"/>
      <c r="NEC112" s="150"/>
      <c r="NED112" s="150"/>
      <c r="NEE112" s="150"/>
      <c r="NEF112" s="150"/>
      <c r="NEG112" s="150"/>
      <c r="NEH112" s="150"/>
      <c r="NEI112" s="150"/>
      <c r="NEJ112" s="150"/>
      <c r="NEK112" s="150"/>
      <c r="NEL112" s="150"/>
      <c r="NEM112" s="150"/>
      <c r="NEN112" s="150"/>
      <c r="NEO112" s="150"/>
      <c r="NEP112" s="150"/>
      <c r="NEQ112" s="150"/>
      <c r="NER112" s="150"/>
      <c r="NES112" s="150"/>
      <c r="NET112" s="150"/>
      <c r="NEU112" s="150"/>
      <c r="NEV112" s="150"/>
      <c r="NEW112" s="150"/>
      <c r="NEX112" s="150"/>
      <c r="NEY112" s="150"/>
      <c r="NEZ112" s="150"/>
      <c r="NFA112" s="150"/>
      <c r="NFB112" s="150"/>
      <c r="NFC112" s="150"/>
      <c r="NFD112" s="150"/>
      <c r="NFE112" s="150"/>
      <c r="NFF112" s="150"/>
      <c r="NFG112" s="150"/>
      <c r="NFH112" s="150"/>
      <c r="NFI112" s="150"/>
      <c r="NFJ112" s="150"/>
      <c r="NFK112" s="150"/>
      <c r="NFL112" s="150"/>
      <c r="NFM112" s="150"/>
      <c r="NFN112" s="150"/>
      <c r="NFO112" s="150"/>
      <c r="NFP112" s="150"/>
      <c r="NFQ112" s="150"/>
      <c r="NFR112" s="150"/>
      <c r="NFS112" s="150"/>
      <c r="NFT112" s="150"/>
      <c r="NFU112" s="150"/>
      <c r="NFV112" s="150"/>
      <c r="NFW112" s="150"/>
      <c r="NFX112" s="150"/>
      <c r="NFY112" s="150"/>
      <c r="NFZ112" s="150"/>
      <c r="NGA112" s="150"/>
      <c r="NGB112" s="150"/>
      <c r="NGC112" s="150"/>
      <c r="NGD112" s="150"/>
      <c r="NGE112" s="150"/>
      <c r="NGF112" s="150"/>
      <c r="NGG112" s="150"/>
      <c r="NGH112" s="150"/>
      <c r="NGI112" s="150"/>
      <c r="NGJ112" s="150"/>
      <c r="NGK112" s="150"/>
      <c r="NGL112" s="150"/>
      <c r="NGM112" s="150"/>
      <c r="NGN112" s="150"/>
      <c r="NGO112" s="150"/>
      <c r="NGP112" s="150"/>
      <c r="NGQ112" s="150"/>
      <c r="NGR112" s="150"/>
      <c r="NGS112" s="150"/>
      <c r="NGT112" s="150"/>
      <c r="NGU112" s="150"/>
      <c r="NGV112" s="150"/>
      <c r="NGW112" s="150"/>
      <c r="NGX112" s="150"/>
      <c r="NGY112" s="150"/>
      <c r="NGZ112" s="150"/>
      <c r="NHA112" s="150"/>
      <c r="NHB112" s="150"/>
      <c r="NHC112" s="150"/>
      <c r="NHD112" s="150"/>
      <c r="NHE112" s="150"/>
      <c r="NHF112" s="150"/>
      <c r="NHG112" s="150"/>
      <c r="NHH112" s="150"/>
      <c r="NHI112" s="150"/>
      <c r="NHJ112" s="150"/>
      <c r="NHK112" s="150"/>
      <c r="NHL112" s="150"/>
      <c r="NHM112" s="150"/>
      <c r="NHN112" s="150"/>
      <c r="NHO112" s="150"/>
      <c r="NHP112" s="150"/>
      <c r="NHQ112" s="150"/>
      <c r="NHR112" s="150"/>
      <c r="NHS112" s="150"/>
      <c r="NHT112" s="150"/>
      <c r="NHU112" s="150"/>
      <c r="NHV112" s="150"/>
      <c r="NHW112" s="150"/>
      <c r="NHX112" s="150"/>
      <c r="NHY112" s="150"/>
      <c r="NHZ112" s="150"/>
      <c r="NIA112" s="150"/>
      <c r="NIB112" s="150"/>
      <c r="NIC112" s="150"/>
      <c r="NID112" s="150"/>
      <c r="NIE112" s="150"/>
      <c r="NIF112" s="150"/>
      <c r="NIG112" s="150"/>
      <c r="NIH112" s="150"/>
      <c r="NII112" s="150"/>
      <c r="NIJ112" s="150"/>
      <c r="NIK112" s="150"/>
      <c r="NIL112" s="150"/>
      <c r="NIM112" s="150"/>
      <c r="NIN112" s="150"/>
      <c r="NIO112" s="150"/>
      <c r="NIP112" s="150"/>
      <c r="NIQ112" s="150"/>
      <c r="NIR112" s="150"/>
      <c r="NIS112" s="150"/>
      <c r="NIT112" s="150"/>
      <c r="NIU112" s="150"/>
      <c r="NIV112" s="150"/>
      <c r="NIW112" s="150"/>
      <c r="NIX112" s="150"/>
      <c r="NIY112" s="150"/>
      <c r="NIZ112" s="150"/>
      <c r="NJA112" s="150"/>
      <c r="NJB112" s="150"/>
      <c r="NJC112" s="150"/>
      <c r="NJD112" s="150"/>
      <c r="NJE112" s="150"/>
      <c r="NJF112" s="150"/>
      <c r="NJG112" s="150"/>
      <c r="NJH112" s="150"/>
      <c r="NJI112" s="150"/>
      <c r="NJJ112" s="150"/>
      <c r="NJK112" s="150"/>
      <c r="NJL112" s="150"/>
      <c r="NJM112" s="150"/>
      <c r="NJN112" s="150"/>
      <c r="NJO112" s="150"/>
      <c r="NJP112" s="150"/>
      <c r="NJQ112" s="150"/>
      <c r="NJR112" s="150"/>
      <c r="NJS112" s="150"/>
      <c r="NJT112" s="150"/>
      <c r="NJU112" s="150"/>
      <c r="NJV112" s="150"/>
      <c r="NJW112" s="150"/>
      <c r="NJX112" s="150"/>
      <c r="NJY112" s="150"/>
      <c r="NJZ112" s="150"/>
      <c r="NKA112" s="150"/>
      <c r="NKB112" s="150"/>
      <c r="NKC112" s="150"/>
      <c r="NKD112" s="150"/>
      <c r="NKE112" s="150"/>
      <c r="NKF112" s="150"/>
      <c r="NKG112" s="150"/>
      <c r="NKH112" s="150"/>
      <c r="NKI112" s="150"/>
      <c r="NKJ112" s="150"/>
      <c r="NKK112" s="150"/>
      <c r="NKL112" s="150"/>
      <c r="NKM112" s="150"/>
      <c r="NKN112" s="150"/>
      <c r="NKO112" s="150"/>
      <c r="NKP112" s="150"/>
      <c r="NKQ112" s="150"/>
      <c r="NKR112" s="150"/>
      <c r="NKS112" s="150"/>
      <c r="NKT112" s="150"/>
      <c r="NKU112" s="150"/>
      <c r="NKV112" s="150"/>
      <c r="NKW112" s="150"/>
      <c r="NKX112" s="150"/>
      <c r="NKY112" s="150"/>
      <c r="NKZ112" s="150"/>
      <c r="NLA112" s="150"/>
      <c r="NLB112" s="150"/>
      <c r="NLC112" s="150"/>
      <c r="NLD112" s="150"/>
      <c r="NLE112" s="150"/>
      <c r="NLF112" s="150"/>
      <c r="NLG112" s="150"/>
      <c r="NLH112" s="150"/>
      <c r="NLI112" s="150"/>
      <c r="NLJ112" s="150"/>
      <c r="NLK112" s="150"/>
      <c r="NLL112" s="150"/>
      <c r="NLM112" s="150"/>
      <c r="NLN112" s="150"/>
      <c r="NLO112" s="150"/>
      <c r="NLP112" s="150"/>
      <c r="NLQ112" s="150"/>
      <c r="NLR112" s="150"/>
      <c r="NLS112" s="150"/>
      <c r="NLT112" s="150"/>
      <c r="NLU112" s="150"/>
      <c r="NLV112" s="150"/>
      <c r="NLW112" s="150"/>
      <c r="NLX112" s="150"/>
      <c r="NLY112" s="150"/>
      <c r="NLZ112" s="150"/>
      <c r="NMA112" s="150"/>
      <c r="NMB112" s="150"/>
      <c r="NMC112" s="150"/>
      <c r="NMD112" s="150"/>
      <c r="NME112" s="150"/>
      <c r="NMF112" s="150"/>
      <c r="NMG112" s="150"/>
      <c r="NMH112" s="150"/>
      <c r="NMI112" s="150"/>
      <c r="NMJ112" s="150"/>
      <c r="NMK112" s="150"/>
      <c r="NML112" s="150"/>
      <c r="NMM112" s="150"/>
      <c r="NMN112" s="150"/>
      <c r="NMO112" s="150"/>
      <c r="NMP112" s="150"/>
      <c r="NMQ112" s="150"/>
      <c r="NMR112" s="150"/>
      <c r="NMS112" s="150"/>
      <c r="NMT112" s="150"/>
      <c r="NMU112" s="150"/>
      <c r="NMV112" s="150"/>
      <c r="NMW112" s="150"/>
      <c r="NMX112" s="150"/>
      <c r="NMY112" s="150"/>
      <c r="NMZ112" s="150"/>
      <c r="NNA112" s="150"/>
      <c r="NNB112" s="150"/>
      <c r="NNC112" s="150"/>
      <c r="NND112" s="150"/>
      <c r="NNE112" s="150"/>
      <c r="NNF112" s="150"/>
      <c r="NNG112" s="150"/>
      <c r="NNH112" s="150"/>
      <c r="NNI112" s="150"/>
      <c r="NNJ112" s="150"/>
      <c r="NNK112" s="150"/>
      <c r="NNL112" s="150"/>
      <c r="NNM112" s="150"/>
      <c r="NNN112" s="150"/>
      <c r="NNO112" s="150"/>
      <c r="NNP112" s="150"/>
      <c r="NNQ112" s="150"/>
      <c r="NNR112" s="150"/>
      <c r="NNS112" s="150"/>
      <c r="NNT112" s="150"/>
      <c r="NNU112" s="150"/>
      <c r="NNV112" s="150"/>
      <c r="NNW112" s="150"/>
      <c r="NNX112" s="150"/>
      <c r="NNY112" s="150"/>
      <c r="NNZ112" s="150"/>
      <c r="NOA112" s="150"/>
      <c r="NOB112" s="150"/>
      <c r="NOC112" s="150"/>
      <c r="NOD112" s="150"/>
      <c r="NOE112" s="150"/>
      <c r="NOF112" s="150"/>
      <c r="NOG112" s="150"/>
      <c r="NOH112" s="150"/>
      <c r="NOI112" s="150"/>
      <c r="NOJ112" s="150"/>
      <c r="NOK112" s="150"/>
      <c r="NOL112" s="150"/>
      <c r="NOM112" s="150"/>
      <c r="NON112" s="150"/>
      <c r="NOO112" s="150"/>
      <c r="NOP112" s="150"/>
      <c r="NOQ112" s="150"/>
      <c r="NOR112" s="150"/>
      <c r="NOS112" s="150"/>
      <c r="NOT112" s="150"/>
      <c r="NOU112" s="150"/>
      <c r="NOV112" s="150"/>
      <c r="NOW112" s="150"/>
      <c r="NOX112" s="150"/>
      <c r="NOY112" s="150"/>
      <c r="NOZ112" s="150"/>
      <c r="NPA112" s="150"/>
      <c r="NPB112" s="150"/>
      <c r="NPC112" s="150"/>
      <c r="NPD112" s="150"/>
      <c r="NPE112" s="150"/>
      <c r="NPF112" s="150"/>
      <c r="NPG112" s="150"/>
      <c r="NPH112" s="150"/>
      <c r="NPI112" s="150"/>
      <c r="NPJ112" s="150"/>
      <c r="NPK112" s="150"/>
      <c r="NPL112" s="150"/>
      <c r="NPM112" s="150"/>
      <c r="NPN112" s="150"/>
      <c r="NPO112" s="150"/>
      <c r="NPP112" s="150"/>
      <c r="NPQ112" s="150"/>
      <c r="NPR112" s="150"/>
      <c r="NPS112" s="150"/>
      <c r="NPT112" s="150"/>
      <c r="NPU112" s="150"/>
      <c r="NPV112" s="150"/>
      <c r="NPW112" s="150"/>
      <c r="NPX112" s="150"/>
      <c r="NPY112" s="150"/>
      <c r="NPZ112" s="150"/>
      <c r="NQA112" s="150"/>
      <c r="NQB112" s="150"/>
      <c r="NQC112" s="150"/>
      <c r="NQD112" s="150"/>
      <c r="NQE112" s="150"/>
      <c r="NQF112" s="150"/>
      <c r="NQG112" s="150"/>
      <c r="NQH112" s="150"/>
      <c r="NQI112" s="150"/>
      <c r="NQJ112" s="150"/>
      <c r="NQK112" s="150"/>
      <c r="NQL112" s="150"/>
      <c r="NQM112" s="150"/>
      <c r="NQN112" s="150"/>
      <c r="NQO112" s="150"/>
      <c r="NQP112" s="150"/>
      <c r="NQQ112" s="150"/>
      <c r="NQR112" s="150"/>
      <c r="NQS112" s="150"/>
      <c r="NQT112" s="150"/>
      <c r="NQU112" s="150"/>
      <c r="NQV112" s="150"/>
      <c r="NQW112" s="150"/>
      <c r="NQX112" s="150"/>
      <c r="NQY112" s="150"/>
      <c r="NQZ112" s="150"/>
      <c r="NRA112" s="150"/>
      <c r="NRB112" s="150"/>
      <c r="NRC112" s="150"/>
      <c r="NRD112" s="150"/>
      <c r="NRE112" s="150"/>
      <c r="NRF112" s="150"/>
      <c r="NRG112" s="150"/>
      <c r="NRH112" s="150"/>
      <c r="NRI112" s="150"/>
      <c r="NRJ112" s="150"/>
      <c r="NRK112" s="150"/>
      <c r="NRL112" s="150"/>
      <c r="NRM112" s="150"/>
      <c r="NRN112" s="150"/>
      <c r="NRO112" s="150"/>
      <c r="NRP112" s="150"/>
      <c r="NRQ112" s="150"/>
      <c r="NRR112" s="150"/>
      <c r="NRS112" s="150"/>
      <c r="NRT112" s="150"/>
      <c r="NRU112" s="150"/>
      <c r="NRV112" s="150"/>
      <c r="NRW112" s="150"/>
      <c r="NRX112" s="150"/>
      <c r="NRY112" s="150"/>
      <c r="NRZ112" s="150"/>
      <c r="NSA112" s="150"/>
      <c r="NSB112" s="150"/>
      <c r="NSC112" s="150"/>
      <c r="NSD112" s="150"/>
      <c r="NSE112" s="150"/>
      <c r="NSF112" s="150"/>
      <c r="NSG112" s="150"/>
      <c r="NSH112" s="150"/>
      <c r="NSI112" s="150"/>
      <c r="NSJ112" s="150"/>
      <c r="NSK112" s="150"/>
      <c r="NSL112" s="150"/>
      <c r="NSM112" s="150"/>
      <c r="NSN112" s="150"/>
      <c r="NSO112" s="150"/>
      <c r="NSP112" s="150"/>
      <c r="NSQ112" s="150"/>
      <c r="NSR112" s="150"/>
      <c r="NSS112" s="150"/>
      <c r="NST112" s="150"/>
      <c r="NSU112" s="150"/>
      <c r="NSV112" s="150"/>
      <c r="NSW112" s="150"/>
      <c r="NSX112" s="150"/>
      <c r="NSY112" s="150"/>
      <c r="NSZ112" s="150"/>
      <c r="NTA112" s="150"/>
      <c r="NTB112" s="150"/>
      <c r="NTC112" s="150"/>
      <c r="NTD112" s="150"/>
      <c r="NTE112" s="150"/>
      <c r="NTF112" s="150"/>
      <c r="NTG112" s="150"/>
      <c r="NTH112" s="150"/>
      <c r="NTI112" s="150"/>
      <c r="NTJ112" s="150"/>
      <c r="NTK112" s="150"/>
      <c r="NTL112" s="150"/>
      <c r="NTM112" s="150"/>
      <c r="NTN112" s="150"/>
      <c r="NTO112" s="150"/>
      <c r="NTP112" s="150"/>
      <c r="NTQ112" s="150"/>
      <c r="NTR112" s="150"/>
      <c r="NTS112" s="150"/>
      <c r="NTT112" s="150"/>
      <c r="NTU112" s="150"/>
      <c r="NTV112" s="150"/>
      <c r="NTW112" s="150"/>
      <c r="NTX112" s="150"/>
      <c r="NTY112" s="150"/>
      <c r="NTZ112" s="150"/>
      <c r="NUA112" s="150"/>
      <c r="NUB112" s="150"/>
      <c r="NUC112" s="150"/>
      <c r="NUD112" s="150"/>
      <c r="NUE112" s="150"/>
      <c r="NUF112" s="150"/>
      <c r="NUG112" s="150"/>
      <c r="NUH112" s="150"/>
      <c r="NUI112" s="150"/>
      <c r="NUJ112" s="150"/>
      <c r="NUK112" s="150"/>
      <c r="NUL112" s="150"/>
      <c r="NUM112" s="150"/>
      <c r="NUN112" s="150"/>
      <c r="NUO112" s="150"/>
      <c r="NUP112" s="150"/>
      <c r="NUQ112" s="150"/>
      <c r="NUR112" s="150"/>
      <c r="NUS112" s="150"/>
      <c r="NUT112" s="150"/>
      <c r="NUU112" s="150"/>
      <c r="NUV112" s="150"/>
      <c r="NUW112" s="150"/>
      <c r="NUX112" s="150"/>
      <c r="NUY112" s="150"/>
      <c r="NUZ112" s="150"/>
      <c r="NVA112" s="150"/>
      <c r="NVB112" s="150"/>
      <c r="NVC112" s="150"/>
      <c r="NVD112" s="150"/>
      <c r="NVE112" s="150"/>
      <c r="NVF112" s="150"/>
      <c r="NVG112" s="150"/>
      <c r="NVH112" s="150"/>
      <c r="NVI112" s="150"/>
      <c r="NVJ112" s="150"/>
      <c r="NVK112" s="150"/>
      <c r="NVL112" s="150"/>
      <c r="NVM112" s="150"/>
      <c r="NVN112" s="150"/>
      <c r="NVO112" s="150"/>
      <c r="NVP112" s="150"/>
      <c r="NVQ112" s="150"/>
      <c r="NVR112" s="150"/>
      <c r="NVS112" s="150"/>
      <c r="NVT112" s="150"/>
      <c r="NVU112" s="150"/>
      <c r="NVV112" s="150"/>
      <c r="NVW112" s="150"/>
      <c r="NVX112" s="150"/>
      <c r="NVY112" s="150"/>
      <c r="NVZ112" s="150"/>
      <c r="NWA112" s="150"/>
      <c r="NWB112" s="150"/>
      <c r="NWC112" s="150"/>
      <c r="NWD112" s="150"/>
      <c r="NWE112" s="150"/>
      <c r="NWF112" s="150"/>
      <c r="NWG112" s="150"/>
      <c r="NWH112" s="150"/>
      <c r="NWI112" s="150"/>
      <c r="NWJ112" s="150"/>
      <c r="NWK112" s="150"/>
      <c r="NWL112" s="150"/>
      <c r="NWM112" s="150"/>
      <c r="NWN112" s="150"/>
      <c r="NWO112" s="150"/>
      <c r="NWP112" s="150"/>
      <c r="NWQ112" s="150"/>
      <c r="NWR112" s="150"/>
      <c r="NWS112" s="150"/>
      <c r="NWT112" s="150"/>
      <c r="NWU112" s="150"/>
      <c r="NWV112" s="150"/>
      <c r="NWW112" s="150"/>
      <c r="NWX112" s="150"/>
      <c r="NWY112" s="150"/>
      <c r="NWZ112" s="150"/>
      <c r="NXA112" s="150"/>
      <c r="NXB112" s="150"/>
      <c r="NXC112" s="150"/>
      <c r="NXD112" s="150"/>
      <c r="NXE112" s="150"/>
      <c r="NXF112" s="150"/>
      <c r="NXG112" s="150"/>
      <c r="NXH112" s="150"/>
      <c r="NXI112" s="150"/>
      <c r="NXJ112" s="150"/>
      <c r="NXK112" s="150"/>
      <c r="NXL112" s="150"/>
      <c r="NXM112" s="150"/>
      <c r="NXN112" s="150"/>
      <c r="NXO112" s="150"/>
      <c r="NXP112" s="150"/>
      <c r="NXQ112" s="150"/>
      <c r="NXR112" s="150"/>
      <c r="NXS112" s="150"/>
      <c r="NXT112" s="150"/>
      <c r="NXU112" s="150"/>
      <c r="NXV112" s="150"/>
      <c r="NXW112" s="150"/>
      <c r="NXX112" s="150"/>
      <c r="NXY112" s="150"/>
      <c r="NXZ112" s="150"/>
      <c r="NYA112" s="150"/>
      <c r="NYB112" s="150"/>
      <c r="NYC112" s="150"/>
      <c r="NYD112" s="150"/>
      <c r="NYE112" s="150"/>
      <c r="NYF112" s="150"/>
      <c r="NYG112" s="150"/>
      <c r="NYH112" s="150"/>
      <c r="NYI112" s="150"/>
      <c r="NYJ112" s="150"/>
      <c r="NYK112" s="150"/>
      <c r="NYL112" s="150"/>
      <c r="NYM112" s="150"/>
      <c r="NYN112" s="150"/>
      <c r="NYO112" s="150"/>
      <c r="NYP112" s="150"/>
      <c r="NYQ112" s="150"/>
      <c r="NYR112" s="150"/>
      <c r="NYS112" s="150"/>
      <c r="NYT112" s="150"/>
      <c r="NYU112" s="150"/>
      <c r="NYV112" s="150"/>
      <c r="NYW112" s="150"/>
      <c r="NYX112" s="150"/>
      <c r="NYY112" s="150"/>
      <c r="NYZ112" s="150"/>
      <c r="NZA112" s="150"/>
      <c r="NZB112" s="150"/>
      <c r="NZC112" s="150"/>
      <c r="NZD112" s="150"/>
      <c r="NZE112" s="150"/>
      <c r="NZF112" s="150"/>
      <c r="NZG112" s="150"/>
      <c r="NZH112" s="150"/>
      <c r="NZI112" s="150"/>
      <c r="NZJ112" s="150"/>
      <c r="NZK112" s="150"/>
      <c r="NZL112" s="150"/>
      <c r="NZM112" s="150"/>
      <c r="NZN112" s="150"/>
      <c r="NZO112" s="150"/>
      <c r="NZP112" s="150"/>
      <c r="NZQ112" s="150"/>
      <c r="NZR112" s="150"/>
      <c r="NZS112" s="150"/>
      <c r="NZT112" s="150"/>
      <c r="NZU112" s="150"/>
      <c r="NZV112" s="150"/>
      <c r="NZW112" s="150"/>
      <c r="NZX112" s="150"/>
      <c r="NZY112" s="150"/>
      <c r="NZZ112" s="150"/>
      <c r="OAA112" s="150"/>
      <c r="OAB112" s="150"/>
      <c r="OAC112" s="150"/>
      <c r="OAD112" s="150"/>
      <c r="OAE112" s="150"/>
      <c r="OAF112" s="150"/>
      <c r="OAG112" s="150"/>
      <c r="OAH112" s="150"/>
      <c r="OAI112" s="150"/>
      <c r="OAJ112" s="150"/>
      <c r="OAK112" s="150"/>
      <c r="OAL112" s="150"/>
      <c r="OAM112" s="150"/>
      <c r="OAN112" s="150"/>
      <c r="OAO112" s="150"/>
      <c r="OAP112" s="150"/>
      <c r="OAQ112" s="150"/>
      <c r="OAR112" s="150"/>
      <c r="OAS112" s="150"/>
      <c r="OAT112" s="150"/>
      <c r="OAU112" s="150"/>
      <c r="OAV112" s="150"/>
      <c r="OAW112" s="150"/>
      <c r="OAX112" s="150"/>
      <c r="OAY112" s="150"/>
      <c r="OAZ112" s="150"/>
      <c r="OBA112" s="150"/>
      <c r="OBB112" s="150"/>
      <c r="OBC112" s="150"/>
      <c r="OBD112" s="150"/>
      <c r="OBE112" s="150"/>
      <c r="OBF112" s="150"/>
      <c r="OBG112" s="150"/>
      <c r="OBH112" s="150"/>
      <c r="OBI112" s="150"/>
      <c r="OBJ112" s="150"/>
      <c r="OBK112" s="150"/>
      <c r="OBL112" s="150"/>
      <c r="OBM112" s="150"/>
      <c r="OBN112" s="150"/>
      <c r="OBO112" s="150"/>
      <c r="OBP112" s="150"/>
      <c r="OBQ112" s="150"/>
      <c r="OBR112" s="150"/>
      <c r="OBS112" s="150"/>
      <c r="OBT112" s="150"/>
      <c r="OBU112" s="150"/>
      <c r="OBV112" s="150"/>
      <c r="OBW112" s="150"/>
      <c r="OBX112" s="150"/>
      <c r="OBY112" s="150"/>
      <c r="OBZ112" s="150"/>
      <c r="OCA112" s="150"/>
      <c r="OCB112" s="150"/>
      <c r="OCC112" s="150"/>
      <c r="OCD112" s="150"/>
      <c r="OCE112" s="150"/>
      <c r="OCF112" s="150"/>
      <c r="OCG112" s="150"/>
      <c r="OCH112" s="150"/>
      <c r="OCI112" s="150"/>
      <c r="OCJ112" s="150"/>
      <c r="OCK112" s="150"/>
      <c r="OCL112" s="150"/>
      <c r="OCM112" s="150"/>
      <c r="OCN112" s="150"/>
      <c r="OCO112" s="150"/>
      <c r="OCP112" s="150"/>
      <c r="OCQ112" s="150"/>
      <c r="OCR112" s="150"/>
      <c r="OCS112" s="150"/>
      <c r="OCT112" s="150"/>
      <c r="OCU112" s="150"/>
      <c r="OCV112" s="150"/>
      <c r="OCW112" s="150"/>
      <c r="OCX112" s="150"/>
      <c r="OCY112" s="150"/>
      <c r="OCZ112" s="150"/>
      <c r="ODA112" s="150"/>
      <c r="ODB112" s="150"/>
      <c r="ODC112" s="150"/>
      <c r="ODD112" s="150"/>
      <c r="ODE112" s="150"/>
      <c r="ODF112" s="150"/>
      <c r="ODG112" s="150"/>
      <c r="ODH112" s="150"/>
      <c r="ODI112" s="150"/>
      <c r="ODJ112" s="150"/>
      <c r="ODK112" s="150"/>
      <c r="ODL112" s="150"/>
      <c r="ODM112" s="150"/>
      <c r="ODN112" s="150"/>
      <c r="ODO112" s="150"/>
      <c r="ODP112" s="150"/>
      <c r="ODQ112" s="150"/>
      <c r="ODR112" s="150"/>
      <c r="ODS112" s="150"/>
      <c r="ODT112" s="150"/>
      <c r="ODU112" s="150"/>
      <c r="ODV112" s="150"/>
      <c r="ODW112" s="150"/>
      <c r="ODX112" s="150"/>
      <c r="ODY112" s="150"/>
      <c r="ODZ112" s="150"/>
      <c r="OEA112" s="150"/>
      <c r="OEB112" s="150"/>
      <c r="OEC112" s="150"/>
      <c r="OED112" s="150"/>
      <c r="OEE112" s="150"/>
      <c r="OEF112" s="150"/>
      <c r="OEG112" s="150"/>
      <c r="OEH112" s="150"/>
      <c r="OEI112" s="150"/>
      <c r="OEJ112" s="150"/>
      <c r="OEK112" s="150"/>
      <c r="OEL112" s="150"/>
      <c r="OEM112" s="150"/>
      <c r="OEN112" s="150"/>
      <c r="OEO112" s="150"/>
      <c r="OEP112" s="150"/>
      <c r="OEQ112" s="150"/>
      <c r="OER112" s="150"/>
      <c r="OES112" s="150"/>
      <c r="OET112" s="150"/>
      <c r="OEU112" s="150"/>
      <c r="OEV112" s="150"/>
      <c r="OEW112" s="150"/>
      <c r="OEX112" s="150"/>
      <c r="OEY112" s="150"/>
      <c r="OEZ112" s="150"/>
      <c r="OFA112" s="150"/>
      <c r="OFB112" s="150"/>
      <c r="OFC112" s="150"/>
      <c r="OFD112" s="150"/>
      <c r="OFE112" s="150"/>
      <c r="OFF112" s="150"/>
      <c r="OFG112" s="150"/>
      <c r="OFH112" s="150"/>
      <c r="OFI112" s="150"/>
      <c r="OFJ112" s="150"/>
      <c r="OFK112" s="150"/>
      <c r="OFL112" s="150"/>
      <c r="OFM112" s="150"/>
      <c r="OFN112" s="150"/>
      <c r="OFO112" s="150"/>
      <c r="OFP112" s="150"/>
      <c r="OFQ112" s="150"/>
      <c r="OFR112" s="150"/>
      <c r="OFS112" s="150"/>
      <c r="OFT112" s="150"/>
      <c r="OFU112" s="150"/>
      <c r="OFV112" s="150"/>
      <c r="OFW112" s="150"/>
      <c r="OFX112" s="150"/>
      <c r="OFY112" s="150"/>
      <c r="OFZ112" s="150"/>
      <c r="OGA112" s="150"/>
      <c r="OGB112" s="150"/>
      <c r="OGC112" s="150"/>
      <c r="OGD112" s="150"/>
      <c r="OGE112" s="150"/>
      <c r="OGF112" s="150"/>
      <c r="OGG112" s="150"/>
      <c r="OGH112" s="150"/>
      <c r="OGI112" s="150"/>
      <c r="OGJ112" s="150"/>
      <c r="OGK112" s="150"/>
      <c r="OGL112" s="150"/>
      <c r="OGM112" s="150"/>
      <c r="OGN112" s="150"/>
      <c r="OGO112" s="150"/>
      <c r="OGP112" s="150"/>
      <c r="OGQ112" s="150"/>
      <c r="OGR112" s="150"/>
      <c r="OGS112" s="150"/>
      <c r="OGT112" s="150"/>
      <c r="OGU112" s="150"/>
      <c r="OGV112" s="150"/>
      <c r="OGW112" s="150"/>
      <c r="OGX112" s="150"/>
      <c r="OGY112" s="150"/>
      <c r="OGZ112" s="150"/>
      <c r="OHA112" s="150"/>
      <c r="OHB112" s="150"/>
      <c r="OHC112" s="150"/>
      <c r="OHD112" s="150"/>
      <c r="OHE112" s="150"/>
      <c r="OHF112" s="150"/>
      <c r="OHG112" s="150"/>
      <c r="OHH112" s="150"/>
      <c r="OHI112" s="150"/>
      <c r="OHJ112" s="150"/>
      <c r="OHK112" s="150"/>
      <c r="OHL112" s="150"/>
      <c r="OHM112" s="150"/>
      <c r="OHN112" s="150"/>
      <c r="OHO112" s="150"/>
      <c r="OHP112" s="150"/>
      <c r="OHQ112" s="150"/>
      <c r="OHR112" s="150"/>
      <c r="OHS112" s="150"/>
      <c r="OHT112" s="150"/>
      <c r="OHU112" s="150"/>
      <c r="OHV112" s="150"/>
      <c r="OHW112" s="150"/>
      <c r="OHX112" s="150"/>
      <c r="OHY112" s="150"/>
      <c r="OHZ112" s="150"/>
      <c r="OIA112" s="150"/>
      <c r="OIB112" s="150"/>
      <c r="OIC112" s="150"/>
      <c r="OID112" s="150"/>
      <c r="OIE112" s="150"/>
      <c r="OIF112" s="150"/>
      <c r="OIG112" s="150"/>
      <c r="OIH112" s="150"/>
      <c r="OII112" s="150"/>
      <c r="OIJ112" s="150"/>
      <c r="OIK112" s="150"/>
      <c r="OIL112" s="150"/>
      <c r="OIM112" s="150"/>
      <c r="OIN112" s="150"/>
      <c r="OIO112" s="150"/>
      <c r="OIP112" s="150"/>
      <c r="OIQ112" s="150"/>
      <c r="OIR112" s="150"/>
      <c r="OIS112" s="150"/>
      <c r="OIT112" s="150"/>
      <c r="OIU112" s="150"/>
      <c r="OIV112" s="150"/>
      <c r="OIW112" s="150"/>
      <c r="OIX112" s="150"/>
      <c r="OIY112" s="150"/>
      <c r="OIZ112" s="150"/>
      <c r="OJA112" s="150"/>
      <c r="OJB112" s="150"/>
      <c r="OJC112" s="150"/>
      <c r="OJD112" s="150"/>
      <c r="OJE112" s="150"/>
      <c r="OJF112" s="150"/>
      <c r="OJG112" s="150"/>
      <c r="OJH112" s="150"/>
      <c r="OJI112" s="150"/>
      <c r="OJJ112" s="150"/>
      <c r="OJK112" s="150"/>
      <c r="OJL112" s="150"/>
      <c r="OJM112" s="150"/>
      <c r="OJN112" s="150"/>
      <c r="OJO112" s="150"/>
      <c r="OJP112" s="150"/>
      <c r="OJQ112" s="150"/>
      <c r="OJR112" s="150"/>
      <c r="OJS112" s="150"/>
      <c r="OJT112" s="150"/>
      <c r="OJU112" s="150"/>
      <c r="OJV112" s="150"/>
      <c r="OJW112" s="150"/>
      <c r="OJX112" s="150"/>
      <c r="OJY112" s="150"/>
      <c r="OJZ112" s="150"/>
      <c r="OKA112" s="150"/>
      <c r="OKB112" s="150"/>
      <c r="OKC112" s="150"/>
      <c r="OKD112" s="150"/>
      <c r="OKE112" s="150"/>
      <c r="OKF112" s="150"/>
      <c r="OKG112" s="150"/>
      <c r="OKH112" s="150"/>
      <c r="OKI112" s="150"/>
      <c r="OKJ112" s="150"/>
      <c r="OKK112" s="150"/>
      <c r="OKL112" s="150"/>
      <c r="OKM112" s="150"/>
      <c r="OKN112" s="150"/>
      <c r="OKO112" s="150"/>
      <c r="OKP112" s="150"/>
      <c r="OKQ112" s="150"/>
      <c r="OKR112" s="150"/>
      <c r="OKS112" s="150"/>
      <c r="OKT112" s="150"/>
      <c r="OKU112" s="150"/>
      <c r="OKV112" s="150"/>
      <c r="OKW112" s="150"/>
      <c r="OKX112" s="150"/>
      <c r="OKY112" s="150"/>
      <c r="OKZ112" s="150"/>
      <c r="OLA112" s="150"/>
      <c r="OLB112" s="150"/>
      <c r="OLC112" s="150"/>
      <c r="OLD112" s="150"/>
      <c r="OLE112" s="150"/>
      <c r="OLF112" s="150"/>
      <c r="OLG112" s="150"/>
      <c r="OLH112" s="150"/>
      <c r="OLI112" s="150"/>
      <c r="OLJ112" s="150"/>
      <c r="OLK112" s="150"/>
      <c r="OLL112" s="150"/>
      <c r="OLM112" s="150"/>
      <c r="OLN112" s="150"/>
      <c r="OLO112" s="150"/>
      <c r="OLP112" s="150"/>
      <c r="OLQ112" s="150"/>
      <c r="OLR112" s="150"/>
      <c r="OLS112" s="150"/>
      <c r="OLT112" s="150"/>
      <c r="OLU112" s="150"/>
      <c r="OLV112" s="150"/>
      <c r="OLW112" s="150"/>
      <c r="OLX112" s="150"/>
      <c r="OLY112" s="150"/>
      <c r="OLZ112" s="150"/>
      <c r="OMA112" s="150"/>
      <c r="OMB112" s="150"/>
      <c r="OMC112" s="150"/>
      <c r="OMD112" s="150"/>
      <c r="OME112" s="150"/>
      <c r="OMF112" s="150"/>
      <c r="OMG112" s="150"/>
      <c r="OMH112" s="150"/>
      <c r="OMI112" s="150"/>
      <c r="OMJ112" s="150"/>
      <c r="OMK112" s="150"/>
      <c r="OML112" s="150"/>
      <c r="OMM112" s="150"/>
      <c r="OMN112" s="150"/>
      <c r="OMO112" s="150"/>
      <c r="OMP112" s="150"/>
      <c r="OMQ112" s="150"/>
      <c r="OMR112" s="150"/>
      <c r="OMS112" s="150"/>
      <c r="OMT112" s="150"/>
      <c r="OMU112" s="150"/>
      <c r="OMV112" s="150"/>
      <c r="OMW112" s="150"/>
      <c r="OMX112" s="150"/>
      <c r="OMY112" s="150"/>
      <c r="OMZ112" s="150"/>
      <c r="ONA112" s="150"/>
      <c r="ONB112" s="150"/>
      <c r="ONC112" s="150"/>
      <c r="OND112" s="150"/>
      <c r="ONE112" s="150"/>
      <c r="ONF112" s="150"/>
      <c r="ONG112" s="150"/>
      <c r="ONH112" s="150"/>
      <c r="ONI112" s="150"/>
      <c r="ONJ112" s="150"/>
      <c r="ONK112" s="150"/>
      <c r="ONL112" s="150"/>
      <c r="ONM112" s="150"/>
      <c r="ONN112" s="150"/>
      <c r="ONO112" s="150"/>
      <c r="ONP112" s="150"/>
      <c r="ONQ112" s="150"/>
      <c r="ONR112" s="150"/>
      <c r="ONS112" s="150"/>
      <c r="ONT112" s="150"/>
      <c r="ONU112" s="150"/>
      <c r="ONV112" s="150"/>
      <c r="ONW112" s="150"/>
      <c r="ONX112" s="150"/>
      <c r="ONY112" s="150"/>
      <c r="ONZ112" s="150"/>
      <c r="OOA112" s="150"/>
      <c r="OOB112" s="150"/>
      <c r="OOC112" s="150"/>
      <c r="OOD112" s="150"/>
      <c r="OOE112" s="150"/>
      <c r="OOF112" s="150"/>
      <c r="OOG112" s="150"/>
      <c r="OOH112" s="150"/>
      <c r="OOI112" s="150"/>
      <c r="OOJ112" s="150"/>
      <c r="OOK112" s="150"/>
      <c r="OOL112" s="150"/>
      <c r="OOM112" s="150"/>
      <c r="OON112" s="150"/>
      <c r="OOO112" s="150"/>
      <c r="OOP112" s="150"/>
      <c r="OOQ112" s="150"/>
      <c r="OOR112" s="150"/>
      <c r="OOS112" s="150"/>
      <c r="OOT112" s="150"/>
      <c r="OOU112" s="150"/>
      <c r="OOV112" s="150"/>
      <c r="OOW112" s="150"/>
      <c r="OOX112" s="150"/>
      <c r="OOY112" s="150"/>
      <c r="OOZ112" s="150"/>
      <c r="OPA112" s="150"/>
      <c r="OPB112" s="150"/>
      <c r="OPC112" s="150"/>
      <c r="OPD112" s="150"/>
      <c r="OPE112" s="150"/>
      <c r="OPF112" s="150"/>
      <c r="OPG112" s="150"/>
      <c r="OPH112" s="150"/>
      <c r="OPI112" s="150"/>
      <c r="OPJ112" s="150"/>
      <c r="OPK112" s="150"/>
      <c r="OPL112" s="150"/>
      <c r="OPM112" s="150"/>
      <c r="OPN112" s="150"/>
      <c r="OPO112" s="150"/>
      <c r="OPP112" s="150"/>
      <c r="OPQ112" s="150"/>
      <c r="OPR112" s="150"/>
      <c r="OPS112" s="150"/>
      <c r="OPT112" s="150"/>
      <c r="OPU112" s="150"/>
      <c r="OPV112" s="150"/>
      <c r="OPW112" s="150"/>
      <c r="OPX112" s="150"/>
      <c r="OPY112" s="150"/>
      <c r="OPZ112" s="150"/>
      <c r="OQA112" s="150"/>
      <c r="OQB112" s="150"/>
      <c r="OQC112" s="150"/>
      <c r="OQD112" s="150"/>
      <c r="OQE112" s="150"/>
      <c r="OQF112" s="150"/>
      <c r="OQG112" s="150"/>
      <c r="OQH112" s="150"/>
      <c r="OQI112" s="150"/>
      <c r="OQJ112" s="150"/>
      <c r="OQK112" s="150"/>
      <c r="OQL112" s="150"/>
      <c r="OQM112" s="150"/>
      <c r="OQN112" s="150"/>
      <c r="OQO112" s="150"/>
      <c r="OQP112" s="150"/>
      <c r="OQQ112" s="150"/>
      <c r="OQR112" s="150"/>
      <c r="OQS112" s="150"/>
      <c r="OQT112" s="150"/>
      <c r="OQU112" s="150"/>
      <c r="OQV112" s="150"/>
      <c r="OQW112" s="150"/>
      <c r="OQX112" s="150"/>
      <c r="OQY112" s="150"/>
      <c r="OQZ112" s="150"/>
      <c r="ORA112" s="150"/>
      <c r="ORB112" s="150"/>
      <c r="ORC112" s="150"/>
      <c r="ORD112" s="150"/>
      <c r="ORE112" s="150"/>
      <c r="ORF112" s="150"/>
      <c r="ORG112" s="150"/>
      <c r="ORH112" s="150"/>
      <c r="ORI112" s="150"/>
      <c r="ORJ112" s="150"/>
      <c r="ORK112" s="150"/>
      <c r="ORL112" s="150"/>
      <c r="ORM112" s="150"/>
      <c r="ORN112" s="150"/>
      <c r="ORO112" s="150"/>
      <c r="ORP112" s="150"/>
      <c r="ORQ112" s="150"/>
      <c r="ORR112" s="150"/>
      <c r="ORS112" s="150"/>
      <c r="ORT112" s="150"/>
      <c r="ORU112" s="150"/>
      <c r="ORV112" s="150"/>
      <c r="ORW112" s="150"/>
      <c r="ORX112" s="150"/>
      <c r="ORY112" s="150"/>
      <c r="ORZ112" s="150"/>
      <c r="OSA112" s="150"/>
      <c r="OSB112" s="150"/>
      <c r="OSC112" s="150"/>
      <c r="OSD112" s="150"/>
      <c r="OSE112" s="150"/>
      <c r="OSF112" s="150"/>
      <c r="OSG112" s="150"/>
      <c r="OSH112" s="150"/>
      <c r="OSI112" s="150"/>
      <c r="OSJ112" s="150"/>
      <c r="OSK112" s="150"/>
      <c r="OSL112" s="150"/>
      <c r="OSM112" s="150"/>
      <c r="OSN112" s="150"/>
      <c r="OSO112" s="150"/>
      <c r="OSP112" s="150"/>
      <c r="OSQ112" s="150"/>
      <c r="OSR112" s="150"/>
      <c r="OSS112" s="150"/>
      <c r="OST112" s="150"/>
      <c r="OSU112" s="150"/>
      <c r="OSV112" s="150"/>
      <c r="OSW112" s="150"/>
      <c r="OSX112" s="150"/>
      <c r="OSY112" s="150"/>
      <c r="OSZ112" s="150"/>
      <c r="OTA112" s="150"/>
      <c r="OTB112" s="150"/>
      <c r="OTC112" s="150"/>
      <c r="OTD112" s="150"/>
      <c r="OTE112" s="150"/>
      <c r="OTF112" s="150"/>
      <c r="OTG112" s="150"/>
      <c r="OTH112" s="150"/>
      <c r="OTI112" s="150"/>
      <c r="OTJ112" s="150"/>
      <c r="OTK112" s="150"/>
      <c r="OTL112" s="150"/>
      <c r="OTM112" s="150"/>
      <c r="OTN112" s="150"/>
      <c r="OTO112" s="150"/>
      <c r="OTP112" s="150"/>
      <c r="OTQ112" s="150"/>
      <c r="OTR112" s="150"/>
      <c r="OTS112" s="150"/>
      <c r="OTT112" s="150"/>
      <c r="OTU112" s="150"/>
      <c r="OTV112" s="150"/>
      <c r="OTW112" s="150"/>
      <c r="OTX112" s="150"/>
      <c r="OTY112" s="150"/>
      <c r="OTZ112" s="150"/>
      <c r="OUA112" s="150"/>
      <c r="OUB112" s="150"/>
      <c r="OUC112" s="150"/>
      <c r="OUD112" s="150"/>
      <c r="OUE112" s="150"/>
      <c r="OUF112" s="150"/>
      <c r="OUG112" s="150"/>
      <c r="OUH112" s="150"/>
      <c r="OUI112" s="150"/>
      <c r="OUJ112" s="150"/>
      <c r="OUK112" s="150"/>
      <c r="OUL112" s="150"/>
      <c r="OUM112" s="150"/>
      <c r="OUN112" s="150"/>
      <c r="OUO112" s="150"/>
      <c r="OUP112" s="150"/>
      <c r="OUQ112" s="150"/>
      <c r="OUR112" s="150"/>
      <c r="OUS112" s="150"/>
      <c r="OUT112" s="150"/>
      <c r="OUU112" s="150"/>
      <c r="OUV112" s="150"/>
      <c r="OUW112" s="150"/>
      <c r="OUX112" s="150"/>
      <c r="OUY112" s="150"/>
      <c r="OUZ112" s="150"/>
      <c r="OVA112" s="150"/>
      <c r="OVB112" s="150"/>
      <c r="OVC112" s="150"/>
      <c r="OVD112" s="150"/>
      <c r="OVE112" s="150"/>
      <c r="OVF112" s="150"/>
      <c r="OVG112" s="150"/>
      <c r="OVH112" s="150"/>
      <c r="OVI112" s="150"/>
      <c r="OVJ112" s="150"/>
      <c r="OVK112" s="150"/>
      <c r="OVL112" s="150"/>
      <c r="OVM112" s="150"/>
      <c r="OVN112" s="150"/>
      <c r="OVO112" s="150"/>
      <c r="OVP112" s="150"/>
      <c r="OVQ112" s="150"/>
      <c r="OVR112" s="150"/>
      <c r="OVS112" s="150"/>
      <c r="OVT112" s="150"/>
      <c r="OVU112" s="150"/>
      <c r="OVV112" s="150"/>
      <c r="OVW112" s="150"/>
      <c r="OVX112" s="150"/>
      <c r="OVY112" s="150"/>
      <c r="OVZ112" s="150"/>
      <c r="OWA112" s="150"/>
      <c r="OWB112" s="150"/>
      <c r="OWC112" s="150"/>
      <c r="OWD112" s="150"/>
      <c r="OWE112" s="150"/>
      <c r="OWF112" s="150"/>
      <c r="OWG112" s="150"/>
      <c r="OWH112" s="150"/>
      <c r="OWI112" s="150"/>
      <c r="OWJ112" s="150"/>
      <c r="OWK112" s="150"/>
      <c r="OWL112" s="150"/>
      <c r="OWM112" s="150"/>
      <c r="OWN112" s="150"/>
      <c r="OWO112" s="150"/>
      <c r="OWP112" s="150"/>
      <c r="OWQ112" s="150"/>
      <c r="OWR112" s="150"/>
      <c r="OWS112" s="150"/>
      <c r="OWT112" s="150"/>
      <c r="OWU112" s="150"/>
      <c r="OWV112" s="150"/>
      <c r="OWW112" s="150"/>
      <c r="OWX112" s="150"/>
      <c r="OWY112" s="150"/>
      <c r="OWZ112" s="150"/>
      <c r="OXA112" s="150"/>
      <c r="OXB112" s="150"/>
      <c r="OXC112" s="150"/>
      <c r="OXD112" s="150"/>
      <c r="OXE112" s="150"/>
      <c r="OXF112" s="150"/>
      <c r="OXG112" s="150"/>
      <c r="OXH112" s="150"/>
      <c r="OXI112" s="150"/>
      <c r="OXJ112" s="150"/>
      <c r="OXK112" s="150"/>
      <c r="OXL112" s="150"/>
      <c r="OXM112" s="150"/>
      <c r="OXN112" s="150"/>
      <c r="OXO112" s="150"/>
      <c r="OXP112" s="150"/>
      <c r="OXQ112" s="150"/>
      <c r="OXR112" s="150"/>
      <c r="OXS112" s="150"/>
      <c r="OXT112" s="150"/>
      <c r="OXU112" s="150"/>
      <c r="OXV112" s="150"/>
      <c r="OXW112" s="150"/>
      <c r="OXX112" s="150"/>
      <c r="OXY112" s="150"/>
      <c r="OXZ112" s="150"/>
      <c r="OYA112" s="150"/>
      <c r="OYB112" s="150"/>
      <c r="OYC112" s="150"/>
      <c r="OYD112" s="150"/>
      <c r="OYE112" s="150"/>
      <c r="OYF112" s="150"/>
      <c r="OYG112" s="150"/>
      <c r="OYH112" s="150"/>
      <c r="OYI112" s="150"/>
      <c r="OYJ112" s="150"/>
      <c r="OYK112" s="150"/>
      <c r="OYL112" s="150"/>
      <c r="OYM112" s="150"/>
      <c r="OYN112" s="150"/>
      <c r="OYO112" s="150"/>
      <c r="OYP112" s="150"/>
      <c r="OYQ112" s="150"/>
      <c r="OYR112" s="150"/>
      <c r="OYS112" s="150"/>
      <c r="OYT112" s="150"/>
      <c r="OYU112" s="150"/>
      <c r="OYV112" s="150"/>
      <c r="OYW112" s="150"/>
      <c r="OYX112" s="150"/>
      <c r="OYY112" s="150"/>
      <c r="OYZ112" s="150"/>
      <c r="OZA112" s="150"/>
      <c r="OZB112" s="150"/>
      <c r="OZC112" s="150"/>
      <c r="OZD112" s="150"/>
      <c r="OZE112" s="150"/>
      <c r="OZF112" s="150"/>
      <c r="OZG112" s="150"/>
      <c r="OZH112" s="150"/>
      <c r="OZI112" s="150"/>
      <c r="OZJ112" s="150"/>
      <c r="OZK112" s="150"/>
      <c r="OZL112" s="150"/>
      <c r="OZM112" s="150"/>
      <c r="OZN112" s="150"/>
      <c r="OZO112" s="150"/>
      <c r="OZP112" s="150"/>
      <c r="OZQ112" s="150"/>
      <c r="OZR112" s="150"/>
      <c r="OZS112" s="150"/>
      <c r="OZT112" s="150"/>
      <c r="OZU112" s="150"/>
      <c r="OZV112" s="150"/>
      <c r="OZW112" s="150"/>
      <c r="OZX112" s="150"/>
      <c r="OZY112" s="150"/>
      <c r="OZZ112" s="150"/>
      <c r="PAA112" s="150"/>
      <c r="PAB112" s="150"/>
      <c r="PAC112" s="150"/>
      <c r="PAD112" s="150"/>
      <c r="PAE112" s="150"/>
      <c r="PAF112" s="150"/>
      <c r="PAG112" s="150"/>
      <c r="PAH112" s="150"/>
      <c r="PAI112" s="150"/>
      <c r="PAJ112" s="150"/>
      <c r="PAK112" s="150"/>
      <c r="PAL112" s="150"/>
      <c r="PAM112" s="150"/>
      <c r="PAN112" s="150"/>
      <c r="PAO112" s="150"/>
      <c r="PAP112" s="150"/>
      <c r="PAQ112" s="150"/>
      <c r="PAR112" s="150"/>
      <c r="PAS112" s="150"/>
      <c r="PAT112" s="150"/>
      <c r="PAU112" s="150"/>
      <c r="PAV112" s="150"/>
      <c r="PAW112" s="150"/>
      <c r="PAX112" s="150"/>
      <c r="PAY112" s="150"/>
      <c r="PAZ112" s="150"/>
      <c r="PBA112" s="150"/>
      <c r="PBB112" s="150"/>
      <c r="PBC112" s="150"/>
      <c r="PBD112" s="150"/>
      <c r="PBE112" s="150"/>
      <c r="PBF112" s="150"/>
      <c r="PBG112" s="150"/>
      <c r="PBH112" s="150"/>
      <c r="PBI112" s="150"/>
      <c r="PBJ112" s="150"/>
      <c r="PBK112" s="150"/>
      <c r="PBL112" s="150"/>
      <c r="PBM112" s="150"/>
      <c r="PBN112" s="150"/>
      <c r="PBO112" s="150"/>
      <c r="PBP112" s="150"/>
      <c r="PBQ112" s="150"/>
      <c r="PBR112" s="150"/>
      <c r="PBS112" s="150"/>
      <c r="PBT112" s="150"/>
      <c r="PBU112" s="150"/>
      <c r="PBV112" s="150"/>
      <c r="PBW112" s="150"/>
      <c r="PBX112" s="150"/>
      <c r="PBY112" s="150"/>
      <c r="PBZ112" s="150"/>
      <c r="PCA112" s="150"/>
      <c r="PCB112" s="150"/>
      <c r="PCC112" s="150"/>
      <c r="PCD112" s="150"/>
      <c r="PCE112" s="150"/>
      <c r="PCF112" s="150"/>
      <c r="PCG112" s="150"/>
      <c r="PCH112" s="150"/>
      <c r="PCI112" s="150"/>
      <c r="PCJ112" s="150"/>
      <c r="PCK112" s="150"/>
      <c r="PCL112" s="150"/>
      <c r="PCM112" s="150"/>
      <c r="PCN112" s="150"/>
      <c r="PCO112" s="150"/>
      <c r="PCP112" s="150"/>
      <c r="PCQ112" s="150"/>
      <c r="PCR112" s="150"/>
      <c r="PCS112" s="150"/>
      <c r="PCT112" s="150"/>
      <c r="PCU112" s="150"/>
      <c r="PCV112" s="150"/>
      <c r="PCW112" s="150"/>
      <c r="PCX112" s="150"/>
      <c r="PCY112" s="150"/>
      <c r="PCZ112" s="150"/>
      <c r="PDA112" s="150"/>
      <c r="PDB112" s="150"/>
      <c r="PDC112" s="150"/>
      <c r="PDD112" s="150"/>
      <c r="PDE112" s="150"/>
      <c r="PDF112" s="150"/>
      <c r="PDG112" s="150"/>
      <c r="PDH112" s="150"/>
      <c r="PDI112" s="150"/>
      <c r="PDJ112" s="150"/>
      <c r="PDK112" s="150"/>
      <c r="PDL112" s="150"/>
      <c r="PDM112" s="150"/>
      <c r="PDN112" s="150"/>
      <c r="PDO112" s="150"/>
      <c r="PDP112" s="150"/>
      <c r="PDQ112" s="150"/>
      <c r="PDR112" s="150"/>
      <c r="PDS112" s="150"/>
      <c r="PDT112" s="150"/>
      <c r="PDU112" s="150"/>
      <c r="PDV112" s="150"/>
      <c r="PDW112" s="150"/>
      <c r="PDX112" s="150"/>
      <c r="PDY112" s="150"/>
      <c r="PDZ112" s="150"/>
      <c r="PEA112" s="150"/>
      <c r="PEB112" s="150"/>
      <c r="PEC112" s="150"/>
      <c r="PED112" s="150"/>
      <c r="PEE112" s="150"/>
      <c r="PEF112" s="150"/>
      <c r="PEG112" s="150"/>
      <c r="PEH112" s="150"/>
      <c r="PEI112" s="150"/>
      <c r="PEJ112" s="150"/>
      <c r="PEK112" s="150"/>
      <c r="PEL112" s="150"/>
      <c r="PEM112" s="150"/>
      <c r="PEN112" s="150"/>
      <c r="PEO112" s="150"/>
      <c r="PEP112" s="150"/>
      <c r="PEQ112" s="150"/>
      <c r="PER112" s="150"/>
      <c r="PES112" s="150"/>
      <c r="PET112" s="150"/>
      <c r="PEU112" s="150"/>
      <c r="PEV112" s="150"/>
      <c r="PEW112" s="150"/>
      <c r="PEX112" s="150"/>
      <c r="PEY112" s="150"/>
      <c r="PEZ112" s="150"/>
      <c r="PFA112" s="150"/>
      <c r="PFB112" s="150"/>
      <c r="PFC112" s="150"/>
      <c r="PFD112" s="150"/>
      <c r="PFE112" s="150"/>
      <c r="PFF112" s="150"/>
      <c r="PFG112" s="150"/>
      <c r="PFH112" s="150"/>
      <c r="PFI112" s="150"/>
      <c r="PFJ112" s="150"/>
      <c r="PFK112" s="150"/>
      <c r="PFL112" s="150"/>
      <c r="PFM112" s="150"/>
      <c r="PFN112" s="150"/>
      <c r="PFO112" s="150"/>
      <c r="PFP112" s="150"/>
      <c r="PFQ112" s="150"/>
      <c r="PFR112" s="150"/>
      <c r="PFS112" s="150"/>
      <c r="PFT112" s="150"/>
      <c r="PFU112" s="150"/>
      <c r="PFV112" s="150"/>
      <c r="PFW112" s="150"/>
      <c r="PFX112" s="150"/>
      <c r="PFY112" s="150"/>
      <c r="PFZ112" s="150"/>
      <c r="PGA112" s="150"/>
      <c r="PGB112" s="150"/>
      <c r="PGC112" s="150"/>
      <c r="PGD112" s="150"/>
      <c r="PGE112" s="150"/>
      <c r="PGF112" s="150"/>
      <c r="PGG112" s="150"/>
      <c r="PGH112" s="150"/>
      <c r="PGI112" s="150"/>
      <c r="PGJ112" s="150"/>
      <c r="PGK112" s="150"/>
      <c r="PGL112" s="150"/>
      <c r="PGM112" s="150"/>
      <c r="PGN112" s="150"/>
      <c r="PGO112" s="150"/>
      <c r="PGP112" s="150"/>
      <c r="PGQ112" s="150"/>
      <c r="PGR112" s="150"/>
      <c r="PGS112" s="150"/>
      <c r="PGT112" s="150"/>
      <c r="PGU112" s="150"/>
      <c r="PGV112" s="150"/>
      <c r="PGW112" s="150"/>
      <c r="PGX112" s="150"/>
      <c r="PGY112" s="150"/>
      <c r="PGZ112" s="150"/>
      <c r="PHA112" s="150"/>
      <c r="PHB112" s="150"/>
      <c r="PHC112" s="150"/>
      <c r="PHD112" s="150"/>
      <c r="PHE112" s="150"/>
      <c r="PHF112" s="150"/>
      <c r="PHG112" s="150"/>
      <c r="PHH112" s="150"/>
      <c r="PHI112" s="150"/>
      <c r="PHJ112" s="150"/>
      <c r="PHK112" s="150"/>
      <c r="PHL112" s="150"/>
      <c r="PHM112" s="150"/>
      <c r="PHN112" s="150"/>
      <c r="PHO112" s="150"/>
      <c r="PHP112" s="150"/>
      <c r="PHQ112" s="150"/>
      <c r="PHR112" s="150"/>
      <c r="PHS112" s="150"/>
      <c r="PHT112" s="150"/>
      <c r="PHU112" s="150"/>
      <c r="PHV112" s="150"/>
      <c r="PHW112" s="150"/>
      <c r="PHX112" s="150"/>
      <c r="PHY112" s="150"/>
      <c r="PHZ112" s="150"/>
      <c r="PIA112" s="150"/>
      <c r="PIB112" s="150"/>
      <c r="PIC112" s="150"/>
      <c r="PID112" s="150"/>
      <c r="PIE112" s="150"/>
      <c r="PIF112" s="150"/>
      <c r="PIG112" s="150"/>
      <c r="PIH112" s="150"/>
      <c r="PII112" s="150"/>
      <c r="PIJ112" s="150"/>
      <c r="PIK112" s="150"/>
      <c r="PIL112" s="150"/>
      <c r="PIM112" s="150"/>
      <c r="PIN112" s="150"/>
      <c r="PIO112" s="150"/>
      <c r="PIP112" s="150"/>
      <c r="PIQ112" s="150"/>
      <c r="PIR112" s="150"/>
      <c r="PIS112" s="150"/>
      <c r="PIT112" s="150"/>
      <c r="PIU112" s="150"/>
      <c r="PIV112" s="150"/>
      <c r="PIW112" s="150"/>
      <c r="PIX112" s="150"/>
      <c r="PIY112" s="150"/>
      <c r="PIZ112" s="150"/>
      <c r="PJA112" s="150"/>
      <c r="PJB112" s="150"/>
      <c r="PJC112" s="150"/>
      <c r="PJD112" s="150"/>
      <c r="PJE112" s="150"/>
      <c r="PJF112" s="150"/>
      <c r="PJG112" s="150"/>
      <c r="PJH112" s="150"/>
      <c r="PJI112" s="150"/>
      <c r="PJJ112" s="150"/>
      <c r="PJK112" s="150"/>
      <c r="PJL112" s="150"/>
      <c r="PJM112" s="150"/>
      <c r="PJN112" s="150"/>
      <c r="PJO112" s="150"/>
      <c r="PJP112" s="150"/>
      <c r="PJQ112" s="150"/>
      <c r="PJR112" s="150"/>
      <c r="PJS112" s="150"/>
      <c r="PJT112" s="150"/>
      <c r="PJU112" s="150"/>
      <c r="PJV112" s="150"/>
      <c r="PJW112" s="150"/>
      <c r="PJX112" s="150"/>
      <c r="PJY112" s="150"/>
      <c r="PJZ112" s="150"/>
      <c r="PKA112" s="150"/>
      <c r="PKB112" s="150"/>
      <c r="PKC112" s="150"/>
      <c r="PKD112" s="150"/>
      <c r="PKE112" s="150"/>
      <c r="PKF112" s="150"/>
      <c r="PKG112" s="150"/>
      <c r="PKH112" s="150"/>
      <c r="PKI112" s="150"/>
      <c r="PKJ112" s="150"/>
      <c r="PKK112" s="150"/>
      <c r="PKL112" s="150"/>
      <c r="PKM112" s="150"/>
      <c r="PKN112" s="150"/>
      <c r="PKO112" s="150"/>
      <c r="PKP112" s="150"/>
      <c r="PKQ112" s="150"/>
      <c r="PKR112" s="150"/>
      <c r="PKS112" s="150"/>
      <c r="PKT112" s="150"/>
      <c r="PKU112" s="150"/>
      <c r="PKV112" s="150"/>
      <c r="PKW112" s="150"/>
      <c r="PKX112" s="150"/>
      <c r="PKY112" s="150"/>
      <c r="PKZ112" s="150"/>
      <c r="PLA112" s="150"/>
      <c r="PLB112" s="150"/>
      <c r="PLC112" s="150"/>
      <c r="PLD112" s="150"/>
      <c r="PLE112" s="150"/>
      <c r="PLF112" s="150"/>
      <c r="PLG112" s="150"/>
      <c r="PLH112" s="150"/>
      <c r="PLI112" s="150"/>
      <c r="PLJ112" s="150"/>
      <c r="PLK112" s="150"/>
      <c r="PLL112" s="150"/>
      <c r="PLM112" s="150"/>
      <c r="PLN112" s="150"/>
      <c r="PLO112" s="150"/>
      <c r="PLP112" s="150"/>
      <c r="PLQ112" s="150"/>
      <c r="PLR112" s="150"/>
      <c r="PLS112" s="150"/>
      <c r="PLT112" s="150"/>
      <c r="PLU112" s="150"/>
      <c r="PLV112" s="150"/>
      <c r="PLW112" s="150"/>
      <c r="PLX112" s="150"/>
      <c r="PLY112" s="150"/>
      <c r="PLZ112" s="150"/>
      <c r="PMA112" s="150"/>
      <c r="PMB112" s="150"/>
      <c r="PMC112" s="150"/>
      <c r="PMD112" s="150"/>
      <c r="PME112" s="150"/>
      <c r="PMF112" s="150"/>
      <c r="PMG112" s="150"/>
      <c r="PMH112" s="150"/>
      <c r="PMI112" s="150"/>
      <c r="PMJ112" s="150"/>
      <c r="PMK112" s="150"/>
      <c r="PML112" s="150"/>
      <c r="PMM112" s="150"/>
      <c r="PMN112" s="150"/>
      <c r="PMO112" s="150"/>
      <c r="PMP112" s="150"/>
      <c r="PMQ112" s="150"/>
      <c r="PMR112" s="150"/>
      <c r="PMS112" s="150"/>
      <c r="PMT112" s="150"/>
      <c r="PMU112" s="150"/>
      <c r="PMV112" s="150"/>
      <c r="PMW112" s="150"/>
      <c r="PMX112" s="150"/>
      <c r="PMY112" s="150"/>
      <c r="PMZ112" s="150"/>
      <c r="PNA112" s="150"/>
      <c r="PNB112" s="150"/>
      <c r="PNC112" s="150"/>
      <c r="PND112" s="150"/>
      <c r="PNE112" s="150"/>
      <c r="PNF112" s="150"/>
      <c r="PNG112" s="150"/>
      <c r="PNH112" s="150"/>
      <c r="PNI112" s="150"/>
      <c r="PNJ112" s="150"/>
      <c r="PNK112" s="150"/>
      <c r="PNL112" s="150"/>
      <c r="PNM112" s="150"/>
      <c r="PNN112" s="150"/>
      <c r="PNO112" s="150"/>
      <c r="PNP112" s="150"/>
      <c r="PNQ112" s="150"/>
      <c r="PNR112" s="150"/>
      <c r="PNS112" s="150"/>
      <c r="PNT112" s="150"/>
      <c r="PNU112" s="150"/>
      <c r="PNV112" s="150"/>
      <c r="PNW112" s="150"/>
      <c r="PNX112" s="150"/>
      <c r="PNY112" s="150"/>
      <c r="PNZ112" s="150"/>
      <c r="POA112" s="150"/>
      <c r="POB112" s="150"/>
      <c r="POC112" s="150"/>
      <c r="POD112" s="150"/>
      <c r="POE112" s="150"/>
      <c r="POF112" s="150"/>
      <c r="POG112" s="150"/>
      <c r="POH112" s="150"/>
      <c r="POI112" s="150"/>
      <c r="POJ112" s="150"/>
      <c r="POK112" s="150"/>
      <c r="POL112" s="150"/>
      <c r="POM112" s="150"/>
      <c r="PON112" s="150"/>
      <c r="POO112" s="150"/>
      <c r="POP112" s="150"/>
      <c r="POQ112" s="150"/>
      <c r="POR112" s="150"/>
      <c r="POS112" s="150"/>
      <c r="POT112" s="150"/>
      <c r="POU112" s="150"/>
      <c r="POV112" s="150"/>
      <c r="POW112" s="150"/>
      <c r="POX112" s="150"/>
      <c r="POY112" s="150"/>
      <c r="POZ112" s="150"/>
      <c r="PPA112" s="150"/>
      <c r="PPB112" s="150"/>
      <c r="PPC112" s="150"/>
      <c r="PPD112" s="150"/>
      <c r="PPE112" s="150"/>
      <c r="PPF112" s="150"/>
      <c r="PPG112" s="150"/>
      <c r="PPH112" s="150"/>
      <c r="PPI112" s="150"/>
      <c r="PPJ112" s="150"/>
      <c r="PPK112" s="150"/>
      <c r="PPL112" s="150"/>
      <c r="PPM112" s="150"/>
      <c r="PPN112" s="150"/>
      <c r="PPO112" s="150"/>
      <c r="PPP112" s="150"/>
      <c r="PPQ112" s="150"/>
      <c r="PPR112" s="150"/>
      <c r="PPS112" s="150"/>
      <c r="PPT112" s="150"/>
      <c r="PPU112" s="150"/>
      <c r="PPV112" s="150"/>
      <c r="PPW112" s="150"/>
      <c r="PPX112" s="150"/>
      <c r="PPY112" s="150"/>
      <c r="PPZ112" s="150"/>
      <c r="PQA112" s="150"/>
      <c r="PQB112" s="150"/>
      <c r="PQC112" s="150"/>
      <c r="PQD112" s="150"/>
      <c r="PQE112" s="150"/>
      <c r="PQF112" s="150"/>
      <c r="PQG112" s="150"/>
      <c r="PQH112" s="150"/>
      <c r="PQI112" s="150"/>
      <c r="PQJ112" s="150"/>
      <c r="PQK112" s="150"/>
      <c r="PQL112" s="150"/>
      <c r="PQM112" s="150"/>
      <c r="PQN112" s="150"/>
      <c r="PQO112" s="150"/>
      <c r="PQP112" s="150"/>
      <c r="PQQ112" s="150"/>
      <c r="PQR112" s="150"/>
      <c r="PQS112" s="150"/>
      <c r="PQT112" s="150"/>
      <c r="PQU112" s="150"/>
      <c r="PQV112" s="150"/>
      <c r="PQW112" s="150"/>
      <c r="PQX112" s="150"/>
      <c r="PQY112" s="150"/>
      <c r="PQZ112" s="150"/>
      <c r="PRA112" s="150"/>
      <c r="PRB112" s="150"/>
      <c r="PRC112" s="150"/>
      <c r="PRD112" s="150"/>
      <c r="PRE112" s="150"/>
      <c r="PRF112" s="150"/>
      <c r="PRG112" s="150"/>
      <c r="PRH112" s="150"/>
      <c r="PRI112" s="150"/>
      <c r="PRJ112" s="150"/>
      <c r="PRK112" s="150"/>
      <c r="PRL112" s="150"/>
      <c r="PRM112" s="150"/>
      <c r="PRN112" s="150"/>
      <c r="PRO112" s="150"/>
      <c r="PRP112" s="150"/>
      <c r="PRQ112" s="150"/>
      <c r="PRR112" s="150"/>
      <c r="PRS112" s="150"/>
      <c r="PRT112" s="150"/>
      <c r="PRU112" s="150"/>
      <c r="PRV112" s="150"/>
      <c r="PRW112" s="150"/>
      <c r="PRX112" s="150"/>
      <c r="PRY112" s="150"/>
      <c r="PRZ112" s="150"/>
      <c r="PSA112" s="150"/>
      <c r="PSB112" s="150"/>
      <c r="PSC112" s="150"/>
      <c r="PSD112" s="150"/>
      <c r="PSE112" s="150"/>
      <c r="PSF112" s="150"/>
      <c r="PSG112" s="150"/>
      <c r="PSH112" s="150"/>
      <c r="PSI112" s="150"/>
      <c r="PSJ112" s="150"/>
      <c r="PSK112" s="150"/>
      <c r="PSL112" s="150"/>
      <c r="PSM112" s="150"/>
      <c r="PSN112" s="150"/>
      <c r="PSO112" s="150"/>
      <c r="PSP112" s="150"/>
      <c r="PSQ112" s="150"/>
      <c r="PSR112" s="150"/>
      <c r="PSS112" s="150"/>
      <c r="PST112" s="150"/>
      <c r="PSU112" s="150"/>
      <c r="PSV112" s="150"/>
      <c r="PSW112" s="150"/>
      <c r="PSX112" s="150"/>
      <c r="PSY112" s="150"/>
      <c r="PSZ112" s="150"/>
      <c r="PTA112" s="150"/>
      <c r="PTB112" s="150"/>
      <c r="PTC112" s="150"/>
      <c r="PTD112" s="150"/>
      <c r="PTE112" s="150"/>
      <c r="PTF112" s="150"/>
      <c r="PTG112" s="150"/>
      <c r="PTH112" s="150"/>
      <c r="PTI112" s="150"/>
      <c r="PTJ112" s="150"/>
      <c r="PTK112" s="150"/>
      <c r="PTL112" s="150"/>
      <c r="PTM112" s="150"/>
      <c r="PTN112" s="150"/>
      <c r="PTO112" s="150"/>
      <c r="PTP112" s="150"/>
      <c r="PTQ112" s="150"/>
      <c r="PTR112" s="150"/>
      <c r="PTS112" s="150"/>
      <c r="PTT112" s="150"/>
      <c r="PTU112" s="150"/>
      <c r="PTV112" s="150"/>
      <c r="PTW112" s="150"/>
      <c r="PTX112" s="150"/>
      <c r="PTY112" s="150"/>
      <c r="PTZ112" s="150"/>
      <c r="PUA112" s="150"/>
      <c r="PUB112" s="150"/>
      <c r="PUC112" s="150"/>
      <c r="PUD112" s="150"/>
      <c r="PUE112" s="150"/>
      <c r="PUF112" s="150"/>
      <c r="PUG112" s="150"/>
      <c r="PUH112" s="150"/>
      <c r="PUI112" s="150"/>
      <c r="PUJ112" s="150"/>
      <c r="PUK112" s="150"/>
      <c r="PUL112" s="150"/>
      <c r="PUM112" s="150"/>
      <c r="PUN112" s="150"/>
      <c r="PUO112" s="150"/>
      <c r="PUP112" s="150"/>
      <c r="PUQ112" s="150"/>
      <c r="PUR112" s="150"/>
      <c r="PUS112" s="150"/>
      <c r="PUT112" s="150"/>
      <c r="PUU112" s="150"/>
      <c r="PUV112" s="150"/>
      <c r="PUW112" s="150"/>
      <c r="PUX112" s="150"/>
      <c r="PUY112" s="150"/>
      <c r="PUZ112" s="150"/>
      <c r="PVA112" s="150"/>
      <c r="PVB112" s="150"/>
      <c r="PVC112" s="150"/>
      <c r="PVD112" s="150"/>
      <c r="PVE112" s="150"/>
      <c r="PVF112" s="150"/>
      <c r="PVG112" s="150"/>
      <c r="PVH112" s="150"/>
      <c r="PVI112" s="150"/>
      <c r="PVJ112" s="150"/>
      <c r="PVK112" s="150"/>
      <c r="PVL112" s="150"/>
      <c r="PVM112" s="150"/>
      <c r="PVN112" s="150"/>
      <c r="PVO112" s="150"/>
      <c r="PVP112" s="150"/>
      <c r="PVQ112" s="150"/>
      <c r="PVR112" s="150"/>
      <c r="PVS112" s="150"/>
      <c r="PVT112" s="150"/>
      <c r="PVU112" s="150"/>
      <c r="PVV112" s="150"/>
      <c r="PVW112" s="150"/>
      <c r="PVX112" s="150"/>
      <c r="PVY112" s="150"/>
      <c r="PVZ112" s="150"/>
      <c r="PWA112" s="150"/>
      <c r="PWB112" s="150"/>
      <c r="PWC112" s="150"/>
      <c r="PWD112" s="150"/>
      <c r="PWE112" s="150"/>
      <c r="PWF112" s="150"/>
      <c r="PWG112" s="150"/>
      <c r="PWH112" s="150"/>
      <c r="PWI112" s="150"/>
      <c r="PWJ112" s="150"/>
      <c r="PWK112" s="150"/>
      <c r="PWL112" s="150"/>
      <c r="PWM112" s="150"/>
      <c r="PWN112" s="150"/>
      <c r="PWO112" s="150"/>
      <c r="PWP112" s="150"/>
      <c r="PWQ112" s="150"/>
      <c r="PWR112" s="150"/>
      <c r="PWS112" s="150"/>
      <c r="PWT112" s="150"/>
      <c r="PWU112" s="150"/>
      <c r="PWV112" s="150"/>
      <c r="PWW112" s="150"/>
      <c r="PWX112" s="150"/>
      <c r="PWY112" s="150"/>
      <c r="PWZ112" s="150"/>
      <c r="PXA112" s="150"/>
      <c r="PXB112" s="150"/>
      <c r="PXC112" s="150"/>
      <c r="PXD112" s="150"/>
      <c r="PXE112" s="150"/>
      <c r="PXF112" s="150"/>
      <c r="PXG112" s="150"/>
      <c r="PXH112" s="150"/>
      <c r="PXI112" s="150"/>
      <c r="PXJ112" s="150"/>
      <c r="PXK112" s="150"/>
      <c r="PXL112" s="150"/>
      <c r="PXM112" s="150"/>
      <c r="PXN112" s="150"/>
      <c r="PXO112" s="150"/>
      <c r="PXP112" s="150"/>
      <c r="PXQ112" s="150"/>
      <c r="PXR112" s="150"/>
      <c r="PXS112" s="150"/>
      <c r="PXT112" s="150"/>
      <c r="PXU112" s="150"/>
      <c r="PXV112" s="150"/>
      <c r="PXW112" s="150"/>
      <c r="PXX112" s="150"/>
      <c r="PXY112" s="150"/>
      <c r="PXZ112" s="150"/>
      <c r="PYA112" s="150"/>
      <c r="PYB112" s="150"/>
      <c r="PYC112" s="150"/>
      <c r="PYD112" s="150"/>
      <c r="PYE112" s="150"/>
      <c r="PYF112" s="150"/>
      <c r="PYG112" s="150"/>
      <c r="PYH112" s="150"/>
      <c r="PYI112" s="150"/>
      <c r="PYJ112" s="150"/>
      <c r="PYK112" s="150"/>
      <c r="PYL112" s="150"/>
      <c r="PYM112" s="150"/>
      <c r="PYN112" s="150"/>
      <c r="PYO112" s="150"/>
      <c r="PYP112" s="150"/>
      <c r="PYQ112" s="150"/>
      <c r="PYR112" s="150"/>
      <c r="PYS112" s="150"/>
      <c r="PYT112" s="150"/>
      <c r="PYU112" s="150"/>
      <c r="PYV112" s="150"/>
      <c r="PYW112" s="150"/>
      <c r="PYX112" s="150"/>
      <c r="PYY112" s="150"/>
      <c r="PYZ112" s="150"/>
      <c r="PZA112" s="150"/>
      <c r="PZB112" s="150"/>
      <c r="PZC112" s="150"/>
      <c r="PZD112" s="150"/>
      <c r="PZE112" s="150"/>
      <c r="PZF112" s="150"/>
      <c r="PZG112" s="150"/>
      <c r="PZH112" s="150"/>
      <c r="PZI112" s="150"/>
      <c r="PZJ112" s="150"/>
      <c r="PZK112" s="150"/>
      <c r="PZL112" s="150"/>
      <c r="PZM112" s="150"/>
      <c r="PZN112" s="150"/>
      <c r="PZO112" s="150"/>
      <c r="PZP112" s="150"/>
      <c r="PZQ112" s="150"/>
      <c r="PZR112" s="150"/>
      <c r="PZS112" s="150"/>
      <c r="PZT112" s="150"/>
      <c r="PZU112" s="150"/>
      <c r="PZV112" s="150"/>
      <c r="PZW112" s="150"/>
      <c r="PZX112" s="150"/>
      <c r="PZY112" s="150"/>
      <c r="PZZ112" s="150"/>
      <c r="QAA112" s="150"/>
      <c r="QAB112" s="150"/>
      <c r="QAC112" s="150"/>
      <c r="QAD112" s="150"/>
      <c r="QAE112" s="150"/>
      <c r="QAF112" s="150"/>
      <c r="QAG112" s="150"/>
      <c r="QAH112" s="150"/>
      <c r="QAI112" s="150"/>
      <c r="QAJ112" s="150"/>
      <c r="QAK112" s="150"/>
      <c r="QAL112" s="150"/>
      <c r="QAM112" s="150"/>
      <c r="QAN112" s="150"/>
      <c r="QAO112" s="150"/>
      <c r="QAP112" s="150"/>
      <c r="QAQ112" s="150"/>
      <c r="QAR112" s="150"/>
      <c r="QAS112" s="150"/>
      <c r="QAT112" s="150"/>
      <c r="QAU112" s="150"/>
      <c r="QAV112" s="150"/>
      <c r="QAW112" s="150"/>
      <c r="QAX112" s="150"/>
      <c r="QAY112" s="150"/>
      <c r="QAZ112" s="150"/>
      <c r="QBA112" s="150"/>
      <c r="QBB112" s="150"/>
      <c r="QBC112" s="150"/>
      <c r="QBD112" s="150"/>
      <c r="QBE112" s="150"/>
      <c r="QBF112" s="150"/>
      <c r="QBG112" s="150"/>
      <c r="QBH112" s="150"/>
      <c r="QBI112" s="150"/>
      <c r="QBJ112" s="150"/>
      <c r="QBK112" s="150"/>
      <c r="QBL112" s="150"/>
      <c r="QBM112" s="150"/>
      <c r="QBN112" s="150"/>
      <c r="QBO112" s="150"/>
      <c r="QBP112" s="150"/>
      <c r="QBQ112" s="150"/>
      <c r="QBR112" s="150"/>
      <c r="QBS112" s="150"/>
      <c r="QBT112" s="150"/>
      <c r="QBU112" s="150"/>
      <c r="QBV112" s="150"/>
      <c r="QBW112" s="150"/>
      <c r="QBX112" s="150"/>
      <c r="QBY112" s="150"/>
      <c r="QBZ112" s="150"/>
      <c r="QCA112" s="150"/>
      <c r="QCB112" s="150"/>
      <c r="QCC112" s="150"/>
      <c r="QCD112" s="150"/>
      <c r="QCE112" s="150"/>
      <c r="QCF112" s="150"/>
      <c r="QCG112" s="150"/>
      <c r="QCH112" s="150"/>
      <c r="QCI112" s="150"/>
      <c r="QCJ112" s="150"/>
      <c r="QCK112" s="150"/>
      <c r="QCL112" s="150"/>
      <c r="QCM112" s="150"/>
      <c r="QCN112" s="150"/>
      <c r="QCO112" s="150"/>
      <c r="QCP112" s="150"/>
      <c r="QCQ112" s="150"/>
      <c r="QCR112" s="150"/>
      <c r="QCS112" s="150"/>
      <c r="QCT112" s="150"/>
      <c r="QCU112" s="150"/>
      <c r="QCV112" s="150"/>
      <c r="QCW112" s="150"/>
      <c r="QCX112" s="150"/>
      <c r="QCY112" s="150"/>
      <c r="QCZ112" s="150"/>
      <c r="QDA112" s="150"/>
      <c r="QDB112" s="150"/>
      <c r="QDC112" s="150"/>
      <c r="QDD112" s="150"/>
      <c r="QDE112" s="150"/>
      <c r="QDF112" s="150"/>
      <c r="QDG112" s="150"/>
      <c r="QDH112" s="150"/>
      <c r="QDI112" s="150"/>
      <c r="QDJ112" s="150"/>
      <c r="QDK112" s="150"/>
      <c r="QDL112" s="150"/>
      <c r="QDM112" s="150"/>
      <c r="QDN112" s="150"/>
      <c r="QDO112" s="150"/>
      <c r="QDP112" s="150"/>
      <c r="QDQ112" s="150"/>
      <c r="QDR112" s="150"/>
      <c r="QDS112" s="150"/>
      <c r="QDT112" s="150"/>
      <c r="QDU112" s="150"/>
      <c r="QDV112" s="150"/>
      <c r="QDW112" s="150"/>
      <c r="QDX112" s="150"/>
      <c r="QDY112" s="150"/>
      <c r="QDZ112" s="150"/>
      <c r="QEA112" s="150"/>
      <c r="QEB112" s="150"/>
      <c r="QEC112" s="150"/>
      <c r="QED112" s="150"/>
      <c r="QEE112" s="150"/>
      <c r="QEF112" s="150"/>
      <c r="QEG112" s="150"/>
      <c r="QEH112" s="150"/>
      <c r="QEI112" s="150"/>
      <c r="QEJ112" s="150"/>
      <c r="QEK112" s="150"/>
      <c r="QEL112" s="150"/>
      <c r="QEM112" s="150"/>
      <c r="QEN112" s="150"/>
      <c r="QEO112" s="150"/>
      <c r="QEP112" s="150"/>
      <c r="QEQ112" s="150"/>
      <c r="QER112" s="150"/>
      <c r="QES112" s="150"/>
      <c r="QET112" s="150"/>
      <c r="QEU112" s="150"/>
      <c r="QEV112" s="150"/>
      <c r="QEW112" s="150"/>
      <c r="QEX112" s="150"/>
      <c r="QEY112" s="150"/>
      <c r="QEZ112" s="150"/>
      <c r="QFA112" s="150"/>
      <c r="QFB112" s="150"/>
      <c r="QFC112" s="150"/>
      <c r="QFD112" s="150"/>
      <c r="QFE112" s="150"/>
      <c r="QFF112" s="150"/>
      <c r="QFG112" s="150"/>
      <c r="QFH112" s="150"/>
      <c r="QFI112" s="150"/>
      <c r="QFJ112" s="150"/>
      <c r="QFK112" s="150"/>
      <c r="QFL112" s="150"/>
      <c r="QFM112" s="150"/>
      <c r="QFN112" s="150"/>
      <c r="QFO112" s="150"/>
      <c r="QFP112" s="150"/>
      <c r="QFQ112" s="150"/>
      <c r="QFR112" s="150"/>
      <c r="QFS112" s="150"/>
      <c r="QFT112" s="150"/>
      <c r="QFU112" s="150"/>
      <c r="QFV112" s="150"/>
      <c r="QFW112" s="150"/>
      <c r="QFX112" s="150"/>
      <c r="QFY112" s="150"/>
      <c r="QFZ112" s="150"/>
      <c r="QGA112" s="150"/>
      <c r="QGB112" s="150"/>
      <c r="QGC112" s="150"/>
      <c r="QGD112" s="150"/>
      <c r="QGE112" s="150"/>
      <c r="QGF112" s="150"/>
      <c r="QGG112" s="150"/>
      <c r="QGH112" s="150"/>
      <c r="QGI112" s="150"/>
      <c r="QGJ112" s="150"/>
      <c r="QGK112" s="150"/>
      <c r="QGL112" s="150"/>
      <c r="QGM112" s="150"/>
      <c r="QGN112" s="150"/>
      <c r="QGO112" s="150"/>
      <c r="QGP112" s="150"/>
      <c r="QGQ112" s="150"/>
      <c r="QGR112" s="150"/>
      <c r="QGS112" s="150"/>
      <c r="QGT112" s="150"/>
      <c r="QGU112" s="150"/>
      <c r="QGV112" s="150"/>
      <c r="QGW112" s="150"/>
      <c r="QGX112" s="150"/>
      <c r="QGY112" s="150"/>
      <c r="QGZ112" s="150"/>
      <c r="QHA112" s="150"/>
      <c r="QHB112" s="150"/>
      <c r="QHC112" s="150"/>
      <c r="QHD112" s="150"/>
      <c r="QHE112" s="150"/>
      <c r="QHF112" s="150"/>
      <c r="QHG112" s="150"/>
      <c r="QHH112" s="150"/>
      <c r="QHI112" s="150"/>
      <c r="QHJ112" s="150"/>
      <c r="QHK112" s="150"/>
      <c r="QHL112" s="150"/>
      <c r="QHM112" s="150"/>
      <c r="QHN112" s="150"/>
      <c r="QHO112" s="150"/>
      <c r="QHP112" s="150"/>
      <c r="QHQ112" s="150"/>
      <c r="QHR112" s="150"/>
      <c r="QHS112" s="150"/>
      <c r="QHT112" s="150"/>
      <c r="QHU112" s="150"/>
      <c r="QHV112" s="150"/>
      <c r="QHW112" s="150"/>
      <c r="QHX112" s="150"/>
      <c r="QHY112" s="150"/>
      <c r="QHZ112" s="150"/>
      <c r="QIA112" s="150"/>
      <c r="QIB112" s="150"/>
      <c r="QIC112" s="150"/>
      <c r="QID112" s="150"/>
      <c r="QIE112" s="150"/>
      <c r="QIF112" s="150"/>
      <c r="QIG112" s="150"/>
      <c r="QIH112" s="150"/>
      <c r="QII112" s="150"/>
      <c r="QIJ112" s="150"/>
      <c r="QIK112" s="150"/>
      <c r="QIL112" s="150"/>
      <c r="QIM112" s="150"/>
      <c r="QIN112" s="150"/>
      <c r="QIO112" s="150"/>
      <c r="QIP112" s="150"/>
      <c r="QIQ112" s="150"/>
      <c r="QIR112" s="150"/>
      <c r="QIS112" s="150"/>
      <c r="QIT112" s="150"/>
      <c r="QIU112" s="150"/>
      <c r="QIV112" s="150"/>
      <c r="QIW112" s="150"/>
      <c r="QIX112" s="150"/>
      <c r="QIY112" s="150"/>
      <c r="QIZ112" s="150"/>
      <c r="QJA112" s="150"/>
      <c r="QJB112" s="150"/>
      <c r="QJC112" s="150"/>
      <c r="QJD112" s="150"/>
      <c r="QJE112" s="150"/>
      <c r="QJF112" s="150"/>
      <c r="QJG112" s="150"/>
      <c r="QJH112" s="150"/>
      <c r="QJI112" s="150"/>
      <c r="QJJ112" s="150"/>
      <c r="QJK112" s="150"/>
      <c r="QJL112" s="150"/>
      <c r="QJM112" s="150"/>
      <c r="QJN112" s="150"/>
      <c r="QJO112" s="150"/>
      <c r="QJP112" s="150"/>
      <c r="QJQ112" s="150"/>
      <c r="QJR112" s="150"/>
      <c r="QJS112" s="150"/>
      <c r="QJT112" s="150"/>
      <c r="QJU112" s="150"/>
      <c r="QJV112" s="150"/>
      <c r="QJW112" s="150"/>
      <c r="QJX112" s="150"/>
      <c r="QJY112" s="150"/>
      <c r="QJZ112" s="150"/>
      <c r="QKA112" s="150"/>
      <c r="QKB112" s="150"/>
      <c r="QKC112" s="150"/>
      <c r="QKD112" s="150"/>
      <c r="QKE112" s="150"/>
      <c r="QKF112" s="150"/>
      <c r="QKG112" s="150"/>
      <c r="QKH112" s="150"/>
      <c r="QKI112" s="150"/>
      <c r="QKJ112" s="150"/>
      <c r="QKK112" s="150"/>
      <c r="QKL112" s="150"/>
      <c r="QKM112" s="150"/>
      <c r="QKN112" s="150"/>
      <c r="QKO112" s="150"/>
      <c r="QKP112" s="150"/>
      <c r="QKQ112" s="150"/>
      <c r="QKR112" s="150"/>
      <c r="QKS112" s="150"/>
      <c r="QKT112" s="150"/>
      <c r="QKU112" s="150"/>
      <c r="QKV112" s="150"/>
      <c r="QKW112" s="150"/>
      <c r="QKX112" s="150"/>
      <c r="QKY112" s="150"/>
      <c r="QKZ112" s="150"/>
      <c r="QLA112" s="150"/>
      <c r="QLB112" s="150"/>
      <c r="QLC112" s="150"/>
      <c r="QLD112" s="150"/>
      <c r="QLE112" s="150"/>
      <c r="QLF112" s="150"/>
      <c r="QLG112" s="150"/>
      <c r="QLH112" s="150"/>
      <c r="QLI112" s="150"/>
      <c r="QLJ112" s="150"/>
      <c r="QLK112" s="150"/>
      <c r="QLL112" s="150"/>
      <c r="QLM112" s="150"/>
      <c r="QLN112" s="150"/>
      <c r="QLO112" s="150"/>
      <c r="QLP112" s="150"/>
      <c r="QLQ112" s="150"/>
      <c r="QLR112" s="150"/>
      <c r="QLS112" s="150"/>
      <c r="QLT112" s="150"/>
      <c r="QLU112" s="150"/>
      <c r="QLV112" s="150"/>
      <c r="QLW112" s="150"/>
      <c r="QLX112" s="150"/>
      <c r="QLY112" s="150"/>
      <c r="QLZ112" s="150"/>
      <c r="QMA112" s="150"/>
      <c r="QMB112" s="150"/>
      <c r="QMC112" s="150"/>
      <c r="QMD112" s="150"/>
      <c r="QME112" s="150"/>
      <c r="QMF112" s="150"/>
      <c r="QMG112" s="150"/>
      <c r="QMH112" s="150"/>
      <c r="QMI112" s="150"/>
      <c r="QMJ112" s="150"/>
      <c r="QMK112" s="150"/>
      <c r="QML112" s="150"/>
      <c r="QMM112" s="150"/>
      <c r="QMN112" s="150"/>
      <c r="QMO112" s="150"/>
      <c r="QMP112" s="150"/>
      <c r="QMQ112" s="150"/>
      <c r="QMR112" s="150"/>
      <c r="QMS112" s="150"/>
      <c r="QMT112" s="150"/>
      <c r="QMU112" s="150"/>
      <c r="QMV112" s="150"/>
      <c r="QMW112" s="150"/>
      <c r="QMX112" s="150"/>
      <c r="QMY112" s="150"/>
      <c r="QMZ112" s="150"/>
      <c r="QNA112" s="150"/>
      <c r="QNB112" s="150"/>
      <c r="QNC112" s="150"/>
      <c r="QND112" s="150"/>
      <c r="QNE112" s="150"/>
      <c r="QNF112" s="150"/>
      <c r="QNG112" s="150"/>
      <c r="QNH112" s="150"/>
      <c r="QNI112" s="150"/>
      <c r="QNJ112" s="150"/>
      <c r="QNK112" s="150"/>
      <c r="QNL112" s="150"/>
      <c r="QNM112" s="150"/>
      <c r="QNN112" s="150"/>
      <c r="QNO112" s="150"/>
      <c r="QNP112" s="150"/>
      <c r="QNQ112" s="150"/>
      <c r="QNR112" s="150"/>
      <c r="QNS112" s="150"/>
      <c r="QNT112" s="150"/>
      <c r="QNU112" s="150"/>
      <c r="QNV112" s="150"/>
      <c r="QNW112" s="150"/>
      <c r="QNX112" s="150"/>
      <c r="QNY112" s="150"/>
      <c r="QNZ112" s="150"/>
      <c r="QOA112" s="150"/>
      <c r="QOB112" s="150"/>
      <c r="QOC112" s="150"/>
      <c r="QOD112" s="150"/>
      <c r="QOE112" s="150"/>
      <c r="QOF112" s="150"/>
      <c r="QOG112" s="150"/>
      <c r="QOH112" s="150"/>
      <c r="QOI112" s="150"/>
      <c r="QOJ112" s="150"/>
      <c r="QOK112" s="150"/>
      <c r="QOL112" s="150"/>
      <c r="QOM112" s="150"/>
      <c r="QON112" s="150"/>
      <c r="QOO112" s="150"/>
      <c r="QOP112" s="150"/>
      <c r="QOQ112" s="150"/>
      <c r="QOR112" s="150"/>
      <c r="QOS112" s="150"/>
      <c r="QOT112" s="150"/>
      <c r="QOU112" s="150"/>
      <c r="QOV112" s="150"/>
      <c r="QOW112" s="150"/>
      <c r="QOX112" s="150"/>
      <c r="QOY112" s="150"/>
      <c r="QOZ112" s="150"/>
      <c r="QPA112" s="150"/>
      <c r="QPB112" s="150"/>
      <c r="QPC112" s="150"/>
      <c r="QPD112" s="150"/>
      <c r="QPE112" s="150"/>
      <c r="QPF112" s="150"/>
      <c r="QPG112" s="150"/>
      <c r="QPH112" s="150"/>
      <c r="QPI112" s="150"/>
      <c r="QPJ112" s="150"/>
      <c r="QPK112" s="150"/>
      <c r="QPL112" s="150"/>
      <c r="QPM112" s="150"/>
      <c r="QPN112" s="150"/>
      <c r="QPO112" s="150"/>
      <c r="QPP112" s="150"/>
      <c r="QPQ112" s="150"/>
      <c r="QPR112" s="150"/>
      <c r="QPS112" s="150"/>
      <c r="QPT112" s="150"/>
      <c r="QPU112" s="150"/>
      <c r="QPV112" s="150"/>
      <c r="QPW112" s="150"/>
      <c r="QPX112" s="150"/>
      <c r="QPY112" s="150"/>
      <c r="QPZ112" s="150"/>
      <c r="QQA112" s="150"/>
      <c r="QQB112" s="150"/>
      <c r="QQC112" s="150"/>
      <c r="QQD112" s="150"/>
      <c r="QQE112" s="150"/>
      <c r="QQF112" s="150"/>
      <c r="QQG112" s="150"/>
      <c r="QQH112" s="150"/>
      <c r="QQI112" s="150"/>
      <c r="QQJ112" s="150"/>
      <c r="QQK112" s="150"/>
      <c r="QQL112" s="150"/>
      <c r="QQM112" s="150"/>
      <c r="QQN112" s="150"/>
      <c r="QQO112" s="150"/>
      <c r="QQP112" s="150"/>
      <c r="QQQ112" s="150"/>
      <c r="QQR112" s="150"/>
      <c r="QQS112" s="150"/>
      <c r="QQT112" s="150"/>
      <c r="QQU112" s="150"/>
      <c r="QQV112" s="150"/>
      <c r="QQW112" s="150"/>
      <c r="QQX112" s="150"/>
      <c r="QQY112" s="150"/>
      <c r="QQZ112" s="150"/>
      <c r="QRA112" s="150"/>
      <c r="QRB112" s="150"/>
      <c r="QRC112" s="150"/>
      <c r="QRD112" s="150"/>
      <c r="QRE112" s="150"/>
      <c r="QRF112" s="150"/>
      <c r="QRG112" s="150"/>
      <c r="QRH112" s="150"/>
      <c r="QRI112" s="150"/>
      <c r="QRJ112" s="150"/>
      <c r="QRK112" s="150"/>
      <c r="QRL112" s="150"/>
      <c r="QRM112" s="150"/>
      <c r="QRN112" s="150"/>
      <c r="QRO112" s="150"/>
      <c r="QRP112" s="150"/>
      <c r="QRQ112" s="150"/>
      <c r="QRR112" s="150"/>
      <c r="QRS112" s="150"/>
      <c r="QRT112" s="150"/>
      <c r="QRU112" s="150"/>
      <c r="QRV112" s="150"/>
      <c r="QRW112" s="150"/>
      <c r="QRX112" s="150"/>
      <c r="QRY112" s="150"/>
      <c r="QRZ112" s="150"/>
      <c r="QSA112" s="150"/>
      <c r="QSB112" s="150"/>
      <c r="QSC112" s="150"/>
      <c r="QSD112" s="150"/>
      <c r="QSE112" s="150"/>
      <c r="QSF112" s="150"/>
      <c r="QSG112" s="150"/>
      <c r="QSH112" s="150"/>
      <c r="QSI112" s="150"/>
      <c r="QSJ112" s="150"/>
      <c r="QSK112" s="150"/>
      <c r="QSL112" s="150"/>
      <c r="QSM112" s="150"/>
      <c r="QSN112" s="150"/>
      <c r="QSO112" s="150"/>
      <c r="QSP112" s="150"/>
      <c r="QSQ112" s="150"/>
      <c r="QSR112" s="150"/>
      <c r="QSS112" s="150"/>
      <c r="QST112" s="150"/>
      <c r="QSU112" s="150"/>
      <c r="QSV112" s="150"/>
      <c r="QSW112" s="150"/>
      <c r="QSX112" s="150"/>
      <c r="QSY112" s="150"/>
      <c r="QSZ112" s="150"/>
      <c r="QTA112" s="150"/>
      <c r="QTB112" s="150"/>
      <c r="QTC112" s="150"/>
      <c r="QTD112" s="150"/>
      <c r="QTE112" s="150"/>
      <c r="QTF112" s="150"/>
      <c r="QTG112" s="150"/>
      <c r="QTH112" s="150"/>
      <c r="QTI112" s="150"/>
      <c r="QTJ112" s="150"/>
      <c r="QTK112" s="150"/>
      <c r="QTL112" s="150"/>
      <c r="QTM112" s="150"/>
      <c r="QTN112" s="150"/>
      <c r="QTO112" s="150"/>
      <c r="QTP112" s="150"/>
      <c r="QTQ112" s="150"/>
      <c r="QTR112" s="150"/>
      <c r="QTS112" s="150"/>
      <c r="QTT112" s="150"/>
      <c r="QTU112" s="150"/>
      <c r="QTV112" s="150"/>
      <c r="QTW112" s="150"/>
      <c r="QTX112" s="150"/>
      <c r="QTY112" s="150"/>
      <c r="QTZ112" s="150"/>
      <c r="QUA112" s="150"/>
      <c r="QUB112" s="150"/>
      <c r="QUC112" s="150"/>
      <c r="QUD112" s="150"/>
      <c r="QUE112" s="150"/>
      <c r="QUF112" s="150"/>
      <c r="QUG112" s="150"/>
      <c r="QUH112" s="150"/>
      <c r="QUI112" s="150"/>
      <c r="QUJ112" s="150"/>
      <c r="QUK112" s="150"/>
      <c r="QUL112" s="150"/>
      <c r="QUM112" s="150"/>
      <c r="QUN112" s="150"/>
      <c r="QUO112" s="150"/>
      <c r="QUP112" s="150"/>
      <c r="QUQ112" s="150"/>
      <c r="QUR112" s="150"/>
      <c r="QUS112" s="150"/>
      <c r="QUT112" s="150"/>
      <c r="QUU112" s="150"/>
      <c r="QUV112" s="150"/>
      <c r="QUW112" s="150"/>
      <c r="QUX112" s="150"/>
      <c r="QUY112" s="150"/>
      <c r="QUZ112" s="150"/>
      <c r="QVA112" s="150"/>
      <c r="QVB112" s="150"/>
      <c r="QVC112" s="150"/>
      <c r="QVD112" s="150"/>
      <c r="QVE112" s="150"/>
      <c r="QVF112" s="150"/>
      <c r="QVG112" s="150"/>
      <c r="QVH112" s="150"/>
      <c r="QVI112" s="150"/>
      <c r="QVJ112" s="150"/>
      <c r="QVK112" s="150"/>
      <c r="QVL112" s="150"/>
      <c r="QVM112" s="150"/>
      <c r="QVN112" s="150"/>
      <c r="QVO112" s="150"/>
      <c r="QVP112" s="150"/>
      <c r="QVQ112" s="150"/>
      <c r="QVR112" s="150"/>
      <c r="QVS112" s="150"/>
      <c r="QVT112" s="150"/>
      <c r="QVU112" s="150"/>
      <c r="QVV112" s="150"/>
      <c r="QVW112" s="150"/>
      <c r="QVX112" s="150"/>
      <c r="QVY112" s="150"/>
      <c r="QVZ112" s="150"/>
      <c r="QWA112" s="150"/>
      <c r="QWB112" s="150"/>
      <c r="QWC112" s="150"/>
      <c r="QWD112" s="150"/>
      <c r="QWE112" s="150"/>
      <c r="QWF112" s="150"/>
      <c r="QWG112" s="150"/>
      <c r="QWH112" s="150"/>
      <c r="QWI112" s="150"/>
      <c r="QWJ112" s="150"/>
      <c r="QWK112" s="150"/>
      <c r="QWL112" s="150"/>
      <c r="QWM112" s="150"/>
      <c r="QWN112" s="150"/>
      <c r="QWO112" s="150"/>
      <c r="QWP112" s="150"/>
      <c r="QWQ112" s="150"/>
      <c r="QWR112" s="150"/>
      <c r="QWS112" s="150"/>
      <c r="QWT112" s="150"/>
      <c r="QWU112" s="150"/>
      <c r="QWV112" s="150"/>
      <c r="QWW112" s="150"/>
      <c r="QWX112" s="150"/>
      <c r="QWY112" s="150"/>
      <c r="QWZ112" s="150"/>
      <c r="QXA112" s="150"/>
      <c r="QXB112" s="150"/>
      <c r="QXC112" s="150"/>
      <c r="QXD112" s="150"/>
      <c r="QXE112" s="150"/>
      <c r="QXF112" s="150"/>
      <c r="QXG112" s="150"/>
      <c r="QXH112" s="150"/>
      <c r="QXI112" s="150"/>
      <c r="QXJ112" s="150"/>
      <c r="QXK112" s="150"/>
      <c r="QXL112" s="150"/>
      <c r="QXM112" s="150"/>
      <c r="QXN112" s="150"/>
      <c r="QXO112" s="150"/>
      <c r="QXP112" s="150"/>
      <c r="QXQ112" s="150"/>
      <c r="QXR112" s="150"/>
      <c r="QXS112" s="150"/>
      <c r="QXT112" s="150"/>
      <c r="QXU112" s="150"/>
      <c r="QXV112" s="150"/>
      <c r="QXW112" s="150"/>
      <c r="QXX112" s="150"/>
      <c r="QXY112" s="150"/>
      <c r="QXZ112" s="150"/>
      <c r="QYA112" s="150"/>
      <c r="QYB112" s="150"/>
      <c r="QYC112" s="150"/>
      <c r="QYD112" s="150"/>
      <c r="QYE112" s="150"/>
      <c r="QYF112" s="150"/>
      <c r="QYG112" s="150"/>
      <c r="QYH112" s="150"/>
      <c r="QYI112" s="150"/>
      <c r="QYJ112" s="150"/>
      <c r="QYK112" s="150"/>
      <c r="QYL112" s="150"/>
      <c r="QYM112" s="150"/>
      <c r="QYN112" s="150"/>
      <c r="QYO112" s="150"/>
      <c r="QYP112" s="150"/>
      <c r="QYQ112" s="150"/>
      <c r="QYR112" s="150"/>
      <c r="QYS112" s="150"/>
      <c r="QYT112" s="150"/>
      <c r="QYU112" s="150"/>
      <c r="QYV112" s="150"/>
      <c r="QYW112" s="150"/>
      <c r="QYX112" s="150"/>
      <c r="QYY112" s="150"/>
      <c r="QYZ112" s="150"/>
      <c r="QZA112" s="150"/>
      <c r="QZB112" s="150"/>
      <c r="QZC112" s="150"/>
      <c r="QZD112" s="150"/>
      <c r="QZE112" s="150"/>
      <c r="QZF112" s="150"/>
      <c r="QZG112" s="150"/>
      <c r="QZH112" s="150"/>
      <c r="QZI112" s="150"/>
      <c r="QZJ112" s="150"/>
      <c r="QZK112" s="150"/>
      <c r="QZL112" s="150"/>
      <c r="QZM112" s="150"/>
      <c r="QZN112" s="150"/>
      <c r="QZO112" s="150"/>
      <c r="QZP112" s="150"/>
      <c r="QZQ112" s="150"/>
      <c r="QZR112" s="150"/>
      <c r="QZS112" s="150"/>
      <c r="QZT112" s="150"/>
      <c r="QZU112" s="150"/>
      <c r="QZV112" s="150"/>
      <c r="QZW112" s="150"/>
      <c r="QZX112" s="150"/>
      <c r="QZY112" s="150"/>
      <c r="QZZ112" s="150"/>
      <c r="RAA112" s="150"/>
      <c r="RAB112" s="150"/>
      <c r="RAC112" s="150"/>
      <c r="RAD112" s="150"/>
      <c r="RAE112" s="150"/>
      <c r="RAF112" s="150"/>
      <c r="RAG112" s="150"/>
      <c r="RAH112" s="150"/>
      <c r="RAI112" s="150"/>
      <c r="RAJ112" s="150"/>
      <c r="RAK112" s="150"/>
      <c r="RAL112" s="150"/>
      <c r="RAM112" s="150"/>
      <c r="RAN112" s="150"/>
      <c r="RAO112" s="150"/>
      <c r="RAP112" s="150"/>
      <c r="RAQ112" s="150"/>
      <c r="RAR112" s="150"/>
      <c r="RAS112" s="150"/>
      <c r="RAT112" s="150"/>
      <c r="RAU112" s="150"/>
      <c r="RAV112" s="150"/>
      <c r="RAW112" s="150"/>
      <c r="RAX112" s="150"/>
      <c r="RAY112" s="150"/>
      <c r="RAZ112" s="150"/>
      <c r="RBA112" s="150"/>
      <c r="RBB112" s="150"/>
      <c r="RBC112" s="150"/>
      <c r="RBD112" s="150"/>
      <c r="RBE112" s="150"/>
      <c r="RBF112" s="150"/>
      <c r="RBG112" s="150"/>
      <c r="RBH112" s="150"/>
      <c r="RBI112" s="150"/>
      <c r="RBJ112" s="150"/>
      <c r="RBK112" s="150"/>
      <c r="RBL112" s="150"/>
      <c r="RBM112" s="150"/>
      <c r="RBN112" s="150"/>
      <c r="RBO112" s="150"/>
      <c r="RBP112" s="150"/>
      <c r="RBQ112" s="150"/>
      <c r="RBR112" s="150"/>
      <c r="RBS112" s="150"/>
      <c r="RBT112" s="150"/>
      <c r="RBU112" s="150"/>
      <c r="RBV112" s="150"/>
      <c r="RBW112" s="150"/>
      <c r="RBX112" s="150"/>
      <c r="RBY112" s="150"/>
      <c r="RBZ112" s="150"/>
      <c r="RCA112" s="150"/>
      <c r="RCB112" s="150"/>
      <c r="RCC112" s="150"/>
      <c r="RCD112" s="150"/>
      <c r="RCE112" s="150"/>
      <c r="RCF112" s="150"/>
      <c r="RCG112" s="150"/>
      <c r="RCH112" s="150"/>
      <c r="RCI112" s="150"/>
      <c r="RCJ112" s="150"/>
      <c r="RCK112" s="150"/>
      <c r="RCL112" s="150"/>
      <c r="RCM112" s="150"/>
      <c r="RCN112" s="150"/>
      <c r="RCO112" s="150"/>
      <c r="RCP112" s="150"/>
      <c r="RCQ112" s="150"/>
      <c r="RCR112" s="150"/>
      <c r="RCS112" s="150"/>
      <c r="RCT112" s="150"/>
      <c r="RCU112" s="150"/>
      <c r="RCV112" s="150"/>
      <c r="RCW112" s="150"/>
      <c r="RCX112" s="150"/>
      <c r="RCY112" s="150"/>
      <c r="RCZ112" s="150"/>
      <c r="RDA112" s="150"/>
      <c r="RDB112" s="150"/>
      <c r="RDC112" s="150"/>
      <c r="RDD112" s="150"/>
      <c r="RDE112" s="150"/>
      <c r="RDF112" s="150"/>
      <c r="RDG112" s="150"/>
      <c r="RDH112" s="150"/>
      <c r="RDI112" s="150"/>
      <c r="RDJ112" s="150"/>
      <c r="RDK112" s="150"/>
      <c r="RDL112" s="150"/>
      <c r="RDM112" s="150"/>
      <c r="RDN112" s="150"/>
      <c r="RDO112" s="150"/>
      <c r="RDP112" s="150"/>
      <c r="RDQ112" s="150"/>
      <c r="RDR112" s="150"/>
      <c r="RDS112" s="150"/>
      <c r="RDT112" s="150"/>
      <c r="RDU112" s="150"/>
      <c r="RDV112" s="150"/>
      <c r="RDW112" s="150"/>
      <c r="RDX112" s="150"/>
      <c r="RDY112" s="150"/>
      <c r="RDZ112" s="150"/>
      <c r="REA112" s="150"/>
      <c r="REB112" s="150"/>
      <c r="REC112" s="150"/>
      <c r="RED112" s="150"/>
      <c r="REE112" s="150"/>
      <c r="REF112" s="150"/>
      <c r="REG112" s="150"/>
      <c r="REH112" s="150"/>
      <c r="REI112" s="150"/>
      <c r="REJ112" s="150"/>
      <c r="REK112" s="150"/>
      <c r="REL112" s="150"/>
      <c r="REM112" s="150"/>
      <c r="REN112" s="150"/>
      <c r="REO112" s="150"/>
      <c r="REP112" s="150"/>
      <c r="REQ112" s="150"/>
      <c r="RER112" s="150"/>
      <c r="RES112" s="150"/>
      <c r="RET112" s="150"/>
      <c r="REU112" s="150"/>
      <c r="REV112" s="150"/>
      <c r="REW112" s="150"/>
      <c r="REX112" s="150"/>
      <c r="REY112" s="150"/>
      <c r="REZ112" s="150"/>
      <c r="RFA112" s="150"/>
      <c r="RFB112" s="150"/>
      <c r="RFC112" s="150"/>
      <c r="RFD112" s="150"/>
      <c r="RFE112" s="150"/>
      <c r="RFF112" s="150"/>
      <c r="RFG112" s="150"/>
      <c r="RFH112" s="150"/>
      <c r="RFI112" s="150"/>
      <c r="RFJ112" s="150"/>
      <c r="RFK112" s="150"/>
      <c r="RFL112" s="150"/>
      <c r="RFM112" s="150"/>
      <c r="RFN112" s="150"/>
      <c r="RFO112" s="150"/>
      <c r="RFP112" s="150"/>
      <c r="RFQ112" s="150"/>
      <c r="RFR112" s="150"/>
      <c r="RFS112" s="150"/>
      <c r="RFT112" s="150"/>
      <c r="RFU112" s="150"/>
      <c r="RFV112" s="150"/>
      <c r="RFW112" s="150"/>
      <c r="RFX112" s="150"/>
      <c r="RFY112" s="150"/>
      <c r="RFZ112" s="150"/>
      <c r="RGA112" s="150"/>
      <c r="RGB112" s="150"/>
      <c r="RGC112" s="150"/>
      <c r="RGD112" s="150"/>
      <c r="RGE112" s="150"/>
      <c r="RGF112" s="150"/>
      <c r="RGG112" s="150"/>
      <c r="RGH112" s="150"/>
      <c r="RGI112" s="150"/>
      <c r="RGJ112" s="150"/>
      <c r="RGK112" s="150"/>
      <c r="RGL112" s="150"/>
      <c r="RGM112" s="150"/>
      <c r="RGN112" s="150"/>
      <c r="RGO112" s="150"/>
      <c r="RGP112" s="150"/>
      <c r="RGQ112" s="150"/>
      <c r="RGR112" s="150"/>
      <c r="RGS112" s="150"/>
      <c r="RGT112" s="150"/>
      <c r="RGU112" s="150"/>
      <c r="RGV112" s="150"/>
      <c r="RGW112" s="150"/>
      <c r="RGX112" s="150"/>
      <c r="RGY112" s="150"/>
      <c r="RGZ112" s="150"/>
      <c r="RHA112" s="150"/>
      <c r="RHB112" s="150"/>
      <c r="RHC112" s="150"/>
      <c r="RHD112" s="150"/>
      <c r="RHE112" s="150"/>
      <c r="RHF112" s="150"/>
      <c r="RHG112" s="150"/>
      <c r="RHH112" s="150"/>
      <c r="RHI112" s="150"/>
      <c r="RHJ112" s="150"/>
      <c r="RHK112" s="150"/>
      <c r="RHL112" s="150"/>
      <c r="RHM112" s="150"/>
      <c r="RHN112" s="150"/>
      <c r="RHO112" s="150"/>
      <c r="RHP112" s="150"/>
      <c r="RHQ112" s="150"/>
      <c r="RHR112" s="150"/>
      <c r="RHS112" s="150"/>
      <c r="RHT112" s="150"/>
      <c r="RHU112" s="150"/>
      <c r="RHV112" s="150"/>
      <c r="RHW112" s="150"/>
      <c r="RHX112" s="150"/>
      <c r="RHY112" s="150"/>
      <c r="RHZ112" s="150"/>
      <c r="RIA112" s="150"/>
      <c r="RIB112" s="150"/>
      <c r="RIC112" s="150"/>
      <c r="RID112" s="150"/>
      <c r="RIE112" s="150"/>
      <c r="RIF112" s="150"/>
      <c r="RIG112" s="150"/>
      <c r="RIH112" s="150"/>
      <c r="RII112" s="150"/>
      <c r="RIJ112" s="150"/>
      <c r="RIK112" s="150"/>
      <c r="RIL112" s="150"/>
      <c r="RIM112" s="150"/>
      <c r="RIN112" s="150"/>
      <c r="RIO112" s="150"/>
      <c r="RIP112" s="150"/>
      <c r="RIQ112" s="150"/>
      <c r="RIR112" s="150"/>
      <c r="RIS112" s="150"/>
      <c r="RIT112" s="150"/>
      <c r="RIU112" s="150"/>
      <c r="RIV112" s="150"/>
      <c r="RIW112" s="150"/>
      <c r="RIX112" s="150"/>
      <c r="RIY112" s="150"/>
      <c r="RIZ112" s="150"/>
      <c r="RJA112" s="150"/>
      <c r="RJB112" s="150"/>
      <c r="RJC112" s="150"/>
      <c r="RJD112" s="150"/>
      <c r="RJE112" s="150"/>
      <c r="RJF112" s="150"/>
      <c r="RJG112" s="150"/>
      <c r="RJH112" s="150"/>
      <c r="RJI112" s="150"/>
      <c r="RJJ112" s="150"/>
      <c r="RJK112" s="150"/>
      <c r="RJL112" s="150"/>
      <c r="RJM112" s="150"/>
      <c r="RJN112" s="150"/>
      <c r="RJO112" s="150"/>
      <c r="RJP112" s="150"/>
      <c r="RJQ112" s="150"/>
      <c r="RJR112" s="150"/>
      <c r="RJS112" s="150"/>
      <c r="RJT112" s="150"/>
      <c r="RJU112" s="150"/>
      <c r="RJV112" s="150"/>
      <c r="RJW112" s="150"/>
      <c r="RJX112" s="150"/>
      <c r="RJY112" s="150"/>
      <c r="RJZ112" s="150"/>
      <c r="RKA112" s="150"/>
      <c r="RKB112" s="150"/>
      <c r="RKC112" s="150"/>
      <c r="RKD112" s="150"/>
      <c r="RKE112" s="150"/>
      <c r="RKF112" s="150"/>
      <c r="RKG112" s="150"/>
      <c r="RKH112" s="150"/>
      <c r="RKI112" s="150"/>
      <c r="RKJ112" s="150"/>
      <c r="RKK112" s="150"/>
      <c r="RKL112" s="150"/>
      <c r="RKM112" s="150"/>
      <c r="RKN112" s="150"/>
      <c r="RKO112" s="150"/>
      <c r="RKP112" s="150"/>
      <c r="RKQ112" s="150"/>
      <c r="RKR112" s="150"/>
      <c r="RKS112" s="150"/>
      <c r="RKT112" s="150"/>
      <c r="RKU112" s="150"/>
      <c r="RKV112" s="150"/>
      <c r="RKW112" s="150"/>
      <c r="RKX112" s="150"/>
      <c r="RKY112" s="150"/>
      <c r="RKZ112" s="150"/>
      <c r="RLA112" s="150"/>
      <c r="RLB112" s="150"/>
      <c r="RLC112" s="150"/>
      <c r="RLD112" s="150"/>
      <c r="RLE112" s="150"/>
      <c r="RLF112" s="150"/>
      <c r="RLG112" s="150"/>
      <c r="RLH112" s="150"/>
      <c r="RLI112" s="150"/>
      <c r="RLJ112" s="150"/>
      <c r="RLK112" s="150"/>
      <c r="RLL112" s="150"/>
      <c r="RLM112" s="150"/>
      <c r="RLN112" s="150"/>
      <c r="RLO112" s="150"/>
      <c r="RLP112" s="150"/>
      <c r="RLQ112" s="150"/>
      <c r="RLR112" s="150"/>
      <c r="RLS112" s="150"/>
      <c r="RLT112" s="150"/>
      <c r="RLU112" s="150"/>
      <c r="RLV112" s="150"/>
      <c r="RLW112" s="150"/>
      <c r="RLX112" s="150"/>
      <c r="RLY112" s="150"/>
      <c r="RLZ112" s="150"/>
      <c r="RMA112" s="150"/>
      <c r="RMB112" s="150"/>
      <c r="RMC112" s="150"/>
      <c r="RMD112" s="150"/>
      <c r="RME112" s="150"/>
      <c r="RMF112" s="150"/>
      <c r="RMG112" s="150"/>
      <c r="RMH112" s="150"/>
      <c r="RMI112" s="150"/>
      <c r="RMJ112" s="150"/>
      <c r="RMK112" s="150"/>
      <c r="RML112" s="150"/>
      <c r="RMM112" s="150"/>
      <c r="RMN112" s="150"/>
      <c r="RMO112" s="150"/>
      <c r="RMP112" s="150"/>
      <c r="RMQ112" s="150"/>
      <c r="RMR112" s="150"/>
      <c r="RMS112" s="150"/>
      <c r="RMT112" s="150"/>
      <c r="RMU112" s="150"/>
      <c r="RMV112" s="150"/>
      <c r="RMW112" s="150"/>
      <c r="RMX112" s="150"/>
      <c r="RMY112" s="150"/>
      <c r="RMZ112" s="150"/>
      <c r="RNA112" s="150"/>
      <c r="RNB112" s="150"/>
      <c r="RNC112" s="150"/>
      <c r="RND112" s="150"/>
      <c r="RNE112" s="150"/>
      <c r="RNF112" s="150"/>
      <c r="RNG112" s="150"/>
      <c r="RNH112" s="150"/>
      <c r="RNI112" s="150"/>
      <c r="RNJ112" s="150"/>
      <c r="RNK112" s="150"/>
      <c r="RNL112" s="150"/>
      <c r="RNM112" s="150"/>
      <c r="RNN112" s="150"/>
      <c r="RNO112" s="150"/>
      <c r="RNP112" s="150"/>
      <c r="RNQ112" s="150"/>
      <c r="RNR112" s="150"/>
      <c r="RNS112" s="150"/>
      <c r="RNT112" s="150"/>
      <c r="RNU112" s="150"/>
      <c r="RNV112" s="150"/>
      <c r="RNW112" s="150"/>
      <c r="RNX112" s="150"/>
      <c r="RNY112" s="150"/>
      <c r="RNZ112" s="150"/>
      <c r="ROA112" s="150"/>
      <c r="ROB112" s="150"/>
      <c r="ROC112" s="150"/>
      <c r="ROD112" s="150"/>
      <c r="ROE112" s="150"/>
      <c r="ROF112" s="150"/>
      <c r="ROG112" s="150"/>
      <c r="ROH112" s="150"/>
      <c r="ROI112" s="150"/>
      <c r="ROJ112" s="150"/>
      <c r="ROK112" s="150"/>
      <c r="ROL112" s="150"/>
      <c r="ROM112" s="150"/>
      <c r="RON112" s="150"/>
      <c r="ROO112" s="150"/>
      <c r="ROP112" s="150"/>
      <c r="ROQ112" s="150"/>
      <c r="ROR112" s="150"/>
      <c r="ROS112" s="150"/>
      <c r="ROT112" s="150"/>
      <c r="ROU112" s="150"/>
      <c r="ROV112" s="150"/>
      <c r="ROW112" s="150"/>
      <c r="ROX112" s="150"/>
      <c r="ROY112" s="150"/>
      <c r="ROZ112" s="150"/>
      <c r="RPA112" s="150"/>
      <c r="RPB112" s="150"/>
      <c r="RPC112" s="150"/>
      <c r="RPD112" s="150"/>
      <c r="RPE112" s="150"/>
      <c r="RPF112" s="150"/>
      <c r="RPG112" s="150"/>
      <c r="RPH112" s="150"/>
      <c r="RPI112" s="150"/>
      <c r="RPJ112" s="150"/>
      <c r="RPK112" s="150"/>
      <c r="RPL112" s="150"/>
      <c r="RPM112" s="150"/>
      <c r="RPN112" s="150"/>
      <c r="RPO112" s="150"/>
      <c r="RPP112" s="150"/>
      <c r="RPQ112" s="150"/>
      <c r="RPR112" s="150"/>
      <c r="RPS112" s="150"/>
      <c r="RPT112" s="150"/>
      <c r="RPU112" s="150"/>
      <c r="RPV112" s="150"/>
      <c r="RPW112" s="150"/>
      <c r="RPX112" s="150"/>
      <c r="RPY112" s="150"/>
      <c r="RPZ112" s="150"/>
      <c r="RQA112" s="150"/>
      <c r="RQB112" s="150"/>
      <c r="RQC112" s="150"/>
      <c r="RQD112" s="150"/>
      <c r="RQE112" s="150"/>
      <c r="RQF112" s="150"/>
      <c r="RQG112" s="150"/>
      <c r="RQH112" s="150"/>
      <c r="RQI112" s="150"/>
      <c r="RQJ112" s="150"/>
      <c r="RQK112" s="150"/>
      <c r="RQL112" s="150"/>
      <c r="RQM112" s="150"/>
      <c r="RQN112" s="150"/>
      <c r="RQO112" s="150"/>
      <c r="RQP112" s="150"/>
      <c r="RQQ112" s="150"/>
      <c r="RQR112" s="150"/>
      <c r="RQS112" s="150"/>
      <c r="RQT112" s="150"/>
      <c r="RQU112" s="150"/>
      <c r="RQV112" s="150"/>
      <c r="RQW112" s="150"/>
      <c r="RQX112" s="150"/>
      <c r="RQY112" s="150"/>
      <c r="RQZ112" s="150"/>
      <c r="RRA112" s="150"/>
      <c r="RRB112" s="150"/>
      <c r="RRC112" s="150"/>
      <c r="RRD112" s="150"/>
      <c r="RRE112" s="150"/>
      <c r="RRF112" s="150"/>
      <c r="RRG112" s="150"/>
      <c r="RRH112" s="150"/>
      <c r="RRI112" s="150"/>
      <c r="RRJ112" s="150"/>
      <c r="RRK112" s="150"/>
      <c r="RRL112" s="150"/>
      <c r="RRM112" s="150"/>
      <c r="RRN112" s="150"/>
      <c r="RRO112" s="150"/>
      <c r="RRP112" s="150"/>
      <c r="RRQ112" s="150"/>
      <c r="RRR112" s="150"/>
      <c r="RRS112" s="150"/>
      <c r="RRT112" s="150"/>
      <c r="RRU112" s="150"/>
      <c r="RRV112" s="150"/>
      <c r="RRW112" s="150"/>
      <c r="RRX112" s="150"/>
      <c r="RRY112" s="150"/>
      <c r="RRZ112" s="150"/>
      <c r="RSA112" s="150"/>
      <c r="RSB112" s="150"/>
      <c r="RSC112" s="150"/>
      <c r="RSD112" s="150"/>
      <c r="RSE112" s="150"/>
      <c r="RSF112" s="150"/>
      <c r="RSG112" s="150"/>
      <c r="RSH112" s="150"/>
      <c r="RSI112" s="150"/>
      <c r="RSJ112" s="150"/>
      <c r="RSK112" s="150"/>
      <c r="RSL112" s="150"/>
      <c r="RSM112" s="150"/>
      <c r="RSN112" s="150"/>
      <c r="RSO112" s="150"/>
      <c r="RSP112" s="150"/>
      <c r="RSQ112" s="150"/>
      <c r="RSR112" s="150"/>
      <c r="RSS112" s="150"/>
      <c r="RST112" s="150"/>
      <c r="RSU112" s="150"/>
      <c r="RSV112" s="150"/>
      <c r="RSW112" s="150"/>
      <c r="RSX112" s="150"/>
      <c r="RSY112" s="150"/>
      <c r="RSZ112" s="150"/>
      <c r="RTA112" s="150"/>
      <c r="RTB112" s="150"/>
      <c r="RTC112" s="150"/>
      <c r="RTD112" s="150"/>
      <c r="RTE112" s="150"/>
      <c r="RTF112" s="150"/>
      <c r="RTG112" s="150"/>
      <c r="RTH112" s="150"/>
      <c r="RTI112" s="150"/>
      <c r="RTJ112" s="150"/>
      <c r="RTK112" s="150"/>
      <c r="RTL112" s="150"/>
      <c r="RTM112" s="150"/>
      <c r="RTN112" s="150"/>
      <c r="RTO112" s="150"/>
      <c r="RTP112" s="150"/>
      <c r="RTQ112" s="150"/>
      <c r="RTR112" s="150"/>
      <c r="RTS112" s="150"/>
      <c r="RTT112" s="150"/>
      <c r="RTU112" s="150"/>
      <c r="RTV112" s="150"/>
      <c r="RTW112" s="150"/>
      <c r="RTX112" s="150"/>
      <c r="RTY112" s="150"/>
      <c r="RTZ112" s="150"/>
      <c r="RUA112" s="150"/>
      <c r="RUB112" s="150"/>
      <c r="RUC112" s="150"/>
      <c r="RUD112" s="150"/>
      <c r="RUE112" s="150"/>
      <c r="RUF112" s="150"/>
      <c r="RUG112" s="150"/>
      <c r="RUH112" s="150"/>
      <c r="RUI112" s="150"/>
      <c r="RUJ112" s="150"/>
      <c r="RUK112" s="150"/>
      <c r="RUL112" s="150"/>
      <c r="RUM112" s="150"/>
      <c r="RUN112" s="150"/>
      <c r="RUO112" s="150"/>
      <c r="RUP112" s="150"/>
      <c r="RUQ112" s="150"/>
      <c r="RUR112" s="150"/>
      <c r="RUS112" s="150"/>
      <c r="RUT112" s="150"/>
      <c r="RUU112" s="150"/>
      <c r="RUV112" s="150"/>
      <c r="RUW112" s="150"/>
      <c r="RUX112" s="150"/>
      <c r="RUY112" s="150"/>
      <c r="RUZ112" s="150"/>
      <c r="RVA112" s="150"/>
      <c r="RVB112" s="150"/>
      <c r="RVC112" s="150"/>
      <c r="RVD112" s="150"/>
      <c r="RVE112" s="150"/>
      <c r="RVF112" s="150"/>
      <c r="RVG112" s="150"/>
      <c r="RVH112" s="150"/>
      <c r="RVI112" s="150"/>
      <c r="RVJ112" s="150"/>
      <c r="RVK112" s="150"/>
      <c r="RVL112" s="150"/>
      <c r="RVM112" s="150"/>
      <c r="RVN112" s="150"/>
      <c r="RVO112" s="150"/>
      <c r="RVP112" s="150"/>
      <c r="RVQ112" s="150"/>
      <c r="RVR112" s="150"/>
      <c r="RVS112" s="150"/>
      <c r="RVT112" s="150"/>
      <c r="RVU112" s="150"/>
      <c r="RVV112" s="150"/>
      <c r="RVW112" s="150"/>
      <c r="RVX112" s="150"/>
      <c r="RVY112" s="150"/>
      <c r="RVZ112" s="150"/>
      <c r="RWA112" s="150"/>
      <c r="RWB112" s="150"/>
      <c r="RWC112" s="150"/>
      <c r="RWD112" s="150"/>
      <c r="RWE112" s="150"/>
      <c r="RWF112" s="150"/>
      <c r="RWG112" s="150"/>
      <c r="RWH112" s="150"/>
      <c r="RWI112" s="150"/>
      <c r="RWJ112" s="150"/>
      <c r="RWK112" s="150"/>
      <c r="RWL112" s="150"/>
      <c r="RWM112" s="150"/>
      <c r="RWN112" s="150"/>
      <c r="RWO112" s="150"/>
      <c r="RWP112" s="150"/>
      <c r="RWQ112" s="150"/>
      <c r="RWR112" s="150"/>
      <c r="RWS112" s="150"/>
      <c r="RWT112" s="150"/>
      <c r="RWU112" s="150"/>
      <c r="RWV112" s="150"/>
      <c r="RWW112" s="150"/>
      <c r="RWX112" s="150"/>
      <c r="RWY112" s="150"/>
      <c r="RWZ112" s="150"/>
      <c r="RXA112" s="150"/>
      <c r="RXB112" s="150"/>
      <c r="RXC112" s="150"/>
      <c r="RXD112" s="150"/>
      <c r="RXE112" s="150"/>
      <c r="RXF112" s="150"/>
      <c r="RXG112" s="150"/>
      <c r="RXH112" s="150"/>
      <c r="RXI112" s="150"/>
      <c r="RXJ112" s="150"/>
      <c r="RXK112" s="150"/>
      <c r="RXL112" s="150"/>
      <c r="RXM112" s="150"/>
      <c r="RXN112" s="150"/>
      <c r="RXO112" s="150"/>
      <c r="RXP112" s="150"/>
      <c r="RXQ112" s="150"/>
      <c r="RXR112" s="150"/>
      <c r="RXS112" s="150"/>
      <c r="RXT112" s="150"/>
      <c r="RXU112" s="150"/>
      <c r="RXV112" s="150"/>
      <c r="RXW112" s="150"/>
      <c r="RXX112" s="150"/>
      <c r="RXY112" s="150"/>
      <c r="RXZ112" s="150"/>
      <c r="RYA112" s="150"/>
      <c r="RYB112" s="150"/>
      <c r="RYC112" s="150"/>
      <c r="RYD112" s="150"/>
      <c r="RYE112" s="150"/>
      <c r="RYF112" s="150"/>
      <c r="RYG112" s="150"/>
      <c r="RYH112" s="150"/>
      <c r="RYI112" s="150"/>
      <c r="RYJ112" s="150"/>
      <c r="RYK112" s="150"/>
      <c r="RYL112" s="150"/>
      <c r="RYM112" s="150"/>
      <c r="RYN112" s="150"/>
      <c r="RYO112" s="150"/>
      <c r="RYP112" s="150"/>
      <c r="RYQ112" s="150"/>
      <c r="RYR112" s="150"/>
      <c r="RYS112" s="150"/>
      <c r="RYT112" s="150"/>
      <c r="RYU112" s="150"/>
      <c r="RYV112" s="150"/>
      <c r="RYW112" s="150"/>
      <c r="RYX112" s="150"/>
      <c r="RYY112" s="150"/>
      <c r="RYZ112" s="150"/>
      <c r="RZA112" s="150"/>
      <c r="RZB112" s="150"/>
      <c r="RZC112" s="150"/>
      <c r="RZD112" s="150"/>
      <c r="RZE112" s="150"/>
      <c r="RZF112" s="150"/>
      <c r="RZG112" s="150"/>
      <c r="RZH112" s="150"/>
      <c r="RZI112" s="150"/>
      <c r="RZJ112" s="150"/>
      <c r="RZK112" s="150"/>
      <c r="RZL112" s="150"/>
      <c r="RZM112" s="150"/>
      <c r="RZN112" s="150"/>
      <c r="RZO112" s="150"/>
      <c r="RZP112" s="150"/>
      <c r="RZQ112" s="150"/>
      <c r="RZR112" s="150"/>
      <c r="RZS112" s="150"/>
      <c r="RZT112" s="150"/>
      <c r="RZU112" s="150"/>
      <c r="RZV112" s="150"/>
      <c r="RZW112" s="150"/>
      <c r="RZX112" s="150"/>
      <c r="RZY112" s="150"/>
      <c r="RZZ112" s="150"/>
      <c r="SAA112" s="150"/>
      <c r="SAB112" s="150"/>
      <c r="SAC112" s="150"/>
      <c r="SAD112" s="150"/>
      <c r="SAE112" s="150"/>
      <c r="SAF112" s="150"/>
      <c r="SAG112" s="150"/>
      <c r="SAH112" s="150"/>
      <c r="SAI112" s="150"/>
      <c r="SAJ112" s="150"/>
      <c r="SAK112" s="150"/>
      <c r="SAL112" s="150"/>
      <c r="SAM112" s="150"/>
      <c r="SAN112" s="150"/>
      <c r="SAO112" s="150"/>
      <c r="SAP112" s="150"/>
      <c r="SAQ112" s="150"/>
      <c r="SAR112" s="150"/>
      <c r="SAS112" s="150"/>
      <c r="SAT112" s="150"/>
      <c r="SAU112" s="150"/>
      <c r="SAV112" s="150"/>
      <c r="SAW112" s="150"/>
      <c r="SAX112" s="150"/>
      <c r="SAY112" s="150"/>
      <c r="SAZ112" s="150"/>
      <c r="SBA112" s="150"/>
      <c r="SBB112" s="150"/>
      <c r="SBC112" s="150"/>
      <c r="SBD112" s="150"/>
      <c r="SBE112" s="150"/>
      <c r="SBF112" s="150"/>
      <c r="SBG112" s="150"/>
      <c r="SBH112" s="150"/>
      <c r="SBI112" s="150"/>
      <c r="SBJ112" s="150"/>
      <c r="SBK112" s="150"/>
      <c r="SBL112" s="150"/>
      <c r="SBM112" s="150"/>
      <c r="SBN112" s="150"/>
      <c r="SBO112" s="150"/>
      <c r="SBP112" s="150"/>
      <c r="SBQ112" s="150"/>
      <c r="SBR112" s="150"/>
      <c r="SBS112" s="150"/>
      <c r="SBT112" s="150"/>
      <c r="SBU112" s="150"/>
      <c r="SBV112" s="150"/>
      <c r="SBW112" s="150"/>
      <c r="SBX112" s="150"/>
      <c r="SBY112" s="150"/>
      <c r="SBZ112" s="150"/>
      <c r="SCA112" s="150"/>
      <c r="SCB112" s="150"/>
      <c r="SCC112" s="150"/>
      <c r="SCD112" s="150"/>
      <c r="SCE112" s="150"/>
      <c r="SCF112" s="150"/>
      <c r="SCG112" s="150"/>
      <c r="SCH112" s="150"/>
      <c r="SCI112" s="150"/>
      <c r="SCJ112" s="150"/>
      <c r="SCK112" s="150"/>
      <c r="SCL112" s="150"/>
      <c r="SCM112" s="150"/>
      <c r="SCN112" s="150"/>
      <c r="SCO112" s="150"/>
      <c r="SCP112" s="150"/>
      <c r="SCQ112" s="150"/>
      <c r="SCR112" s="150"/>
      <c r="SCS112" s="150"/>
      <c r="SCT112" s="150"/>
      <c r="SCU112" s="150"/>
      <c r="SCV112" s="150"/>
      <c r="SCW112" s="150"/>
      <c r="SCX112" s="150"/>
      <c r="SCY112" s="150"/>
      <c r="SCZ112" s="150"/>
      <c r="SDA112" s="150"/>
      <c r="SDB112" s="150"/>
      <c r="SDC112" s="150"/>
      <c r="SDD112" s="150"/>
      <c r="SDE112" s="150"/>
      <c r="SDF112" s="150"/>
      <c r="SDG112" s="150"/>
      <c r="SDH112" s="150"/>
      <c r="SDI112" s="150"/>
      <c r="SDJ112" s="150"/>
      <c r="SDK112" s="150"/>
      <c r="SDL112" s="150"/>
      <c r="SDM112" s="150"/>
      <c r="SDN112" s="150"/>
      <c r="SDO112" s="150"/>
      <c r="SDP112" s="150"/>
      <c r="SDQ112" s="150"/>
      <c r="SDR112" s="150"/>
      <c r="SDS112" s="150"/>
      <c r="SDT112" s="150"/>
      <c r="SDU112" s="150"/>
      <c r="SDV112" s="150"/>
      <c r="SDW112" s="150"/>
      <c r="SDX112" s="150"/>
      <c r="SDY112" s="150"/>
      <c r="SDZ112" s="150"/>
      <c r="SEA112" s="150"/>
      <c r="SEB112" s="150"/>
      <c r="SEC112" s="150"/>
      <c r="SED112" s="150"/>
      <c r="SEE112" s="150"/>
      <c r="SEF112" s="150"/>
      <c r="SEG112" s="150"/>
      <c r="SEH112" s="150"/>
      <c r="SEI112" s="150"/>
      <c r="SEJ112" s="150"/>
      <c r="SEK112" s="150"/>
      <c r="SEL112" s="150"/>
      <c r="SEM112" s="150"/>
      <c r="SEN112" s="150"/>
      <c r="SEO112" s="150"/>
      <c r="SEP112" s="150"/>
      <c r="SEQ112" s="150"/>
      <c r="SER112" s="150"/>
      <c r="SES112" s="150"/>
      <c r="SET112" s="150"/>
      <c r="SEU112" s="150"/>
      <c r="SEV112" s="150"/>
      <c r="SEW112" s="150"/>
      <c r="SEX112" s="150"/>
      <c r="SEY112" s="150"/>
      <c r="SEZ112" s="150"/>
      <c r="SFA112" s="150"/>
      <c r="SFB112" s="150"/>
      <c r="SFC112" s="150"/>
      <c r="SFD112" s="150"/>
      <c r="SFE112" s="150"/>
      <c r="SFF112" s="150"/>
      <c r="SFG112" s="150"/>
      <c r="SFH112" s="150"/>
      <c r="SFI112" s="150"/>
      <c r="SFJ112" s="150"/>
      <c r="SFK112" s="150"/>
      <c r="SFL112" s="150"/>
      <c r="SFM112" s="150"/>
      <c r="SFN112" s="150"/>
      <c r="SFO112" s="150"/>
      <c r="SFP112" s="150"/>
      <c r="SFQ112" s="150"/>
      <c r="SFR112" s="150"/>
      <c r="SFS112" s="150"/>
      <c r="SFT112" s="150"/>
      <c r="SFU112" s="150"/>
      <c r="SFV112" s="150"/>
      <c r="SFW112" s="150"/>
      <c r="SFX112" s="150"/>
      <c r="SFY112" s="150"/>
      <c r="SFZ112" s="150"/>
      <c r="SGA112" s="150"/>
      <c r="SGB112" s="150"/>
      <c r="SGC112" s="150"/>
      <c r="SGD112" s="150"/>
      <c r="SGE112" s="150"/>
      <c r="SGF112" s="150"/>
      <c r="SGG112" s="150"/>
      <c r="SGH112" s="150"/>
      <c r="SGI112" s="150"/>
      <c r="SGJ112" s="150"/>
      <c r="SGK112" s="150"/>
      <c r="SGL112" s="150"/>
      <c r="SGM112" s="150"/>
      <c r="SGN112" s="150"/>
      <c r="SGO112" s="150"/>
      <c r="SGP112" s="150"/>
      <c r="SGQ112" s="150"/>
      <c r="SGR112" s="150"/>
      <c r="SGS112" s="150"/>
      <c r="SGT112" s="150"/>
      <c r="SGU112" s="150"/>
      <c r="SGV112" s="150"/>
      <c r="SGW112" s="150"/>
      <c r="SGX112" s="150"/>
      <c r="SGY112" s="150"/>
      <c r="SGZ112" s="150"/>
      <c r="SHA112" s="150"/>
      <c r="SHB112" s="150"/>
      <c r="SHC112" s="150"/>
      <c r="SHD112" s="150"/>
      <c r="SHE112" s="150"/>
      <c r="SHF112" s="150"/>
      <c r="SHG112" s="150"/>
      <c r="SHH112" s="150"/>
      <c r="SHI112" s="150"/>
      <c r="SHJ112" s="150"/>
      <c r="SHK112" s="150"/>
      <c r="SHL112" s="150"/>
      <c r="SHM112" s="150"/>
      <c r="SHN112" s="150"/>
      <c r="SHO112" s="150"/>
      <c r="SHP112" s="150"/>
      <c r="SHQ112" s="150"/>
      <c r="SHR112" s="150"/>
      <c r="SHS112" s="150"/>
      <c r="SHT112" s="150"/>
      <c r="SHU112" s="150"/>
      <c r="SHV112" s="150"/>
      <c r="SHW112" s="150"/>
      <c r="SHX112" s="150"/>
      <c r="SHY112" s="150"/>
      <c r="SHZ112" s="150"/>
      <c r="SIA112" s="150"/>
      <c r="SIB112" s="150"/>
      <c r="SIC112" s="150"/>
      <c r="SID112" s="150"/>
      <c r="SIE112" s="150"/>
      <c r="SIF112" s="150"/>
      <c r="SIG112" s="150"/>
      <c r="SIH112" s="150"/>
      <c r="SII112" s="150"/>
      <c r="SIJ112" s="150"/>
      <c r="SIK112" s="150"/>
      <c r="SIL112" s="150"/>
      <c r="SIM112" s="150"/>
      <c r="SIN112" s="150"/>
      <c r="SIO112" s="150"/>
      <c r="SIP112" s="150"/>
      <c r="SIQ112" s="150"/>
      <c r="SIR112" s="150"/>
      <c r="SIS112" s="150"/>
      <c r="SIT112" s="150"/>
      <c r="SIU112" s="150"/>
      <c r="SIV112" s="150"/>
      <c r="SIW112" s="150"/>
      <c r="SIX112" s="150"/>
      <c r="SIY112" s="150"/>
      <c r="SIZ112" s="150"/>
      <c r="SJA112" s="150"/>
      <c r="SJB112" s="150"/>
      <c r="SJC112" s="150"/>
      <c r="SJD112" s="150"/>
      <c r="SJE112" s="150"/>
      <c r="SJF112" s="150"/>
      <c r="SJG112" s="150"/>
      <c r="SJH112" s="150"/>
      <c r="SJI112" s="150"/>
      <c r="SJJ112" s="150"/>
      <c r="SJK112" s="150"/>
      <c r="SJL112" s="150"/>
      <c r="SJM112" s="150"/>
      <c r="SJN112" s="150"/>
      <c r="SJO112" s="150"/>
      <c r="SJP112" s="150"/>
      <c r="SJQ112" s="150"/>
      <c r="SJR112" s="150"/>
      <c r="SJS112" s="150"/>
      <c r="SJT112" s="150"/>
      <c r="SJU112" s="150"/>
      <c r="SJV112" s="150"/>
      <c r="SJW112" s="150"/>
      <c r="SJX112" s="150"/>
      <c r="SJY112" s="150"/>
      <c r="SJZ112" s="150"/>
      <c r="SKA112" s="150"/>
      <c r="SKB112" s="150"/>
      <c r="SKC112" s="150"/>
      <c r="SKD112" s="150"/>
      <c r="SKE112" s="150"/>
      <c r="SKF112" s="150"/>
      <c r="SKG112" s="150"/>
      <c r="SKH112" s="150"/>
      <c r="SKI112" s="150"/>
      <c r="SKJ112" s="150"/>
      <c r="SKK112" s="150"/>
      <c r="SKL112" s="150"/>
      <c r="SKM112" s="150"/>
      <c r="SKN112" s="150"/>
      <c r="SKO112" s="150"/>
      <c r="SKP112" s="150"/>
      <c r="SKQ112" s="150"/>
      <c r="SKR112" s="150"/>
      <c r="SKS112" s="150"/>
      <c r="SKT112" s="150"/>
      <c r="SKU112" s="150"/>
      <c r="SKV112" s="150"/>
      <c r="SKW112" s="150"/>
      <c r="SKX112" s="150"/>
      <c r="SKY112" s="150"/>
      <c r="SKZ112" s="150"/>
      <c r="SLA112" s="150"/>
      <c r="SLB112" s="150"/>
      <c r="SLC112" s="150"/>
      <c r="SLD112" s="150"/>
      <c r="SLE112" s="150"/>
      <c r="SLF112" s="150"/>
      <c r="SLG112" s="150"/>
      <c r="SLH112" s="150"/>
      <c r="SLI112" s="150"/>
      <c r="SLJ112" s="150"/>
      <c r="SLK112" s="150"/>
      <c r="SLL112" s="150"/>
      <c r="SLM112" s="150"/>
      <c r="SLN112" s="150"/>
      <c r="SLO112" s="150"/>
      <c r="SLP112" s="150"/>
      <c r="SLQ112" s="150"/>
      <c r="SLR112" s="150"/>
      <c r="SLS112" s="150"/>
      <c r="SLT112" s="150"/>
      <c r="SLU112" s="150"/>
      <c r="SLV112" s="150"/>
      <c r="SLW112" s="150"/>
      <c r="SLX112" s="150"/>
      <c r="SLY112" s="150"/>
      <c r="SLZ112" s="150"/>
      <c r="SMA112" s="150"/>
      <c r="SMB112" s="150"/>
      <c r="SMC112" s="150"/>
      <c r="SMD112" s="150"/>
      <c r="SME112" s="150"/>
      <c r="SMF112" s="150"/>
      <c r="SMG112" s="150"/>
      <c r="SMH112" s="150"/>
      <c r="SMI112" s="150"/>
      <c r="SMJ112" s="150"/>
      <c r="SMK112" s="150"/>
      <c r="SML112" s="150"/>
      <c r="SMM112" s="150"/>
      <c r="SMN112" s="150"/>
      <c r="SMO112" s="150"/>
      <c r="SMP112" s="150"/>
      <c r="SMQ112" s="150"/>
      <c r="SMR112" s="150"/>
      <c r="SMS112" s="150"/>
      <c r="SMT112" s="150"/>
      <c r="SMU112" s="150"/>
      <c r="SMV112" s="150"/>
      <c r="SMW112" s="150"/>
      <c r="SMX112" s="150"/>
      <c r="SMY112" s="150"/>
      <c r="SMZ112" s="150"/>
      <c r="SNA112" s="150"/>
      <c r="SNB112" s="150"/>
      <c r="SNC112" s="150"/>
      <c r="SND112" s="150"/>
      <c r="SNE112" s="150"/>
      <c r="SNF112" s="150"/>
      <c r="SNG112" s="150"/>
      <c r="SNH112" s="150"/>
      <c r="SNI112" s="150"/>
      <c r="SNJ112" s="150"/>
      <c r="SNK112" s="150"/>
      <c r="SNL112" s="150"/>
      <c r="SNM112" s="150"/>
      <c r="SNN112" s="150"/>
      <c r="SNO112" s="150"/>
      <c r="SNP112" s="150"/>
      <c r="SNQ112" s="150"/>
      <c r="SNR112" s="150"/>
      <c r="SNS112" s="150"/>
      <c r="SNT112" s="150"/>
      <c r="SNU112" s="150"/>
      <c r="SNV112" s="150"/>
      <c r="SNW112" s="150"/>
      <c r="SNX112" s="150"/>
      <c r="SNY112" s="150"/>
      <c r="SNZ112" s="150"/>
      <c r="SOA112" s="150"/>
      <c r="SOB112" s="150"/>
      <c r="SOC112" s="150"/>
      <c r="SOD112" s="150"/>
      <c r="SOE112" s="150"/>
      <c r="SOF112" s="150"/>
      <c r="SOG112" s="150"/>
      <c r="SOH112" s="150"/>
      <c r="SOI112" s="150"/>
      <c r="SOJ112" s="150"/>
      <c r="SOK112" s="150"/>
      <c r="SOL112" s="150"/>
      <c r="SOM112" s="150"/>
      <c r="SON112" s="150"/>
      <c r="SOO112" s="150"/>
      <c r="SOP112" s="150"/>
      <c r="SOQ112" s="150"/>
      <c r="SOR112" s="150"/>
      <c r="SOS112" s="150"/>
      <c r="SOT112" s="150"/>
      <c r="SOU112" s="150"/>
      <c r="SOV112" s="150"/>
      <c r="SOW112" s="150"/>
      <c r="SOX112" s="150"/>
      <c r="SOY112" s="150"/>
      <c r="SOZ112" s="150"/>
      <c r="SPA112" s="150"/>
      <c r="SPB112" s="150"/>
      <c r="SPC112" s="150"/>
      <c r="SPD112" s="150"/>
      <c r="SPE112" s="150"/>
      <c r="SPF112" s="150"/>
      <c r="SPG112" s="150"/>
      <c r="SPH112" s="150"/>
      <c r="SPI112" s="150"/>
      <c r="SPJ112" s="150"/>
      <c r="SPK112" s="150"/>
      <c r="SPL112" s="150"/>
      <c r="SPM112" s="150"/>
      <c r="SPN112" s="150"/>
      <c r="SPO112" s="150"/>
      <c r="SPP112" s="150"/>
      <c r="SPQ112" s="150"/>
      <c r="SPR112" s="150"/>
      <c r="SPS112" s="150"/>
      <c r="SPT112" s="150"/>
      <c r="SPU112" s="150"/>
      <c r="SPV112" s="150"/>
      <c r="SPW112" s="150"/>
      <c r="SPX112" s="150"/>
      <c r="SPY112" s="150"/>
      <c r="SPZ112" s="150"/>
      <c r="SQA112" s="150"/>
      <c r="SQB112" s="150"/>
      <c r="SQC112" s="150"/>
      <c r="SQD112" s="150"/>
      <c r="SQE112" s="150"/>
      <c r="SQF112" s="150"/>
      <c r="SQG112" s="150"/>
      <c r="SQH112" s="150"/>
      <c r="SQI112" s="150"/>
      <c r="SQJ112" s="150"/>
      <c r="SQK112" s="150"/>
      <c r="SQL112" s="150"/>
      <c r="SQM112" s="150"/>
      <c r="SQN112" s="150"/>
      <c r="SQO112" s="150"/>
      <c r="SQP112" s="150"/>
      <c r="SQQ112" s="150"/>
      <c r="SQR112" s="150"/>
      <c r="SQS112" s="150"/>
      <c r="SQT112" s="150"/>
      <c r="SQU112" s="150"/>
      <c r="SQV112" s="150"/>
      <c r="SQW112" s="150"/>
      <c r="SQX112" s="150"/>
      <c r="SQY112" s="150"/>
      <c r="SQZ112" s="150"/>
      <c r="SRA112" s="150"/>
      <c r="SRB112" s="150"/>
      <c r="SRC112" s="150"/>
      <c r="SRD112" s="150"/>
      <c r="SRE112" s="150"/>
      <c r="SRF112" s="150"/>
      <c r="SRG112" s="150"/>
      <c r="SRH112" s="150"/>
      <c r="SRI112" s="150"/>
      <c r="SRJ112" s="150"/>
      <c r="SRK112" s="150"/>
      <c r="SRL112" s="150"/>
      <c r="SRM112" s="150"/>
      <c r="SRN112" s="150"/>
      <c r="SRO112" s="150"/>
      <c r="SRP112" s="150"/>
      <c r="SRQ112" s="150"/>
      <c r="SRR112" s="150"/>
      <c r="SRS112" s="150"/>
      <c r="SRT112" s="150"/>
      <c r="SRU112" s="150"/>
      <c r="SRV112" s="150"/>
      <c r="SRW112" s="150"/>
      <c r="SRX112" s="150"/>
      <c r="SRY112" s="150"/>
      <c r="SRZ112" s="150"/>
      <c r="SSA112" s="150"/>
      <c r="SSB112" s="150"/>
      <c r="SSC112" s="150"/>
      <c r="SSD112" s="150"/>
      <c r="SSE112" s="150"/>
      <c r="SSF112" s="150"/>
      <c r="SSG112" s="150"/>
      <c r="SSH112" s="150"/>
      <c r="SSI112" s="150"/>
      <c r="SSJ112" s="150"/>
      <c r="SSK112" s="150"/>
      <c r="SSL112" s="150"/>
      <c r="SSM112" s="150"/>
      <c r="SSN112" s="150"/>
      <c r="SSO112" s="150"/>
      <c r="SSP112" s="150"/>
      <c r="SSQ112" s="150"/>
      <c r="SSR112" s="150"/>
      <c r="SSS112" s="150"/>
      <c r="SST112" s="150"/>
      <c r="SSU112" s="150"/>
      <c r="SSV112" s="150"/>
      <c r="SSW112" s="150"/>
      <c r="SSX112" s="150"/>
      <c r="SSY112" s="150"/>
      <c r="SSZ112" s="150"/>
      <c r="STA112" s="150"/>
      <c r="STB112" s="150"/>
      <c r="STC112" s="150"/>
      <c r="STD112" s="150"/>
      <c r="STE112" s="150"/>
      <c r="STF112" s="150"/>
      <c r="STG112" s="150"/>
      <c r="STH112" s="150"/>
      <c r="STI112" s="150"/>
      <c r="STJ112" s="150"/>
      <c r="STK112" s="150"/>
      <c r="STL112" s="150"/>
      <c r="STM112" s="150"/>
      <c r="STN112" s="150"/>
      <c r="STO112" s="150"/>
      <c r="STP112" s="150"/>
      <c r="STQ112" s="150"/>
      <c r="STR112" s="150"/>
      <c r="STS112" s="150"/>
      <c r="STT112" s="150"/>
      <c r="STU112" s="150"/>
      <c r="STV112" s="150"/>
      <c r="STW112" s="150"/>
      <c r="STX112" s="150"/>
      <c r="STY112" s="150"/>
      <c r="STZ112" s="150"/>
      <c r="SUA112" s="150"/>
      <c r="SUB112" s="150"/>
      <c r="SUC112" s="150"/>
      <c r="SUD112" s="150"/>
      <c r="SUE112" s="150"/>
      <c r="SUF112" s="150"/>
      <c r="SUG112" s="150"/>
      <c r="SUH112" s="150"/>
      <c r="SUI112" s="150"/>
      <c r="SUJ112" s="150"/>
      <c r="SUK112" s="150"/>
      <c r="SUL112" s="150"/>
      <c r="SUM112" s="150"/>
      <c r="SUN112" s="150"/>
      <c r="SUO112" s="150"/>
      <c r="SUP112" s="150"/>
      <c r="SUQ112" s="150"/>
      <c r="SUR112" s="150"/>
      <c r="SUS112" s="150"/>
      <c r="SUT112" s="150"/>
      <c r="SUU112" s="150"/>
      <c r="SUV112" s="150"/>
      <c r="SUW112" s="150"/>
      <c r="SUX112" s="150"/>
      <c r="SUY112" s="150"/>
      <c r="SUZ112" s="150"/>
      <c r="SVA112" s="150"/>
      <c r="SVB112" s="150"/>
      <c r="SVC112" s="150"/>
      <c r="SVD112" s="150"/>
      <c r="SVE112" s="150"/>
      <c r="SVF112" s="150"/>
      <c r="SVG112" s="150"/>
      <c r="SVH112" s="150"/>
      <c r="SVI112" s="150"/>
      <c r="SVJ112" s="150"/>
      <c r="SVK112" s="150"/>
      <c r="SVL112" s="150"/>
      <c r="SVM112" s="150"/>
      <c r="SVN112" s="150"/>
      <c r="SVO112" s="150"/>
      <c r="SVP112" s="150"/>
      <c r="SVQ112" s="150"/>
      <c r="SVR112" s="150"/>
      <c r="SVS112" s="150"/>
      <c r="SVT112" s="150"/>
      <c r="SVU112" s="150"/>
      <c r="SVV112" s="150"/>
      <c r="SVW112" s="150"/>
      <c r="SVX112" s="150"/>
      <c r="SVY112" s="150"/>
      <c r="SVZ112" s="150"/>
      <c r="SWA112" s="150"/>
      <c r="SWB112" s="150"/>
      <c r="SWC112" s="150"/>
      <c r="SWD112" s="150"/>
      <c r="SWE112" s="150"/>
      <c r="SWF112" s="150"/>
      <c r="SWG112" s="150"/>
      <c r="SWH112" s="150"/>
      <c r="SWI112" s="150"/>
      <c r="SWJ112" s="150"/>
      <c r="SWK112" s="150"/>
      <c r="SWL112" s="150"/>
      <c r="SWM112" s="150"/>
      <c r="SWN112" s="150"/>
      <c r="SWO112" s="150"/>
      <c r="SWP112" s="150"/>
      <c r="SWQ112" s="150"/>
      <c r="SWR112" s="150"/>
      <c r="SWS112" s="150"/>
      <c r="SWT112" s="150"/>
      <c r="SWU112" s="150"/>
      <c r="SWV112" s="150"/>
      <c r="SWW112" s="150"/>
      <c r="SWX112" s="150"/>
      <c r="SWY112" s="150"/>
      <c r="SWZ112" s="150"/>
      <c r="SXA112" s="150"/>
      <c r="SXB112" s="150"/>
      <c r="SXC112" s="150"/>
      <c r="SXD112" s="150"/>
      <c r="SXE112" s="150"/>
      <c r="SXF112" s="150"/>
      <c r="SXG112" s="150"/>
      <c r="SXH112" s="150"/>
      <c r="SXI112" s="150"/>
      <c r="SXJ112" s="150"/>
      <c r="SXK112" s="150"/>
      <c r="SXL112" s="150"/>
      <c r="SXM112" s="150"/>
      <c r="SXN112" s="150"/>
      <c r="SXO112" s="150"/>
      <c r="SXP112" s="150"/>
      <c r="SXQ112" s="150"/>
      <c r="SXR112" s="150"/>
      <c r="SXS112" s="150"/>
      <c r="SXT112" s="150"/>
      <c r="SXU112" s="150"/>
      <c r="SXV112" s="150"/>
      <c r="SXW112" s="150"/>
      <c r="SXX112" s="150"/>
      <c r="SXY112" s="150"/>
      <c r="SXZ112" s="150"/>
      <c r="SYA112" s="150"/>
      <c r="SYB112" s="150"/>
      <c r="SYC112" s="150"/>
      <c r="SYD112" s="150"/>
      <c r="SYE112" s="150"/>
      <c r="SYF112" s="150"/>
      <c r="SYG112" s="150"/>
      <c r="SYH112" s="150"/>
      <c r="SYI112" s="150"/>
      <c r="SYJ112" s="150"/>
      <c r="SYK112" s="150"/>
      <c r="SYL112" s="150"/>
      <c r="SYM112" s="150"/>
      <c r="SYN112" s="150"/>
      <c r="SYO112" s="150"/>
      <c r="SYP112" s="150"/>
      <c r="SYQ112" s="150"/>
      <c r="SYR112" s="150"/>
      <c r="SYS112" s="150"/>
      <c r="SYT112" s="150"/>
      <c r="SYU112" s="150"/>
      <c r="SYV112" s="150"/>
      <c r="SYW112" s="150"/>
      <c r="SYX112" s="150"/>
      <c r="SYY112" s="150"/>
      <c r="SYZ112" s="150"/>
      <c r="SZA112" s="150"/>
      <c r="SZB112" s="150"/>
      <c r="SZC112" s="150"/>
      <c r="SZD112" s="150"/>
      <c r="SZE112" s="150"/>
      <c r="SZF112" s="150"/>
      <c r="SZG112" s="150"/>
      <c r="SZH112" s="150"/>
      <c r="SZI112" s="150"/>
      <c r="SZJ112" s="150"/>
      <c r="SZK112" s="150"/>
      <c r="SZL112" s="150"/>
      <c r="SZM112" s="150"/>
      <c r="SZN112" s="150"/>
      <c r="SZO112" s="150"/>
      <c r="SZP112" s="150"/>
      <c r="SZQ112" s="150"/>
      <c r="SZR112" s="150"/>
      <c r="SZS112" s="150"/>
      <c r="SZT112" s="150"/>
      <c r="SZU112" s="150"/>
      <c r="SZV112" s="150"/>
      <c r="SZW112" s="150"/>
      <c r="SZX112" s="150"/>
      <c r="SZY112" s="150"/>
      <c r="SZZ112" s="150"/>
      <c r="TAA112" s="150"/>
      <c r="TAB112" s="150"/>
      <c r="TAC112" s="150"/>
      <c r="TAD112" s="150"/>
      <c r="TAE112" s="150"/>
      <c r="TAF112" s="150"/>
      <c r="TAG112" s="150"/>
      <c r="TAH112" s="150"/>
      <c r="TAI112" s="150"/>
      <c r="TAJ112" s="150"/>
      <c r="TAK112" s="150"/>
      <c r="TAL112" s="150"/>
      <c r="TAM112" s="150"/>
      <c r="TAN112" s="150"/>
      <c r="TAO112" s="150"/>
      <c r="TAP112" s="150"/>
      <c r="TAQ112" s="150"/>
      <c r="TAR112" s="150"/>
      <c r="TAS112" s="150"/>
      <c r="TAT112" s="150"/>
      <c r="TAU112" s="150"/>
      <c r="TAV112" s="150"/>
      <c r="TAW112" s="150"/>
      <c r="TAX112" s="150"/>
      <c r="TAY112" s="150"/>
      <c r="TAZ112" s="150"/>
      <c r="TBA112" s="150"/>
      <c r="TBB112" s="150"/>
      <c r="TBC112" s="150"/>
      <c r="TBD112" s="150"/>
      <c r="TBE112" s="150"/>
      <c r="TBF112" s="150"/>
      <c r="TBG112" s="150"/>
      <c r="TBH112" s="150"/>
      <c r="TBI112" s="150"/>
      <c r="TBJ112" s="150"/>
      <c r="TBK112" s="150"/>
      <c r="TBL112" s="150"/>
      <c r="TBM112" s="150"/>
      <c r="TBN112" s="150"/>
      <c r="TBO112" s="150"/>
      <c r="TBP112" s="150"/>
      <c r="TBQ112" s="150"/>
      <c r="TBR112" s="150"/>
      <c r="TBS112" s="150"/>
      <c r="TBT112" s="150"/>
      <c r="TBU112" s="150"/>
      <c r="TBV112" s="150"/>
      <c r="TBW112" s="150"/>
      <c r="TBX112" s="150"/>
      <c r="TBY112" s="150"/>
      <c r="TBZ112" s="150"/>
      <c r="TCA112" s="150"/>
      <c r="TCB112" s="150"/>
      <c r="TCC112" s="150"/>
      <c r="TCD112" s="150"/>
      <c r="TCE112" s="150"/>
      <c r="TCF112" s="150"/>
      <c r="TCG112" s="150"/>
      <c r="TCH112" s="150"/>
      <c r="TCI112" s="150"/>
      <c r="TCJ112" s="150"/>
      <c r="TCK112" s="150"/>
      <c r="TCL112" s="150"/>
      <c r="TCM112" s="150"/>
      <c r="TCN112" s="150"/>
      <c r="TCO112" s="150"/>
      <c r="TCP112" s="150"/>
      <c r="TCQ112" s="150"/>
      <c r="TCR112" s="150"/>
      <c r="TCS112" s="150"/>
      <c r="TCT112" s="150"/>
      <c r="TCU112" s="150"/>
      <c r="TCV112" s="150"/>
      <c r="TCW112" s="150"/>
      <c r="TCX112" s="150"/>
      <c r="TCY112" s="150"/>
      <c r="TCZ112" s="150"/>
      <c r="TDA112" s="150"/>
      <c r="TDB112" s="150"/>
      <c r="TDC112" s="150"/>
      <c r="TDD112" s="150"/>
      <c r="TDE112" s="150"/>
      <c r="TDF112" s="150"/>
      <c r="TDG112" s="150"/>
      <c r="TDH112" s="150"/>
      <c r="TDI112" s="150"/>
      <c r="TDJ112" s="150"/>
      <c r="TDK112" s="150"/>
      <c r="TDL112" s="150"/>
      <c r="TDM112" s="150"/>
      <c r="TDN112" s="150"/>
      <c r="TDO112" s="150"/>
      <c r="TDP112" s="150"/>
      <c r="TDQ112" s="150"/>
      <c r="TDR112" s="150"/>
      <c r="TDS112" s="150"/>
      <c r="TDT112" s="150"/>
      <c r="TDU112" s="150"/>
      <c r="TDV112" s="150"/>
      <c r="TDW112" s="150"/>
      <c r="TDX112" s="150"/>
      <c r="TDY112" s="150"/>
      <c r="TDZ112" s="150"/>
      <c r="TEA112" s="150"/>
      <c r="TEB112" s="150"/>
      <c r="TEC112" s="150"/>
      <c r="TED112" s="150"/>
      <c r="TEE112" s="150"/>
      <c r="TEF112" s="150"/>
      <c r="TEG112" s="150"/>
      <c r="TEH112" s="150"/>
      <c r="TEI112" s="150"/>
      <c r="TEJ112" s="150"/>
      <c r="TEK112" s="150"/>
      <c r="TEL112" s="150"/>
      <c r="TEM112" s="150"/>
      <c r="TEN112" s="150"/>
      <c r="TEO112" s="150"/>
      <c r="TEP112" s="150"/>
      <c r="TEQ112" s="150"/>
      <c r="TER112" s="150"/>
      <c r="TES112" s="150"/>
      <c r="TET112" s="150"/>
      <c r="TEU112" s="150"/>
      <c r="TEV112" s="150"/>
      <c r="TEW112" s="150"/>
      <c r="TEX112" s="150"/>
      <c r="TEY112" s="150"/>
      <c r="TEZ112" s="150"/>
      <c r="TFA112" s="150"/>
      <c r="TFB112" s="150"/>
      <c r="TFC112" s="150"/>
      <c r="TFD112" s="150"/>
      <c r="TFE112" s="150"/>
      <c r="TFF112" s="150"/>
      <c r="TFG112" s="150"/>
      <c r="TFH112" s="150"/>
      <c r="TFI112" s="150"/>
      <c r="TFJ112" s="150"/>
      <c r="TFK112" s="150"/>
      <c r="TFL112" s="150"/>
      <c r="TFM112" s="150"/>
      <c r="TFN112" s="150"/>
      <c r="TFO112" s="150"/>
      <c r="TFP112" s="150"/>
      <c r="TFQ112" s="150"/>
      <c r="TFR112" s="150"/>
      <c r="TFS112" s="150"/>
      <c r="TFT112" s="150"/>
      <c r="TFU112" s="150"/>
      <c r="TFV112" s="150"/>
      <c r="TFW112" s="150"/>
      <c r="TFX112" s="150"/>
      <c r="TFY112" s="150"/>
      <c r="TFZ112" s="150"/>
      <c r="TGA112" s="150"/>
      <c r="TGB112" s="150"/>
      <c r="TGC112" s="150"/>
      <c r="TGD112" s="150"/>
      <c r="TGE112" s="150"/>
      <c r="TGF112" s="150"/>
      <c r="TGG112" s="150"/>
      <c r="TGH112" s="150"/>
      <c r="TGI112" s="150"/>
      <c r="TGJ112" s="150"/>
      <c r="TGK112" s="150"/>
      <c r="TGL112" s="150"/>
      <c r="TGM112" s="150"/>
      <c r="TGN112" s="150"/>
      <c r="TGO112" s="150"/>
      <c r="TGP112" s="150"/>
      <c r="TGQ112" s="150"/>
      <c r="TGR112" s="150"/>
      <c r="TGS112" s="150"/>
      <c r="TGT112" s="150"/>
      <c r="TGU112" s="150"/>
      <c r="TGV112" s="150"/>
      <c r="TGW112" s="150"/>
      <c r="TGX112" s="150"/>
      <c r="TGY112" s="150"/>
      <c r="TGZ112" s="150"/>
      <c r="THA112" s="150"/>
      <c r="THB112" s="150"/>
      <c r="THC112" s="150"/>
      <c r="THD112" s="150"/>
      <c r="THE112" s="150"/>
      <c r="THF112" s="150"/>
      <c r="THG112" s="150"/>
      <c r="THH112" s="150"/>
      <c r="THI112" s="150"/>
      <c r="THJ112" s="150"/>
      <c r="THK112" s="150"/>
      <c r="THL112" s="150"/>
      <c r="THM112" s="150"/>
      <c r="THN112" s="150"/>
      <c r="THO112" s="150"/>
      <c r="THP112" s="150"/>
      <c r="THQ112" s="150"/>
      <c r="THR112" s="150"/>
      <c r="THS112" s="150"/>
      <c r="THT112" s="150"/>
      <c r="THU112" s="150"/>
      <c r="THV112" s="150"/>
      <c r="THW112" s="150"/>
      <c r="THX112" s="150"/>
      <c r="THY112" s="150"/>
      <c r="THZ112" s="150"/>
      <c r="TIA112" s="150"/>
      <c r="TIB112" s="150"/>
      <c r="TIC112" s="150"/>
      <c r="TID112" s="150"/>
      <c r="TIE112" s="150"/>
      <c r="TIF112" s="150"/>
      <c r="TIG112" s="150"/>
      <c r="TIH112" s="150"/>
      <c r="TII112" s="150"/>
      <c r="TIJ112" s="150"/>
      <c r="TIK112" s="150"/>
      <c r="TIL112" s="150"/>
      <c r="TIM112" s="150"/>
      <c r="TIN112" s="150"/>
      <c r="TIO112" s="150"/>
      <c r="TIP112" s="150"/>
      <c r="TIQ112" s="150"/>
      <c r="TIR112" s="150"/>
      <c r="TIS112" s="150"/>
      <c r="TIT112" s="150"/>
      <c r="TIU112" s="150"/>
      <c r="TIV112" s="150"/>
      <c r="TIW112" s="150"/>
      <c r="TIX112" s="150"/>
      <c r="TIY112" s="150"/>
      <c r="TIZ112" s="150"/>
      <c r="TJA112" s="150"/>
      <c r="TJB112" s="150"/>
      <c r="TJC112" s="150"/>
      <c r="TJD112" s="150"/>
      <c r="TJE112" s="150"/>
      <c r="TJF112" s="150"/>
      <c r="TJG112" s="150"/>
      <c r="TJH112" s="150"/>
      <c r="TJI112" s="150"/>
      <c r="TJJ112" s="150"/>
      <c r="TJK112" s="150"/>
      <c r="TJL112" s="150"/>
      <c r="TJM112" s="150"/>
      <c r="TJN112" s="150"/>
      <c r="TJO112" s="150"/>
      <c r="TJP112" s="150"/>
      <c r="TJQ112" s="150"/>
      <c r="TJR112" s="150"/>
      <c r="TJS112" s="150"/>
      <c r="TJT112" s="150"/>
      <c r="TJU112" s="150"/>
      <c r="TJV112" s="150"/>
      <c r="TJW112" s="150"/>
      <c r="TJX112" s="150"/>
      <c r="TJY112" s="150"/>
      <c r="TJZ112" s="150"/>
      <c r="TKA112" s="150"/>
      <c r="TKB112" s="150"/>
      <c r="TKC112" s="150"/>
      <c r="TKD112" s="150"/>
      <c r="TKE112" s="150"/>
      <c r="TKF112" s="150"/>
      <c r="TKG112" s="150"/>
      <c r="TKH112" s="150"/>
      <c r="TKI112" s="150"/>
      <c r="TKJ112" s="150"/>
      <c r="TKK112" s="150"/>
      <c r="TKL112" s="150"/>
      <c r="TKM112" s="150"/>
      <c r="TKN112" s="150"/>
      <c r="TKO112" s="150"/>
      <c r="TKP112" s="150"/>
      <c r="TKQ112" s="150"/>
      <c r="TKR112" s="150"/>
      <c r="TKS112" s="150"/>
      <c r="TKT112" s="150"/>
      <c r="TKU112" s="150"/>
      <c r="TKV112" s="150"/>
      <c r="TKW112" s="150"/>
      <c r="TKX112" s="150"/>
      <c r="TKY112" s="150"/>
      <c r="TKZ112" s="150"/>
      <c r="TLA112" s="150"/>
      <c r="TLB112" s="150"/>
      <c r="TLC112" s="150"/>
      <c r="TLD112" s="150"/>
      <c r="TLE112" s="150"/>
      <c r="TLF112" s="150"/>
      <c r="TLG112" s="150"/>
      <c r="TLH112" s="150"/>
      <c r="TLI112" s="150"/>
      <c r="TLJ112" s="150"/>
      <c r="TLK112" s="150"/>
      <c r="TLL112" s="150"/>
      <c r="TLM112" s="150"/>
      <c r="TLN112" s="150"/>
      <c r="TLO112" s="150"/>
      <c r="TLP112" s="150"/>
      <c r="TLQ112" s="150"/>
      <c r="TLR112" s="150"/>
      <c r="TLS112" s="150"/>
      <c r="TLT112" s="150"/>
      <c r="TLU112" s="150"/>
      <c r="TLV112" s="150"/>
      <c r="TLW112" s="150"/>
      <c r="TLX112" s="150"/>
      <c r="TLY112" s="150"/>
      <c r="TLZ112" s="150"/>
      <c r="TMA112" s="150"/>
      <c r="TMB112" s="150"/>
      <c r="TMC112" s="150"/>
      <c r="TMD112" s="150"/>
      <c r="TME112" s="150"/>
      <c r="TMF112" s="150"/>
      <c r="TMG112" s="150"/>
      <c r="TMH112" s="150"/>
      <c r="TMI112" s="150"/>
      <c r="TMJ112" s="150"/>
      <c r="TMK112" s="150"/>
      <c r="TML112" s="150"/>
      <c r="TMM112" s="150"/>
      <c r="TMN112" s="150"/>
      <c r="TMO112" s="150"/>
      <c r="TMP112" s="150"/>
      <c r="TMQ112" s="150"/>
      <c r="TMR112" s="150"/>
      <c r="TMS112" s="150"/>
      <c r="TMT112" s="150"/>
      <c r="TMU112" s="150"/>
      <c r="TMV112" s="150"/>
      <c r="TMW112" s="150"/>
      <c r="TMX112" s="150"/>
      <c r="TMY112" s="150"/>
      <c r="TMZ112" s="150"/>
      <c r="TNA112" s="150"/>
      <c r="TNB112" s="150"/>
      <c r="TNC112" s="150"/>
      <c r="TND112" s="150"/>
      <c r="TNE112" s="150"/>
      <c r="TNF112" s="150"/>
      <c r="TNG112" s="150"/>
      <c r="TNH112" s="150"/>
      <c r="TNI112" s="150"/>
      <c r="TNJ112" s="150"/>
      <c r="TNK112" s="150"/>
      <c r="TNL112" s="150"/>
      <c r="TNM112" s="150"/>
      <c r="TNN112" s="150"/>
      <c r="TNO112" s="150"/>
      <c r="TNP112" s="150"/>
      <c r="TNQ112" s="150"/>
      <c r="TNR112" s="150"/>
      <c r="TNS112" s="150"/>
      <c r="TNT112" s="150"/>
      <c r="TNU112" s="150"/>
      <c r="TNV112" s="150"/>
      <c r="TNW112" s="150"/>
      <c r="TNX112" s="150"/>
      <c r="TNY112" s="150"/>
      <c r="TNZ112" s="150"/>
      <c r="TOA112" s="150"/>
      <c r="TOB112" s="150"/>
      <c r="TOC112" s="150"/>
      <c r="TOD112" s="150"/>
      <c r="TOE112" s="150"/>
      <c r="TOF112" s="150"/>
      <c r="TOG112" s="150"/>
      <c r="TOH112" s="150"/>
      <c r="TOI112" s="150"/>
      <c r="TOJ112" s="150"/>
      <c r="TOK112" s="150"/>
      <c r="TOL112" s="150"/>
      <c r="TOM112" s="150"/>
      <c r="TON112" s="150"/>
      <c r="TOO112" s="150"/>
      <c r="TOP112" s="150"/>
      <c r="TOQ112" s="150"/>
      <c r="TOR112" s="150"/>
      <c r="TOS112" s="150"/>
      <c r="TOT112" s="150"/>
      <c r="TOU112" s="150"/>
      <c r="TOV112" s="150"/>
      <c r="TOW112" s="150"/>
      <c r="TOX112" s="150"/>
      <c r="TOY112" s="150"/>
      <c r="TOZ112" s="150"/>
      <c r="TPA112" s="150"/>
      <c r="TPB112" s="150"/>
      <c r="TPC112" s="150"/>
      <c r="TPD112" s="150"/>
      <c r="TPE112" s="150"/>
      <c r="TPF112" s="150"/>
      <c r="TPG112" s="150"/>
      <c r="TPH112" s="150"/>
      <c r="TPI112" s="150"/>
      <c r="TPJ112" s="150"/>
      <c r="TPK112" s="150"/>
      <c r="TPL112" s="150"/>
      <c r="TPM112" s="150"/>
      <c r="TPN112" s="150"/>
      <c r="TPO112" s="150"/>
      <c r="TPP112" s="150"/>
      <c r="TPQ112" s="150"/>
      <c r="TPR112" s="150"/>
      <c r="TPS112" s="150"/>
      <c r="TPT112" s="150"/>
      <c r="TPU112" s="150"/>
      <c r="TPV112" s="150"/>
      <c r="TPW112" s="150"/>
      <c r="TPX112" s="150"/>
      <c r="TPY112" s="150"/>
      <c r="TPZ112" s="150"/>
      <c r="TQA112" s="150"/>
      <c r="TQB112" s="150"/>
      <c r="TQC112" s="150"/>
      <c r="TQD112" s="150"/>
      <c r="TQE112" s="150"/>
      <c r="TQF112" s="150"/>
      <c r="TQG112" s="150"/>
      <c r="TQH112" s="150"/>
      <c r="TQI112" s="150"/>
      <c r="TQJ112" s="150"/>
      <c r="TQK112" s="150"/>
      <c r="TQL112" s="150"/>
      <c r="TQM112" s="150"/>
      <c r="TQN112" s="150"/>
      <c r="TQO112" s="150"/>
      <c r="TQP112" s="150"/>
      <c r="TQQ112" s="150"/>
      <c r="TQR112" s="150"/>
      <c r="TQS112" s="150"/>
      <c r="TQT112" s="150"/>
      <c r="TQU112" s="150"/>
      <c r="TQV112" s="150"/>
      <c r="TQW112" s="150"/>
      <c r="TQX112" s="150"/>
      <c r="TQY112" s="150"/>
      <c r="TQZ112" s="150"/>
      <c r="TRA112" s="150"/>
      <c r="TRB112" s="150"/>
      <c r="TRC112" s="150"/>
      <c r="TRD112" s="150"/>
      <c r="TRE112" s="150"/>
      <c r="TRF112" s="150"/>
      <c r="TRG112" s="150"/>
      <c r="TRH112" s="150"/>
      <c r="TRI112" s="150"/>
      <c r="TRJ112" s="150"/>
      <c r="TRK112" s="150"/>
      <c r="TRL112" s="150"/>
      <c r="TRM112" s="150"/>
      <c r="TRN112" s="150"/>
      <c r="TRO112" s="150"/>
      <c r="TRP112" s="150"/>
      <c r="TRQ112" s="150"/>
      <c r="TRR112" s="150"/>
      <c r="TRS112" s="150"/>
      <c r="TRT112" s="150"/>
      <c r="TRU112" s="150"/>
      <c r="TRV112" s="150"/>
      <c r="TRW112" s="150"/>
      <c r="TRX112" s="150"/>
      <c r="TRY112" s="150"/>
      <c r="TRZ112" s="150"/>
      <c r="TSA112" s="150"/>
      <c r="TSB112" s="150"/>
      <c r="TSC112" s="150"/>
      <c r="TSD112" s="150"/>
      <c r="TSE112" s="150"/>
      <c r="TSF112" s="150"/>
      <c r="TSG112" s="150"/>
      <c r="TSH112" s="150"/>
      <c r="TSI112" s="150"/>
      <c r="TSJ112" s="150"/>
      <c r="TSK112" s="150"/>
      <c r="TSL112" s="150"/>
      <c r="TSM112" s="150"/>
      <c r="TSN112" s="150"/>
      <c r="TSO112" s="150"/>
      <c r="TSP112" s="150"/>
      <c r="TSQ112" s="150"/>
      <c r="TSR112" s="150"/>
      <c r="TSS112" s="150"/>
      <c r="TST112" s="150"/>
      <c r="TSU112" s="150"/>
      <c r="TSV112" s="150"/>
      <c r="TSW112" s="150"/>
      <c r="TSX112" s="150"/>
      <c r="TSY112" s="150"/>
      <c r="TSZ112" s="150"/>
      <c r="TTA112" s="150"/>
      <c r="TTB112" s="150"/>
      <c r="TTC112" s="150"/>
      <c r="TTD112" s="150"/>
      <c r="TTE112" s="150"/>
      <c r="TTF112" s="150"/>
      <c r="TTG112" s="150"/>
      <c r="TTH112" s="150"/>
      <c r="TTI112" s="150"/>
      <c r="TTJ112" s="150"/>
      <c r="TTK112" s="150"/>
      <c r="TTL112" s="150"/>
      <c r="TTM112" s="150"/>
      <c r="TTN112" s="150"/>
      <c r="TTO112" s="150"/>
      <c r="TTP112" s="150"/>
      <c r="TTQ112" s="150"/>
      <c r="TTR112" s="150"/>
      <c r="TTS112" s="150"/>
      <c r="TTT112" s="150"/>
      <c r="TTU112" s="150"/>
      <c r="TTV112" s="150"/>
      <c r="TTW112" s="150"/>
      <c r="TTX112" s="150"/>
      <c r="TTY112" s="150"/>
      <c r="TTZ112" s="150"/>
      <c r="TUA112" s="150"/>
      <c r="TUB112" s="150"/>
      <c r="TUC112" s="150"/>
      <c r="TUD112" s="150"/>
      <c r="TUE112" s="150"/>
      <c r="TUF112" s="150"/>
      <c r="TUG112" s="150"/>
      <c r="TUH112" s="150"/>
      <c r="TUI112" s="150"/>
      <c r="TUJ112" s="150"/>
      <c r="TUK112" s="150"/>
      <c r="TUL112" s="150"/>
      <c r="TUM112" s="150"/>
      <c r="TUN112" s="150"/>
      <c r="TUO112" s="150"/>
      <c r="TUP112" s="150"/>
      <c r="TUQ112" s="150"/>
      <c r="TUR112" s="150"/>
      <c r="TUS112" s="150"/>
      <c r="TUT112" s="150"/>
      <c r="TUU112" s="150"/>
      <c r="TUV112" s="150"/>
      <c r="TUW112" s="150"/>
      <c r="TUX112" s="150"/>
      <c r="TUY112" s="150"/>
      <c r="TUZ112" s="150"/>
      <c r="TVA112" s="150"/>
      <c r="TVB112" s="150"/>
      <c r="TVC112" s="150"/>
      <c r="TVD112" s="150"/>
      <c r="TVE112" s="150"/>
      <c r="TVF112" s="150"/>
      <c r="TVG112" s="150"/>
      <c r="TVH112" s="150"/>
      <c r="TVI112" s="150"/>
      <c r="TVJ112" s="150"/>
      <c r="TVK112" s="150"/>
      <c r="TVL112" s="150"/>
      <c r="TVM112" s="150"/>
      <c r="TVN112" s="150"/>
      <c r="TVO112" s="150"/>
      <c r="TVP112" s="150"/>
      <c r="TVQ112" s="150"/>
      <c r="TVR112" s="150"/>
      <c r="TVS112" s="150"/>
      <c r="TVT112" s="150"/>
      <c r="TVU112" s="150"/>
      <c r="TVV112" s="150"/>
      <c r="TVW112" s="150"/>
      <c r="TVX112" s="150"/>
      <c r="TVY112" s="150"/>
      <c r="TVZ112" s="150"/>
      <c r="TWA112" s="150"/>
      <c r="TWB112" s="150"/>
      <c r="TWC112" s="150"/>
      <c r="TWD112" s="150"/>
      <c r="TWE112" s="150"/>
      <c r="TWF112" s="150"/>
      <c r="TWG112" s="150"/>
      <c r="TWH112" s="150"/>
      <c r="TWI112" s="150"/>
      <c r="TWJ112" s="150"/>
      <c r="TWK112" s="150"/>
      <c r="TWL112" s="150"/>
      <c r="TWM112" s="150"/>
      <c r="TWN112" s="150"/>
      <c r="TWO112" s="150"/>
      <c r="TWP112" s="150"/>
      <c r="TWQ112" s="150"/>
      <c r="TWR112" s="150"/>
      <c r="TWS112" s="150"/>
      <c r="TWT112" s="150"/>
      <c r="TWU112" s="150"/>
      <c r="TWV112" s="150"/>
      <c r="TWW112" s="150"/>
      <c r="TWX112" s="150"/>
      <c r="TWY112" s="150"/>
      <c r="TWZ112" s="150"/>
      <c r="TXA112" s="150"/>
      <c r="TXB112" s="150"/>
      <c r="TXC112" s="150"/>
      <c r="TXD112" s="150"/>
      <c r="TXE112" s="150"/>
      <c r="TXF112" s="150"/>
      <c r="TXG112" s="150"/>
      <c r="TXH112" s="150"/>
      <c r="TXI112" s="150"/>
      <c r="TXJ112" s="150"/>
      <c r="TXK112" s="150"/>
      <c r="TXL112" s="150"/>
      <c r="TXM112" s="150"/>
      <c r="TXN112" s="150"/>
      <c r="TXO112" s="150"/>
      <c r="TXP112" s="150"/>
      <c r="TXQ112" s="150"/>
      <c r="TXR112" s="150"/>
      <c r="TXS112" s="150"/>
      <c r="TXT112" s="150"/>
      <c r="TXU112" s="150"/>
      <c r="TXV112" s="150"/>
      <c r="TXW112" s="150"/>
      <c r="TXX112" s="150"/>
      <c r="TXY112" s="150"/>
      <c r="TXZ112" s="150"/>
      <c r="TYA112" s="150"/>
      <c r="TYB112" s="150"/>
      <c r="TYC112" s="150"/>
      <c r="TYD112" s="150"/>
      <c r="TYE112" s="150"/>
      <c r="TYF112" s="150"/>
      <c r="TYG112" s="150"/>
      <c r="TYH112" s="150"/>
      <c r="TYI112" s="150"/>
      <c r="TYJ112" s="150"/>
      <c r="TYK112" s="150"/>
      <c r="TYL112" s="150"/>
      <c r="TYM112" s="150"/>
      <c r="TYN112" s="150"/>
      <c r="TYO112" s="150"/>
      <c r="TYP112" s="150"/>
      <c r="TYQ112" s="150"/>
      <c r="TYR112" s="150"/>
      <c r="TYS112" s="150"/>
      <c r="TYT112" s="150"/>
      <c r="TYU112" s="150"/>
      <c r="TYV112" s="150"/>
      <c r="TYW112" s="150"/>
      <c r="TYX112" s="150"/>
      <c r="TYY112" s="150"/>
      <c r="TYZ112" s="150"/>
      <c r="TZA112" s="150"/>
      <c r="TZB112" s="150"/>
      <c r="TZC112" s="150"/>
      <c r="TZD112" s="150"/>
      <c r="TZE112" s="150"/>
      <c r="TZF112" s="150"/>
      <c r="TZG112" s="150"/>
      <c r="TZH112" s="150"/>
      <c r="TZI112" s="150"/>
      <c r="TZJ112" s="150"/>
      <c r="TZK112" s="150"/>
      <c r="TZL112" s="150"/>
      <c r="TZM112" s="150"/>
      <c r="TZN112" s="150"/>
      <c r="TZO112" s="150"/>
      <c r="TZP112" s="150"/>
      <c r="TZQ112" s="150"/>
      <c r="TZR112" s="150"/>
      <c r="TZS112" s="150"/>
      <c r="TZT112" s="150"/>
      <c r="TZU112" s="150"/>
      <c r="TZV112" s="150"/>
      <c r="TZW112" s="150"/>
      <c r="TZX112" s="150"/>
      <c r="TZY112" s="150"/>
      <c r="TZZ112" s="150"/>
      <c r="UAA112" s="150"/>
      <c r="UAB112" s="150"/>
      <c r="UAC112" s="150"/>
      <c r="UAD112" s="150"/>
      <c r="UAE112" s="150"/>
      <c r="UAF112" s="150"/>
      <c r="UAG112" s="150"/>
      <c r="UAH112" s="150"/>
      <c r="UAI112" s="150"/>
      <c r="UAJ112" s="150"/>
      <c r="UAK112" s="150"/>
      <c r="UAL112" s="150"/>
      <c r="UAM112" s="150"/>
      <c r="UAN112" s="150"/>
      <c r="UAO112" s="150"/>
      <c r="UAP112" s="150"/>
      <c r="UAQ112" s="150"/>
      <c r="UAR112" s="150"/>
      <c r="UAS112" s="150"/>
      <c r="UAT112" s="150"/>
      <c r="UAU112" s="150"/>
      <c r="UAV112" s="150"/>
      <c r="UAW112" s="150"/>
      <c r="UAX112" s="150"/>
      <c r="UAY112" s="150"/>
      <c r="UAZ112" s="150"/>
      <c r="UBA112" s="150"/>
      <c r="UBB112" s="150"/>
      <c r="UBC112" s="150"/>
      <c r="UBD112" s="150"/>
      <c r="UBE112" s="150"/>
      <c r="UBF112" s="150"/>
      <c r="UBG112" s="150"/>
      <c r="UBH112" s="150"/>
      <c r="UBI112" s="150"/>
      <c r="UBJ112" s="150"/>
      <c r="UBK112" s="150"/>
      <c r="UBL112" s="150"/>
      <c r="UBM112" s="150"/>
      <c r="UBN112" s="150"/>
      <c r="UBO112" s="150"/>
      <c r="UBP112" s="150"/>
      <c r="UBQ112" s="150"/>
      <c r="UBR112" s="150"/>
      <c r="UBS112" s="150"/>
      <c r="UBT112" s="150"/>
      <c r="UBU112" s="150"/>
      <c r="UBV112" s="150"/>
      <c r="UBW112" s="150"/>
      <c r="UBX112" s="150"/>
      <c r="UBY112" s="150"/>
      <c r="UBZ112" s="150"/>
      <c r="UCA112" s="150"/>
      <c r="UCB112" s="150"/>
      <c r="UCC112" s="150"/>
      <c r="UCD112" s="150"/>
      <c r="UCE112" s="150"/>
      <c r="UCF112" s="150"/>
      <c r="UCG112" s="150"/>
      <c r="UCH112" s="150"/>
      <c r="UCI112" s="150"/>
      <c r="UCJ112" s="150"/>
      <c r="UCK112" s="150"/>
      <c r="UCL112" s="150"/>
      <c r="UCM112" s="150"/>
      <c r="UCN112" s="150"/>
      <c r="UCO112" s="150"/>
      <c r="UCP112" s="150"/>
      <c r="UCQ112" s="150"/>
      <c r="UCR112" s="150"/>
      <c r="UCS112" s="150"/>
      <c r="UCT112" s="150"/>
      <c r="UCU112" s="150"/>
      <c r="UCV112" s="150"/>
      <c r="UCW112" s="150"/>
      <c r="UCX112" s="150"/>
      <c r="UCY112" s="150"/>
      <c r="UCZ112" s="150"/>
      <c r="UDA112" s="150"/>
      <c r="UDB112" s="150"/>
      <c r="UDC112" s="150"/>
      <c r="UDD112" s="150"/>
      <c r="UDE112" s="150"/>
      <c r="UDF112" s="150"/>
      <c r="UDG112" s="150"/>
      <c r="UDH112" s="150"/>
      <c r="UDI112" s="150"/>
      <c r="UDJ112" s="150"/>
      <c r="UDK112" s="150"/>
      <c r="UDL112" s="150"/>
      <c r="UDM112" s="150"/>
      <c r="UDN112" s="150"/>
      <c r="UDO112" s="150"/>
      <c r="UDP112" s="150"/>
      <c r="UDQ112" s="150"/>
      <c r="UDR112" s="150"/>
      <c r="UDS112" s="150"/>
      <c r="UDT112" s="150"/>
      <c r="UDU112" s="150"/>
      <c r="UDV112" s="150"/>
      <c r="UDW112" s="150"/>
      <c r="UDX112" s="150"/>
      <c r="UDY112" s="150"/>
      <c r="UDZ112" s="150"/>
      <c r="UEA112" s="150"/>
      <c r="UEB112" s="150"/>
      <c r="UEC112" s="150"/>
      <c r="UED112" s="150"/>
      <c r="UEE112" s="150"/>
      <c r="UEF112" s="150"/>
      <c r="UEG112" s="150"/>
      <c r="UEH112" s="150"/>
      <c r="UEI112" s="150"/>
      <c r="UEJ112" s="150"/>
      <c r="UEK112" s="150"/>
      <c r="UEL112" s="150"/>
      <c r="UEM112" s="150"/>
      <c r="UEN112" s="150"/>
      <c r="UEO112" s="150"/>
      <c r="UEP112" s="150"/>
      <c r="UEQ112" s="150"/>
      <c r="UER112" s="150"/>
      <c r="UES112" s="150"/>
      <c r="UET112" s="150"/>
      <c r="UEU112" s="150"/>
      <c r="UEV112" s="150"/>
      <c r="UEW112" s="150"/>
      <c r="UEX112" s="150"/>
      <c r="UEY112" s="150"/>
      <c r="UEZ112" s="150"/>
      <c r="UFA112" s="150"/>
      <c r="UFB112" s="150"/>
      <c r="UFC112" s="150"/>
      <c r="UFD112" s="150"/>
      <c r="UFE112" s="150"/>
      <c r="UFF112" s="150"/>
      <c r="UFG112" s="150"/>
      <c r="UFH112" s="150"/>
      <c r="UFI112" s="150"/>
      <c r="UFJ112" s="150"/>
      <c r="UFK112" s="150"/>
      <c r="UFL112" s="150"/>
      <c r="UFM112" s="150"/>
      <c r="UFN112" s="150"/>
      <c r="UFO112" s="150"/>
      <c r="UFP112" s="150"/>
      <c r="UFQ112" s="150"/>
      <c r="UFR112" s="150"/>
      <c r="UFS112" s="150"/>
      <c r="UFT112" s="150"/>
      <c r="UFU112" s="150"/>
      <c r="UFV112" s="150"/>
      <c r="UFW112" s="150"/>
      <c r="UFX112" s="150"/>
      <c r="UFY112" s="150"/>
      <c r="UFZ112" s="150"/>
      <c r="UGA112" s="150"/>
      <c r="UGB112" s="150"/>
      <c r="UGC112" s="150"/>
      <c r="UGD112" s="150"/>
      <c r="UGE112" s="150"/>
      <c r="UGF112" s="150"/>
      <c r="UGG112" s="150"/>
      <c r="UGH112" s="150"/>
      <c r="UGI112" s="150"/>
      <c r="UGJ112" s="150"/>
      <c r="UGK112" s="150"/>
      <c r="UGL112" s="150"/>
      <c r="UGM112" s="150"/>
      <c r="UGN112" s="150"/>
      <c r="UGO112" s="150"/>
      <c r="UGP112" s="150"/>
      <c r="UGQ112" s="150"/>
      <c r="UGR112" s="150"/>
      <c r="UGS112" s="150"/>
      <c r="UGT112" s="150"/>
      <c r="UGU112" s="150"/>
      <c r="UGV112" s="150"/>
      <c r="UGW112" s="150"/>
      <c r="UGX112" s="150"/>
      <c r="UGY112" s="150"/>
      <c r="UGZ112" s="150"/>
      <c r="UHA112" s="150"/>
      <c r="UHB112" s="150"/>
      <c r="UHC112" s="150"/>
      <c r="UHD112" s="150"/>
      <c r="UHE112" s="150"/>
      <c r="UHF112" s="150"/>
      <c r="UHG112" s="150"/>
      <c r="UHH112" s="150"/>
      <c r="UHI112" s="150"/>
      <c r="UHJ112" s="150"/>
      <c r="UHK112" s="150"/>
      <c r="UHL112" s="150"/>
      <c r="UHM112" s="150"/>
      <c r="UHN112" s="150"/>
      <c r="UHO112" s="150"/>
      <c r="UHP112" s="150"/>
      <c r="UHQ112" s="150"/>
      <c r="UHR112" s="150"/>
      <c r="UHS112" s="150"/>
      <c r="UHT112" s="150"/>
      <c r="UHU112" s="150"/>
      <c r="UHV112" s="150"/>
      <c r="UHW112" s="150"/>
      <c r="UHX112" s="150"/>
      <c r="UHY112" s="150"/>
      <c r="UHZ112" s="150"/>
      <c r="UIA112" s="150"/>
      <c r="UIB112" s="150"/>
      <c r="UIC112" s="150"/>
      <c r="UID112" s="150"/>
      <c r="UIE112" s="150"/>
      <c r="UIF112" s="150"/>
      <c r="UIG112" s="150"/>
      <c r="UIH112" s="150"/>
      <c r="UII112" s="150"/>
      <c r="UIJ112" s="150"/>
      <c r="UIK112" s="150"/>
      <c r="UIL112" s="150"/>
      <c r="UIM112" s="150"/>
      <c r="UIN112" s="150"/>
      <c r="UIO112" s="150"/>
      <c r="UIP112" s="150"/>
      <c r="UIQ112" s="150"/>
      <c r="UIR112" s="150"/>
      <c r="UIS112" s="150"/>
      <c r="UIT112" s="150"/>
      <c r="UIU112" s="150"/>
      <c r="UIV112" s="150"/>
      <c r="UIW112" s="150"/>
      <c r="UIX112" s="150"/>
      <c r="UIY112" s="150"/>
      <c r="UIZ112" s="150"/>
      <c r="UJA112" s="150"/>
      <c r="UJB112" s="150"/>
      <c r="UJC112" s="150"/>
      <c r="UJD112" s="150"/>
      <c r="UJE112" s="150"/>
      <c r="UJF112" s="150"/>
      <c r="UJG112" s="150"/>
      <c r="UJH112" s="150"/>
      <c r="UJI112" s="150"/>
      <c r="UJJ112" s="150"/>
      <c r="UJK112" s="150"/>
      <c r="UJL112" s="150"/>
      <c r="UJM112" s="150"/>
      <c r="UJN112" s="150"/>
      <c r="UJO112" s="150"/>
      <c r="UJP112" s="150"/>
      <c r="UJQ112" s="150"/>
      <c r="UJR112" s="150"/>
      <c r="UJS112" s="150"/>
      <c r="UJT112" s="150"/>
      <c r="UJU112" s="150"/>
      <c r="UJV112" s="150"/>
      <c r="UJW112" s="150"/>
      <c r="UJX112" s="150"/>
      <c r="UJY112" s="150"/>
      <c r="UJZ112" s="150"/>
      <c r="UKA112" s="150"/>
      <c r="UKB112" s="150"/>
      <c r="UKC112" s="150"/>
      <c r="UKD112" s="150"/>
      <c r="UKE112" s="150"/>
      <c r="UKF112" s="150"/>
      <c r="UKG112" s="150"/>
      <c r="UKH112" s="150"/>
      <c r="UKI112" s="150"/>
      <c r="UKJ112" s="150"/>
      <c r="UKK112" s="150"/>
      <c r="UKL112" s="150"/>
      <c r="UKM112" s="150"/>
      <c r="UKN112" s="150"/>
      <c r="UKO112" s="150"/>
      <c r="UKP112" s="150"/>
      <c r="UKQ112" s="150"/>
      <c r="UKR112" s="150"/>
      <c r="UKS112" s="150"/>
      <c r="UKT112" s="150"/>
      <c r="UKU112" s="150"/>
      <c r="UKV112" s="150"/>
      <c r="UKW112" s="150"/>
      <c r="UKX112" s="150"/>
      <c r="UKY112" s="150"/>
      <c r="UKZ112" s="150"/>
      <c r="ULA112" s="150"/>
      <c r="ULB112" s="150"/>
      <c r="ULC112" s="150"/>
      <c r="ULD112" s="150"/>
      <c r="ULE112" s="150"/>
      <c r="ULF112" s="150"/>
      <c r="ULG112" s="150"/>
      <c r="ULH112" s="150"/>
      <c r="ULI112" s="150"/>
      <c r="ULJ112" s="150"/>
      <c r="ULK112" s="150"/>
      <c r="ULL112" s="150"/>
      <c r="ULM112" s="150"/>
      <c r="ULN112" s="150"/>
      <c r="ULO112" s="150"/>
      <c r="ULP112" s="150"/>
      <c r="ULQ112" s="150"/>
      <c r="ULR112" s="150"/>
      <c r="ULS112" s="150"/>
      <c r="ULT112" s="150"/>
      <c r="ULU112" s="150"/>
      <c r="ULV112" s="150"/>
      <c r="ULW112" s="150"/>
      <c r="ULX112" s="150"/>
      <c r="ULY112" s="150"/>
      <c r="ULZ112" s="150"/>
      <c r="UMA112" s="150"/>
      <c r="UMB112" s="150"/>
      <c r="UMC112" s="150"/>
      <c r="UMD112" s="150"/>
      <c r="UME112" s="150"/>
      <c r="UMF112" s="150"/>
      <c r="UMG112" s="150"/>
      <c r="UMH112" s="150"/>
      <c r="UMI112" s="150"/>
      <c r="UMJ112" s="150"/>
      <c r="UMK112" s="150"/>
      <c r="UML112" s="150"/>
      <c r="UMM112" s="150"/>
      <c r="UMN112" s="150"/>
      <c r="UMO112" s="150"/>
      <c r="UMP112" s="150"/>
      <c r="UMQ112" s="150"/>
      <c r="UMR112" s="150"/>
      <c r="UMS112" s="150"/>
      <c r="UMT112" s="150"/>
      <c r="UMU112" s="150"/>
      <c r="UMV112" s="150"/>
      <c r="UMW112" s="150"/>
      <c r="UMX112" s="150"/>
      <c r="UMY112" s="150"/>
      <c r="UMZ112" s="150"/>
      <c r="UNA112" s="150"/>
      <c r="UNB112" s="150"/>
      <c r="UNC112" s="150"/>
      <c r="UND112" s="150"/>
      <c r="UNE112" s="150"/>
      <c r="UNF112" s="150"/>
      <c r="UNG112" s="150"/>
      <c r="UNH112" s="150"/>
      <c r="UNI112" s="150"/>
      <c r="UNJ112" s="150"/>
      <c r="UNK112" s="150"/>
      <c r="UNL112" s="150"/>
      <c r="UNM112" s="150"/>
      <c r="UNN112" s="150"/>
      <c r="UNO112" s="150"/>
      <c r="UNP112" s="150"/>
      <c r="UNQ112" s="150"/>
      <c r="UNR112" s="150"/>
      <c r="UNS112" s="150"/>
      <c r="UNT112" s="150"/>
      <c r="UNU112" s="150"/>
      <c r="UNV112" s="150"/>
      <c r="UNW112" s="150"/>
      <c r="UNX112" s="150"/>
      <c r="UNY112" s="150"/>
      <c r="UNZ112" s="150"/>
      <c r="UOA112" s="150"/>
      <c r="UOB112" s="150"/>
      <c r="UOC112" s="150"/>
      <c r="UOD112" s="150"/>
      <c r="UOE112" s="150"/>
      <c r="UOF112" s="150"/>
      <c r="UOG112" s="150"/>
      <c r="UOH112" s="150"/>
      <c r="UOI112" s="150"/>
      <c r="UOJ112" s="150"/>
      <c r="UOK112" s="150"/>
      <c r="UOL112" s="150"/>
      <c r="UOM112" s="150"/>
      <c r="UON112" s="150"/>
      <c r="UOO112" s="150"/>
      <c r="UOP112" s="150"/>
      <c r="UOQ112" s="150"/>
      <c r="UOR112" s="150"/>
      <c r="UOS112" s="150"/>
      <c r="UOT112" s="150"/>
      <c r="UOU112" s="150"/>
      <c r="UOV112" s="150"/>
      <c r="UOW112" s="150"/>
      <c r="UOX112" s="150"/>
      <c r="UOY112" s="150"/>
      <c r="UOZ112" s="150"/>
      <c r="UPA112" s="150"/>
      <c r="UPB112" s="150"/>
      <c r="UPC112" s="150"/>
      <c r="UPD112" s="150"/>
      <c r="UPE112" s="150"/>
      <c r="UPF112" s="150"/>
      <c r="UPG112" s="150"/>
      <c r="UPH112" s="150"/>
      <c r="UPI112" s="150"/>
      <c r="UPJ112" s="150"/>
      <c r="UPK112" s="150"/>
      <c r="UPL112" s="150"/>
      <c r="UPM112" s="150"/>
      <c r="UPN112" s="150"/>
      <c r="UPO112" s="150"/>
      <c r="UPP112" s="150"/>
      <c r="UPQ112" s="150"/>
      <c r="UPR112" s="150"/>
      <c r="UPS112" s="150"/>
      <c r="UPT112" s="150"/>
      <c r="UPU112" s="150"/>
      <c r="UPV112" s="150"/>
      <c r="UPW112" s="150"/>
      <c r="UPX112" s="150"/>
      <c r="UPY112" s="150"/>
      <c r="UPZ112" s="150"/>
      <c r="UQA112" s="150"/>
      <c r="UQB112" s="150"/>
      <c r="UQC112" s="150"/>
      <c r="UQD112" s="150"/>
      <c r="UQE112" s="150"/>
      <c r="UQF112" s="150"/>
      <c r="UQG112" s="150"/>
      <c r="UQH112" s="150"/>
      <c r="UQI112" s="150"/>
      <c r="UQJ112" s="150"/>
      <c r="UQK112" s="150"/>
      <c r="UQL112" s="150"/>
      <c r="UQM112" s="150"/>
      <c r="UQN112" s="150"/>
      <c r="UQO112" s="150"/>
      <c r="UQP112" s="150"/>
      <c r="UQQ112" s="150"/>
      <c r="UQR112" s="150"/>
      <c r="UQS112" s="150"/>
      <c r="UQT112" s="150"/>
      <c r="UQU112" s="150"/>
      <c r="UQV112" s="150"/>
      <c r="UQW112" s="150"/>
      <c r="UQX112" s="150"/>
      <c r="UQY112" s="150"/>
      <c r="UQZ112" s="150"/>
      <c r="URA112" s="150"/>
      <c r="URB112" s="150"/>
      <c r="URC112" s="150"/>
      <c r="URD112" s="150"/>
      <c r="URE112" s="150"/>
      <c r="URF112" s="150"/>
      <c r="URG112" s="150"/>
      <c r="URH112" s="150"/>
      <c r="URI112" s="150"/>
      <c r="URJ112" s="150"/>
      <c r="URK112" s="150"/>
      <c r="URL112" s="150"/>
      <c r="URM112" s="150"/>
      <c r="URN112" s="150"/>
      <c r="URO112" s="150"/>
      <c r="URP112" s="150"/>
      <c r="URQ112" s="150"/>
      <c r="URR112" s="150"/>
      <c r="URS112" s="150"/>
      <c r="URT112" s="150"/>
      <c r="URU112" s="150"/>
      <c r="URV112" s="150"/>
      <c r="URW112" s="150"/>
      <c r="URX112" s="150"/>
      <c r="URY112" s="150"/>
      <c r="URZ112" s="150"/>
      <c r="USA112" s="150"/>
      <c r="USB112" s="150"/>
      <c r="USC112" s="150"/>
      <c r="USD112" s="150"/>
      <c r="USE112" s="150"/>
      <c r="USF112" s="150"/>
      <c r="USG112" s="150"/>
      <c r="USH112" s="150"/>
      <c r="USI112" s="150"/>
      <c r="USJ112" s="150"/>
      <c r="USK112" s="150"/>
      <c r="USL112" s="150"/>
      <c r="USM112" s="150"/>
      <c r="USN112" s="150"/>
      <c r="USO112" s="150"/>
      <c r="USP112" s="150"/>
      <c r="USQ112" s="150"/>
      <c r="USR112" s="150"/>
      <c r="USS112" s="150"/>
      <c r="UST112" s="150"/>
      <c r="USU112" s="150"/>
      <c r="USV112" s="150"/>
      <c r="USW112" s="150"/>
      <c r="USX112" s="150"/>
      <c r="USY112" s="150"/>
      <c r="USZ112" s="150"/>
      <c r="UTA112" s="150"/>
      <c r="UTB112" s="150"/>
      <c r="UTC112" s="150"/>
      <c r="UTD112" s="150"/>
      <c r="UTE112" s="150"/>
      <c r="UTF112" s="150"/>
      <c r="UTG112" s="150"/>
      <c r="UTH112" s="150"/>
      <c r="UTI112" s="150"/>
      <c r="UTJ112" s="150"/>
      <c r="UTK112" s="150"/>
      <c r="UTL112" s="150"/>
      <c r="UTM112" s="150"/>
      <c r="UTN112" s="150"/>
      <c r="UTO112" s="150"/>
      <c r="UTP112" s="150"/>
      <c r="UTQ112" s="150"/>
      <c r="UTR112" s="150"/>
      <c r="UTS112" s="150"/>
      <c r="UTT112" s="150"/>
      <c r="UTU112" s="150"/>
      <c r="UTV112" s="150"/>
      <c r="UTW112" s="150"/>
      <c r="UTX112" s="150"/>
      <c r="UTY112" s="150"/>
      <c r="UTZ112" s="150"/>
      <c r="UUA112" s="150"/>
      <c r="UUB112" s="150"/>
      <c r="UUC112" s="150"/>
      <c r="UUD112" s="150"/>
      <c r="UUE112" s="150"/>
      <c r="UUF112" s="150"/>
      <c r="UUG112" s="150"/>
      <c r="UUH112" s="150"/>
      <c r="UUI112" s="150"/>
      <c r="UUJ112" s="150"/>
      <c r="UUK112" s="150"/>
      <c r="UUL112" s="150"/>
      <c r="UUM112" s="150"/>
      <c r="UUN112" s="150"/>
      <c r="UUO112" s="150"/>
      <c r="UUP112" s="150"/>
      <c r="UUQ112" s="150"/>
      <c r="UUR112" s="150"/>
      <c r="UUS112" s="150"/>
      <c r="UUT112" s="150"/>
      <c r="UUU112" s="150"/>
      <c r="UUV112" s="150"/>
      <c r="UUW112" s="150"/>
      <c r="UUX112" s="150"/>
      <c r="UUY112" s="150"/>
      <c r="UUZ112" s="150"/>
      <c r="UVA112" s="150"/>
      <c r="UVB112" s="150"/>
      <c r="UVC112" s="150"/>
      <c r="UVD112" s="150"/>
      <c r="UVE112" s="150"/>
      <c r="UVF112" s="150"/>
      <c r="UVG112" s="150"/>
      <c r="UVH112" s="150"/>
      <c r="UVI112" s="150"/>
      <c r="UVJ112" s="150"/>
      <c r="UVK112" s="150"/>
      <c r="UVL112" s="150"/>
      <c r="UVM112" s="150"/>
      <c r="UVN112" s="150"/>
      <c r="UVO112" s="150"/>
      <c r="UVP112" s="150"/>
      <c r="UVQ112" s="150"/>
      <c r="UVR112" s="150"/>
      <c r="UVS112" s="150"/>
      <c r="UVT112" s="150"/>
      <c r="UVU112" s="150"/>
      <c r="UVV112" s="150"/>
      <c r="UVW112" s="150"/>
      <c r="UVX112" s="150"/>
      <c r="UVY112" s="150"/>
      <c r="UVZ112" s="150"/>
      <c r="UWA112" s="150"/>
      <c r="UWB112" s="150"/>
      <c r="UWC112" s="150"/>
      <c r="UWD112" s="150"/>
      <c r="UWE112" s="150"/>
      <c r="UWF112" s="150"/>
      <c r="UWG112" s="150"/>
      <c r="UWH112" s="150"/>
      <c r="UWI112" s="150"/>
      <c r="UWJ112" s="150"/>
      <c r="UWK112" s="150"/>
      <c r="UWL112" s="150"/>
      <c r="UWM112" s="150"/>
      <c r="UWN112" s="150"/>
      <c r="UWO112" s="150"/>
      <c r="UWP112" s="150"/>
      <c r="UWQ112" s="150"/>
      <c r="UWR112" s="150"/>
      <c r="UWS112" s="150"/>
      <c r="UWT112" s="150"/>
      <c r="UWU112" s="150"/>
      <c r="UWV112" s="150"/>
      <c r="UWW112" s="150"/>
      <c r="UWX112" s="150"/>
      <c r="UWY112" s="150"/>
      <c r="UWZ112" s="150"/>
      <c r="UXA112" s="150"/>
      <c r="UXB112" s="150"/>
      <c r="UXC112" s="150"/>
      <c r="UXD112" s="150"/>
      <c r="UXE112" s="150"/>
      <c r="UXF112" s="150"/>
      <c r="UXG112" s="150"/>
      <c r="UXH112" s="150"/>
      <c r="UXI112" s="150"/>
      <c r="UXJ112" s="150"/>
      <c r="UXK112" s="150"/>
      <c r="UXL112" s="150"/>
      <c r="UXM112" s="150"/>
      <c r="UXN112" s="150"/>
      <c r="UXO112" s="150"/>
      <c r="UXP112" s="150"/>
      <c r="UXQ112" s="150"/>
      <c r="UXR112" s="150"/>
      <c r="UXS112" s="150"/>
      <c r="UXT112" s="150"/>
      <c r="UXU112" s="150"/>
      <c r="UXV112" s="150"/>
      <c r="UXW112" s="150"/>
      <c r="UXX112" s="150"/>
      <c r="UXY112" s="150"/>
      <c r="UXZ112" s="150"/>
      <c r="UYA112" s="150"/>
      <c r="UYB112" s="150"/>
      <c r="UYC112" s="150"/>
      <c r="UYD112" s="150"/>
      <c r="UYE112" s="150"/>
      <c r="UYF112" s="150"/>
      <c r="UYG112" s="150"/>
      <c r="UYH112" s="150"/>
      <c r="UYI112" s="150"/>
      <c r="UYJ112" s="150"/>
      <c r="UYK112" s="150"/>
      <c r="UYL112" s="150"/>
      <c r="UYM112" s="150"/>
      <c r="UYN112" s="150"/>
      <c r="UYO112" s="150"/>
      <c r="UYP112" s="150"/>
      <c r="UYQ112" s="150"/>
      <c r="UYR112" s="150"/>
      <c r="UYS112" s="150"/>
      <c r="UYT112" s="150"/>
      <c r="UYU112" s="150"/>
      <c r="UYV112" s="150"/>
      <c r="UYW112" s="150"/>
      <c r="UYX112" s="150"/>
      <c r="UYY112" s="150"/>
      <c r="UYZ112" s="150"/>
      <c r="UZA112" s="150"/>
      <c r="UZB112" s="150"/>
      <c r="UZC112" s="150"/>
      <c r="UZD112" s="150"/>
      <c r="UZE112" s="150"/>
      <c r="UZF112" s="150"/>
      <c r="UZG112" s="150"/>
      <c r="UZH112" s="150"/>
      <c r="UZI112" s="150"/>
      <c r="UZJ112" s="150"/>
      <c r="UZK112" s="150"/>
      <c r="UZL112" s="150"/>
      <c r="UZM112" s="150"/>
      <c r="UZN112" s="150"/>
      <c r="UZO112" s="150"/>
      <c r="UZP112" s="150"/>
      <c r="UZQ112" s="150"/>
      <c r="UZR112" s="150"/>
      <c r="UZS112" s="150"/>
      <c r="UZT112" s="150"/>
      <c r="UZU112" s="150"/>
      <c r="UZV112" s="150"/>
      <c r="UZW112" s="150"/>
      <c r="UZX112" s="150"/>
      <c r="UZY112" s="150"/>
      <c r="UZZ112" s="150"/>
      <c r="VAA112" s="150"/>
      <c r="VAB112" s="150"/>
      <c r="VAC112" s="150"/>
      <c r="VAD112" s="150"/>
      <c r="VAE112" s="150"/>
      <c r="VAF112" s="150"/>
      <c r="VAG112" s="150"/>
      <c r="VAH112" s="150"/>
      <c r="VAI112" s="150"/>
      <c r="VAJ112" s="150"/>
      <c r="VAK112" s="150"/>
      <c r="VAL112" s="150"/>
      <c r="VAM112" s="150"/>
      <c r="VAN112" s="150"/>
      <c r="VAO112" s="150"/>
      <c r="VAP112" s="150"/>
      <c r="VAQ112" s="150"/>
      <c r="VAR112" s="150"/>
      <c r="VAS112" s="150"/>
      <c r="VAT112" s="150"/>
      <c r="VAU112" s="150"/>
      <c r="VAV112" s="150"/>
      <c r="VAW112" s="150"/>
      <c r="VAX112" s="150"/>
      <c r="VAY112" s="150"/>
      <c r="VAZ112" s="150"/>
      <c r="VBA112" s="150"/>
      <c r="VBB112" s="150"/>
      <c r="VBC112" s="150"/>
      <c r="VBD112" s="150"/>
      <c r="VBE112" s="150"/>
      <c r="VBF112" s="150"/>
      <c r="VBG112" s="150"/>
      <c r="VBH112" s="150"/>
      <c r="VBI112" s="150"/>
      <c r="VBJ112" s="150"/>
      <c r="VBK112" s="150"/>
      <c r="VBL112" s="150"/>
      <c r="VBM112" s="150"/>
      <c r="VBN112" s="150"/>
      <c r="VBO112" s="150"/>
      <c r="VBP112" s="150"/>
      <c r="VBQ112" s="150"/>
      <c r="VBR112" s="150"/>
      <c r="VBS112" s="150"/>
      <c r="VBT112" s="150"/>
      <c r="VBU112" s="150"/>
      <c r="VBV112" s="150"/>
      <c r="VBW112" s="150"/>
      <c r="VBX112" s="150"/>
      <c r="VBY112" s="150"/>
      <c r="VBZ112" s="150"/>
      <c r="VCA112" s="150"/>
      <c r="VCB112" s="150"/>
      <c r="VCC112" s="150"/>
      <c r="VCD112" s="150"/>
      <c r="VCE112" s="150"/>
      <c r="VCF112" s="150"/>
      <c r="VCG112" s="150"/>
      <c r="VCH112" s="150"/>
      <c r="VCI112" s="150"/>
      <c r="VCJ112" s="150"/>
      <c r="VCK112" s="150"/>
      <c r="VCL112" s="150"/>
      <c r="VCM112" s="150"/>
      <c r="VCN112" s="150"/>
      <c r="VCO112" s="150"/>
      <c r="VCP112" s="150"/>
      <c r="VCQ112" s="150"/>
      <c r="VCR112" s="150"/>
      <c r="VCS112" s="150"/>
      <c r="VCT112" s="150"/>
      <c r="VCU112" s="150"/>
      <c r="VCV112" s="150"/>
      <c r="VCW112" s="150"/>
      <c r="VCX112" s="150"/>
      <c r="VCY112" s="150"/>
      <c r="VCZ112" s="150"/>
      <c r="VDA112" s="150"/>
      <c r="VDB112" s="150"/>
      <c r="VDC112" s="150"/>
      <c r="VDD112" s="150"/>
      <c r="VDE112" s="150"/>
      <c r="VDF112" s="150"/>
      <c r="VDG112" s="150"/>
      <c r="VDH112" s="150"/>
      <c r="VDI112" s="150"/>
      <c r="VDJ112" s="150"/>
      <c r="VDK112" s="150"/>
      <c r="VDL112" s="150"/>
      <c r="VDM112" s="150"/>
      <c r="VDN112" s="150"/>
      <c r="VDO112" s="150"/>
      <c r="VDP112" s="150"/>
      <c r="VDQ112" s="150"/>
      <c r="VDR112" s="150"/>
      <c r="VDS112" s="150"/>
      <c r="VDT112" s="150"/>
      <c r="VDU112" s="150"/>
      <c r="VDV112" s="150"/>
      <c r="VDW112" s="150"/>
      <c r="VDX112" s="150"/>
      <c r="VDY112" s="150"/>
      <c r="VDZ112" s="150"/>
      <c r="VEA112" s="150"/>
      <c r="VEB112" s="150"/>
      <c r="VEC112" s="150"/>
      <c r="VED112" s="150"/>
      <c r="VEE112" s="150"/>
      <c r="VEF112" s="150"/>
      <c r="VEG112" s="150"/>
      <c r="VEH112" s="150"/>
      <c r="VEI112" s="150"/>
      <c r="VEJ112" s="150"/>
      <c r="VEK112" s="150"/>
      <c r="VEL112" s="150"/>
      <c r="VEM112" s="150"/>
      <c r="VEN112" s="150"/>
      <c r="VEO112" s="150"/>
      <c r="VEP112" s="150"/>
      <c r="VEQ112" s="150"/>
      <c r="VER112" s="150"/>
      <c r="VES112" s="150"/>
      <c r="VET112" s="150"/>
      <c r="VEU112" s="150"/>
      <c r="VEV112" s="150"/>
      <c r="VEW112" s="150"/>
      <c r="VEX112" s="150"/>
      <c r="VEY112" s="150"/>
      <c r="VEZ112" s="150"/>
      <c r="VFA112" s="150"/>
      <c r="VFB112" s="150"/>
      <c r="VFC112" s="150"/>
      <c r="VFD112" s="150"/>
      <c r="VFE112" s="150"/>
      <c r="VFF112" s="150"/>
      <c r="VFG112" s="150"/>
      <c r="VFH112" s="150"/>
      <c r="VFI112" s="150"/>
      <c r="VFJ112" s="150"/>
      <c r="VFK112" s="150"/>
      <c r="VFL112" s="150"/>
      <c r="VFM112" s="150"/>
      <c r="VFN112" s="150"/>
      <c r="VFO112" s="150"/>
      <c r="VFP112" s="150"/>
      <c r="VFQ112" s="150"/>
      <c r="VFR112" s="150"/>
      <c r="VFS112" s="150"/>
      <c r="VFT112" s="150"/>
      <c r="VFU112" s="150"/>
      <c r="VFV112" s="150"/>
      <c r="VFW112" s="150"/>
      <c r="VFX112" s="150"/>
      <c r="VFY112" s="150"/>
      <c r="VFZ112" s="150"/>
      <c r="VGA112" s="150"/>
      <c r="VGB112" s="150"/>
      <c r="VGC112" s="150"/>
      <c r="VGD112" s="150"/>
      <c r="VGE112" s="150"/>
      <c r="VGF112" s="150"/>
      <c r="VGG112" s="150"/>
      <c r="VGH112" s="150"/>
      <c r="VGI112" s="150"/>
      <c r="VGJ112" s="150"/>
      <c r="VGK112" s="150"/>
      <c r="VGL112" s="150"/>
      <c r="VGM112" s="150"/>
      <c r="VGN112" s="150"/>
      <c r="VGO112" s="150"/>
      <c r="VGP112" s="150"/>
      <c r="VGQ112" s="150"/>
      <c r="VGR112" s="150"/>
      <c r="VGS112" s="150"/>
      <c r="VGT112" s="150"/>
      <c r="VGU112" s="150"/>
      <c r="VGV112" s="150"/>
      <c r="VGW112" s="150"/>
      <c r="VGX112" s="150"/>
      <c r="VGY112" s="150"/>
      <c r="VGZ112" s="150"/>
      <c r="VHA112" s="150"/>
      <c r="VHB112" s="150"/>
      <c r="VHC112" s="150"/>
      <c r="VHD112" s="150"/>
      <c r="VHE112" s="150"/>
      <c r="VHF112" s="150"/>
      <c r="VHG112" s="150"/>
      <c r="VHH112" s="150"/>
      <c r="VHI112" s="150"/>
      <c r="VHJ112" s="150"/>
      <c r="VHK112" s="150"/>
      <c r="VHL112" s="150"/>
      <c r="VHM112" s="150"/>
      <c r="VHN112" s="150"/>
      <c r="VHO112" s="150"/>
      <c r="VHP112" s="150"/>
      <c r="VHQ112" s="150"/>
      <c r="VHR112" s="150"/>
      <c r="VHS112" s="150"/>
      <c r="VHT112" s="150"/>
      <c r="VHU112" s="150"/>
      <c r="VHV112" s="150"/>
      <c r="VHW112" s="150"/>
      <c r="VHX112" s="150"/>
      <c r="VHY112" s="150"/>
      <c r="VHZ112" s="150"/>
      <c r="VIA112" s="150"/>
      <c r="VIB112" s="150"/>
      <c r="VIC112" s="150"/>
      <c r="VID112" s="150"/>
      <c r="VIE112" s="150"/>
      <c r="VIF112" s="150"/>
      <c r="VIG112" s="150"/>
      <c r="VIH112" s="150"/>
      <c r="VII112" s="150"/>
      <c r="VIJ112" s="150"/>
      <c r="VIK112" s="150"/>
      <c r="VIL112" s="150"/>
      <c r="VIM112" s="150"/>
      <c r="VIN112" s="150"/>
      <c r="VIO112" s="150"/>
      <c r="VIP112" s="150"/>
      <c r="VIQ112" s="150"/>
      <c r="VIR112" s="150"/>
      <c r="VIS112" s="150"/>
      <c r="VIT112" s="150"/>
      <c r="VIU112" s="150"/>
      <c r="VIV112" s="150"/>
      <c r="VIW112" s="150"/>
      <c r="VIX112" s="150"/>
      <c r="VIY112" s="150"/>
      <c r="VIZ112" s="150"/>
      <c r="VJA112" s="150"/>
      <c r="VJB112" s="150"/>
      <c r="VJC112" s="150"/>
      <c r="VJD112" s="150"/>
      <c r="VJE112" s="150"/>
      <c r="VJF112" s="150"/>
      <c r="VJG112" s="150"/>
      <c r="VJH112" s="150"/>
      <c r="VJI112" s="150"/>
      <c r="VJJ112" s="150"/>
      <c r="VJK112" s="150"/>
      <c r="VJL112" s="150"/>
      <c r="VJM112" s="150"/>
      <c r="VJN112" s="150"/>
      <c r="VJO112" s="150"/>
      <c r="VJP112" s="150"/>
      <c r="VJQ112" s="150"/>
      <c r="VJR112" s="150"/>
      <c r="VJS112" s="150"/>
      <c r="VJT112" s="150"/>
      <c r="VJU112" s="150"/>
      <c r="VJV112" s="150"/>
      <c r="VJW112" s="150"/>
      <c r="VJX112" s="150"/>
      <c r="VJY112" s="150"/>
      <c r="VJZ112" s="150"/>
      <c r="VKA112" s="150"/>
      <c r="VKB112" s="150"/>
      <c r="VKC112" s="150"/>
      <c r="VKD112" s="150"/>
      <c r="VKE112" s="150"/>
      <c r="VKF112" s="150"/>
      <c r="VKG112" s="150"/>
      <c r="VKH112" s="150"/>
      <c r="VKI112" s="150"/>
      <c r="VKJ112" s="150"/>
      <c r="VKK112" s="150"/>
      <c r="VKL112" s="150"/>
      <c r="VKM112" s="150"/>
      <c r="VKN112" s="150"/>
      <c r="VKO112" s="150"/>
      <c r="VKP112" s="150"/>
      <c r="VKQ112" s="150"/>
      <c r="VKR112" s="150"/>
      <c r="VKS112" s="150"/>
      <c r="VKT112" s="150"/>
      <c r="VKU112" s="150"/>
      <c r="VKV112" s="150"/>
      <c r="VKW112" s="150"/>
      <c r="VKX112" s="150"/>
      <c r="VKY112" s="150"/>
      <c r="VKZ112" s="150"/>
      <c r="VLA112" s="150"/>
      <c r="VLB112" s="150"/>
      <c r="VLC112" s="150"/>
      <c r="VLD112" s="150"/>
      <c r="VLE112" s="150"/>
      <c r="VLF112" s="150"/>
      <c r="VLG112" s="150"/>
      <c r="VLH112" s="150"/>
      <c r="VLI112" s="150"/>
      <c r="VLJ112" s="150"/>
      <c r="VLK112" s="150"/>
      <c r="VLL112" s="150"/>
      <c r="VLM112" s="150"/>
      <c r="VLN112" s="150"/>
      <c r="VLO112" s="150"/>
      <c r="VLP112" s="150"/>
      <c r="VLQ112" s="150"/>
      <c r="VLR112" s="150"/>
      <c r="VLS112" s="150"/>
      <c r="VLT112" s="150"/>
      <c r="VLU112" s="150"/>
      <c r="VLV112" s="150"/>
      <c r="VLW112" s="150"/>
      <c r="VLX112" s="150"/>
      <c r="VLY112" s="150"/>
      <c r="VLZ112" s="150"/>
      <c r="VMA112" s="150"/>
      <c r="VMB112" s="150"/>
      <c r="VMC112" s="150"/>
      <c r="VMD112" s="150"/>
      <c r="VME112" s="150"/>
      <c r="VMF112" s="150"/>
      <c r="VMG112" s="150"/>
      <c r="VMH112" s="150"/>
      <c r="VMI112" s="150"/>
      <c r="VMJ112" s="150"/>
      <c r="VMK112" s="150"/>
      <c r="VML112" s="150"/>
      <c r="VMM112" s="150"/>
      <c r="VMN112" s="150"/>
      <c r="VMO112" s="150"/>
      <c r="VMP112" s="150"/>
      <c r="VMQ112" s="150"/>
      <c r="VMR112" s="150"/>
      <c r="VMS112" s="150"/>
      <c r="VMT112" s="150"/>
      <c r="VMU112" s="150"/>
      <c r="VMV112" s="150"/>
      <c r="VMW112" s="150"/>
      <c r="VMX112" s="150"/>
      <c r="VMY112" s="150"/>
      <c r="VMZ112" s="150"/>
      <c r="VNA112" s="150"/>
      <c r="VNB112" s="150"/>
      <c r="VNC112" s="150"/>
      <c r="VND112" s="150"/>
      <c r="VNE112" s="150"/>
      <c r="VNF112" s="150"/>
      <c r="VNG112" s="150"/>
      <c r="VNH112" s="150"/>
      <c r="VNI112" s="150"/>
      <c r="VNJ112" s="150"/>
      <c r="VNK112" s="150"/>
      <c r="VNL112" s="150"/>
      <c r="VNM112" s="150"/>
      <c r="VNN112" s="150"/>
      <c r="VNO112" s="150"/>
      <c r="VNP112" s="150"/>
      <c r="VNQ112" s="150"/>
      <c r="VNR112" s="150"/>
      <c r="VNS112" s="150"/>
      <c r="VNT112" s="150"/>
      <c r="VNU112" s="150"/>
      <c r="VNV112" s="150"/>
      <c r="VNW112" s="150"/>
      <c r="VNX112" s="150"/>
      <c r="VNY112" s="150"/>
      <c r="VNZ112" s="150"/>
      <c r="VOA112" s="150"/>
      <c r="VOB112" s="150"/>
      <c r="VOC112" s="150"/>
      <c r="VOD112" s="150"/>
      <c r="VOE112" s="150"/>
      <c r="VOF112" s="150"/>
      <c r="VOG112" s="150"/>
      <c r="VOH112" s="150"/>
      <c r="VOI112" s="150"/>
      <c r="VOJ112" s="150"/>
      <c r="VOK112" s="150"/>
      <c r="VOL112" s="150"/>
      <c r="VOM112" s="150"/>
      <c r="VON112" s="150"/>
      <c r="VOO112" s="150"/>
      <c r="VOP112" s="150"/>
      <c r="VOQ112" s="150"/>
      <c r="VOR112" s="150"/>
      <c r="VOS112" s="150"/>
      <c r="VOT112" s="150"/>
      <c r="VOU112" s="150"/>
      <c r="VOV112" s="150"/>
      <c r="VOW112" s="150"/>
      <c r="VOX112" s="150"/>
      <c r="VOY112" s="150"/>
      <c r="VOZ112" s="150"/>
      <c r="VPA112" s="150"/>
      <c r="VPB112" s="150"/>
      <c r="VPC112" s="150"/>
      <c r="VPD112" s="150"/>
      <c r="VPE112" s="150"/>
      <c r="VPF112" s="150"/>
      <c r="VPG112" s="150"/>
      <c r="VPH112" s="150"/>
      <c r="VPI112" s="150"/>
      <c r="VPJ112" s="150"/>
      <c r="VPK112" s="150"/>
      <c r="VPL112" s="150"/>
      <c r="VPM112" s="150"/>
      <c r="VPN112" s="150"/>
      <c r="VPO112" s="150"/>
      <c r="VPP112" s="150"/>
      <c r="VPQ112" s="150"/>
      <c r="VPR112" s="150"/>
      <c r="VPS112" s="150"/>
      <c r="VPT112" s="150"/>
      <c r="VPU112" s="150"/>
      <c r="VPV112" s="150"/>
      <c r="VPW112" s="150"/>
      <c r="VPX112" s="150"/>
      <c r="VPY112" s="150"/>
      <c r="VPZ112" s="150"/>
      <c r="VQA112" s="150"/>
      <c r="VQB112" s="150"/>
      <c r="VQC112" s="150"/>
      <c r="VQD112" s="150"/>
      <c r="VQE112" s="150"/>
      <c r="VQF112" s="150"/>
      <c r="VQG112" s="150"/>
      <c r="VQH112" s="150"/>
      <c r="VQI112" s="150"/>
      <c r="VQJ112" s="150"/>
      <c r="VQK112" s="150"/>
      <c r="VQL112" s="150"/>
      <c r="VQM112" s="150"/>
      <c r="VQN112" s="150"/>
      <c r="VQO112" s="150"/>
      <c r="VQP112" s="150"/>
      <c r="VQQ112" s="150"/>
      <c r="VQR112" s="150"/>
      <c r="VQS112" s="150"/>
      <c r="VQT112" s="150"/>
      <c r="VQU112" s="150"/>
      <c r="VQV112" s="150"/>
      <c r="VQW112" s="150"/>
      <c r="VQX112" s="150"/>
      <c r="VQY112" s="150"/>
      <c r="VQZ112" s="150"/>
      <c r="VRA112" s="150"/>
      <c r="VRB112" s="150"/>
      <c r="VRC112" s="150"/>
      <c r="VRD112" s="150"/>
      <c r="VRE112" s="150"/>
      <c r="VRF112" s="150"/>
      <c r="VRG112" s="150"/>
      <c r="VRH112" s="150"/>
      <c r="VRI112" s="150"/>
      <c r="VRJ112" s="150"/>
      <c r="VRK112" s="150"/>
      <c r="VRL112" s="150"/>
      <c r="VRM112" s="150"/>
      <c r="VRN112" s="150"/>
      <c r="VRO112" s="150"/>
      <c r="VRP112" s="150"/>
      <c r="VRQ112" s="150"/>
      <c r="VRR112" s="150"/>
      <c r="VRS112" s="150"/>
      <c r="VRT112" s="150"/>
      <c r="VRU112" s="150"/>
      <c r="VRV112" s="150"/>
      <c r="VRW112" s="150"/>
      <c r="VRX112" s="150"/>
      <c r="VRY112" s="150"/>
      <c r="VRZ112" s="150"/>
      <c r="VSA112" s="150"/>
      <c r="VSB112" s="150"/>
      <c r="VSC112" s="150"/>
      <c r="VSD112" s="150"/>
      <c r="VSE112" s="150"/>
      <c r="VSF112" s="150"/>
      <c r="VSG112" s="150"/>
      <c r="VSH112" s="150"/>
      <c r="VSI112" s="150"/>
      <c r="VSJ112" s="150"/>
      <c r="VSK112" s="150"/>
      <c r="VSL112" s="150"/>
      <c r="VSM112" s="150"/>
      <c r="VSN112" s="150"/>
      <c r="VSO112" s="150"/>
      <c r="VSP112" s="150"/>
      <c r="VSQ112" s="150"/>
      <c r="VSR112" s="150"/>
      <c r="VSS112" s="150"/>
      <c r="VST112" s="150"/>
      <c r="VSU112" s="150"/>
      <c r="VSV112" s="150"/>
      <c r="VSW112" s="150"/>
      <c r="VSX112" s="150"/>
      <c r="VSY112" s="150"/>
      <c r="VSZ112" s="150"/>
      <c r="VTA112" s="150"/>
      <c r="VTB112" s="150"/>
      <c r="VTC112" s="150"/>
      <c r="VTD112" s="150"/>
      <c r="VTE112" s="150"/>
      <c r="VTF112" s="150"/>
      <c r="VTG112" s="150"/>
      <c r="VTH112" s="150"/>
      <c r="VTI112" s="150"/>
      <c r="VTJ112" s="150"/>
      <c r="VTK112" s="150"/>
      <c r="VTL112" s="150"/>
      <c r="VTM112" s="150"/>
      <c r="VTN112" s="150"/>
      <c r="VTO112" s="150"/>
      <c r="VTP112" s="150"/>
      <c r="VTQ112" s="150"/>
      <c r="VTR112" s="150"/>
      <c r="VTS112" s="150"/>
      <c r="VTT112" s="150"/>
      <c r="VTU112" s="150"/>
      <c r="VTV112" s="150"/>
      <c r="VTW112" s="150"/>
      <c r="VTX112" s="150"/>
      <c r="VTY112" s="150"/>
      <c r="VTZ112" s="150"/>
      <c r="VUA112" s="150"/>
      <c r="VUB112" s="150"/>
      <c r="VUC112" s="150"/>
      <c r="VUD112" s="150"/>
      <c r="VUE112" s="150"/>
      <c r="VUF112" s="150"/>
      <c r="VUG112" s="150"/>
      <c r="VUH112" s="150"/>
      <c r="VUI112" s="150"/>
      <c r="VUJ112" s="150"/>
      <c r="VUK112" s="150"/>
      <c r="VUL112" s="150"/>
      <c r="VUM112" s="150"/>
      <c r="VUN112" s="150"/>
      <c r="VUO112" s="150"/>
      <c r="VUP112" s="150"/>
      <c r="VUQ112" s="150"/>
      <c r="VUR112" s="150"/>
      <c r="VUS112" s="150"/>
      <c r="VUT112" s="150"/>
      <c r="VUU112" s="150"/>
      <c r="VUV112" s="150"/>
      <c r="VUW112" s="150"/>
      <c r="VUX112" s="150"/>
      <c r="VUY112" s="150"/>
      <c r="VUZ112" s="150"/>
      <c r="VVA112" s="150"/>
      <c r="VVB112" s="150"/>
      <c r="VVC112" s="150"/>
      <c r="VVD112" s="150"/>
      <c r="VVE112" s="150"/>
      <c r="VVF112" s="150"/>
      <c r="VVG112" s="150"/>
      <c r="VVH112" s="150"/>
      <c r="VVI112" s="150"/>
      <c r="VVJ112" s="150"/>
      <c r="VVK112" s="150"/>
      <c r="VVL112" s="150"/>
      <c r="VVM112" s="150"/>
      <c r="VVN112" s="150"/>
      <c r="VVO112" s="150"/>
      <c r="VVP112" s="150"/>
      <c r="VVQ112" s="150"/>
      <c r="VVR112" s="150"/>
      <c r="VVS112" s="150"/>
      <c r="VVT112" s="150"/>
      <c r="VVU112" s="150"/>
      <c r="VVV112" s="150"/>
      <c r="VVW112" s="150"/>
      <c r="VVX112" s="150"/>
      <c r="VVY112" s="150"/>
      <c r="VVZ112" s="150"/>
      <c r="VWA112" s="150"/>
      <c r="VWB112" s="150"/>
      <c r="VWC112" s="150"/>
      <c r="VWD112" s="150"/>
      <c r="VWE112" s="150"/>
      <c r="VWF112" s="150"/>
      <c r="VWG112" s="150"/>
      <c r="VWH112" s="150"/>
      <c r="VWI112" s="150"/>
      <c r="VWJ112" s="150"/>
      <c r="VWK112" s="150"/>
      <c r="VWL112" s="150"/>
      <c r="VWM112" s="150"/>
      <c r="VWN112" s="150"/>
      <c r="VWO112" s="150"/>
      <c r="VWP112" s="150"/>
      <c r="VWQ112" s="150"/>
      <c r="VWR112" s="150"/>
      <c r="VWS112" s="150"/>
      <c r="VWT112" s="150"/>
      <c r="VWU112" s="150"/>
      <c r="VWV112" s="150"/>
      <c r="VWW112" s="150"/>
      <c r="VWX112" s="150"/>
      <c r="VWY112" s="150"/>
      <c r="VWZ112" s="150"/>
      <c r="VXA112" s="150"/>
      <c r="VXB112" s="150"/>
      <c r="VXC112" s="150"/>
      <c r="VXD112" s="150"/>
      <c r="VXE112" s="150"/>
      <c r="VXF112" s="150"/>
      <c r="VXG112" s="150"/>
      <c r="VXH112" s="150"/>
      <c r="VXI112" s="150"/>
      <c r="VXJ112" s="150"/>
      <c r="VXK112" s="150"/>
      <c r="VXL112" s="150"/>
      <c r="VXM112" s="150"/>
      <c r="VXN112" s="150"/>
      <c r="VXO112" s="150"/>
      <c r="VXP112" s="150"/>
      <c r="VXQ112" s="150"/>
      <c r="VXR112" s="150"/>
      <c r="VXS112" s="150"/>
      <c r="VXT112" s="150"/>
      <c r="VXU112" s="150"/>
      <c r="VXV112" s="150"/>
      <c r="VXW112" s="150"/>
      <c r="VXX112" s="150"/>
      <c r="VXY112" s="150"/>
      <c r="VXZ112" s="150"/>
      <c r="VYA112" s="150"/>
      <c r="VYB112" s="150"/>
      <c r="VYC112" s="150"/>
      <c r="VYD112" s="150"/>
      <c r="VYE112" s="150"/>
      <c r="VYF112" s="150"/>
      <c r="VYG112" s="150"/>
      <c r="VYH112" s="150"/>
      <c r="VYI112" s="150"/>
      <c r="VYJ112" s="150"/>
      <c r="VYK112" s="150"/>
      <c r="VYL112" s="150"/>
      <c r="VYM112" s="150"/>
      <c r="VYN112" s="150"/>
      <c r="VYO112" s="150"/>
      <c r="VYP112" s="150"/>
      <c r="VYQ112" s="150"/>
      <c r="VYR112" s="150"/>
      <c r="VYS112" s="150"/>
      <c r="VYT112" s="150"/>
      <c r="VYU112" s="150"/>
      <c r="VYV112" s="150"/>
      <c r="VYW112" s="150"/>
      <c r="VYX112" s="150"/>
      <c r="VYY112" s="150"/>
      <c r="VYZ112" s="150"/>
      <c r="VZA112" s="150"/>
      <c r="VZB112" s="150"/>
      <c r="VZC112" s="150"/>
      <c r="VZD112" s="150"/>
      <c r="VZE112" s="150"/>
      <c r="VZF112" s="150"/>
      <c r="VZG112" s="150"/>
      <c r="VZH112" s="150"/>
      <c r="VZI112" s="150"/>
      <c r="VZJ112" s="150"/>
      <c r="VZK112" s="150"/>
      <c r="VZL112" s="150"/>
      <c r="VZM112" s="150"/>
      <c r="VZN112" s="150"/>
      <c r="VZO112" s="150"/>
      <c r="VZP112" s="150"/>
      <c r="VZQ112" s="150"/>
      <c r="VZR112" s="150"/>
      <c r="VZS112" s="150"/>
      <c r="VZT112" s="150"/>
      <c r="VZU112" s="150"/>
      <c r="VZV112" s="150"/>
      <c r="VZW112" s="150"/>
      <c r="VZX112" s="150"/>
      <c r="VZY112" s="150"/>
      <c r="VZZ112" s="150"/>
      <c r="WAA112" s="150"/>
      <c r="WAB112" s="150"/>
      <c r="WAC112" s="150"/>
      <c r="WAD112" s="150"/>
      <c r="WAE112" s="150"/>
      <c r="WAF112" s="150"/>
      <c r="WAG112" s="150"/>
      <c r="WAH112" s="150"/>
      <c r="WAI112" s="150"/>
      <c r="WAJ112" s="150"/>
      <c r="WAK112" s="150"/>
      <c r="WAL112" s="150"/>
      <c r="WAM112" s="150"/>
      <c r="WAN112" s="150"/>
      <c r="WAO112" s="150"/>
      <c r="WAP112" s="150"/>
      <c r="WAQ112" s="150"/>
      <c r="WAR112" s="150"/>
      <c r="WAS112" s="150"/>
      <c r="WAT112" s="150"/>
      <c r="WAU112" s="150"/>
      <c r="WAV112" s="150"/>
      <c r="WAW112" s="150"/>
      <c r="WAX112" s="150"/>
      <c r="WAY112" s="150"/>
      <c r="WAZ112" s="150"/>
      <c r="WBA112" s="150"/>
      <c r="WBB112" s="150"/>
      <c r="WBC112" s="150"/>
      <c r="WBD112" s="150"/>
      <c r="WBE112" s="150"/>
      <c r="WBF112" s="150"/>
      <c r="WBG112" s="150"/>
      <c r="WBH112" s="150"/>
      <c r="WBI112" s="150"/>
      <c r="WBJ112" s="150"/>
      <c r="WBK112" s="150"/>
      <c r="WBL112" s="150"/>
      <c r="WBM112" s="150"/>
      <c r="WBN112" s="150"/>
      <c r="WBO112" s="150"/>
      <c r="WBP112" s="150"/>
      <c r="WBQ112" s="150"/>
      <c r="WBR112" s="150"/>
      <c r="WBS112" s="150"/>
      <c r="WBT112" s="150"/>
      <c r="WBU112" s="150"/>
      <c r="WBV112" s="150"/>
      <c r="WBW112" s="150"/>
      <c r="WBX112" s="150"/>
      <c r="WBY112" s="150"/>
      <c r="WBZ112" s="150"/>
      <c r="WCA112" s="150"/>
      <c r="WCB112" s="150"/>
      <c r="WCC112" s="150"/>
      <c r="WCD112" s="150"/>
      <c r="WCE112" s="150"/>
      <c r="WCF112" s="150"/>
      <c r="WCG112" s="150"/>
      <c r="WCH112" s="150"/>
      <c r="WCI112" s="150"/>
      <c r="WCJ112" s="150"/>
      <c r="WCK112" s="150"/>
      <c r="WCL112" s="150"/>
      <c r="WCM112" s="150"/>
      <c r="WCN112" s="150"/>
      <c r="WCO112" s="150"/>
      <c r="WCP112" s="150"/>
      <c r="WCQ112" s="150"/>
      <c r="WCR112" s="150"/>
      <c r="WCS112" s="150"/>
      <c r="WCT112" s="150"/>
      <c r="WCU112" s="150"/>
      <c r="WCV112" s="150"/>
      <c r="WCW112" s="150"/>
      <c r="WCX112" s="150"/>
      <c r="WCY112" s="150"/>
      <c r="WCZ112" s="150"/>
      <c r="WDA112" s="150"/>
      <c r="WDB112" s="150"/>
      <c r="WDC112" s="150"/>
      <c r="WDD112" s="150"/>
      <c r="WDE112" s="150"/>
      <c r="WDF112" s="150"/>
      <c r="WDG112" s="150"/>
      <c r="WDH112" s="150"/>
      <c r="WDI112" s="150"/>
      <c r="WDJ112" s="150"/>
      <c r="WDK112" s="150"/>
      <c r="WDL112" s="150"/>
      <c r="WDM112" s="150"/>
      <c r="WDN112" s="150"/>
      <c r="WDO112" s="150"/>
      <c r="WDP112" s="150"/>
      <c r="WDQ112" s="150"/>
      <c r="WDR112" s="150"/>
      <c r="WDS112" s="150"/>
      <c r="WDT112" s="150"/>
      <c r="WDU112" s="150"/>
      <c r="WDV112" s="150"/>
      <c r="WDW112" s="150"/>
      <c r="WDX112" s="150"/>
      <c r="WDY112" s="150"/>
      <c r="WDZ112" s="150"/>
      <c r="WEA112" s="150"/>
      <c r="WEB112" s="150"/>
      <c r="WEC112" s="150"/>
      <c r="WED112" s="150"/>
      <c r="WEE112" s="150"/>
      <c r="WEF112" s="150"/>
      <c r="WEG112" s="150"/>
      <c r="WEH112" s="150"/>
      <c r="WEI112" s="150"/>
      <c r="WEJ112" s="150"/>
      <c r="WEK112" s="150"/>
      <c r="WEL112" s="150"/>
      <c r="WEM112" s="150"/>
      <c r="WEN112" s="150"/>
      <c r="WEO112" s="150"/>
      <c r="WEP112" s="150"/>
      <c r="WEQ112" s="150"/>
      <c r="WER112" s="150"/>
      <c r="WES112" s="150"/>
      <c r="WET112" s="150"/>
      <c r="WEU112" s="150"/>
      <c r="WEV112" s="150"/>
      <c r="WEW112" s="150"/>
      <c r="WEX112" s="150"/>
      <c r="WEY112" s="150"/>
      <c r="WEZ112" s="150"/>
      <c r="WFA112" s="150"/>
      <c r="WFB112" s="150"/>
      <c r="WFC112" s="150"/>
      <c r="WFD112" s="150"/>
      <c r="WFE112" s="150"/>
      <c r="WFF112" s="150"/>
      <c r="WFG112" s="150"/>
      <c r="WFH112" s="150"/>
      <c r="WFI112" s="150"/>
      <c r="WFJ112" s="150"/>
      <c r="WFK112" s="150"/>
      <c r="WFL112" s="150"/>
      <c r="WFM112" s="150"/>
      <c r="WFN112" s="150"/>
      <c r="WFO112" s="150"/>
      <c r="WFP112" s="150"/>
      <c r="WFQ112" s="150"/>
      <c r="WFR112" s="150"/>
      <c r="WFS112" s="150"/>
      <c r="WFT112" s="150"/>
      <c r="WFU112" s="150"/>
      <c r="WFV112" s="150"/>
      <c r="WFW112" s="150"/>
      <c r="WFX112" s="150"/>
      <c r="WFY112" s="150"/>
      <c r="WFZ112" s="150"/>
      <c r="WGA112" s="150"/>
      <c r="WGB112" s="150"/>
      <c r="WGC112" s="150"/>
      <c r="WGD112" s="150"/>
      <c r="WGE112" s="150"/>
      <c r="WGF112" s="150"/>
      <c r="WGG112" s="150"/>
      <c r="WGH112" s="150"/>
      <c r="WGI112" s="150"/>
      <c r="WGJ112" s="150"/>
      <c r="WGK112" s="150"/>
      <c r="WGL112" s="150"/>
      <c r="WGM112" s="150"/>
      <c r="WGN112" s="150"/>
      <c r="WGO112" s="150"/>
      <c r="WGP112" s="150"/>
      <c r="WGQ112" s="150"/>
      <c r="WGR112" s="150"/>
      <c r="WGS112" s="150"/>
      <c r="WGT112" s="150"/>
      <c r="WGU112" s="150"/>
      <c r="WGV112" s="150"/>
      <c r="WGW112" s="150"/>
      <c r="WGX112" s="150"/>
      <c r="WGY112" s="150"/>
      <c r="WGZ112" s="150"/>
      <c r="WHA112" s="150"/>
      <c r="WHB112" s="150"/>
      <c r="WHC112" s="150"/>
      <c r="WHD112" s="150"/>
      <c r="WHE112" s="150"/>
      <c r="WHF112" s="150"/>
      <c r="WHG112" s="150"/>
      <c r="WHH112" s="150"/>
      <c r="WHI112" s="150"/>
      <c r="WHJ112" s="150"/>
      <c r="WHK112" s="150"/>
      <c r="WHL112" s="150"/>
      <c r="WHM112" s="150"/>
      <c r="WHN112" s="150"/>
      <c r="WHO112" s="150"/>
      <c r="WHP112" s="150"/>
      <c r="WHQ112" s="150"/>
      <c r="WHR112" s="150"/>
      <c r="WHS112" s="150"/>
      <c r="WHT112" s="150"/>
      <c r="WHU112" s="150"/>
      <c r="WHV112" s="150"/>
      <c r="WHW112" s="150"/>
      <c r="WHX112" s="150"/>
      <c r="WHY112" s="150"/>
      <c r="WHZ112" s="150"/>
      <c r="WIA112" s="150"/>
      <c r="WIB112" s="150"/>
      <c r="WIC112" s="150"/>
      <c r="WID112" s="150"/>
      <c r="WIE112" s="150"/>
      <c r="WIF112" s="150"/>
      <c r="WIG112" s="150"/>
      <c r="WIH112" s="150"/>
      <c r="WII112" s="150"/>
      <c r="WIJ112" s="150"/>
      <c r="WIK112" s="150"/>
      <c r="WIL112" s="150"/>
      <c r="WIM112" s="150"/>
      <c r="WIN112" s="150"/>
      <c r="WIO112" s="150"/>
      <c r="WIP112" s="150"/>
      <c r="WIQ112" s="150"/>
      <c r="WIR112" s="150"/>
      <c r="WIS112" s="150"/>
      <c r="WIT112" s="150"/>
      <c r="WIU112" s="150"/>
      <c r="WIV112" s="150"/>
      <c r="WIW112" s="150"/>
      <c r="WIX112" s="150"/>
      <c r="WIY112" s="150"/>
      <c r="WIZ112" s="150"/>
      <c r="WJA112" s="150"/>
      <c r="WJB112" s="150"/>
      <c r="WJC112" s="150"/>
      <c r="WJD112" s="150"/>
      <c r="WJE112" s="150"/>
      <c r="WJF112" s="150"/>
      <c r="WJG112" s="150"/>
      <c r="WJH112" s="150"/>
      <c r="WJI112" s="150"/>
      <c r="WJJ112" s="150"/>
      <c r="WJK112" s="150"/>
      <c r="WJL112" s="150"/>
      <c r="WJM112" s="150"/>
      <c r="WJN112" s="150"/>
      <c r="WJO112" s="150"/>
      <c r="WJP112" s="150"/>
      <c r="WJQ112" s="150"/>
      <c r="WJR112" s="150"/>
      <c r="WJS112" s="150"/>
      <c r="WJT112" s="150"/>
      <c r="WJU112" s="150"/>
      <c r="WJV112" s="150"/>
      <c r="WJW112" s="150"/>
      <c r="WJX112" s="150"/>
      <c r="WJY112" s="150"/>
      <c r="WJZ112" s="150"/>
      <c r="WKA112" s="150"/>
      <c r="WKB112" s="150"/>
      <c r="WKC112" s="150"/>
      <c r="WKD112" s="150"/>
      <c r="WKE112" s="150"/>
      <c r="WKF112" s="150"/>
      <c r="WKG112" s="150"/>
      <c r="WKH112" s="150"/>
      <c r="WKI112" s="150"/>
      <c r="WKJ112" s="150"/>
      <c r="WKK112" s="150"/>
      <c r="WKL112" s="150"/>
      <c r="WKM112" s="150"/>
      <c r="WKN112" s="150"/>
      <c r="WKO112" s="150"/>
      <c r="WKP112" s="150"/>
      <c r="WKQ112" s="150"/>
      <c r="WKR112" s="150"/>
      <c r="WKS112" s="150"/>
      <c r="WKT112" s="150"/>
      <c r="WKU112" s="150"/>
      <c r="WKV112" s="150"/>
      <c r="WKW112" s="150"/>
      <c r="WKX112" s="150"/>
      <c r="WKY112" s="150"/>
      <c r="WKZ112" s="150"/>
      <c r="WLA112" s="150"/>
      <c r="WLB112" s="150"/>
      <c r="WLC112" s="150"/>
      <c r="WLD112" s="150"/>
      <c r="WLE112" s="150"/>
      <c r="WLF112" s="150"/>
      <c r="WLG112" s="150"/>
      <c r="WLH112" s="150"/>
      <c r="WLI112" s="150"/>
      <c r="WLJ112" s="150"/>
      <c r="WLK112" s="150"/>
      <c r="WLL112" s="150"/>
      <c r="WLM112" s="150"/>
      <c r="WLN112" s="150"/>
      <c r="WLO112" s="150"/>
      <c r="WLP112" s="150"/>
      <c r="WLQ112" s="150"/>
      <c r="WLR112" s="150"/>
      <c r="WLS112" s="150"/>
      <c r="WLT112" s="150"/>
      <c r="WLU112" s="150"/>
      <c r="WLV112" s="150"/>
      <c r="WLW112" s="150"/>
      <c r="WLX112" s="150"/>
      <c r="WLY112" s="150"/>
      <c r="WLZ112" s="150"/>
      <c r="WMA112" s="150"/>
      <c r="WMB112" s="150"/>
      <c r="WMC112" s="150"/>
      <c r="WMD112" s="150"/>
      <c r="WME112" s="150"/>
      <c r="WMF112" s="150"/>
      <c r="WMG112" s="150"/>
      <c r="WMH112" s="150"/>
      <c r="WMI112" s="150"/>
      <c r="WMJ112" s="150"/>
      <c r="WMK112" s="150"/>
      <c r="WML112" s="150"/>
      <c r="WMM112" s="150"/>
      <c r="WMN112" s="150"/>
      <c r="WMO112" s="150"/>
      <c r="WMP112" s="150"/>
      <c r="WMQ112" s="150"/>
      <c r="WMR112" s="150"/>
      <c r="WMS112" s="150"/>
      <c r="WMT112" s="150"/>
      <c r="WMU112" s="150"/>
      <c r="WMV112" s="150"/>
      <c r="WMW112" s="150"/>
      <c r="WMX112" s="150"/>
      <c r="WMY112" s="150"/>
      <c r="WMZ112" s="150"/>
      <c r="WNA112" s="150"/>
      <c r="WNB112" s="150"/>
      <c r="WNC112" s="150"/>
      <c r="WND112" s="150"/>
      <c r="WNE112" s="150"/>
      <c r="WNF112" s="150"/>
      <c r="WNG112" s="150"/>
      <c r="WNH112" s="150"/>
      <c r="WNI112" s="150"/>
      <c r="WNJ112" s="150"/>
      <c r="WNK112" s="150"/>
      <c r="WNL112" s="150"/>
      <c r="WNM112" s="150"/>
      <c r="WNN112" s="150"/>
      <c r="WNO112" s="150"/>
      <c r="WNP112" s="150"/>
      <c r="WNQ112" s="150"/>
      <c r="WNR112" s="150"/>
      <c r="WNS112" s="150"/>
      <c r="WNT112" s="150"/>
      <c r="WNU112" s="150"/>
      <c r="WNV112" s="150"/>
      <c r="WNW112" s="150"/>
      <c r="WNX112" s="150"/>
      <c r="WNY112" s="150"/>
      <c r="WNZ112" s="150"/>
      <c r="WOA112" s="150"/>
      <c r="WOB112" s="150"/>
      <c r="WOC112" s="150"/>
      <c r="WOD112" s="150"/>
      <c r="WOE112" s="150"/>
      <c r="WOF112" s="150"/>
      <c r="WOG112" s="150"/>
      <c r="WOH112" s="150"/>
      <c r="WOI112" s="150"/>
      <c r="WOJ112" s="150"/>
      <c r="WOK112" s="150"/>
      <c r="WOL112" s="150"/>
      <c r="WOM112" s="150"/>
      <c r="WON112" s="150"/>
      <c r="WOO112" s="150"/>
      <c r="WOP112" s="150"/>
      <c r="WOQ112" s="150"/>
      <c r="WOR112" s="150"/>
      <c r="WOS112" s="150"/>
      <c r="WOT112" s="150"/>
      <c r="WOU112" s="150"/>
      <c r="WOV112" s="150"/>
      <c r="WOW112" s="150"/>
      <c r="WOX112" s="150"/>
      <c r="WOY112" s="150"/>
      <c r="WOZ112" s="150"/>
      <c r="WPA112" s="150"/>
      <c r="WPB112" s="150"/>
      <c r="WPC112" s="150"/>
      <c r="WPD112" s="150"/>
      <c r="WPE112" s="150"/>
      <c r="WPF112" s="150"/>
      <c r="WPG112" s="150"/>
      <c r="WPH112" s="150"/>
      <c r="WPI112" s="150"/>
      <c r="WPJ112" s="150"/>
      <c r="WPK112" s="150"/>
      <c r="WPL112" s="150"/>
      <c r="WPM112" s="150"/>
      <c r="WPN112" s="150"/>
      <c r="WPO112" s="150"/>
      <c r="WPP112" s="150"/>
      <c r="WPQ112" s="150"/>
      <c r="WPR112" s="150"/>
      <c r="WPS112" s="150"/>
      <c r="WPT112" s="150"/>
      <c r="WPU112" s="150"/>
      <c r="WPV112" s="150"/>
      <c r="WPW112" s="150"/>
      <c r="WPX112" s="150"/>
      <c r="WPY112" s="150"/>
      <c r="WPZ112" s="150"/>
      <c r="WQA112" s="150"/>
      <c r="WQB112" s="150"/>
      <c r="WQC112" s="150"/>
      <c r="WQD112" s="150"/>
      <c r="WQE112" s="150"/>
      <c r="WQF112" s="150"/>
      <c r="WQG112" s="150"/>
      <c r="WQH112" s="150"/>
      <c r="WQI112" s="150"/>
      <c r="WQJ112" s="150"/>
      <c r="WQK112" s="150"/>
      <c r="WQL112" s="150"/>
      <c r="WQM112" s="150"/>
      <c r="WQN112" s="150"/>
      <c r="WQO112" s="150"/>
      <c r="WQP112" s="150"/>
      <c r="WQQ112" s="150"/>
      <c r="WQR112" s="150"/>
      <c r="WQS112" s="150"/>
      <c r="WQT112" s="150"/>
      <c r="WQU112" s="150"/>
      <c r="WQV112" s="150"/>
      <c r="WQW112" s="150"/>
      <c r="WQX112" s="150"/>
      <c r="WQY112" s="150"/>
      <c r="WQZ112" s="150"/>
      <c r="WRA112" s="150"/>
      <c r="WRB112" s="150"/>
      <c r="WRC112" s="150"/>
      <c r="WRD112" s="150"/>
      <c r="WRE112" s="150"/>
      <c r="WRF112" s="150"/>
      <c r="WRG112" s="150"/>
      <c r="WRH112" s="150"/>
      <c r="WRI112" s="150"/>
      <c r="WRJ112" s="150"/>
      <c r="WRK112" s="150"/>
      <c r="WRL112" s="150"/>
      <c r="WRM112" s="150"/>
      <c r="WRN112" s="150"/>
      <c r="WRO112" s="150"/>
      <c r="WRP112" s="150"/>
      <c r="WRQ112" s="150"/>
      <c r="WRR112" s="150"/>
      <c r="WRS112" s="150"/>
      <c r="WRT112" s="150"/>
      <c r="WRU112" s="150"/>
      <c r="WRV112" s="150"/>
      <c r="WRW112" s="150"/>
      <c r="WRX112" s="150"/>
      <c r="WRY112" s="150"/>
      <c r="WRZ112" s="150"/>
      <c r="WSA112" s="150"/>
      <c r="WSB112" s="150"/>
      <c r="WSC112" s="150"/>
      <c r="WSD112" s="150"/>
      <c r="WSE112" s="150"/>
      <c r="WSF112" s="150"/>
      <c r="WSG112" s="150"/>
      <c r="WSH112" s="150"/>
      <c r="WSI112" s="150"/>
      <c r="WSJ112" s="150"/>
      <c r="WSK112" s="150"/>
      <c r="WSL112" s="150"/>
      <c r="WSM112" s="150"/>
      <c r="WSN112" s="150"/>
      <c r="WSO112" s="150"/>
      <c r="WSP112" s="150"/>
      <c r="WSQ112" s="150"/>
      <c r="WSR112" s="150"/>
      <c r="WSS112" s="150"/>
      <c r="WST112" s="150"/>
      <c r="WSU112" s="150"/>
      <c r="WSV112" s="150"/>
      <c r="WSW112" s="150"/>
      <c r="WSX112" s="150"/>
      <c r="WSY112" s="150"/>
      <c r="WSZ112" s="150"/>
      <c r="WTA112" s="150"/>
      <c r="WTB112" s="150"/>
      <c r="WTC112" s="150"/>
      <c r="WTD112" s="150"/>
      <c r="WTE112" s="150"/>
      <c r="WTF112" s="150"/>
      <c r="WTG112" s="150"/>
      <c r="WTH112" s="150"/>
      <c r="WTI112" s="150"/>
      <c r="WTJ112" s="150"/>
      <c r="WTK112" s="150"/>
      <c r="WTL112" s="150"/>
      <c r="WTM112" s="150"/>
      <c r="WTN112" s="150"/>
      <c r="WTO112" s="150"/>
      <c r="WTP112" s="150"/>
      <c r="WTQ112" s="150"/>
      <c r="WTR112" s="150"/>
      <c r="WTS112" s="150"/>
      <c r="WTT112" s="150"/>
      <c r="WTU112" s="150"/>
      <c r="WTV112" s="150"/>
      <c r="WTW112" s="150"/>
      <c r="WTX112" s="150"/>
      <c r="WTY112" s="150"/>
      <c r="WTZ112" s="150"/>
      <c r="WUA112" s="150"/>
      <c r="WUB112" s="150"/>
      <c r="WUC112" s="150"/>
      <c r="WUD112" s="150"/>
      <c r="WUE112" s="150"/>
      <c r="WUF112" s="150"/>
      <c r="WUG112" s="150"/>
      <c r="WUH112" s="150"/>
      <c r="WUI112" s="150"/>
      <c r="WUJ112" s="150"/>
      <c r="WUK112" s="150"/>
      <c r="WUL112" s="150"/>
      <c r="WUM112" s="150"/>
      <c r="WUN112" s="150"/>
      <c r="WUO112" s="150"/>
      <c r="WUP112" s="150"/>
      <c r="WUQ112" s="150"/>
      <c r="WUR112" s="150"/>
      <c r="WUS112" s="150"/>
      <c r="WUT112" s="150"/>
      <c r="WUU112" s="150"/>
      <c r="WUV112" s="150"/>
      <c r="WUW112" s="150"/>
      <c r="WUX112" s="150"/>
      <c r="WUY112" s="150"/>
      <c r="WUZ112" s="150"/>
      <c r="WVA112" s="150"/>
      <c r="WVB112" s="150"/>
      <c r="WVC112" s="150"/>
      <c r="WVD112" s="150"/>
      <c r="WVE112" s="150"/>
      <c r="WVF112" s="150"/>
      <c r="WVG112" s="150"/>
      <c r="WVH112" s="150"/>
      <c r="WVI112" s="150"/>
      <c r="WVJ112" s="150"/>
      <c r="WVK112" s="150"/>
      <c r="WVL112" s="150"/>
      <c r="WVM112" s="150"/>
      <c r="WVN112" s="150"/>
      <c r="WVO112" s="150"/>
      <c r="WVP112" s="150"/>
      <c r="WVQ112" s="150"/>
      <c r="WVR112" s="150"/>
      <c r="WVS112" s="150"/>
      <c r="WVT112" s="150"/>
      <c r="WVU112" s="150"/>
      <c r="WVV112" s="150"/>
      <c r="WVW112" s="150"/>
      <c r="WVX112" s="150"/>
      <c r="WVY112" s="150"/>
      <c r="WVZ112" s="150"/>
      <c r="WWA112" s="150"/>
      <c r="WWB112" s="150"/>
      <c r="WWC112" s="150"/>
      <c r="WWD112" s="150"/>
      <c r="WWE112" s="150"/>
      <c r="WWF112" s="150"/>
      <c r="WWG112" s="150"/>
      <c r="WWH112" s="150"/>
      <c r="WWI112" s="150"/>
      <c r="WWJ112" s="150"/>
      <c r="WWK112" s="150"/>
      <c r="WWL112" s="150"/>
      <c r="WWM112" s="150"/>
      <c r="WWN112" s="150"/>
      <c r="WWO112" s="150"/>
      <c r="WWP112" s="150"/>
      <c r="WWQ112" s="150"/>
      <c r="WWR112" s="150"/>
      <c r="WWS112" s="150"/>
      <c r="WWT112" s="150"/>
      <c r="WWU112" s="150"/>
      <c r="WWV112" s="150"/>
      <c r="WWW112" s="150"/>
      <c r="WWX112" s="150"/>
      <c r="WWY112" s="150"/>
      <c r="WWZ112" s="150"/>
      <c r="WXA112" s="150"/>
      <c r="WXB112" s="150"/>
      <c r="WXC112" s="150"/>
      <c r="WXD112" s="150"/>
      <c r="WXE112" s="150"/>
      <c r="WXF112" s="150"/>
      <c r="WXG112" s="150"/>
      <c r="WXH112" s="150"/>
      <c r="WXI112" s="150"/>
      <c r="WXJ112" s="150"/>
      <c r="WXK112" s="150"/>
      <c r="WXL112" s="150"/>
      <c r="WXM112" s="150"/>
      <c r="WXN112" s="150"/>
      <c r="WXO112" s="150"/>
      <c r="WXP112" s="150"/>
      <c r="WXQ112" s="150"/>
      <c r="WXR112" s="150"/>
      <c r="WXS112" s="150"/>
      <c r="WXT112" s="150"/>
      <c r="WXU112" s="150"/>
      <c r="WXV112" s="150"/>
      <c r="WXW112" s="150"/>
      <c r="WXX112" s="150"/>
      <c r="WXY112" s="150"/>
      <c r="WXZ112" s="150"/>
      <c r="WYA112" s="150"/>
      <c r="WYB112" s="150"/>
      <c r="WYC112" s="150"/>
      <c r="WYD112" s="150"/>
      <c r="WYE112" s="150"/>
      <c r="WYF112" s="150"/>
      <c r="WYG112" s="150"/>
      <c r="WYH112" s="150"/>
      <c r="WYI112" s="150"/>
      <c r="WYJ112" s="150"/>
      <c r="WYK112" s="150"/>
      <c r="WYL112" s="150"/>
      <c r="WYM112" s="150"/>
      <c r="WYN112" s="150"/>
      <c r="WYO112" s="150"/>
      <c r="WYP112" s="150"/>
      <c r="WYQ112" s="150"/>
      <c r="WYR112" s="150"/>
      <c r="WYS112" s="150"/>
      <c r="WYT112" s="150"/>
      <c r="WYU112" s="150"/>
      <c r="WYV112" s="150"/>
      <c r="WYW112" s="150"/>
      <c r="WYX112" s="150"/>
      <c r="WYY112" s="150"/>
      <c r="WYZ112" s="150"/>
      <c r="WZA112" s="150"/>
      <c r="WZB112" s="150"/>
      <c r="WZC112" s="150"/>
      <c r="WZD112" s="150"/>
      <c r="WZE112" s="150"/>
      <c r="WZF112" s="150"/>
      <c r="WZG112" s="150"/>
      <c r="WZH112" s="150"/>
      <c r="WZI112" s="150"/>
      <c r="WZJ112" s="150"/>
      <c r="WZK112" s="150"/>
      <c r="WZL112" s="150"/>
      <c r="WZM112" s="150"/>
      <c r="WZN112" s="150"/>
      <c r="WZO112" s="150"/>
      <c r="WZP112" s="150"/>
      <c r="WZQ112" s="150"/>
      <c r="WZR112" s="150"/>
      <c r="WZS112" s="150"/>
      <c r="WZT112" s="150"/>
      <c r="WZU112" s="150"/>
      <c r="WZV112" s="150"/>
      <c r="WZW112" s="150"/>
      <c r="WZX112" s="150"/>
      <c r="WZY112" s="150"/>
      <c r="WZZ112" s="150"/>
      <c r="XAA112" s="150"/>
      <c r="XAB112" s="150"/>
      <c r="XAC112" s="150"/>
      <c r="XAD112" s="150"/>
      <c r="XAE112" s="150"/>
      <c r="XAF112" s="150"/>
      <c r="XAG112" s="150"/>
      <c r="XAH112" s="150"/>
      <c r="XAI112" s="150"/>
      <c r="XAJ112" s="150"/>
      <c r="XAK112" s="150"/>
      <c r="XAL112" s="150"/>
      <c r="XAM112" s="150"/>
      <c r="XAN112" s="150"/>
      <c r="XAO112" s="150"/>
      <c r="XAP112" s="150"/>
      <c r="XAQ112" s="150"/>
      <c r="XAR112" s="150"/>
      <c r="XAS112" s="150"/>
      <c r="XAT112" s="150"/>
      <c r="XAU112" s="150"/>
      <c r="XAV112" s="150"/>
      <c r="XAW112" s="150"/>
      <c r="XAX112" s="150"/>
      <c r="XAY112" s="150"/>
      <c r="XAZ112" s="150"/>
      <c r="XBA112" s="150"/>
      <c r="XBB112" s="150"/>
      <c r="XBC112" s="150"/>
      <c r="XBD112" s="150"/>
      <c r="XBE112" s="150"/>
      <c r="XBF112" s="150"/>
      <c r="XBG112" s="150"/>
      <c r="XBH112" s="150"/>
      <c r="XBI112" s="150"/>
      <c r="XBJ112" s="150"/>
      <c r="XBK112" s="150"/>
      <c r="XBL112" s="150"/>
      <c r="XBM112" s="150"/>
      <c r="XBN112" s="150"/>
      <c r="XBO112" s="150"/>
      <c r="XBP112" s="150"/>
      <c r="XBQ112" s="150"/>
      <c r="XBR112" s="150"/>
      <c r="XBS112" s="150"/>
      <c r="XBT112" s="150"/>
      <c r="XBU112" s="150"/>
      <c r="XBV112" s="150"/>
      <c r="XBW112" s="150"/>
      <c r="XBX112" s="150"/>
      <c r="XBY112" s="150"/>
      <c r="XBZ112" s="150"/>
      <c r="XCA112" s="150"/>
      <c r="XCB112" s="150"/>
      <c r="XCC112" s="150"/>
      <c r="XCD112" s="150"/>
      <c r="XCE112" s="150"/>
      <c r="XCF112" s="150"/>
      <c r="XCG112" s="150"/>
      <c r="XCH112" s="150"/>
      <c r="XCI112" s="150"/>
      <c r="XCJ112" s="150"/>
      <c r="XCK112" s="150"/>
      <c r="XCL112" s="150"/>
      <c r="XCM112" s="150"/>
      <c r="XCN112" s="150"/>
      <c r="XCO112" s="150"/>
      <c r="XCP112" s="150"/>
      <c r="XCQ112" s="150"/>
      <c r="XCR112" s="150"/>
      <c r="XCS112" s="150"/>
      <c r="XCT112" s="150"/>
      <c r="XCU112" s="150"/>
      <c r="XCV112" s="150"/>
      <c r="XCW112" s="150"/>
      <c r="XCX112" s="150"/>
      <c r="XCY112" s="150"/>
      <c r="XCZ112" s="150"/>
      <c r="XDA112" s="150"/>
      <c r="XDB112" s="150"/>
      <c r="XDC112" s="150"/>
      <c r="XDD112" s="150"/>
      <c r="XDE112" s="150"/>
      <c r="XDF112" s="150"/>
      <c r="XDG112" s="150"/>
      <c r="XDH112" s="150"/>
      <c r="XDI112" s="150"/>
      <c r="XDJ112" s="150"/>
      <c r="XDK112" s="150"/>
      <c r="XDL112" s="150"/>
      <c r="XDM112" s="150"/>
      <c r="XDN112" s="150"/>
      <c r="XDO112" s="150"/>
      <c r="XDP112" s="150"/>
      <c r="XDQ112" s="150"/>
      <c r="XDR112" s="150"/>
      <c r="XDS112" s="150"/>
      <c r="XDT112" s="150"/>
      <c r="XDU112" s="150"/>
      <c r="XDV112" s="150"/>
      <c r="XDW112" s="150"/>
      <c r="XDX112" s="150"/>
      <c r="XDY112" s="150"/>
      <c r="XDZ112" s="150"/>
      <c r="XEA112" s="150"/>
      <c r="XEB112" s="150"/>
      <c r="XEC112" s="150"/>
      <c r="XED112" s="150"/>
      <c r="XEE112" s="150"/>
      <c r="XEF112" s="150"/>
      <c r="XEG112" s="150"/>
      <c r="XEH112" s="150"/>
      <c r="XEI112" s="150"/>
      <c r="XEJ112" s="150"/>
      <c r="XEK112" s="150"/>
      <c r="XEL112" s="150"/>
      <c r="XEM112" s="150"/>
      <c r="XEN112" s="150"/>
      <c r="XEO112" s="150"/>
      <c r="XEP112" s="150"/>
      <c r="XEQ112" s="150"/>
      <c r="XER112" s="150"/>
      <c r="XES112" s="150"/>
      <c r="XET112" s="150"/>
      <c r="XEU112" s="150"/>
      <c r="XEV112" s="150"/>
      <c r="XEW112" s="150"/>
      <c r="XEX112" s="150"/>
      <c r="XEY112" s="150"/>
      <c r="XEZ112" s="150"/>
      <c r="XFA112" s="150"/>
      <c r="XFB112" s="150"/>
      <c r="XFC112" s="150"/>
      <c r="XFD112" s="150"/>
    </row>
    <row r="113" spans="2:16384" ht="19.5" customHeight="1">
      <c r="B113" s="77" t="s">
        <v>112</v>
      </c>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c r="CR113" s="16"/>
      <c r="CS113" s="16"/>
      <c r="CT113" s="16"/>
      <c r="CU113" s="16"/>
      <c r="CV113" s="16"/>
      <c r="CW113" s="16"/>
      <c r="CX113" s="16"/>
      <c r="CY113" s="16"/>
      <c r="CZ113" s="16"/>
      <c r="DA113" s="16"/>
      <c r="DB113" s="16"/>
      <c r="DC113" s="16"/>
      <c r="DD113" s="16"/>
      <c r="DE113" s="16"/>
      <c r="DF113" s="16"/>
      <c r="DG113" s="16"/>
      <c r="DH113" s="16"/>
      <c r="DI113" s="16"/>
      <c r="DJ113" s="16"/>
      <c r="DK113" s="16"/>
      <c r="DL113" s="16"/>
      <c r="DM113" s="16"/>
      <c r="DN113" s="16"/>
      <c r="DO113" s="16"/>
      <c r="DP113" s="16"/>
      <c r="DQ113" s="16"/>
      <c r="DR113" s="16"/>
      <c r="DS113" s="16"/>
      <c r="DT113" s="16"/>
      <c r="DU113" s="16"/>
      <c r="DV113" s="16"/>
      <c r="DW113" s="16"/>
      <c r="DX113" s="16"/>
      <c r="DY113" s="16"/>
      <c r="DZ113" s="16"/>
      <c r="EA113" s="16"/>
      <c r="EB113" s="16"/>
      <c r="EC113" s="16"/>
      <c r="ED113" s="16"/>
      <c r="EE113" s="16"/>
      <c r="EF113" s="16"/>
      <c r="EG113" s="16"/>
      <c r="EH113" s="16"/>
      <c r="EI113" s="16"/>
      <c r="EJ113" s="16"/>
      <c r="EK113" s="16"/>
      <c r="EL113" s="16"/>
      <c r="EM113" s="16"/>
      <c r="EN113" s="16"/>
      <c r="EO113" s="16"/>
      <c r="EP113" s="16"/>
      <c r="EQ113" s="16"/>
      <c r="ER113" s="16"/>
      <c r="ES113" s="16"/>
      <c r="ET113" s="16"/>
      <c r="EU113" s="16"/>
      <c r="EV113" s="16"/>
      <c r="EW113" s="16"/>
      <c r="EX113" s="16"/>
      <c r="EY113" s="16"/>
      <c r="EZ113" s="16"/>
      <c r="FA113" s="16"/>
      <c r="FB113" s="16"/>
      <c r="FC113" s="16"/>
      <c r="FD113" s="16"/>
      <c r="FE113" s="16"/>
      <c r="FF113" s="16"/>
      <c r="FG113" s="16"/>
      <c r="FH113" s="16"/>
      <c r="FI113" s="16"/>
      <c r="FJ113" s="16"/>
      <c r="FK113" s="16"/>
      <c r="FL113" s="16"/>
      <c r="FM113" s="16"/>
      <c r="FN113" s="16"/>
      <c r="FO113" s="16"/>
      <c r="FP113" s="16"/>
      <c r="FQ113" s="16"/>
      <c r="FR113" s="16"/>
      <c r="FS113" s="16"/>
      <c r="FT113" s="16"/>
      <c r="FU113" s="16"/>
      <c r="FV113" s="16"/>
      <c r="FW113" s="16"/>
      <c r="FX113" s="16"/>
      <c r="FY113" s="16"/>
      <c r="FZ113" s="16"/>
      <c r="GA113" s="16"/>
      <c r="GB113" s="16"/>
      <c r="GC113" s="16"/>
      <c r="GD113" s="16"/>
      <c r="GE113" s="16"/>
      <c r="GF113" s="16"/>
      <c r="GG113" s="16"/>
      <c r="GH113" s="16"/>
      <c r="GI113" s="16"/>
      <c r="GJ113" s="16"/>
      <c r="GK113" s="16"/>
      <c r="GL113" s="16"/>
      <c r="GM113" s="16"/>
      <c r="GN113" s="16"/>
      <c r="GO113" s="16"/>
      <c r="GP113" s="16"/>
      <c r="GQ113" s="16"/>
      <c r="GR113" s="16"/>
      <c r="GS113" s="16"/>
      <c r="GT113" s="16"/>
      <c r="GU113" s="16"/>
      <c r="GV113" s="16"/>
      <c r="GW113" s="16"/>
      <c r="GX113" s="16"/>
      <c r="GY113" s="16"/>
      <c r="GZ113" s="16"/>
      <c r="HA113" s="16"/>
      <c r="HB113" s="16"/>
      <c r="HC113" s="16"/>
      <c r="HD113" s="16"/>
      <c r="HE113" s="16"/>
      <c r="HF113" s="16"/>
      <c r="HG113" s="16"/>
      <c r="HH113" s="16"/>
      <c r="HI113" s="16"/>
      <c r="HJ113" s="16"/>
      <c r="HK113" s="16"/>
      <c r="HL113" s="16"/>
      <c r="HM113" s="16"/>
      <c r="HN113" s="16"/>
      <c r="HO113" s="16"/>
      <c r="HP113" s="16"/>
      <c r="HQ113" s="16"/>
      <c r="HR113" s="16"/>
      <c r="HS113" s="16"/>
      <c r="HT113" s="16"/>
      <c r="HU113" s="16"/>
      <c r="HV113" s="16"/>
      <c r="HW113" s="16"/>
      <c r="HX113" s="16"/>
      <c r="HY113" s="16"/>
      <c r="HZ113" s="16"/>
      <c r="IA113" s="16"/>
      <c r="IB113" s="16"/>
      <c r="IC113" s="16"/>
      <c r="ID113" s="16"/>
      <c r="IE113" s="16"/>
      <c r="IF113" s="16"/>
      <c r="IG113" s="16"/>
      <c r="IH113" s="16"/>
      <c r="II113" s="16"/>
      <c r="IJ113" s="16"/>
      <c r="IK113" s="16"/>
      <c r="IL113" s="16"/>
      <c r="IM113" s="16"/>
      <c r="IN113" s="16"/>
      <c r="IO113" s="16"/>
      <c r="IP113" s="16"/>
      <c r="IQ113" s="16"/>
      <c r="IR113" s="16"/>
      <c r="IS113" s="16"/>
      <c r="IT113" s="16"/>
      <c r="IU113" s="16"/>
      <c r="IV113" s="16"/>
      <c r="IW113" s="16"/>
      <c r="IX113" s="16"/>
      <c r="IY113" s="16"/>
      <c r="IZ113" s="16"/>
      <c r="JA113" s="16"/>
      <c r="JB113" s="16"/>
      <c r="JC113" s="16"/>
      <c r="JD113" s="16"/>
      <c r="JE113" s="16"/>
      <c r="JF113" s="16"/>
      <c r="JG113" s="16"/>
      <c r="JH113" s="16"/>
      <c r="JI113" s="16"/>
      <c r="JJ113" s="16"/>
      <c r="JK113" s="16"/>
      <c r="JL113" s="16"/>
      <c r="JM113" s="16"/>
      <c r="JN113" s="16"/>
      <c r="JO113" s="16"/>
      <c r="JP113" s="16"/>
      <c r="JQ113" s="16"/>
      <c r="JR113" s="16"/>
      <c r="JS113" s="16"/>
      <c r="JT113" s="16"/>
      <c r="JU113" s="16"/>
      <c r="JV113" s="16"/>
      <c r="JW113" s="16"/>
      <c r="JX113" s="16"/>
      <c r="JY113" s="16"/>
      <c r="JZ113" s="16"/>
      <c r="KA113" s="16"/>
      <c r="KB113" s="16"/>
      <c r="KC113" s="16"/>
      <c r="KD113" s="16"/>
      <c r="KE113" s="16"/>
      <c r="KF113" s="16"/>
      <c r="KG113" s="16"/>
      <c r="KH113" s="16"/>
      <c r="KI113" s="16"/>
      <c r="KJ113" s="16"/>
      <c r="KK113" s="16"/>
      <c r="KL113" s="16"/>
      <c r="KM113" s="16"/>
      <c r="KN113" s="16"/>
      <c r="KO113" s="16"/>
      <c r="KP113" s="16"/>
      <c r="KQ113" s="16"/>
      <c r="KR113" s="16"/>
      <c r="KS113" s="16"/>
      <c r="KT113" s="16"/>
      <c r="KU113" s="16"/>
      <c r="KV113" s="16"/>
      <c r="KW113" s="16"/>
      <c r="KX113" s="16"/>
      <c r="KY113" s="16"/>
      <c r="KZ113" s="16"/>
      <c r="LA113" s="16"/>
      <c r="LB113" s="16"/>
      <c r="LC113" s="16"/>
      <c r="LD113" s="16"/>
      <c r="LE113" s="16"/>
      <c r="LF113" s="16"/>
      <c r="LG113" s="16"/>
      <c r="LH113" s="16"/>
      <c r="LI113" s="16"/>
      <c r="LJ113" s="16"/>
      <c r="LK113" s="16"/>
      <c r="LL113" s="16"/>
      <c r="LM113" s="16"/>
      <c r="LN113" s="16"/>
      <c r="LO113" s="16"/>
      <c r="LP113" s="16"/>
      <c r="LQ113" s="16"/>
      <c r="LR113" s="16"/>
      <c r="LS113" s="16"/>
      <c r="LT113" s="16"/>
      <c r="LU113" s="16"/>
      <c r="LV113" s="16"/>
      <c r="LW113" s="16"/>
      <c r="LX113" s="16"/>
      <c r="LY113" s="16"/>
      <c r="LZ113" s="16"/>
      <c r="MA113" s="16"/>
      <c r="MB113" s="16"/>
      <c r="MC113" s="16"/>
      <c r="MD113" s="16"/>
      <c r="ME113" s="16"/>
      <c r="MF113" s="16"/>
      <c r="MG113" s="16"/>
      <c r="MH113" s="16"/>
      <c r="MI113" s="16"/>
      <c r="MJ113" s="16"/>
      <c r="MK113" s="16"/>
      <c r="ML113" s="16"/>
      <c r="MM113" s="16"/>
      <c r="MN113" s="16"/>
      <c r="MO113" s="16"/>
      <c r="MP113" s="16"/>
      <c r="MQ113" s="16"/>
      <c r="MR113" s="16"/>
      <c r="MS113" s="16"/>
      <c r="MT113" s="16"/>
      <c r="MU113" s="16"/>
      <c r="MV113" s="16"/>
      <c r="MW113" s="16"/>
      <c r="MX113" s="16"/>
      <c r="MY113" s="16"/>
      <c r="MZ113" s="16"/>
      <c r="NA113" s="16"/>
      <c r="NB113" s="16"/>
      <c r="NC113" s="16"/>
      <c r="ND113" s="16"/>
      <c r="NE113" s="16"/>
      <c r="NF113" s="16"/>
      <c r="NG113" s="16"/>
      <c r="NH113" s="16"/>
      <c r="NI113" s="16"/>
      <c r="NJ113" s="16"/>
      <c r="NK113" s="16"/>
      <c r="NL113" s="16"/>
      <c r="NM113" s="16"/>
      <c r="NN113" s="16"/>
      <c r="NO113" s="16"/>
      <c r="NP113" s="16"/>
      <c r="NQ113" s="16"/>
      <c r="NR113" s="16"/>
      <c r="NS113" s="16"/>
      <c r="NT113" s="16"/>
      <c r="NU113" s="16"/>
      <c r="NV113" s="16"/>
      <c r="NW113" s="16"/>
      <c r="NX113" s="16"/>
      <c r="NY113" s="16"/>
      <c r="NZ113" s="16"/>
      <c r="OA113" s="16"/>
      <c r="OB113" s="16"/>
      <c r="OC113" s="16"/>
      <c r="OD113" s="16"/>
      <c r="OE113" s="16"/>
      <c r="OF113" s="16"/>
      <c r="OG113" s="16"/>
      <c r="OH113" s="16"/>
      <c r="OI113" s="16"/>
      <c r="OJ113" s="16"/>
      <c r="OK113" s="16"/>
      <c r="OL113" s="16"/>
      <c r="OM113" s="16"/>
      <c r="ON113" s="16"/>
      <c r="OO113" s="16"/>
      <c r="OP113" s="16"/>
      <c r="OQ113" s="16"/>
      <c r="OR113" s="16"/>
      <c r="OS113" s="16"/>
      <c r="OT113" s="16"/>
      <c r="OU113" s="16"/>
      <c r="OV113" s="16"/>
      <c r="OW113" s="16"/>
      <c r="OX113" s="16"/>
      <c r="OY113" s="16"/>
      <c r="OZ113" s="16"/>
      <c r="PA113" s="16"/>
      <c r="PB113" s="16"/>
      <c r="PC113" s="16"/>
      <c r="PD113" s="16"/>
      <c r="PE113" s="16"/>
      <c r="PF113" s="16"/>
      <c r="PG113" s="16"/>
      <c r="PH113" s="16"/>
      <c r="PI113" s="16"/>
      <c r="PJ113" s="16"/>
      <c r="PK113" s="16"/>
      <c r="PL113" s="16"/>
      <c r="PM113" s="16"/>
      <c r="PN113" s="16"/>
      <c r="PO113" s="16"/>
      <c r="PP113" s="16"/>
      <c r="PQ113" s="16"/>
      <c r="PR113" s="16"/>
      <c r="PS113" s="16"/>
      <c r="PT113" s="16"/>
      <c r="PU113" s="16"/>
      <c r="PV113" s="16"/>
      <c r="PW113" s="16"/>
      <c r="PX113" s="16"/>
      <c r="PY113" s="16"/>
      <c r="PZ113" s="16"/>
      <c r="QA113" s="16"/>
      <c r="QB113" s="16"/>
      <c r="QC113" s="16"/>
      <c r="QD113" s="16"/>
      <c r="QE113" s="16"/>
      <c r="QF113" s="16"/>
      <c r="QG113" s="16"/>
      <c r="QH113" s="16"/>
      <c r="QI113" s="16"/>
      <c r="QJ113" s="16"/>
      <c r="QK113" s="16"/>
      <c r="QL113" s="16"/>
      <c r="QM113" s="16"/>
      <c r="QN113" s="16"/>
      <c r="QO113" s="16"/>
      <c r="QP113" s="16"/>
      <c r="QQ113" s="16"/>
      <c r="QR113" s="16"/>
      <c r="QS113" s="16"/>
      <c r="QT113" s="16"/>
      <c r="QU113" s="16"/>
      <c r="QV113" s="16"/>
      <c r="QW113" s="16"/>
      <c r="QX113" s="16"/>
      <c r="QY113" s="16"/>
      <c r="QZ113" s="16"/>
      <c r="RA113" s="16"/>
      <c r="RB113" s="16"/>
      <c r="RC113" s="16"/>
      <c r="RD113" s="16"/>
      <c r="RE113" s="16"/>
      <c r="RF113" s="16"/>
      <c r="RG113" s="16"/>
      <c r="RH113" s="16"/>
      <c r="RI113" s="16"/>
      <c r="RJ113" s="16"/>
      <c r="RK113" s="16"/>
      <c r="RL113" s="16"/>
      <c r="RM113" s="16"/>
      <c r="RN113" s="16"/>
      <c r="RO113" s="16"/>
      <c r="RP113" s="16"/>
      <c r="RQ113" s="16"/>
      <c r="RR113" s="16"/>
      <c r="RS113" s="16"/>
      <c r="RT113" s="16"/>
      <c r="RU113" s="16"/>
      <c r="RV113" s="16"/>
      <c r="RW113" s="16"/>
      <c r="RX113" s="16"/>
      <c r="RY113" s="16"/>
      <c r="RZ113" s="16"/>
      <c r="SA113" s="16"/>
      <c r="SB113" s="16"/>
      <c r="SC113" s="16"/>
      <c r="SD113" s="16"/>
      <c r="SE113" s="16"/>
      <c r="SF113" s="16"/>
      <c r="SG113" s="16"/>
      <c r="SH113" s="16"/>
      <c r="SI113" s="16"/>
      <c r="SJ113" s="16"/>
      <c r="SK113" s="16"/>
      <c r="SL113" s="16"/>
      <c r="SM113" s="16"/>
      <c r="SN113" s="16"/>
      <c r="SO113" s="16"/>
      <c r="SP113" s="16"/>
      <c r="SQ113" s="16"/>
      <c r="SR113" s="16"/>
      <c r="SS113" s="16"/>
      <c r="ST113" s="16"/>
      <c r="SU113" s="16"/>
      <c r="SV113" s="16"/>
      <c r="SW113" s="16"/>
      <c r="SX113" s="16"/>
      <c r="SY113" s="16"/>
      <c r="SZ113" s="16"/>
      <c r="TA113" s="16"/>
      <c r="TB113" s="16"/>
      <c r="TC113" s="16"/>
      <c r="TD113" s="16"/>
      <c r="TE113" s="16"/>
      <c r="TF113" s="16"/>
      <c r="TG113" s="16"/>
      <c r="TH113" s="16"/>
      <c r="TI113" s="16"/>
      <c r="TJ113" s="16"/>
      <c r="TK113" s="16"/>
      <c r="TL113" s="16"/>
      <c r="TM113" s="16"/>
      <c r="TN113" s="16"/>
      <c r="TO113" s="16"/>
      <c r="TP113" s="16"/>
      <c r="TQ113" s="16"/>
      <c r="TR113" s="16"/>
      <c r="TS113" s="16"/>
      <c r="TT113" s="16"/>
      <c r="TU113" s="16"/>
      <c r="TV113" s="16"/>
      <c r="TW113" s="16"/>
      <c r="TX113" s="16"/>
      <c r="TY113" s="16"/>
      <c r="TZ113" s="16"/>
      <c r="UA113" s="16"/>
      <c r="UB113" s="16"/>
      <c r="UC113" s="16"/>
      <c r="UD113" s="16"/>
      <c r="UE113" s="16"/>
      <c r="UF113" s="16"/>
      <c r="UG113" s="16"/>
      <c r="UH113" s="16"/>
      <c r="UI113" s="16"/>
      <c r="UJ113" s="16"/>
      <c r="UK113" s="16"/>
      <c r="UL113" s="16"/>
      <c r="UM113" s="16"/>
      <c r="UN113" s="16"/>
      <c r="UO113" s="16"/>
      <c r="UP113" s="16"/>
      <c r="UQ113" s="16"/>
      <c r="UR113" s="16"/>
      <c r="US113" s="16"/>
      <c r="UT113" s="16"/>
      <c r="UU113" s="16"/>
      <c r="UV113" s="16"/>
      <c r="UW113" s="16"/>
      <c r="UX113" s="16"/>
      <c r="UY113" s="16"/>
      <c r="UZ113" s="16"/>
      <c r="VA113" s="16"/>
      <c r="VB113" s="16"/>
      <c r="VC113" s="16"/>
      <c r="VD113" s="16"/>
      <c r="VE113" s="16"/>
      <c r="VF113" s="16"/>
      <c r="VG113" s="16"/>
      <c r="VH113" s="16"/>
      <c r="VI113" s="16"/>
      <c r="VJ113" s="16"/>
      <c r="VK113" s="16"/>
      <c r="VL113" s="16"/>
      <c r="VM113" s="16"/>
      <c r="VN113" s="16"/>
      <c r="VO113" s="16"/>
      <c r="VP113" s="16"/>
      <c r="VQ113" s="16"/>
      <c r="VR113" s="16"/>
      <c r="VS113" s="16"/>
      <c r="VT113" s="16"/>
      <c r="VU113" s="16"/>
      <c r="VV113" s="16"/>
      <c r="VW113" s="16"/>
      <c r="VX113" s="16"/>
      <c r="VY113" s="16"/>
      <c r="VZ113" s="16"/>
      <c r="WA113" s="16"/>
      <c r="WB113" s="16"/>
      <c r="WC113" s="16"/>
      <c r="WD113" s="16"/>
      <c r="WE113" s="16"/>
      <c r="WF113" s="16"/>
      <c r="WG113" s="16"/>
      <c r="WH113" s="16"/>
      <c r="WI113" s="16"/>
      <c r="WJ113" s="16"/>
      <c r="WK113" s="16"/>
      <c r="WL113" s="16"/>
      <c r="WM113" s="16"/>
      <c r="WN113" s="16"/>
      <c r="WO113" s="16"/>
      <c r="WP113" s="16"/>
      <c r="WQ113" s="16"/>
      <c r="WR113" s="16"/>
      <c r="WS113" s="16"/>
      <c r="WT113" s="16"/>
      <c r="WU113" s="16"/>
      <c r="WV113" s="16"/>
      <c r="WW113" s="16"/>
      <c r="WX113" s="16"/>
      <c r="WY113" s="16"/>
      <c r="WZ113" s="16"/>
      <c r="XA113" s="16"/>
      <c r="XB113" s="16"/>
      <c r="XC113" s="16"/>
      <c r="XD113" s="16"/>
      <c r="XE113" s="16"/>
      <c r="XF113" s="16"/>
      <c r="XG113" s="16"/>
      <c r="XH113" s="16"/>
      <c r="XI113" s="16"/>
      <c r="XJ113" s="16"/>
      <c r="XK113" s="16"/>
      <c r="XL113" s="16"/>
      <c r="XM113" s="16"/>
      <c r="XN113" s="16"/>
      <c r="XO113" s="16"/>
      <c r="XP113" s="16"/>
      <c r="XQ113" s="16"/>
      <c r="XR113" s="16"/>
      <c r="XS113" s="16"/>
      <c r="XT113" s="16"/>
      <c r="XU113" s="16"/>
      <c r="XV113" s="16"/>
      <c r="XW113" s="16"/>
      <c r="XX113" s="16"/>
      <c r="XY113" s="16"/>
      <c r="XZ113" s="16"/>
      <c r="YA113" s="16"/>
      <c r="YB113" s="16"/>
      <c r="YC113" s="16"/>
      <c r="YD113" s="16"/>
      <c r="YE113" s="16"/>
      <c r="YF113" s="16"/>
      <c r="YG113" s="16"/>
      <c r="YH113" s="16"/>
      <c r="YI113" s="16"/>
      <c r="YJ113" s="16"/>
      <c r="YK113" s="16"/>
      <c r="YL113" s="16"/>
      <c r="YM113" s="16"/>
      <c r="YN113" s="16"/>
      <c r="YO113" s="16"/>
      <c r="YP113" s="16"/>
      <c r="YQ113" s="16"/>
      <c r="YR113" s="16"/>
      <c r="YS113" s="16"/>
      <c r="YT113" s="16"/>
      <c r="YU113" s="16"/>
      <c r="YV113" s="16"/>
      <c r="YW113" s="16"/>
      <c r="YX113" s="16"/>
      <c r="YY113" s="16"/>
      <c r="YZ113" s="16"/>
      <c r="ZA113" s="16"/>
      <c r="ZB113" s="16"/>
      <c r="ZC113" s="16"/>
      <c r="ZD113" s="16"/>
      <c r="ZE113" s="16"/>
      <c r="ZF113" s="16"/>
      <c r="ZG113" s="16"/>
      <c r="ZH113" s="16"/>
      <c r="ZI113" s="16"/>
      <c r="ZJ113" s="16"/>
      <c r="ZK113" s="16"/>
      <c r="ZL113" s="16"/>
      <c r="ZM113" s="16"/>
      <c r="ZN113" s="16"/>
      <c r="ZO113" s="16"/>
      <c r="ZP113" s="16"/>
      <c r="ZQ113" s="16"/>
      <c r="ZR113" s="16"/>
      <c r="ZS113" s="16"/>
      <c r="ZT113" s="16"/>
      <c r="ZU113" s="16"/>
      <c r="ZV113" s="16"/>
      <c r="ZW113" s="16"/>
      <c r="ZX113" s="16"/>
      <c r="ZY113" s="16"/>
      <c r="ZZ113" s="16"/>
      <c r="AAA113" s="16"/>
      <c r="AAB113" s="16"/>
      <c r="AAC113" s="16"/>
      <c r="AAD113" s="16"/>
      <c r="AAE113" s="16"/>
      <c r="AAF113" s="16"/>
      <c r="AAG113" s="16"/>
      <c r="AAH113" s="16"/>
      <c r="AAI113" s="16"/>
      <c r="AAJ113" s="16"/>
      <c r="AAK113" s="16"/>
      <c r="AAL113" s="16"/>
      <c r="AAM113" s="16"/>
      <c r="AAN113" s="16"/>
      <c r="AAO113" s="16"/>
      <c r="AAP113" s="16"/>
      <c r="AAQ113" s="16"/>
      <c r="AAR113" s="16"/>
      <c r="AAS113" s="16"/>
      <c r="AAT113" s="16"/>
      <c r="AAU113" s="16"/>
      <c r="AAV113" s="16"/>
      <c r="AAW113" s="16"/>
      <c r="AAX113" s="16"/>
      <c r="AAY113" s="16"/>
      <c r="AAZ113" s="16"/>
      <c r="ABA113" s="16"/>
      <c r="ABB113" s="16"/>
      <c r="ABC113" s="16"/>
      <c r="ABD113" s="16"/>
      <c r="ABE113" s="16"/>
      <c r="ABF113" s="16"/>
      <c r="ABG113" s="16"/>
      <c r="ABH113" s="16"/>
      <c r="ABI113" s="16"/>
      <c r="ABJ113" s="16"/>
      <c r="ABK113" s="16"/>
      <c r="ABL113" s="16"/>
      <c r="ABM113" s="16"/>
      <c r="ABN113" s="16"/>
      <c r="ABO113" s="16"/>
      <c r="ABP113" s="16"/>
      <c r="ABQ113" s="16"/>
      <c r="ABR113" s="16"/>
      <c r="ABS113" s="16"/>
      <c r="ABT113" s="16"/>
      <c r="ABU113" s="16"/>
      <c r="ABV113" s="16"/>
      <c r="ABW113" s="16"/>
      <c r="ABX113" s="16"/>
      <c r="ABY113" s="16"/>
      <c r="ABZ113" s="16"/>
      <c r="ACA113" s="16"/>
      <c r="ACB113" s="16"/>
      <c r="ACC113" s="16"/>
      <c r="ACD113" s="16"/>
      <c r="ACE113" s="16"/>
      <c r="ACF113" s="16"/>
      <c r="ACG113" s="16"/>
      <c r="ACH113" s="16"/>
      <c r="ACI113" s="16"/>
      <c r="ACJ113" s="16"/>
      <c r="ACK113" s="16"/>
      <c r="ACL113" s="16"/>
      <c r="ACM113" s="16"/>
      <c r="ACN113" s="16"/>
      <c r="ACO113" s="16"/>
      <c r="ACP113" s="16"/>
      <c r="ACQ113" s="16"/>
      <c r="ACR113" s="16"/>
      <c r="ACS113" s="16"/>
      <c r="ACT113" s="16"/>
      <c r="ACU113" s="16"/>
      <c r="ACV113" s="16"/>
      <c r="ACW113" s="16"/>
      <c r="ACX113" s="16"/>
      <c r="ACY113" s="16"/>
      <c r="ACZ113" s="16"/>
      <c r="ADA113" s="16"/>
      <c r="ADB113" s="16"/>
      <c r="ADC113" s="16"/>
      <c r="ADD113" s="16"/>
      <c r="ADE113" s="16"/>
      <c r="ADF113" s="16"/>
      <c r="ADG113" s="16"/>
      <c r="ADH113" s="16"/>
      <c r="ADI113" s="16"/>
      <c r="ADJ113" s="16"/>
      <c r="ADK113" s="16"/>
      <c r="ADL113" s="16"/>
      <c r="ADM113" s="16"/>
      <c r="ADN113" s="16"/>
      <c r="ADO113" s="16"/>
      <c r="ADP113" s="16"/>
      <c r="ADQ113" s="16"/>
      <c r="ADR113" s="16"/>
      <c r="ADS113" s="16"/>
      <c r="ADT113" s="16"/>
      <c r="ADU113" s="16"/>
      <c r="ADV113" s="16"/>
      <c r="ADW113" s="16"/>
      <c r="ADX113" s="16"/>
      <c r="ADY113" s="16"/>
      <c r="ADZ113" s="16"/>
      <c r="AEA113" s="16"/>
      <c r="AEB113" s="16"/>
      <c r="AEC113" s="16"/>
      <c r="AED113" s="16"/>
      <c r="AEE113" s="16"/>
      <c r="AEF113" s="16"/>
      <c r="AEG113" s="16"/>
      <c r="AEH113" s="16"/>
      <c r="AEI113" s="16"/>
      <c r="AEJ113" s="16"/>
      <c r="AEK113" s="16"/>
      <c r="AEL113" s="16"/>
      <c r="AEM113" s="16"/>
      <c r="AEN113" s="16"/>
      <c r="AEO113" s="16"/>
      <c r="AEP113" s="16"/>
      <c r="AEQ113" s="16"/>
      <c r="AER113" s="16"/>
      <c r="AES113" s="16"/>
      <c r="AET113" s="16"/>
      <c r="AEU113" s="16"/>
      <c r="AEV113" s="16"/>
      <c r="AEW113" s="16"/>
      <c r="AEX113" s="16"/>
      <c r="AEY113" s="16"/>
      <c r="AEZ113" s="16"/>
      <c r="AFA113" s="16"/>
      <c r="AFB113" s="16"/>
      <c r="AFC113" s="16"/>
      <c r="AFD113" s="16"/>
      <c r="AFE113" s="16"/>
      <c r="AFF113" s="16"/>
      <c r="AFG113" s="16"/>
      <c r="AFH113" s="16"/>
      <c r="AFI113" s="16"/>
      <c r="AFJ113" s="16"/>
      <c r="AFK113" s="16"/>
      <c r="AFL113" s="16"/>
      <c r="AFM113" s="16"/>
      <c r="AFN113" s="16"/>
      <c r="AFO113" s="16"/>
      <c r="AFP113" s="16"/>
      <c r="AFQ113" s="16"/>
      <c r="AFR113" s="16"/>
      <c r="AFS113" s="16"/>
      <c r="AFT113" s="16"/>
      <c r="AFU113" s="16"/>
      <c r="AFV113" s="16"/>
      <c r="AFW113" s="16"/>
      <c r="AFX113" s="16"/>
      <c r="AFY113" s="16"/>
      <c r="AFZ113" s="16"/>
      <c r="AGA113" s="16"/>
      <c r="AGB113" s="16"/>
      <c r="AGC113" s="16"/>
      <c r="AGD113" s="16"/>
      <c r="AGE113" s="16"/>
      <c r="AGF113" s="16"/>
      <c r="AGG113" s="16"/>
      <c r="AGH113" s="16"/>
      <c r="AGI113" s="16"/>
      <c r="AGJ113" s="16"/>
      <c r="AGK113" s="16"/>
      <c r="AGL113" s="16"/>
      <c r="AGM113" s="16"/>
      <c r="AGN113" s="16"/>
      <c r="AGO113" s="16"/>
      <c r="AGP113" s="16"/>
      <c r="AGQ113" s="16"/>
      <c r="AGR113" s="16"/>
      <c r="AGS113" s="16"/>
      <c r="AGT113" s="16"/>
      <c r="AGU113" s="16"/>
      <c r="AGV113" s="16"/>
      <c r="AGW113" s="16"/>
      <c r="AGX113" s="16"/>
      <c r="AGY113" s="16"/>
      <c r="AGZ113" s="16"/>
      <c r="AHA113" s="16"/>
      <c r="AHB113" s="16"/>
      <c r="AHC113" s="16"/>
      <c r="AHD113" s="16"/>
      <c r="AHE113" s="16"/>
      <c r="AHF113" s="16"/>
      <c r="AHG113" s="16"/>
      <c r="AHH113" s="16"/>
      <c r="AHI113" s="16"/>
      <c r="AHJ113" s="16"/>
      <c r="AHK113" s="16"/>
      <c r="AHL113" s="16"/>
      <c r="AHM113" s="16"/>
      <c r="AHN113" s="16"/>
      <c r="AHO113" s="16"/>
      <c r="AHP113" s="16"/>
      <c r="AHQ113" s="16"/>
      <c r="AHR113" s="16"/>
      <c r="AHS113" s="16"/>
      <c r="AHT113" s="16"/>
      <c r="AHU113" s="16"/>
      <c r="AHV113" s="16"/>
      <c r="AHW113" s="16"/>
      <c r="AHX113" s="16"/>
      <c r="AHY113" s="16"/>
      <c r="AHZ113" s="16"/>
      <c r="AIA113" s="16"/>
      <c r="AIB113" s="16"/>
      <c r="AIC113" s="16"/>
      <c r="AID113" s="16"/>
      <c r="AIE113" s="16"/>
      <c r="AIF113" s="16"/>
      <c r="AIG113" s="16"/>
      <c r="AIH113" s="16"/>
      <c r="AII113" s="16"/>
      <c r="AIJ113" s="16"/>
      <c r="AIK113" s="16"/>
      <c r="AIL113" s="16"/>
      <c r="AIM113" s="16"/>
      <c r="AIN113" s="16"/>
      <c r="AIO113" s="16"/>
      <c r="AIP113" s="16"/>
      <c r="AIQ113" s="16"/>
      <c r="AIR113" s="16"/>
      <c r="AIS113" s="16"/>
      <c r="AIT113" s="16"/>
      <c r="AIU113" s="16"/>
      <c r="AIV113" s="16"/>
      <c r="AIW113" s="16"/>
      <c r="AIX113" s="16"/>
      <c r="AIY113" s="16"/>
      <c r="AIZ113" s="16"/>
      <c r="AJA113" s="16"/>
      <c r="AJB113" s="16"/>
      <c r="AJC113" s="16"/>
      <c r="AJD113" s="16"/>
      <c r="AJE113" s="16"/>
      <c r="AJF113" s="16"/>
      <c r="AJG113" s="16"/>
      <c r="AJH113" s="16"/>
      <c r="AJI113" s="16"/>
      <c r="AJJ113" s="16"/>
      <c r="AJK113" s="16"/>
      <c r="AJL113" s="16"/>
      <c r="AJM113" s="16"/>
      <c r="AJN113" s="16"/>
      <c r="AJO113" s="16"/>
      <c r="AJP113" s="16"/>
      <c r="AJQ113" s="16"/>
      <c r="AJR113" s="16"/>
      <c r="AJS113" s="16"/>
      <c r="AJT113" s="16"/>
      <c r="AJU113" s="16"/>
      <c r="AJV113" s="16"/>
      <c r="AJW113" s="16"/>
      <c r="AJX113" s="16"/>
      <c r="AJY113" s="16"/>
      <c r="AJZ113" s="16"/>
      <c r="AKA113" s="16"/>
      <c r="AKB113" s="16"/>
      <c r="AKC113" s="16"/>
      <c r="AKD113" s="16"/>
      <c r="AKE113" s="16"/>
      <c r="AKF113" s="16"/>
      <c r="AKG113" s="16"/>
      <c r="AKH113" s="16"/>
      <c r="AKI113" s="16"/>
      <c r="AKJ113" s="16"/>
      <c r="AKK113" s="16"/>
      <c r="AKL113" s="16"/>
      <c r="AKM113" s="16"/>
      <c r="AKN113" s="16"/>
      <c r="AKO113" s="16"/>
      <c r="AKP113" s="16"/>
      <c r="AKQ113" s="16"/>
      <c r="AKR113" s="16"/>
      <c r="AKS113" s="16"/>
      <c r="AKT113" s="16"/>
      <c r="AKU113" s="16"/>
      <c r="AKV113" s="16"/>
      <c r="AKW113" s="16"/>
      <c r="AKX113" s="16"/>
      <c r="AKY113" s="16"/>
      <c r="AKZ113" s="16"/>
      <c r="ALA113" s="16"/>
      <c r="ALB113" s="16"/>
      <c r="ALC113" s="16"/>
      <c r="ALD113" s="16"/>
      <c r="ALE113" s="16"/>
      <c r="ALF113" s="16"/>
      <c r="ALG113" s="16"/>
      <c r="ALH113" s="16"/>
      <c r="ALI113" s="16"/>
      <c r="ALJ113" s="16"/>
      <c r="ALK113" s="16"/>
      <c r="ALL113" s="16"/>
      <c r="ALM113" s="16"/>
      <c r="ALN113" s="16"/>
      <c r="ALO113" s="16"/>
      <c r="ALP113" s="16"/>
      <c r="ALQ113" s="16"/>
      <c r="ALR113" s="16"/>
      <c r="ALS113" s="16"/>
      <c r="ALT113" s="16"/>
      <c r="ALU113" s="16"/>
      <c r="ALV113" s="16"/>
      <c r="ALW113" s="16"/>
      <c r="ALX113" s="16"/>
      <c r="ALY113" s="16"/>
      <c r="ALZ113" s="16"/>
      <c r="AMA113" s="16"/>
      <c r="AMB113" s="16"/>
      <c r="AMC113" s="16"/>
      <c r="AMD113" s="16"/>
      <c r="AME113" s="16"/>
      <c r="AMF113" s="16"/>
      <c r="AMG113" s="16"/>
      <c r="AMH113" s="16"/>
      <c r="AMI113" s="16"/>
      <c r="AMJ113" s="16"/>
      <c r="AMK113" s="16"/>
      <c r="AML113" s="16"/>
      <c r="AMM113" s="16"/>
      <c r="AMN113" s="16"/>
      <c r="AMO113" s="16"/>
      <c r="AMP113" s="16"/>
      <c r="AMQ113" s="16"/>
      <c r="AMR113" s="16"/>
      <c r="AMS113" s="16"/>
      <c r="AMT113" s="16"/>
      <c r="AMU113" s="16"/>
      <c r="AMV113" s="16"/>
      <c r="AMW113" s="16"/>
      <c r="AMX113" s="16"/>
      <c r="AMY113" s="16"/>
      <c r="AMZ113" s="16"/>
      <c r="ANA113" s="16"/>
      <c r="ANB113" s="16"/>
      <c r="ANC113" s="16"/>
      <c r="AND113" s="16"/>
      <c r="ANE113" s="16"/>
      <c r="ANF113" s="16"/>
      <c r="ANG113" s="16"/>
      <c r="ANH113" s="16"/>
      <c r="ANI113" s="16"/>
      <c r="ANJ113" s="16"/>
      <c r="ANK113" s="16"/>
      <c r="ANL113" s="16"/>
      <c r="ANM113" s="16"/>
      <c r="ANN113" s="16"/>
      <c r="ANO113" s="16"/>
      <c r="ANP113" s="16"/>
      <c r="ANQ113" s="16"/>
      <c r="ANR113" s="16"/>
      <c r="ANS113" s="16"/>
      <c r="ANT113" s="16"/>
      <c r="ANU113" s="16"/>
      <c r="ANV113" s="16"/>
      <c r="ANW113" s="16"/>
      <c r="ANX113" s="16"/>
      <c r="ANY113" s="16"/>
      <c r="ANZ113" s="16"/>
      <c r="AOA113" s="16"/>
      <c r="AOB113" s="16"/>
      <c r="AOC113" s="16"/>
      <c r="AOD113" s="16"/>
      <c r="AOE113" s="16"/>
      <c r="AOF113" s="16"/>
      <c r="AOG113" s="16"/>
      <c r="AOH113" s="16"/>
      <c r="AOI113" s="16"/>
      <c r="AOJ113" s="16"/>
      <c r="AOK113" s="16"/>
      <c r="AOL113" s="16"/>
      <c r="AOM113" s="16"/>
      <c r="AON113" s="16"/>
      <c r="AOO113" s="16"/>
      <c r="AOP113" s="16"/>
      <c r="AOQ113" s="16"/>
      <c r="AOR113" s="16"/>
      <c r="AOS113" s="16"/>
      <c r="AOT113" s="16"/>
      <c r="AOU113" s="16"/>
      <c r="AOV113" s="16"/>
      <c r="AOW113" s="16"/>
      <c r="AOX113" s="16"/>
      <c r="AOY113" s="16"/>
      <c r="AOZ113" s="16"/>
      <c r="APA113" s="16"/>
      <c r="APB113" s="16"/>
      <c r="APC113" s="16"/>
      <c r="APD113" s="16"/>
      <c r="APE113" s="16"/>
      <c r="APF113" s="16"/>
      <c r="APG113" s="16"/>
      <c r="APH113" s="16"/>
      <c r="API113" s="16"/>
      <c r="APJ113" s="16"/>
      <c r="APK113" s="16"/>
      <c r="APL113" s="16"/>
      <c r="APM113" s="16"/>
      <c r="APN113" s="16"/>
      <c r="APO113" s="16"/>
      <c r="APP113" s="16"/>
      <c r="APQ113" s="16"/>
      <c r="APR113" s="16"/>
      <c r="APS113" s="16"/>
      <c r="APT113" s="16"/>
      <c r="APU113" s="16"/>
      <c r="APV113" s="16"/>
      <c r="APW113" s="16"/>
      <c r="APX113" s="16"/>
      <c r="APY113" s="16"/>
      <c r="APZ113" s="16"/>
      <c r="AQA113" s="16"/>
      <c r="AQB113" s="16"/>
      <c r="AQC113" s="16"/>
      <c r="AQD113" s="16"/>
      <c r="AQE113" s="16"/>
      <c r="AQF113" s="16"/>
      <c r="AQG113" s="16"/>
      <c r="AQH113" s="16"/>
      <c r="AQI113" s="16"/>
      <c r="AQJ113" s="16"/>
      <c r="AQK113" s="16"/>
      <c r="AQL113" s="16"/>
      <c r="AQM113" s="16"/>
      <c r="AQN113" s="16"/>
      <c r="AQO113" s="16"/>
      <c r="AQP113" s="16"/>
      <c r="AQQ113" s="16"/>
      <c r="AQR113" s="16"/>
      <c r="AQS113" s="16"/>
      <c r="AQT113" s="16"/>
      <c r="AQU113" s="16"/>
      <c r="AQV113" s="16"/>
      <c r="AQW113" s="16"/>
      <c r="AQX113" s="16"/>
      <c r="AQY113" s="16"/>
      <c r="AQZ113" s="16"/>
      <c r="ARA113" s="16"/>
      <c r="ARB113" s="16"/>
      <c r="ARC113" s="16"/>
      <c r="ARD113" s="16"/>
      <c r="ARE113" s="16"/>
      <c r="ARF113" s="16"/>
      <c r="ARG113" s="16"/>
      <c r="ARH113" s="16"/>
      <c r="ARI113" s="16"/>
      <c r="ARJ113" s="16"/>
      <c r="ARK113" s="16"/>
      <c r="ARL113" s="16"/>
      <c r="ARM113" s="16"/>
      <c r="ARN113" s="16"/>
      <c r="ARO113" s="16"/>
      <c r="ARP113" s="16"/>
      <c r="ARQ113" s="16"/>
      <c r="ARR113" s="16"/>
      <c r="ARS113" s="16"/>
      <c r="ART113" s="16"/>
      <c r="ARU113" s="16"/>
      <c r="ARV113" s="16"/>
      <c r="ARW113" s="16"/>
      <c r="ARX113" s="16"/>
      <c r="ARY113" s="16"/>
      <c r="ARZ113" s="16"/>
      <c r="ASA113" s="16"/>
      <c r="ASB113" s="16"/>
      <c r="ASC113" s="16"/>
      <c r="ASD113" s="16"/>
      <c r="ASE113" s="16"/>
      <c r="ASF113" s="16"/>
      <c r="ASG113" s="16"/>
      <c r="ASH113" s="16"/>
      <c r="ASI113" s="16"/>
      <c r="ASJ113" s="16"/>
      <c r="ASK113" s="16"/>
      <c r="ASL113" s="16"/>
      <c r="ASM113" s="16"/>
      <c r="ASN113" s="16"/>
      <c r="ASO113" s="16"/>
      <c r="ASP113" s="16"/>
      <c r="ASQ113" s="16"/>
      <c r="ASR113" s="16"/>
      <c r="ASS113" s="16"/>
      <c r="AST113" s="16"/>
      <c r="ASU113" s="16"/>
      <c r="ASV113" s="16"/>
      <c r="ASW113" s="16"/>
      <c r="ASX113" s="16"/>
      <c r="ASY113" s="16"/>
      <c r="ASZ113" s="16"/>
      <c r="ATA113" s="16"/>
      <c r="ATB113" s="16"/>
      <c r="ATC113" s="16"/>
      <c r="ATD113" s="16"/>
      <c r="ATE113" s="16"/>
      <c r="ATF113" s="16"/>
      <c r="ATG113" s="16"/>
      <c r="ATH113" s="16"/>
      <c r="ATI113" s="16"/>
      <c r="ATJ113" s="16"/>
      <c r="ATK113" s="16"/>
      <c r="ATL113" s="16"/>
      <c r="ATM113" s="16"/>
      <c r="ATN113" s="16"/>
      <c r="ATO113" s="16"/>
      <c r="ATP113" s="16"/>
      <c r="ATQ113" s="16"/>
      <c r="ATR113" s="16"/>
      <c r="ATS113" s="16"/>
      <c r="ATT113" s="16"/>
      <c r="ATU113" s="16"/>
      <c r="ATV113" s="16"/>
      <c r="ATW113" s="16"/>
      <c r="ATX113" s="16"/>
      <c r="ATY113" s="16"/>
      <c r="ATZ113" s="16"/>
      <c r="AUA113" s="16"/>
      <c r="AUB113" s="16"/>
      <c r="AUC113" s="16"/>
      <c r="AUD113" s="16"/>
      <c r="AUE113" s="16"/>
      <c r="AUF113" s="16"/>
      <c r="AUG113" s="16"/>
      <c r="AUH113" s="16"/>
      <c r="AUI113" s="16"/>
      <c r="AUJ113" s="16"/>
      <c r="AUK113" s="16"/>
      <c r="AUL113" s="16"/>
      <c r="AUM113" s="16"/>
      <c r="AUN113" s="16"/>
      <c r="AUO113" s="16"/>
      <c r="AUP113" s="16"/>
      <c r="AUQ113" s="16"/>
      <c r="AUR113" s="16"/>
      <c r="AUS113" s="16"/>
      <c r="AUT113" s="16"/>
      <c r="AUU113" s="16"/>
      <c r="AUV113" s="16"/>
      <c r="AUW113" s="16"/>
      <c r="AUX113" s="16"/>
      <c r="AUY113" s="16"/>
      <c r="AUZ113" s="16"/>
      <c r="AVA113" s="16"/>
      <c r="AVB113" s="16"/>
      <c r="AVC113" s="16"/>
      <c r="AVD113" s="16"/>
      <c r="AVE113" s="16"/>
      <c r="AVF113" s="16"/>
      <c r="AVG113" s="16"/>
      <c r="AVH113" s="16"/>
      <c r="AVI113" s="16"/>
      <c r="AVJ113" s="16"/>
      <c r="AVK113" s="16"/>
      <c r="AVL113" s="16"/>
      <c r="AVM113" s="16"/>
      <c r="AVN113" s="16"/>
      <c r="AVO113" s="16"/>
      <c r="AVP113" s="16"/>
      <c r="AVQ113" s="16"/>
      <c r="AVR113" s="16"/>
      <c r="AVS113" s="16"/>
      <c r="AVT113" s="16"/>
      <c r="AVU113" s="16"/>
      <c r="AVV113" s="16"/>
      <c r="AVW113" s="16"/>
      <c r="AVX113" s="16"/>
      <c r="AVY113" s="16"/>
      <c r="AVZ113" s="16"/>
      <c r="AWA113" s="16"/>
      <c r="AWB113" s="16"/>
      <c r="AWC113" s="16"/>
      <c r="AWD113" s="16"/>
      <c r="AWE113" s="16"/>
      <c r="AWF113" s="16"/>
      <c r="AWG113" s="16"/>
      <c r="AWH113" s="16"/>
      <c r="AWI113" s="16"/>
      <c r="AWJ113" s="16"/>
      <c r="AWK113" s="16"/>
      <c r="AWL113" s="16"/>
      <c r="AWM113" s="16"/>
      <c r="AWN113" s="16"/>
      <c r="AWO113" s="16"/>
      <c r="AWP113" s="16"/>
      <c r="AWQ113" s="16"/>
      <c r="AWR113" s="16"/>
      <c r="AWS113" s="16"/>
      <c r="AWT113" s="16"/>
      <c r="AWU113" s="16"/>
      <c r="AWV113" s="16"/>
      <c r="AWW113" s="16"/>
      <c r="AWX113" s="16"/>
      <c r="AWY113" s="16"/>
      <c r="AWZ113" s="16"/>
      <c r="AXA113" s="16"/>
      <c r="AXB113" s="16"/>
      <c r="AXC113" s="16"/>
      <c r="AXD113" s="16"/>
      <c r="AXE113" s="16"/>
      <c r="AXF113" s="16"/>
      <c r="AXG113" s="16"/>
      <c r="AXH113" s="16"/>
      <c r="AXI113" s="16"/>
      <c r="AXJ113" s="16"/>
      <c r="AXK113" s="16"/>
      <c r="AXL113" s="16"/>
      <c r="AXM113" s="16"/>
      <c r="AXN113" s="16"/>
      <c r="AXO113" s="16"/>
      <c r="AXP113" s="16"/>
      <c r="AXQ113" s="16"/>
      <c r="AXR113" s="16"/>
      <c r="AXS113" s="16"/>
      <c r="AXT113" s="16"/>
      <c r="AXU113" s="16"/>
      <c r="AXV113" s="16"/>
      <c r="AXW113" s="16"/>
      <c r="AXX113" s="16"/>
      <c r="AXY113" s="16"/>
      <c r="AXZ113" s="16"/>
      <c r="AYA113" s="16"/>
      <c r="AYB113" s="16"/>
      <c r="AYC113" s="16"/>
      <c r="AYD113" s="16"/>
      <c r="AYE113" s="16"/>
      <c r="AYF113" s="16"/>
      <c r="AYG113" s="16"/>
      <c r="AYH113" s="16"/>
      <c r="AYI113" s="16"/>
      <c r="AYJ113" s="16"/>
      <c r="AYK113" s="16"/>
      <c r="AYL113" s="16"/>
      <c r="AYM113" s="16"/>
      <c r="AYN113" s="16"/>
      <c r="AYO113" s="16"/>
      <c r="AYP113" s="16"/>
      <c r="AYQ113" s="16"/>
      <c r="AYR113" s="16"/>
      <c r="AYS113" s="16"/>
      <c r="AYT113" s="16"/>
      <c r="AYU113" s="16"/>
      <c r="AYV113" s="16"/>
      <c r="AYW113" s="16"/>
      <c r="AYX113" s="16"/>
      <c r="AYY113" s="16"/>
      <c r="AYZ113" s="16"/>
      <c r="AZA113" s="16"/>
      <c r="AZB113" s="16"/>
      <c r="AZC113" s="16"/>
      <c r="AZD113" s="16"/>
      <c r="AZE113" s="16"/>
      <c r="AZF113" s="16"/>
      <c r="AZG113" s="16"/>
      <c r="AZH113" s="16"/>
      <c r="AZI113" s="16"/>
      <c r="AZJ113" s="16"/>
      <c r="AZK113" s="16"/>
      <c r="AZL113" s="16"/>
      <c r="AZM113" s="16"/>
      <c r="AZN113" s="16"/>
      <c r="AZO113" s="16"/>
      <c r="AZP113" s="16"/>
      <c r="AZQ113" s="16"/>
      <c r="AZR113" s="16"/>
      <c r="AZS113" s="16"/>
      <c r="AZT113" s="16"/>
      <c r="AZU113" s="16"/>
      <c r="AZV113" s="16"/>
      <c r="AZW113" s="16"/>
      <c r="AZX113" s="16"/>
      <c r="AZY113" s="16"/>
      <c r="AZZ113" s="16"/>
      <c r="BAA113" s="16"/>
      <c r="BAB113" s="16"/>
      <c r="BAC113" s="16"/>
      <c r="BAD113" s="16"/>
      <c r="BAE113" s="16"/>
      <c r="BAF113" s="16"/>
      <c r="BAG113" s="16"/>
      <c r="BAH113" s="16"/>
      <c r="BAI113" s="16"/>
      <c r="BAJ113" s="16"/>
      <c r="BAK113" s="16"/>
      <c r="BAL113" s="16"/>
      <c r="BAM113" s="16"/>
      <c r="BAN113" s="16"/>
      <c r="BAO113" s="16"/>
      <c r="BAP113" s="16"/>
      <c r="BAQ113" s="16"/>
      <c r="BAR113" s="16"/>
      <c r="BAS113" s="16"/>
      <c r="BAT113" s="16"/>
      <c r="BAU113" s="16"/>
      <c r="BAV113" s="16"/>
      <c r="BAW113" s="16"/>
      <c r="BAX113" s="16"/>
      <c r="BAY113" s="16"/>
      <c r="BAZ113" s="16"/>
      <c r="BBA113" s="16"/>
      <c r="BBB113" s="16"/>
      <c r="BBC113" s="16"/>
      <c r="BBD113" s="16"/>
      <c r="BBE113" s="16"/>
      <c r="BBF113" s="16"/>
      <c r="BBG113" s="16"/>
      <c r="BBH113" s="16"/>
      <c r="BBI113" s="16"/>
      <c r="BBJ113" s="16"/>
      <c r="BBK113" s="16"/>
      <c r="BBL113" s="16"/>
      <c r="BBM113" s="16"/>
      <c r="BBN113" s="16"/>
      <c r="BBO113" s="16"/>
      <c r="BBP113" s="16"/>
      <c r="BBQ113" s="16"/>
      <c r="BBR113" s="16"/>
      <c r="BBS113" s="16"/>
      <c r="BBT113" s="16"/>
      <c r="BBU113" s="16"/>
      <c r="BBV113" s="16"/>
      <c r="BBW113" s="16"/>
      <c r="BBX113" s="16"/>
      <c r="BBY113" s="16"/>
      <c r="BBZ113" s="16"/>
      <c r="BCA113" s="16"/>
      <c r="BCB113" s="16"/>
      <c r="BCC113" s="16"/>
      <c r="BCD113" s="16"/>
      <c r="BCE113" s="16"/>
      <c r="BCF113" s="16"/>
      <c r="BCG113" s="16"/>
      <c r="BCH113" s="16"/>
      <c r="BCI113" s="16"/>
      <c r="BCJ113" s="16"/>
      <c r="BCK113" s="16"/>
      <c r="BCL113" s="16"/>
      <c r="BCM113" s="16"/>
      <c r="BCN113" s="16"/>
      <c r="BCO113" s="16"/>
      <c r="BCP113" s="16"/>
      <c r="BCQ113" s="16"/>
      <c r="BCR113" s="16"/>
      <c r="BCS113" s="16"/>
      <c r="BCT113" s="16"/>
      <c r="BCU113" s="16"/>
      <c r="BCV113" s="16"/>
      <c r="BCW113" s="16"/>
      <c r="BCX113" s="16"/>
      <c r="BCY113" s="16"/>
      <c r="BCZ113" s="16"/>
      <c r="BDA113" s="16"/>
      <c r="BDB113" s="16"/>
      <c r="BDC113" s="16"/>
      <c r="BDD113" s="16"/>
      <c r="BDE113" s="16"/>
      <c r="BDF113" s="16"/>
      <c r="BDG113" s="16"/>
      <c r="BDH113" s="16"/>
      <c r="BDI113" s="16"/>
      <c r="BDJ113" s="16"/>
      <c r="BDK113" s="16"/>
      <c r="BDL113" s="16"/>
      <c r="BDM113" s="16"/>
      <c r="BDN113" s="16"/>
      <c r="BDO113" s="16"/>
      <c r="BDP113" s="16"/>
      <c r="BDQ113" s="16"/>
      <c r="BDR113" s="16"/>
      <c r="BDS113" s="16"/>
      <c r="BDT113" s="16"/>
      <c r="BDU113" s="16"/>
      <c r="BDV113" s="16"/>
      <c r="BDW113" s="16"/>
      <c r="BDX113" s="16"/>
      <c r="BDY113" s="16"/>
      <c r="BDZ113" s="16"/>
      <c r="BEA113" s="16"/>
      <c r="BEB113" s="16"/>
      <c r="BEC113" s="16"/>
      <c r="BED113" s="16"/>
      <c r="BEE113" s="16"/>
      <c r="BEF113" s="16"/>
      <c r="BEG113" s="16"/>
      <c r="BEH113" s="16"/>
      <c r="BEI113" s="16"/>
      <c r="BEJ113" s="16"/>
      <c r="BEK113" s="16"/>
      <c r="BEL113" s="16"/>
      <c r="BEM113" s="16"/>
      <c r="BEN113" s="16"/>
      <c r="BEO113" s="16"/>
      <c r="BEP113" s="16"/>
      <c r="BEQ113" s="16"/>
      <c r="BER113" s="16"/>
      <c r="BES113" s="16"/>
      <c r="BET113" s="16"/>
      <c r="BEU113" s="16"/>
      <c r="BEV113" s="16"/>
      <c r="BEW113" s="16"/>
      <c r="BEX113" s="16"/>
      <c r="BEY113" s="16"/>
      <c r="BEZ113" s="16"/>
      <c r="BFA113" s="16"/>
      <c r="BFB113" s="16"/>
      <c r="BFC113" s="16"/>
      <c r="BFD113" s="16"/>
      <c r="BFE113" s="16"/>
      <c r="BFF113" s="16"/>
      <c r="BFG113" s="16"/>
      <c r="BFH113" s="16"/>
      <c r="BFI113" s="16"/>
      <c r="BFJ113" s="16"/>
      <c r="BFK113" s="16"/>
      <c r="BFL113" s="16"/>
      <c r="BFM113" s="16"/>
      <c r="BFN113" s="16"/>
      <c r="BFO113" s="16"/>
      <c r="BFP113" s="16"/>
      <c r="BFQ113" s="16"/>
      <c r="BFR113" s="16"/>
      <c r="BFS113" s="16"/>
      <c r="BFT113" s="16"/>
      <c r="BFU113" s="16"/>
      <c r="BFV113" s="16"/>
      <c r="BFW113" s="16"/>
      <c r="BFX113" s="16"/>
      <c r="BFY113" s="16"/>
      <c r="BFZ113" s="16"/>
      <c r="BGA113" s="16"/>
      <c r="BGB113" s="16"/>
      <c r="BGC113" s="16"/>
      <c r="BGD113" s="16"/>
      <c r="BGE113" s="16"/>
      <c r="BGF113" s="16"/>
      <c r="BGG113" s="16"/>
      <c r="BGH113" s="16"/>
      <c r="BGI113" s="16"/>
      <c r="BGJ113" s="16"/>
      <c r="BGK113" s="16"/>
      <c r="BGL113" s="16"/>
      <c r="BGM113" s="16"/>
      <c r="BGN113" s="16"/>
      <c r="BGO113" s="16"/>
      <c r="BGP113" s="16"/>
      <c r="BGQ113" s="16"/>
      <c r="BGR113" s="16"/>
      <c r="BGS113" s="16"/>
      <c r="BGT113" s="16"/>
      <c r="BGU113" s="16"/>
      <c r="BGV113" s="16"/>
      <c r="BGW113" s="16"/>
      <c r="BGX113" s="16"/>
      <c r="BGY113" s="16"/>
      <c r="BGZ113" s="16"/>
      <c r="BHA113" s="16"/>
      <c r="BHB113" s="16"/>
      <c r="BHC113" s="16"/>
      <c r="BHD113" s="16"/>
      <c r="BHE113" s="16"/>
      <c r="BHF113" s="16"/>
      <c r="BHG113" s="16"/>
      <c r="BHH113" s="16"/>
      <c r="BHI113" s="16"/>
      <c r="BHJ113" s="16"/>
      <c r="BHK113" s="16"/>
      <c r="BHL113" s="16"/>
      <c r="BHM113" s="16"/>
      <c r="BHN113" s="16"/>
      <c r="BHO113" s="16"/>
      <c r="BHP113" s="16"/>
      <c r="BHQ113" s="16"/>
      <c r="BHR113" s="16"/>
      <c r="BHS113" s="16"/>
      <c r="BHT113" s="16"/>
      <c r="BHU113" s="16"/>
      <c r="BHV113" s="16"/>
      <c r="BHW113" s="16"/>
      <c r="BHX113" s="16"/>
      <c r="BHY113" s="16"/>
      <c r="BHZ113" s="16"/>
      <c r="BIA113" s="16"/>
      <c r="BIB113" s="16"/>
      <c r="BIC113" s="16"/>
      <c r="BID113" s="16"/>
      <c r="BIE113" s="16"/>
      <c r="BIF113" s="16"/>
      <c r="BIG113" s="16"/>
      <c r="BIH113" s="16"/>
      <c r="BII113" s="16"/>
      <c r="BIJ113" s="16"/>
      <c r="BIK113" s="16"/>
      <c r="BIL113" s="16"/>
      <c r="BIM113" s="16"/>
      <c r="BIN113" s="16"/>
      <c r="BIO113" s="16"/>
      <c r="BIP113" s="16"/>
      <c r="BIQ113" s="16"/>
      <c r="BIR113" s="16"/>
      <c r="BIS113" s="16"/>
      <c r="BIT113" s="16"/>
      <c r="BIU113" s="16"/>
      <c r="BIV113" s="16"/>
      <c r="BIW113" s="16"/>
      <c r="BIX113" s="16"/>
      <c r="BIY113" s="16"/>
      <c r="BIZ113" s="16"/>
      <c r="BJA113" s="16"/>
      <c r="BJB113" s="16"/>
      <c r="BJC113" s="16"/>
      <c r="BJD113" s="16"/>
      <c r="BJE113" s="16"/>
      <c r="BJF113" s="16"/>
      <c r="BJG113" s="16"/>
      <c r="BJH113" s="16"/>
      <c r="BJI113" s="16"/>
      <c r="BJJ113" s="16"/>
      <c r="BJK113" s="16"/>
      <c r="BJL113" s="16"/>
      <c r="BJM113" s="16"/>
      <c r="BJN113" s="16"/>
      <c r="BJO113" s="16"/>
      <c r="BJP113" s="16"/>
      <c r="BJQ113" s="16"/>
      <c r="BJR113" s="16"/>
      <c r="BJS113" s="16"/>
      <c r="BJT113" s="16"/>
      <c r="BJU113" s="16"/>
      <c r="BJV113" s="16"/>
      <c r="BJW113" s="16"/>
      <c r="BJX113" s="16"/>
      <c r="BJY113" s="16"/>
      <c r="BJZ113" s="16"/>
      <c r="BKA113" s="16"/>
      <c r="BKB113" s="16"/>
      <c r="BKC113" s="16"/>
      <c r="BKD113" s="16"/>
      <c r="BKE113" s="16"/>
      <c r="BKF113" s="16"/>
      <c r="BKG113" s="16"/>
      <c r="BKH113" s="16"/>
      <c r="BKI113" s="16"/>
      <c r="BKJ113" s="16"/>
      <c r="BKK113" s="16"/>
      <c r="BKL113" s="16"/>
      <c r="BKM113" s="16"/>
      <c r="BKN113" s="16"/>
      <c r="BKO113" s="16"/>
      <c r="BKP113" s="16"/>
      <c r="BKQ113" s="16"/>
      <c r="BKR113" s="16"/>
      <c r="BKS113" s="16"/>
      <c r="BKT113" s="16"/>
      <c r="BKU113" s="16"/>
      <c r="BKV113" s="16"/>
      <c r="BKW113" s="16"/>
      <c r="BKX113" s="16"/>
      <c r="BKY113" s="16"/>
      <c r="BKZ113" s="16"/>
      <c r="BLA113" s="16"/>
      <c r="BLB113" s="16"/>
      <c r="BLC113" s="16"/>
      <c r="BLD113" s="16"/>
      <c r="BLE113" s="16"/>
      <c r="BLF113" s="16"/>
      <c r="BLG113" s="16"/>
      <c r="BLH113" s="16"/>
      <c r="BLI113" s="16"/>
      <c r="BLJ113" s="16"/>
      <c r="BLK113" s="16"/>
      <c r="BLL113" s="16"/>
      <c r="BLM113" s="16"/>
      <c r="BLN113" s="16"/>
      <c r="BLO113" s="16"/>
      <c r="BLP113" s="16"/>
      <c r="BLQ113" s="16"/>
      <c r="BLR113" s="16"/>
      <c r="BLS113" s="16"/>
      <c r="BLT113" s="16"/>
      <c r="BLU113" s="16"/>
      <c r="BLV113" s="16"/>
      <c r="BLW113" s="16"/>
      <c r="BLX113" s="16"/>
      <c r="BLY113" s="16"/>
      <c r="BLZ113" s="16"/>
      <c r="BMA113" s="16"/>
      <c r="BMB113" s="16"/>
      <c r="BMC113" s="16"/>
      <c r="BMD113" s="16"/>
      <c r="BME113" s="16"/>
      <c r="BMF113" s="16"/>
      <c r="BMG113" s="16"/>
      <c r="BMH113" s="16"/>
      <c r="BMI113" s="16"/>
      <c r="BMJ113" s="16"/>
      <c r="BMK113" s="16"/>
      <c r="BML113" s="16"/>
      <c r="BMM113" s="16"/>
      <c r="BMN113" s="16"/>
      <c r="BMO113" s="16"/>
      <c r="BMP113" s="16"/>
      <c r="BMQ113" s="16"/>
      <c r="BMR113" s="16"/>
      <c r="BMS113" s="16"/>
      <c r="BMT113" s="16"/>
      <c r="BMU113" s="16"/>
      <c r="BMV113" s="16"/>
      <c r="BMW113" s="16"/>
      <c r="BMX113" s="16"/>
      <c r="BMY113" s="16"/>
      <c r="BMZ113" s="16"/>
      <c r="BNA113" s="16"/>
      <c r="BNB113" s="16"/>
      <c r="BNC113" s="16"/>
      <c r="BND113" s="16"/>
      <c r="BNE113" s="16"/>
      <c r="BNF113" s="16"/>
      <c r="BNG113" s="16"/>
      <c r="BNH113" s="16"/>
      <c r="BNI113" s="16"/>
      <c r="BNJ113" s="16"/>
      <c r="BNK113" s="16"/>
      <c r="BNL113" s="16"/>
      <c r="BNM113" s="16"/>
      <c r="BNN113" s="16"/>
      <c r="BNO113" s="16"/>
      <c r="BNP113" s="16"/>
      <c r="BNQ113" s="16"/>
      <c r="BNR113" s="16"/>
      <c r="BNS113" s="16"/>
      <c r="BNT113" s="16"/>
      <c r="BNU113" s="16"/>
      <c r="BNV113" s="16"/>
      <c r="BNW113" s="16"/>
      <c r="BNX113" s="16"/>
      <c r="BNY113" s="16"/>
      <c r="BNZ113" s="16"/>
      <c r="BOA113" s="16"/>
      <c r="BOB113" s="16"/>
      <c r="BOC113" s="16"/>
      <c r="BOD113" s="16"/>
      <c r="BOE113" s="16"/>
      <c r="BOF113" s="16"/>
      <c r="BOG113" s="16"/>
      <c r="BOH113" s="16"/>
      <c r="BOI113" s="16"/>
      <c r="BOJ113" s="16"/>
      <c r="BOK113" s="16"/>
      <c r="BOL113" s="16"/>
      <c r="BOM113" s="16"/>
      <c r="BON113" s="16"/>
      <c r="BOO113" s="16"/>
      <c r="BOP113" s="16"/>
      <c r="BOQ113" s="16"/>
      <c r="BOR113" s="16"/>
      <c r="BOS113" s="16"/>
      <c r="BOT113" s="16"/>
      <c r="BOU113" s="16"/>
      <c r="BOV113" s="16"/>
      <c r="BOW113" s="16"/>
      <c r="BOX113" s="16"/>
      <c r="BOY113" s="16"/>
      <c r="BOZ113" s="16"/>
      <c r="BPA113" s="16"/>
      <c r="BPB113" s="16"/>
      <c r="BPC113" s="16"/>
      <c r="BPD113" s="16"/>
      <c r="BPE113" s="16"/>
      <c r="BPF113" s="16"/>
      <c r="BPG113" s="16"/>
      <c r="BPH113" s="16"/>
      <c r="BPI113" s="16"/>
      <c r="BPJ113" s="16"/>
      <c r="BPK113" s="16"/>
      <c r="BPL113" s="16"/>
      <c r="BPM113" s="16"/>
      <c r="BPN113" s="16"/>
      <c r="BPO113" s="16"/>
      <c r="BPP113" s="16"/>
      <c r="BPQ113" s="16"/>
      <c r="BPR113" s="16"/>
      <c r="BPS113" s="16"/>
      <c r="BPT113" s="16"/>
      <c r="BPU113" s="16"/>
      <c r="BPV113" s="16"/>
      <c r="BPW113" s="16"/>
      <c r="BPX113" s="16"/>
      <c r="BPY113" s="16"/>
      <c r="BPZ113" s="16"/>
      <c r="BQA113" s="16"/>
      <c r="BQB113" s="16"/>
      <c r="BQC113" s="16"/>
      <c r="BQD113" s="16"/>
      <c r="BQE113" s="16"/>
      <c r="BQF113" s="16"/>
      <c r="BQG113" s="16"/>
      <c r="BQH113" s="16"/>
      <c r="BQI113" s="16"/>
      <c r="BQJ113" s="16"/>
      <c r="BQK113" s="16"/>
      <c r="BQL113" s="16"/>
      <c r="BQM113" s="16"/>
      <c r="BQN113" s="16"/>
      <c r="BQO113" s="16"/>
      <c r="BQP113" s="16"/>
      <c r="BQQ113" s="16"/>
      <c r="BQR113" s="16"/>
      <c r="BQS113" s="16"/>
      <c r="BQT113" s="16"/>
      <c r="BQU113" s="16"/>
      <c r="BQV113" s="16"/>
      <c r="BQW113" s="16"/>
      <c r="BQX113" s="16"/>
      <c r="BQY113" s="16"/>
      <c r="BQZ113" s="16"/>
      <c r="BRA113" s="16"/>
      <c r="BRB113" s="16"/>
      <c r="BRC113" s="16"/>
      <c r="BRD113" s="16"/>
      <c r="BRE113" s="16"/>
      <c r="BRF113" s="16"/>
      <c r="BRG113" s="16"/>
      <c r="BRH113" s="16"/>
      <c r="BRI113" s="16"/>
      <c r="BRJ113" s="16"/>
      <c r="BRK113" s="16"/>
      <c r="BRL113" s="16"/>
      <c r="BRM113" s="16"/>
      <c r="BRN113" s="16"/>
      <c r="BRO113" s="16"/>
      <c r="BRP113" s="16"/>
      <c r="BRQ113" s="16"/>
      <c r="BRR113" s="16"/>
      <c r="BRS113" s="16"/>
      <c r="BRT113" s="16"/>
      <c r="BRU113" s="16"/>
      <c r="BRV113" s="16"/>
      <c r="BRW113" s="16"/>
      <c r="BRX113" s="16"/>
      <c r="BRY113" s="16"/>
      <c r="BRZ113" s="16"/>
      <c r="BSA113" s="16"/>
      <c r="BSB113" s="16"/>
      <c r="BSC113" s="16"/>
      <c r="BSD113" s="16"/>
      <c r="BSE113" s="16"/>
      <c r="BSF113" s="16"/>
      <c r="BSG113" s="16"/>
      <c r="BSH113" s="16"/>
      <c r="BSI113" s="16"/>
      <c r="BSJ113" s="16"/>
      <c r="BSK113" s="16"/>
      <c r="BSL113" s="16"/>
      <c r="BSM113" s="16"/>
      <c r="BSN113" s="16"/>
      <c r="BSO113" s="16"/>
      <c r="BSP113" s="16"/>
      <c r="BSQ113" s="16"/>
      <c r="BSR113" s="16"/>
      <c r="BSS113" s="16"/>
      <c r="BST113" s="16"/>
      <c r="BSU113" s="16"/>
      <c r="BSV113" s="16"/>
      <c r="BSW113" s="16"/>
      <c r="BSX113" s="16"/>
      <c r="BSY113" s="16"/>
      <c r="BSZ113" s="16"/>
      <c r="BTA113" s="16"/>
      <c r="BTB113" s="16"/>
      <c r="BTC113" s="16"/>
      <c r="BTD113" s="16"/>
      <c r="BTE113" s="16"/>
      <c r="BTF113" s="16"/>
      <c r="BTG113" s="16"/>
      <c r="BTH113" s="16"/>
      <c r="BTI113" s="16"/>
      <c r="BTJ113" s="16"/>
      <c r="BTK113" s="16"/>
      <c r="BTL113" s="16"/>
      <c r="BTM113" s="16"/>
      <c r="BTN113" s="16"/>
      <c r="BTO113" s="16"/>
      <c r="BTP113" s="16"/>
      <c r="BTQ113" s="16"/>
      <c r="BTR113" s="16"/>
      <c r="BTS113" s="16"/>
      <c r="BTT113" s="16"/>
      <c r="BTU113" s="16"/>
      <c r="BTV113" s="16"/>
      <c r="BTW113" s="16"/>
      <c r="BTX113" s="16"/>
      <c r="BTY113" s="16"/>
      <c r="BTZ113" s="16"/>
      <c r="BUA113" s="16"/>
      <c r="BUB113" s="16"/>
      <c r="BUC113" s="16"/>
      <c r="BUD113" s="16"/>
      <c r="BUE113" s="16"/>
      <c r="BUF113" s="16"/>
      <c r="BUG113" s="16"/>
      <c r="BUH113" s="16"/>
      <c r="BUI113" s="16"/>
      <c r="BUJ113" s="16"/>
      <c r="BUK113" s="16"/>
      <c r="BUL113" s="16"/>
      <c r="BUM113" s="16"/>
      <c r="BUN113" s="16"/>
      <c r="BUO113" s="16"/>
      <c r="BUP113" s="16"/>
      <c r="BUQ113" s="16"/>
      <c r="BUR113" s="16"/>
      <c r="BUS113" s="16"/>
      <c r="BUT113" s="16"/>
      <c r="BUU113" s="16"/>
      <c r="BUV113" s="16"/>
      <c r="BUW113" s="16"/>
      <c r="BUX113" s="16"/>
      <c r="BUY113" s="16"/>
      <c r="BUZ113" s="16"/>
      <c r="BVA113" s="16"/>
      <c r="BVB113" s="16"/>
      <c r="BVC113" s="16"/>
      <c r="BVD113" s="16"/>
      <c r="BVE113" s="16"/>
      <c r="BVF113" s="16"/>
      <c r="BVG113" s="16"/>
      <c r="BVH113" s="16"/>
      <c r="BVI113" s="16"/>
      <c r="BVJ113" s="16"/>
      <c r="BVK113" s="16"/>
      <c r="BVL113" s="16"/>
      <c r="BVM113" s="16"/>
      <c r="BVN113" s="16"/>
      <c r="BVO113" s="16"/>
      <c r="BVP113" s="16"/>
      <c r="BVQ113" s="16"/>
      <c r="BVR113" s="16"/>
      <c r="BVS113" s="16"/>
      <c r="BVT113" s="16"/>
      <c r="BVU113" s="16"/>
      <c r="BVV113" s="16"/>
      <c r="BVW113" s="16"/>
      <c r="BVX113" s="16"/>
      <c r="BVY113" s="16"/>
      <c r="BVZ113" s="16"/>
      <c r="BWA113" s="16"/>
      <c r="BWB113" s="16"/>
      <c r="BWC113" s="16"/>
      <c r="BWD113" s="16"/>
      <c r="BWE113" s="16"/>
      <c r="BWF113" s="16"/>
      <c r="BWG113" s="16"/>
      <c r="BWH113" s="16"/>
      <c r="BWI113" s="16"/>
      <c r="BWJ113" s="16"/>
      <c r="BWK113" s="16"/>
      <c r="BWL113" s="16"/>
      <c r="BWM113" s="16"/>
      <c r="BWN113" s="16"/>
      <c r="BWO113" s="16"/>
      <c r="BWP113" s="16"/>
      <c r="BWQ113" s="16"/>
      <c r="BWR113" s="16"/>
      <c r="BWS113" s="16"/>
      <c r="BWT113" s="16"/>
      <c r="BWU113" s="16"/>
      <c r="BWV113" s="16"/>
      <c r="BWW113" s="16"/>
      <c r="BWX113" s="16"/>
      <c r="BWY113" s="16"/>
      <c r="BWZ113" s="16"/>
      <c r="BXA113" s="16"/>
      <c r="BXB113" s="16"/>
      <c r="BXC113" s="16"/>
      <c r="BXD113" s="16"/>
      <c r="BXE113" s="16"/>
      <c r="BXF113" s="16"/>
      <c r="BXG113" s="16"/>
      <c r="BXH113" s="16"/>
      <c r="BXI113" s="16"/>
      <c r="BXJ113" s="16"/>
      <c r="BXK113" s="16"/>
      <c r="BXL113" s="16"/>
      <c r="BXM113" s="16"/>
      <c r="BXN113" s="16"/>
      <c r="BXO113" s="16"/>
      <c r="BXP113" s="16"/>
      <c r="BXQ113" s="16"/>
      <c r="BXR113" s="16"/>
      <c r="BXS113" s="16"/>
      <c r="BXT113" s="16"/>
      <c r="BXU113" s="16"/>
      <c r="BXV113" s="16"/>
      <c r="BXW113" s="16"/>
      <c r="BXX113" s="16"/>
      <c r="BXY113" s="16"/>
      <c r="BXZ113" s="16"/>
      <c r="BYA113" s="16"/>
      <c r="BYB113" s="16"/>
      <c r="BYC113" s="16"/>
      <c r="BYD113" s="16"/>
      <c r="BYE113" s="16"/>
      <c r="BYF113" s="16"/>
      <c r="BYG113" s="16"/>
      <c r="BYH113" s="16"/>
      <c r="BYI113" s="16"/>
      <c r="BYJ113" s="16"/>
      <c r="BYK113" s="16"/>
      <c r="BYL113" s="16"/>
      <c r="BYM113" s="16"/>
      <c r="BYN113" s="16"/>
      <c r="BYO113" s="16"/>
      <c r="BYP113" s="16"/>
      <c r="BYQ113" s="16"/>
      <c r="BYR113" s="16"/>
      <c r="BYS113" s="16"/>
      <c r="BYT113" s="16"/>
      <c r="BYU113" s="16"/>
      <c r="BYV113" s="16"/>
      <c r="BYW113" s="16"/>
      <c r="BYX113" s="16"/>
      <c r="BYY113" s="16"/>
      <c r="BYZ113" s="16"/>
      <c r="BZA113" s="16"/>
      <c r="BZB113" s="16"/>
      <c r="BZC113" s="16"/>
      <c r="BZD113" s="16"/>
      <c r="BZE113" s="16"/>
      <c r="BZF113" s="16"/>
      <c r="BZG113" s="16"/>
      <c r="BZH113" s="16"/>
      <c r="BZI113" s="16"/>
      <c r="BZJ113" s="16"/>
      <c r="BZK113" s="16"/>
      <c r="BZL113" s="16"/>
      <c r="BZM113" s="16"/>
      <c r="BZN113" s="16"/>
      <c r="BZO113" s="16"/>
      <c r="BZP113" s="16"/>
      <c r="BZQ113" s="16"/>
      <c r="BZR113" s="16"/>
      <c r="BZS113" s="16"/>
      <c r="BZT113" s="16"/>
      <c r="BZU113" s="16"/>
      <c r="BZV113" s="16"/>
      <c r="BZW113" s="16"/>
      <c r="BZX113" s="16"/>
      <c r="BZY113" s="16"/>
      <c r="BZZ113" s="16"/>
      <c r="CAA113" s="16"/>
      <c r="CAB113" s="16"/>
      <c r="CAC113" s="16"/>
      <c r="CAD113" s="16"/>
      <c r="CAE113" s="16"/>
      <c r="CAF113" s="16"/>
      <c r="CAG113" s="16"/>
      <c r="CAH113" s="16"/>
      <c r="CAI113" s="16"/>
      <c r="CAJ113" s="16"/>
      <c r="CAK113" s="16"/>
      <c r="CAL113" s="16"/>
      <c r="CAM113" s="16"/>
      <c r="CAN113" s="16"/>
      <c r="CAO113" s="16"/>
      <c r="CAP113" s="16"/>
      <c r="CAQ113" s="16"/>
      <c r="CAR113" s="16"/>
      <c r="CAS113" s="16"/>
      <c r="CAT113" s="16"/>
      <c r="CAU113" s="16"/>
      <c r="CAV113" s="16"/>
      <c r="CAW113" s="16"/>
      <c r="CAX113" s="16"/>
      <c r="CAY113" s="16"/>
      <c r="CAZ113" s="16"/>
      <c r="CBA113" s="16"/>
      <c r="CBB113" s="16"/>
      <c r="CBC113" s="16"/>
      <c r="CBD113" s="16"/>
      <c r="CBE113" s="16"/>
      <c r="CBF113" s="16"/>
      <c r="CBG113" s="16"/>
      <c r="CBH113" s="16"/>
      <c r="CBI113" s="16"/>
      <c r="CBJ113" s="16"/>
      <c r="CBK113" s="16"/>
      <c r="CBL113" s="16"/>
      <c r="CBM113" s="16"/>
      <c r="CBN113" s="16"/>
      <c r="CBO113" s="16"/>
      <c r="CBP113" s="16"/>
      <c r="CBQ113" s="16"/>
      <c r="CBR113" s="16"/>
      <c r="CBS113" s="16"/>
      <c r="CBT113" s="16"/>
      <c r="CBU113" s="16"/>
      <c r="CBV113" s="16"/>
      <c r="CBW113" s="16"/>
      <c r="CBX113" s="16"/>
      <c r="CBY113" s="16"/>
      <c r="CBZ113" s="16"/>
      <c r="CCA113" s="16"/>
      <c r="CCB113" s="16"/>
      <c r="CCC113" s="16"/>
      <c r="CCD113" s="16"/>
      <c r="CCE113" s="16"/>
      <c r="CCF113" s="16"/>
      <c r="CCG113" s="16"/>
      <c r="CCH113" s="16"/>
      <c r="CCI113" s="16"/>
      <c r="CCJ113" s="16"/>
      <c r="CCK113" s="16"/>
      <c r="CCL113" s="16"/>
      <c r="CCM113" s="16"/>
      <c r="CCN113" s="16"/>
      <c r="CCO113" s="16"/>
      <c r="CCP113" s="16"/>
      <c r="CCQ113" s="16"/>
      <c r="CCR113" s="16"/>
      <c r="CCS113" s="16"/>
      <c r="CCT113" s="16"/>
      <c r="CCU113" s="16"/>
      <c r="CCV113" s="16"/>
      <c r="CCW113" s="16"/>
      <c r="CCX113" s="16"/>
      <c r="CCY113" s="16"/>
      <c r="CCZ113" s="16"/>
      <c r="CDA113" s="16"/>
      <c r="CDB113" s="16"/>
      <c r="CDC113" s="16"/>
      <c r="CDD113" s="16"/>
      <c r="CDE113" s="16"/>
      <c r="CDF113" s="16"/>
      <c r="CDG113" s="16"/>
      <c r="CDH113" s="16"/>
      <c r="CDI113" s="16"/>
      <c r="CDJ113" s="16"/>
      <c r="CDK113" s="16"/>
      <c r="CDL113" s="16"/>
      <c r="CDM113" s="16"/>
      <c r="CDN113" s="16"/>
      <c r="CDO113" s="16"/>
      <c r="CDP113" s="16"/>
      <c r="CDQ113" s="16"/>
      <c r="CDR113" s="16"/>
      <c r="CDS113" s="16"/>
      <c r="CDT113" s="16"/>
      <c r="CDU113" s="16"/>
      <c r="CDV113" s="16"/>
      <c r="CDW113" s="16"/>
      <c r="CDX113" s="16"/>
      <c r="CDY113" s="16"/>
      <c r="CDZ113" s="16"/>
      <c r="CEA113" s="16"/>
      <c r="CEB113" s="16"/>
      <c r="CEC113" s="16"/>
      <c r="CED113" s="16"/>
      <c r="CEE113" s="16"/>
      <c r="CEF113" s="16"/>
      <c r="CEG113" s="16"/>
      <c r="CEH113" s="16"/>
      <c r="CEI113" s="16"/>
      <c r="CEJ113" s="16"/>
      <c r="CEK113" s="16"/>
      <c r="CEL113" s="16"/>
      <c r="CEM113" s="16"/>
      <c r="CEN113" s="16"/>
      <c r="CEO113" s="16"/>
      <c r="CEP113" s="16"/>
      <c r="CEQ113" s="16"/>
      <c r="CER113" s="16"/>
      <c r="CES113" s="16"/>
      <c r="CET113" s="16"/>
      <c r="CEU113" s="16"/>
      <c r="CEV113" s="16"/>
      <c r="CEW113" s="16"/>
      <c r="CEX113" s="16"/>
      <c r="CEY113" s="16"/>
      <c r="CEZ113" s="16"/>
      <c r="CFA113" s="16"/>
      <c r="CFB113" s="16"/>
      <c r="CFC113" s="16"/>
      <c r="CFD113" s="16"/>
      <c r="CFE113" s="16"/>
      <c r="CFF113" s="16"/>
      <c r="CFG113" s="16"/>
      <c r="CFH113" s="16"/>
      <c r="CFI113" s="16"/>
      <c r="CFJ113" s="16"/>
      <c r="CFK113" s="16"/>
      <c r="CFL113" s="16"/>
      <c r="CFM113" s="16"/>
      <c r="CFN113" s="16"/>
      <c r="CFO113" s="16"/>
      <c r="CFP113" s="16"/>
      <c r="CFQ113" s="16"/>
      <c r="CFR113" s="16"/>
      <c r="CFS113" s="16"/>
      <c r="CFT113" s="16"/>
      <c r="CFU113" s="16"/>
      <c r="CFV113" s="16"/>
      <c r="CFW113" s="16"/>
      <c r="CFX113" s="16"/>
      <c r="CFY113" s="16"/>
      <c r="CFZ113" s="16"/>
      <c r="CGA113" s="16"/>
      <c r="CGB113" s="16"/>
      <c r="CGC113" s="16"/>
      <c r="CGD113" s="16"/>
      <c r="CGE113" s="16"/>
      <c r="CGF113" s="16"/>
      <c r="CGG113" s="16"/>
      <c r="CGH113" s="16"/>
      <c r="CGI113" s="16"/>
      <c r="CGJ113" s="16"/>
      <c r="CGK113" s="16"/>
      <c r="CGL113" s="16"/>
      <c r="CGM113" s="16"/>
      <c r="CGN113" s="16"/>
      <c r="CGO113" s="16"/>
      <c r="CGP113" s="16"/>
      <c r="CGQ113" s="16"/>
      <c r="CGR113" s="16"/>
      <c r="CGS113" s="16"/>
      <c r="CGT113" s="16"/>
      <c r="CGU113" s="16"/>
      <c r="CGV113" s="16"/>
      <c r="CGW113" s="16"/>
      <c r="CGX113" s="16"/>
      <c r="CGY113" s="16"/>
      <c r="CGZ113" s="16"/>
      <c r="CHA113" s="16"/>
      <c r="CHB113" s="16"/>
      <c r="CHC113" s="16"/>
      <c r="CHD113" s="16"/>
      <c r="CHE113" s="16"/>
      <c r="CHF113" s="16"/>
      <c r="CHG113" s="16"/>
      <c r="CHH113" s="16"/>
      <c r="CHI113" s="16"/>
      <c r="CHJ113" s="16"/>
      <c r="CHK113" s="16"/>
      <c r="CHL113" s="16"/>
      <c r="CHM113" s="16"/>
      <c r="CHN113" s="16"/>
      <c r="CHO113" s="16"/>
      <c r="CHP113" s="16"/>
      <c r="CHQ113" s="16"/>
      <c r="CHR113" s="16"/>
      <c r="CHS113" s="16"/>
      <c r="CHT113" s="16"/>
      <c r="CHU113" s="16"/>
      <c r="CHV113" s="16"/>
      <c r="CHW113" s="16"/>
      <c r="CHX113" s="16"/>
      <c r="CHY113" s="16"/>
      <c r="CHZ113" s="16"/>
      <c r="CIA113" s="16"/>
      <c r="CIB113" s="16"/>
      <c r="CIC113" s="16"/>
      <c r="CID113" s="16"/>
      <c r="CIE113" s="16"/>
      <c r="CIF113" s="16"/>
      <c r="CIG113" s="16"/>
      <c r="CIH113" s="16"/>
      <c r="CII113" s="16"/>
      <c r="CIJ113" s="16"/>
      <c r="CIK113" s="16"/>
      <c r="CIL113" s="16"/>
      <c r="CIM113" s="16"/>
      <c r="CIN113" s="16"/>
      <c r="CIO113" s="16"/>
      <c r="CIP113" s="16"/>
      <c r="CIQ113" s="16"/>
      <c r="CIR113" s="16"/>
      <c r="CIS113" s="16"/>
      <c r="CIT113" s="16"/>
      <c r="CIU113" s="16"/>
      <c r="CIV113" s="16"/>
      <c r="CIW113" s="16"/>
      <c r="CIX113" s="16"/>
      <c r="CIY113" s="16"/>
      <c r="CIZ113" s="16"/>
      <c r="CJA113" s="16"/>
      <c r="CJB113" s="16"/>
      <c r="CJC113" s="16"/>
      <c r="CJD113" s="16"/>
      <c r="CJE113" s="16"/>
      <c r="CJF113" s="16"/>
      <c r="CJG113" s="16"/>
      <c r="CJH113" s="16"/>
      <c r="CJI113" s="16"/>
      <c r="CJJ113" s="16"/>
      <c r="CJK113" s="16"/>
      <c r="CJL113" s="16"/>
      <c r="CJM113" s="16"/>
      <c r="CJN113" s="16"/>
      <c r="CJO113" s="16"/>
      <c r="CJP113" s="16"/>
      <c r="CJQ113" s="16"/>
      <c r="CJR113" s="16"/>
      <c r="CJS113" s="16"/>
      <c r="CJT113" s="16"/>
      <c r="CJU113" s="16"/>
      <c r="CJV113" s="16"/>
      <c r="CJW113" s="16"/>
      <c r="CJX113" s="16"/>
      <c r="CJY113" s="16"/>
      <c r="CJZ113" s="16"/>
      <c r="CKA113" s="16"/>
      <c r="CKB113" s="16"/>
      <c r="CKC113" s="16"/>
      <c r="CKD113" s="16"/>
      <c r="CKE113" s="16"/>
      <c r="CKF113" s="16"/>
      <c r="CKG113" s="16"/>
      <c r="CKH113" s="16"/>
      <c r="CKI113" s="16"/>
      <c r="CKJ113" s="16"/>
      <c r="CKK113" s="16"/>
      <c r="CKL113" s="16"/>
      <c r="CKM113" s="16"/>
      <c r="CKN113" s="16"/>
      <c r="CKO113" s="16"/>
      <c r="CKP113" s="16"/>
      <c r="CKQ113" s="16"/>
      <c r="CKR113" s="16"/>
      <c r="CKS113" s="16"/>
      <c r="CKT113" s="16"/>
      <c r="CKU113" s="16"/>
      <c r="CKV113" s="16"/>
      <c r="CKW113" s="16"/>
      <c r="CKX113" s="16"/>
      <c r="CKY113" s="16"/>
      <c r="CKZ113" s="16"/>
      <c r="CLA113" s="16"/>
      <c r="CLB113" s="16"/>
      <c r="CLC113" s="16"/>
      <c r="CLD113" s="16"/>
      <c r="CLE113" s="16"/>
      <c r="CLF113" s="16"/>
      <c r="CLG113" s="16"/>
      <c r="CLH113" s="16"/>
      <c r="CLI113" s="16"/>
      <c r="CLJ113" s="16"/>
      <c r="CLK113" s="16"/>
      <c r="CLL113" s="16"/>
      <c r="CLM113" s="16"/>
      <c r="CLN113" s="16"/>
      <c r="CLO113" s="16"/>
      <c r="CLP113" s="16"/>
      <c r="CLQ113" s="16"/>
      <c r="CLR113" s="16"/>
      <c r="CLS113" s="16"/>
      <c r="CLT113" s="16"/>
      <c r="CLU113" s="16"/>
      <c r="CLV113" s="16"/>
      <c r="CLW113" s="16"/>
      <c r="CLX113" s="16"/>
      <c r="CLY113" s="16"/>
      <c r="CLZ113" s="16"/>
      <c r="CMA113" s="16"/>
      <c r="CMB113" s="16"/>
      <c r="CMC113" s="16"/>
      <c r="CMD113" s="16"/>
      <c r="CME113" s="16"/>
      <c r="CMF113" s="16"/>
      <c r="CMG113" s="16"/>
      <c r="CMH113" s="16"/>
      <c r="CMI113" s="16"/>
      <c r="CMJ113" s="16"/>
      <c r="CMK113" s="16"/>
      <c r="CML113" s="16"/>
      <c r="CMM113" s="16"/>
      <c r="CMN113" s="16"/>
      <c r="CMO113" s="16"/>
      <c r="CMP113" s="16"/>
      <c r="CMQ113" s="16"/>
      <c r="CMR113" s="16"/>
      <c r="CMS113" s="16"/>
      <c r="CMT113" s="16"/>
      <c r="CMU113" s="16"/>
      <c r="CMV113" s="16"/>
      <c r="CMW113" s="16"/>
      <c r="CMX113" s="16"/>
      <c r="CMY113" s="16"/>
      <c r="CMZ113" s="16"/>
      <c r="CNA113" s="16"/>
      <c r="CNB113" s="16"/>
      <c r="CNC113" s="16"/>
      <c r="CND113" s="16"/>
      <c r="CNE113" s="16"/>
      <c r="CNF113" s="16"/>
      <c r="CNG113" s="16"/>
      <c r="CNH113" s="16"/>
      <c r="CNI113" s="16"/>
      <c r="CNJ113" s="16"/>
      <c r="CNK113" s="16"/>
      <c r="CNL113" s="16"/>
      <c r="CNM113" s="16"/>
      <c r="CNN113" s="16"/>
      <c r="CNO113" s="16"/>
      <c r="CNP113" s="16"/>
      <c r="CNQ113" s="16"/>
      <c r="CNR113" s="16"/>
      <c r="CNS113" s="16"/>
      <c r="CNT113" s="16"/>
      <c r="CNU113" s="16"/>
      <c r="CNV113" s="16"/>
      <c r="CNW113" s="16"/>
      <c r="CNX113" s="16"/>
      <c r="CNY113" s="16"/>
      <c r="CNZ113" s="16"/>
      <c r="COA113" s="16"/>
      <c r="COB113" s="16"/>
      <c r="COC113" s="16"/>
      <c r="COD113" s="16"/>
      <c r="COE113" s="16"/>
      <c r="COF113" s="16"/>
      <c r="COG113" s="16"/>
      <c r="COH113" s="16"/>
      <c r="COI113" s="16"/>
      <c r="COJ113" s="16"/>
      <c r="COK113" s="16"/>
      <c r="COL113" s="16"/>
      <c r="COM113" s="16"/>
      <c r="CON113" s="16"/>
      <c r="COO113" s="16"/>
      <c r="COP113" s="16"/>
      <c r="COQ113" s="16"/>
      <c r="COR113" s="16"/>
      <c r="COS113" s="16"/>
      <c r="COT113" s="16"/>
      <c r="COU113" s="16"/>
      <c r="COV113" s="16"/>
      <c r="COW113" s="16"/>
      <c r="COX113" s="16"/>
      <c r="COY113" s="16"/>
      <c r="COZ113" s="16"/>
      <c r="CPA113" s="16"/>
      <c r="CPB113" s="16"/>
      <c r="CPC113" s="16"/>
      <c r="CPD113" s="16"/>
      <c r="CPE113" s="16"/>
      <c r="CPF113" s="16"/>
      <c r="CPG113" s="16"/>
      <c r="CPH113" s="16"/>
      <c r="CPI113" s="16"/>
      <c r="CPJ113" s="16"/>
      <c r="CPK113" s="16"/>
      <c r="CPL113" s="16"/>
      <c r="CPM113" s="16"/>
      <c r="CPN113" s="16"/>
      <c r="CPO113" s="16"/>
      <c r="CPP113" s="16"/>
      <c r="CPQ113" s="16"/>
      <c r="CPR113" s="16"/>
      <c r="CPS113" s="16"/>
      <c r="CPT113" s="16"/>
      <c r="CPU113" s="16"/>
      <c r="CPV113" s="16"/>
      <c r="CPW113" s="16"/>
      <c r="CPX113" s="16"/>
      <c r="CPY113" s="16"/>
      <c r="CPZ113" s="16"/>
      <c r="CQA113" s="16"/>
      <c r="CQB113" s="16"/>
      <c r="CQC113" s="16"/>
      <c r="CQD113" s="16"/>
      <c r="CQE113" s="16"/>
      <c r="CQF113" s="16"/>
      <c r="CQG113" s="16"/>
      <c r="CQH113" s="16"/>
      <c r="CQI113" s="16"/>
      <c r="CQJ113" s="16"/>
      <c r="CQK113" s="16"/>
      <c r="CQL113" s="16"/>
      <c r="CQM113" s="16"/>
      <c r="CQN113" s="16"/>
      <c r="CQO113" s="16"/>
      <c r="CQP113" s="16"/>
      <c r="CQQ113" s="16"/>
      <c r="CQR113" s="16"/>
      <c r="CQS113" s="16"/>
      <c r="CQT113" s="16"/>
      <c r="CQU113" s="16"/>
      <c r="CQV113" s="16"/>
      <c r="CQW113" s="16"/>
      <c r="CQX113" s="16"/>
      <c r="CQY113" s="16"/>
      <c r="CQZ113" s="16"/>
      <c r="CRA113" s="16"/>
      <c r="CRB113" s="16"/>
      <c r="CRC113" s="16"/>
      <c r="CRD113" s="16"/>
      <c r="CRE113" s="16"/>
      <c r="CRF113" s="16"/>
      <c r="CRG113" s="16"/>
      <c r="CRH113" s="16"/>
      <c r="CRI113" s="16"/>
      <c r="CRJ113" s="16"/>
      <c r="CRK113" s="16"/>
      <c r="CRL113" s="16"/>
      <c r="CRM113" s="16"/>
      <c r="CRN113" s="16"/>
      <c r="CRO113" s="16"/>
      <c r="CRP113" s="16"/>
      <c r="CRQ113" s="16"/>
      <c r="CRR113" s="16"/>
      <c r="CRS113" s="16"/>
      <c r="CRT113" s="16"/>
      <c r="CRU113" s="16"/>
      <c r="CRV113" s="16"/>
      <c r="CRW113" s="16"/>
      <c r="CRX113" s="16"/>
      <c r="CRY113" s="16"/>
      <c r="CRZ113" s="16"/>
      <c r="CSA113" s="16"/>
      <c r="CSB113" s="16"/>
      <c r="CSC113" s="16"/>
      <c r="CSD113" s="16"/>
      <c r="CSE113" s="16"/>
      <c r="CSF113" s="16"/>
      <c r="CSG113" s="16"/>
      <c r="CSH113" s="16"/>
      <c r="CSI113" s="16"/>
      <c r="CSJ113" s="16"/>
      <c r="CSK113" s="16"/>
      <c r="CSL113" s="16"/>
      <c r="CSM113" s="16"/>
      <c r="CSN113" s="16"/>
      <c r="CSO113" s="16"/>
      <c r="CSP113" s="16"/>
      <c r="CSQ113" s="16"/>
      <c r="CSR113" s="16"/>
      <c r="CSS113" s="16"/>
      <c r="CST113" s="16"/>
      <c r="CSU113" s="16"/>
      <c r="CSV113" s="16"/>
      <c r="CSW113" s="16"/>
      <c r="CSX113" s="16"/>
      <c r="CSY113" s="16"/>
      <c r="CSZ113" s="16"/>
      <c r="CTA113" s="16"/>
      <c r="CTB113" s="16"/>
      <c r="CTC113" s="16"/>
      <c r="CTD113" s="16"/>
      <c r="CTE113" s="16"/>
      <c r="CTF113" s="16"/>
      <c r="CTG113" s="16"/>
      <c r="CTH113" s="16"/>
      <c r="CTI113" s="16"/>
      <c r="CTJ113" s="16"/>
      <c r="CTK113" s="16"/>
      <c r="CTL113" s="16"/>
      <c r="CTM113" s="16"/>
      <c r="CTN113" s="16"/>
      <c r="CTO113" s="16"/>
      <c r="CTP113" s="16"/>
      <c r="CTQ113" s="16"/>
      <c r="CTR113" s="16"/>
      <c r="CTS113" s="16"/>
      <c r="CTT113" s="16"/>
      <c r="CTU113" s="16"/>
      <c r="CTV113" s="16"/>
      <c r="CTW113" s="16"/>
      <c r="CTX113" s="16"/>
      <c r="CTY113" s="16"/>
      <c r="CTZ113" s="16"/>
      <c r="CUA113" s="16"/>
      <c r="CUB113" s="16"/>
      <c r="CUC113" s="16"/>
      <c r="CUD113" s="16"/>
      <c r="CUE113" s="16"/>
      <c r="CUF113" s="16"/>
      <c r="CUG113" s="16"/>
      <c r="CUH113" s="16"/>
      <c r="CUI113" s="16"/>
      <c r="CUJ113" s="16"/>
      <c r="CUK113" s="16"/>
      <c r="CUL113" s="16"/>
      <c r="CUM113" s="16"/>
      <c r="CUN113" s="16"/>
      <c r="CUO113" s="16"/>
      <c r="CUP113" s="16"/>
      <c r="CUQ113" s="16"/>
      <c r="CUR113" s="16"/>
      <c r="CUS113" s="16"/>
      <c r="CUT113" s="16"/>
      <c r="CUU113" s="16"/>
      <c r="CUV113" s="16"/>
      <c r="CUW113" s="16"/>
      <c r="CUX113" s="16"/>
      <c r="CUY113" s="16"/>
      <c r="CUZ113" s="16"/>
      <c r="CVA113" s="16"/>
      <c r="CVB113" s="16"/>
      <c r="CVC113" s="16"/>
      <c r="CVD113" s="16"/>
      <c r="CVE113" s="16"/>
      <c r="CVF113" s="16"/>
      <c r="CVG113" s="16"/>
      <c r="CVH113" s="16"/>
      <c r="CVI113" s="16"/>
      <c r="CVJ113" s="16"/>
      <c r="CVK113" s="16"/>
      <c r="CVL113" s="16"/>
      <c r="CVM113" s="16"/>
      <c r="CVN113" s="16"/>
      <c r="CVO113" s="16"/>
      <c r="CVP113" s="16"/>
      <c r="CVQ113" s="16"/>
      <c r="CVR113" s="16"/>
      <c r="CVS113" s="16"/>
      <c r="CVT113" s="16"/>
      <c r="CVU113" s="16"/>
      <c r="CVV113" s="16"/>
      <c r="CVW113" s="16"/>
      <c r="CVX113" s="16"/>
      <c r="CVY113" s="16"/>
      <c r="CVZ113" s="16"/>
      <c r="CWA113" s="16"/>
      <c r="CWB113" s="16"/>
      <c r="CWC113" s="16"/>
      <c r="CWD113" s="16"/>
      <c r="CWE113" s="16"/>
      <c r="CWF113" s="16"/>
      <c r="CWG113" s="16"/>
      <c r="CWH113" s="16"/>
      <c r="CWI113" s="16"/>
      <c r="CWJ113" s="16"/>
      <c r="CWK113" s="16"/>
      <c r="CWL113" s="16"/>
      <c r="CWM113" s="16"/>
      <c r="CWN113" s="16"/>
      <c r="CWO113" s="16"/>
      <c r="CWP113" s="16"/>
      <c r="CWQ113" s="16"/>
      <c r="CWR113" s="16"/>
      <c r="CWS113" s="16"/>
      <c r="CWT113" s="16"/>
      <c r="CWU113" s="16"/>
      <c r="CWV113" s="16"/>
      <c r="CWW113" s="16"/>
      <c r="CWX113" s="16"/>
      <c r="CWY113" s="16"/>
      <c r="CWZ113" s="16"/>
      <c r="CXA113" s="16"/>
      <c r="CXB113" s="16"/>
      <c r="CXC113" s="16"/>
      <c r="CXD113" s="16"/>
      <c r="CXE113" s="16"/>
      <c r="CXF113" s="16"/>
      <c r="CXG113" s="16"/>
      <c r="CXH113" s="16"/>
      <c r="CXI113" s="16"/>
      <c r="CXJ113" s="16"/>
      <c r="CXK113" s="16"/>
      <c r="CXL113" s="16"/>
      <c r="CXM113" s="16"/>
      <c r="CXN113" s="16"/>
      <c r="CXO113" s="16"/>
      <c r="CXP113" s="16"/>
      <c r="CXQ113" s="16"/>
      <c r="CXR113" s="16"/>
      <c r="CXS113" s="16"/>
      <c r="CXT113" s="16"/>
      <c r="CXU113" s="16"/>
      <c r="CXV113" s="16"/>
      <c r="CXW113" s="16"/>
      <c r="CXX113" s="16"/>
      <c r="CXY113" s="16"/>
      <c r="CXZ113" s="16"/>
      <c r="CYA113" s="16"/>
      <c r="CYB113" s="16"/>
      <c r="CYC113" s="16"/>
      <c r="CYD113" s="16"/>
      <c r="CYE113" s="16"/>
      <c r="CYF113" s="16"/>
      <c r="CYG113" s="16"/>
      <c r="CYH113" s="16"/>
      <c r="CYI113" s="16"/>
      <c r="CYJ113" s="16"/>
      <c r="CYK113" s="16"/>
      <c r="CYL113" s="16"/>
      <c r="CYM113" s="16"/>
      <c r="CYN113" s="16"/>
      <c r="CYO113" s="16"/>
      <c r="CYP113" s="16"/>
      <c r="CYQ113" s="16"/>
      <c r="CYR113" s="16"/>
      <c r="CYS113" s="16"/>
      <c r="CYT113" s="16"/>
      <c r="CYU113" s="16"/>
      <c r="CYV113" s="16"/>
      <c r="CYW113" s="16"/>
      <c r="CYX113" s="16"/>
      <c r="CYY113" s="16"/>
      <c r="CYZ113" s="16"/>
      <c r="CZA113" s="16"/>
      <c r="CZB113" s="16"/>
      <c r="CZC113" s="16"/>
      <c r="CZD113" s="16"/>
      <c r="CZE113" s="16"/>
      <c r="CZF113" s="16"/>
      <c r="CZG113" s="16"/>
      <c r="CZH113" s="16"/>
      <c r="CZI113" s="16"/>
      <c r="CZJ113" s="16"/>
      <c r="CZK113" s="16"/>
      <c r="CZL113" s="16"/>
      <c r="CZM113" s="16"/>
      <c r="CZN113" s="16"/>
      <c r="CZO113" s="16"/>
      <c r="CZP113" s="16"/>
      <c r="CZQ113" s="16"/>
      <c r="CZR113" s="16"/>
      <c r="CZS113" s="16"/>
      <c r="CZT113" s="16"/>
      <c r="CZU113" s="16"/>
      <c r="CZV113" s="16"/>
      <c r="CZW113" s="16"/>
      <c r="CZX113" s="16"/>
      <c r="CZY113" s="16"/>
      <c r="CZZ113" s="16"/>
      <c r="DAA113" s="16"/>
      <c r="DAB113" s="16"/>
      <c r="DAC113" s="16"/>
      <c r="DAD113" s="16"/>
      <c r="DAE113" s="16"/>
      <c r="DAF113" s="16"/>
      <c r="DAG113" s="16"/>
      <c r="DAH113" s="16"/>
      <c r="DAI113" s="16"/>
      <c r="DAJ113" s="16"/>
      <c r="DAK113" s="16"/>
      <c r="DAL113" s="16"/>
      <c r="DAM113" s="16"/>
      <c r="DAN113" s="16"/>
      <c r="DAO113" s="16"/>
      <c r="DAP113" s="16"/>
      <c r="DAQ113" s="16"/>
      <c r="DAR113" s="16"/>
      <c r="DAS113" s="16"/>
      <c r="DAT113" s="16"/>
      <c r="DAU113" s="16"/>
      <c r="DAV113" s="16"/>
      <c r="DAW113" s="16"/>
      <c r="DAX113" s="16"/>
      <c r="DAY113" s="16"/>
      <c r="DAZ113" s="16"/>
      <c r="DBA113" s="16"/>
      <c r="DBB113" s="16"/>
      <c r="DBC113" s="16"/>
      <c r="DBD113" s="16"/>
      <c r="DBE113" s="16"/>
      <c r="DBF113" s="16"/>
      <c r="DBG113" s="16"/>
      <c r="DBH113" s="16"/>
      <c r="DBI113" s="16"/>
      <c r="DBJ113" s="16"/>
      <c r="DBK113" s="16"/>
      <c r="DBL113" s="16"/>
      <c r="DBM113" s="16"/>
      <c r="DBN113" s="16"/>
      <c r="DBO113" s="16"/>
      <c r="DBP113" s="16"/>
      <c r="DBQ113" s="16"/>
      <c r="DBR113" s="16"/>
      <c r="DBS113" s="16"/>
      <c r="DBT113" s="16"/>
      <c r="DBU113" s="16"/>
      <c r="DBV113" s="16"/>
      <c r="DBW113" s="16"/>
      <c r="DBX113" s="16"/>
      <c r="DBY113" s="16"/>
      <c r="DBZ113" s="16"/>
      <c r="DCA113" s="16"/>
      <c r="DCB113" s="16"/>
      <c r="DCC113" s="16"/>
      <c r="DCD113" s="16"/>
      <c r="DCE113" s="16"/>
      <c r="DCF113" s="16"/>
      <c r="DCG113" s="16"/>
      <c r="DCH113" s="16"/>
      <c r="DCI113" s="16"/>
      <c r="DCJ113" s="16"/>
      <c r="DCK113" s="16"/>
      <c r="DCL113" s="16"/>
      <c r="DCM113" s="16"/>
      <c r="DCN113" s="16"/>
      <c r="DCO113" s="16"/>
      <c r="DCP113" s="16"/>
      <c r="DCQ113" s="16"/>
      <c r="DCR113" s="16"/>
      <c r="DCS113" s="16"/>
      <c r="DCT113" s="16"/>
      <c r="DCU113" s="16"/>
      <c r="DCV113" s="16"/>
      <c r="DCW113" s="16"/>
      <c r="DCX113" s="16"/>
      <c r="DCY113" s="16"/>
      <c r="DCZ113" s="16"/>
      <c r="DDA113" s="16"/>
      <c r="DDB113" s="16"/>
      <c r="DDC113" s="16"/>
      <c r="DDD113" s="16"/>
      <c r="DDE113" s="16"/>
      <c r="DDF113" s="16"/>
      <c r="DDG113" s="16"/>
      <c r="DDH113" s="16"/>
      <c r="DDI113" s="16"/>
      <c r="DDJ113" s="16"/>
      <c r="DDK113" s="16"/>
      <c r="DDL113" s="16"/>
      <c r="DDM113" s="16"/>
      <c r="DDN113" s="16"/>
      <c r="DDO113" s="16"/>
      <c r="DDP113" s="16"/>
      <c r="DDQ113" s="16"/>
      <c r="DDR113" s="16"/>
      <c r="DDS113" s="16"/>
      <c r="DDT113" s="16"/>
      <c r="DDU113" s="16"/>
      <c r="DDV113" s="16"/>
      <c r="DDW113" s="16"/>
      <c r="DDX113" s="16"/>
      <c r="DDY113" s="16"/>
      <c r="DDZ113" s="16"/>
      <c r="DEA113" s="16"/>
      <c r="DEB113" s="16"/>
      <c r="DEC113" s="16"/>
      <c r="DED113" s="16"/>
      <c r="DEE113" s="16"/>
      <c r="DEF113" s="16"/>
      <c r="DEG113" s="16"/>
      <c r="DEH113" s="16"/>
      <c r="DEI113" s="16"/>
      <c r="DEJ113" s="16"/>
      <c r="DEK113" s="16"/>
      <c r="DEL113" s="16"/>
      <c r="DEM113" s="16"/>
      <c r="DEN113" s="16"/>
      <c r="DEO113" s="16"/>
      <c r="DEP113" s="16"/>
      <c r="DEQ113" s="16"/>
      <c r="DER113" s="16"/>
      <c r="DES113" s="16"/>
      <c r="DET113" s="16"/>
      <c r="DEU113" s="16"/>
      <c r="DEV113" s="16"/>
      <c r="DEW113" s="16"/>
      <c r="DEX113" s="16"/>
      <c r="DEY113" s="16"/>
      <c r="DEZ113" s="16"/>
      <c r="DFA113" s="16"/>
      <c r="DFB113" s="16"/>
      <c r="DFC113" s="16"/>
      <c r="DFD113" s="16"/>
      <c r="DFE113" s="16"/>
      <c r="DFF113" s="16"/>
      <c r="DFG113" s="16"/>
      <c r="DFH113" s="16"/>
      <c r="DFI113" s="16"/>
      <c r="DFJ113" s="16"/>
      <c r="DFK113" s="16"/>
      <c r="DFL113" s="16"/>
      <c r="DFM113" s="16"/>
      <c r="DFN113" s="16"/>
      <c r="DFO113" s="16"/>
      <c r="DFP113" s="16"/>
      <c r="DFQ113" s="16"/>
      <c r="DFR113" s="16"/>
      <c r="DFS113" s="16"/>
      <c r="DFT113" s="16"/>
      <c r="DFU113" s="16"/>
      <c r="DFV113" s="16"/>
      <c r="DFW113" s="16"/>
      <c r="DFX113" s="16"/>
      <c r="DFY113" s="16"/>
      <c r="DFZ113" s="16"/>
      <c r="DGA113" s="16"/>
      <c r="DGB113" s="16"/>
      <c r="DGC113" s="16"/>
      <c r="DGD113" s="16"/>
      <c r="DGE113" s="16"/>
      <c r="DGF113" s="16"/>
      <c r="DGG113" s="16"/>
      <c r="DGH113" s="16"/>
      <c r="DGI113" s="16"/>
      <c r="DGJ113" s="16"/>
      <c r="DGK113" s="16"/>
      <c r="DGL113" s="16"/>
      <c r="DGM113" s="16"/>
      <c r="DGN113" s="16"/>
      <c r="DGO113" s="16"/>
      <c r="DGP113" s="16"/>
      <c r="DGQ113" s="16"/>
      <c r="DGR113" s="16"/>
      <c r="DGS113" s="16"/>
      <c r="DGT113" s="16"/>
      <c r="DGU113" s="16"/>
      <c r="DGV113" s="16"/>
      <c r="DGW113" s="16"/>
      <c r="DGX113" s="16"/>
      <c r="DGY113" s="16"/>
      <c r="DGZ113" s="16"/>
      <c r="DHA113" s="16"/>
      <c r="DHB113" s="16"/>
      <c r="DHC113" s="16"/>
      <c r="DHD113" s="16"/>
      <c r="DHE113" s="16"/>
      <c r="DHF113" s="16"/>
      <c r="DHG113" s="16"/>
      <c r="DHH113" s="16"/>
      <c r="DHI113" s="16"/>
      <c r="DHJ113" s="16"/>
      <c r="DHK113" s="16"/>
      <c r="DHL113" s="16"/>
      <c r="DHM113" s="16"/>
      <c r="DHN113" s="16"/>
      <c r="DHO113" s="16"/>
      <c r="DHP113" s="16"/>
      <c r="DHQ113" s="16"/>
      <c r="DHR113" s="16"/>
      <c r="DHS113" s="16"/>
      <c r="DHT113" s="16"/>
      <c r="DHU113" s="16"/>
      <c r="DHV113" s="16"/>
      <c r="DHW113" s="16"/>
      <c r="DHX113" s="16"/>
      <c r="DHY113" s="16"/>
      <c r="DHZ113" s="16"/>
      <c r="DIA113" s="16"/>
      <c r="DIB113" s="16"/>
      <c r="DIC113" s="16"/>
      <c r="DID113" s="16"/>
      <c r="DIE113" s="16"/>
      <c r="DIF113" s="16"/>
      <c r="DIG113" s="16"/>
      <c r="DIH113" s="16"/>
      <c r="DII113" s="16"/>
      <c r="DIJ113" s="16"/>
      <c r="DIK113" s="16"/>
      <c r="DIL113" s="16"/>
      <c r="DIM113" s="16"/>
      <c r="DIN113" s="16"/>
      <c r="DIO113" s="16"/>
      <c r="DIP113" s="16"/>
      <c r="DIQ113" s="16"/>
      <c r="DIR113" s="16"/>
      <c r="DIS113" s="16"/>
      <c r="DIT113" s="16"/>
      <c r="DIU113" s="16"/>
      <c r="DIV113" s="16"/>
      <c r="DIW113" s="16"/>
      <c r="DIX113" s="16"/>
      <c r="DIY113" s="16"/>
      <c r="DIZ113" s="16"/>
      <c r="DJA113" s="16"/>
      <c r="DJB113" s="16"/>
      <c r="DJC113" s="16"/>
      <c r="DJD113" s="16"/>
      <c r="DJE113" s="16"/>
      <c r="DJF113" s="16"/>
      <c r="DJG113" s="16"/>
      <c r="DJH113" s="16"/>
      <c r="DJI113" s="16"/>
      <c r="DJJ113" s="16"/>
      <c r="DJK113" s="16"/>
      <c r="DJL113" s="16"/>
      <c r="DJM113" s="16"/>
      <c r="DJN113" s="16"/>
      <c r="DJO113" s="16"/>
      <c r="DJP113" s="16"/>
      <c r="DJQ113" s="16"/>
      <c r="DJR113" s="16"/>
      <c r="DJS113" s="16"/>
      <c r="DJT113" s="16"/>
      <c r="DJU113" s="16"/>
      <c r="DJV113" s="16"/>
      <c r="DJW113" s="16"/>
      <c r="DJX113" s="16"/>
      <c r="DJY113" s="16"/>
      <c r="DJZ113" s="16"/>
      <c r="DKA113" s="16"/>
      <c r="DKB113" s="16"/>
      <c r="DKC113" s="16"/>
      <c r="DKD113" s="16"/>
      <c r="DKE113" s="16"/>
      <c r="DKF113" s="16"/>
      <c r="DKG113" s="16"/>
      <c r="DKH113" s="16"/>
      <c r="DKI113" s="16"/>
      <c r="DKJ113" s="16"/>
      <c r="DKK113" s="16"/>
      <c r="DKL113" s="16"/>
      <c r="DKM113" s="16"/>
      <c r="DKN113" s="16"/>
      <c r="DKO113" s="16"/>
      <c r="DKP113" s="16"/>
      <c r="DKQ113" s="16"/>
      <c r="DKR113" s="16"/>
      <c r="DKS113" s="16"/>
      <c r="DKT113" s="16"/>
      <c r="DKU113" s="16"/>
      <c r="DKV113" s="16"/>
      <c r="DKW113" s="16"/>
      <c r="DKX113" s="16"/>
      <c r="DKY113" s="16"/>
      <c r="DKZ113" s="16"/>
      <c r="DLA113" s="16"/>
      <c r="DLB113" s="16"/>
      <c r="DLC113" s="16"/>
      <c r="DLD113" s="16"/>
      <c r="DLE113" s="16"/>
      <c r="DLF113" s="16"/>
      <c r="DLG113" s="16"/>
      <c r="DLH113" s="16"/>
      <c r="DLI113" s="16"/>
      <c r="DLJ113" s="16"/>
      <c r="DLK113" s="16"/>
      <c r="DLL113" s="16"/>
      <c r="DLM113" s="16"/>
      <c r="DLN113" s="16"/>
      <c r="DLO113" s="16"/>
      <c r="DLP113" s="16"/>
      <c r="DLQ113" s="16"/>
      <c r="DLR113" s="16"/>
      <c r="DLS113" s="16"/>
      <c r="DLT113" s="16"/>
      <c r="DLU113" s="16"/>
      <c r="DLV113" s="16"/>
      <c r="DLW113" s="16"/>
      <c r="DLX113" s="16"/>
      <c r="DLY113" s="16"/>
      <c r="DLZ113" s="16"/>
      <c r="DMA113" s="16"/>
      <c r="DMB113" s="16"/>
      <c r="DMC113" s="16"/>
      <c r="DMD113" s="16"/>
      <c r="DME113" s="16"/>
      <c r="DMF113" s="16"/>
      <c r="DMG113" s="16"/>
      <c r="DMH113" s="16"/>
      <c r="DMI113" s="16"/>
      <c r="DMJ113" s="16"/>
      <c r="DMK113" s="16"/>
      <c r="DML113" s="16"/>
      <c r="DMM113" s="16"/>
      <c r="DMN113" s="16"/>
      <c r="DMO113" s="16"/>
      <c r="DMP113" s="16"/>
      <c r="DMQ113" s="16"/>
      <c r="DMR113" s="16"/>
      <c r="DMS113" s="16"/>
      <c r="DMT113" s="16"/>
      <c r="DMU113" s="16"/>
      <c r="DMV113" s="16"/>
      <c r="DMW113" s="16"/>
      <c r="DMX113" s="16"/>
      <c r="DMY113" s="16"/>
      <c r="DMZ113" s="16"/>
      <c r="DNA113" s="16"/>
      <c r="DNB113" s="16"/>
      <c r="DNC113" s="16"/>
      <c r="DND113" s="16"/>
      <c r="DNE113" s="16"/>
      <c r="DNF113" s="16"/>
      <c r="DNG113" s="16"/>
      <c r="DNH113" s="16"/>
      <c r="DNI113" s="16"/>
      <c r="DNJ113" s="16"/>
      <c r="DNK113" s="16"/>
      <c r="DNL113" s="16"/>
      <c r="DNM113" s="16"/>
      <c r="DNN113" s="16"/>
      <c r="DNO113" s="16"/>
      <c r="DNP113" s="16"/>
      <c r="DNQ113" s="16"/>
      <c r="DNR113" s="16"/>
      <c r="DNS113" s="16"/>
      <c r="DNT113" s="16"/>
      <c r="DNU113" s="16"/>
      <c r="DNV113" s="16"/>
      <c r="DNW113" s="16"/>
      <c r="DNX113" s="16"/>
      <c r="DNY113" s="16"/>
      <c r="DNZ113" s="16"/>
      <c r="DOA113" s="16"/>
      <c r="DOB113" s="16"/>
      <c r="DOC113" s="16"/>
      <c r="DOD113" s="16"/>
      <c r="DOE113" s="16"/>
      <c r="DOF113" s="16"/>
      <c r="DOG113" s="16"/>
      <c r="DOH113" s="16"/>
      <c r="DOI113" s="16"/>
      <c r="DOJ113" s="16"/>
      <c r="DOK113" s="16"/>
      <c r="DOL113" s="16"/>
      <c r="DOM113" s="16"/>
      <c r="DON113" s="16"/>
      <c r="DOO113" s="16"/>
      <c r="DOP113" s="16"/>
      <c r="DOQ113" s="16"/>
      <c r="DOR113" s="16"/>
      <c r="DOS113" s="16"/>
      <c r="DOT113" s="16"/>
      <c r="DOU113" s="16"/>
      <c r="DOV113" s="16"/>
      <c r="DOW113" s="16"/>
      <c r="DOX113" s="16"/>
      <c r="DOY113" s="16"/>
      <c r="DOZ113" s="16"/>
      <c r="DPA113" s="16"/>
      <c r="DPB113" s="16"/>
      <c r="DPC113" s="16"/>
      <c r="DPD113" s="16"/>
      <c r="DPE113" s="16"/>
      <c r="DPF113" s="16"/>
      <c r="DPG113" s="16"/>
      <c r="DPH113" s="16"/>
      <c r="DPI113" s="16"/>
      <c r="DPJ113" s="16"/>
      <c r="DPK113" s="16"/>
      <c r="DPL113" s="16"/>
      <c r="DPM113" s="16"/>
      <c r="DPN113" s="16"/>
      <c r="DPO113" s="16"/>
      <c r="DPP113" s="16"/>
      <c r="DPQ113" s="16"/>
      <c r="DPR113" s="16"/>
      <c r="DPS113" s="16"/>
      <c r="DPT113" s="16"/>
      <c r="DPU113" s="16"/>
      <c r="DPV113" s="16"/>
      <c r="DPW113" s="16"/>
      <c r="DPX113" s="16"/>
      <c r="DPY113" s="16"/>
      <c r="DPZ113" s="16"/>
      <c r="DQA113" s="16"/>
      <c r="DQB113" s="16"/>
      <c r="DQC113" s="16"/>
      <c r="DQD113" s="16"/>
      <c r="DQE113" s="16"/>
      <c r="DQF113" s="16"/>
      <c r="DQG113" s="16"/>
      <c r="DQH113" s="16"/>
      <c r="DQI113" s="16"/>
      <c r="DQJ113" s="16"/>
      <c r="DQK113" s="16"/>
      <c r="DQL113" s="16"/>
      <c r="DQM113" s="16"/>
      <c r="DQN113" s="16"/>
      <c r="DQO113" s="16"/>
      <c r="DQP113" s="16"/>
      <c r="DQQ113" s="16"/>
      <c r="DQR113" s="16"/>
      <c r="DQS113" s="16"/>
      <c r="DQT113" s="16"/>
      <c r="DQU113" s="16"/>
      <c r="DQV113" s="16"/>
      <c r="DQW113" s="16"/>
      <c r="DQX113" s="16"/>
      <c r="DQY113" s="16"/>
      <c r="DQZ113" s="16"/>
      <c r="DRA113" s="16"/>
      <c r="DRB113" s="16"/>
      <c r="DRC113" s="16"/>
      <c r="DRD113" s="16"/>
      <c r="DRE113" s="16"/>
      <c r="DRF113" s="16"/>
      <c r="DRG113" s="16"/>
      <c r="DRH113" s="16"/>
      <c r="DRI113" s="16"/>
      <c r="DRJ113" s="16"/>
      <c r="DRK113" s="16"/>
      <c r="DRL113" s="16"/>
      <c r="DRM113" s="16"/>
      <c r="DRN113" s="16"/>
      <c r="DRO113" s="16"/>
      <c r="DRP113" s="16"/>
      <c r="DRQ113" s="16"/>
      <c r="DRR113" s="16"/>
      <c r="DRS113" s="16"/>
      <c r="DRT113" s="16"/>
      <c r="DRU113" s="16"/>
      <c r="DRV113" s="16"/>
      <c r="DRW113" s="16"/>
      <c r="DRX113" s="16"/>
      <c r="DRY113" s="16"/>
      <c r="DRZ113" s="16"/>
      <c r="DSA113" s="16"/>
      <c r="DSB113" s="16"/>
      <c r="DSC113" s="16"/>
      <c r="DSD113" s="16"/>
      <c r="DSE113" s="16"/>
      <c r="DSF113" s="16"/>
      <c r="DSG113" s="16"/>
      <c r="DSH113" s="16"/>
      <c r="DSI113" s="16"/>
      <c r="DSJ113" s="16"/>
      <c r="DSK113" s="16"/>
      <c r="DSL113" s="16"/>
      <c r="DSM113" s="16"/>
      <c r="DSN113" s="16"/>
      <c r="DSO113" s="16"/>
      <c r="DSP113" s="16"/>
      <c r="DSQ113" s="16"/>
      <c r="DSR113" s="16"/>
      <c r="DSS113" s="16"/>
      <c r="DST113" s="16"/>
      <c r="DSU113" s="16"/>
      <c r="DSV113" s="16"/>
      <c r="DSW113" s="16"/>
      <c r="DSX113" s="16"/>
      <c r="DSY113" s="16"/>
      <c r="DSZ113" s="16"/>
      <c r="DTA113" s="16"/>
      <c r="DTB113" s="16"/>
      <c r="DTC113" s="16"/>
      <c r="DTD113" s="16"/>
      <c r="DTE113" s="16"/>
      <c r="DTF113" s="16"/>
      <c r="DTG113" s="16"/>
      <c r="DTH113" s="16"/>
      <c r="DTI113" s="16"/>
      <c r="DTJ113" s="16"/>
      <c r="DTK113" s="16"/>
      <c r="DTL113" s="16"/>
      <c r="DTM113" s="16"/>
      <c r="DTN113" s="16"/>
      <c r="DTO113" s="16"/>
      <c r="DTP113" s="16"/>
      <c r="DTQ113" s="16"/>
      <c r="DTR113" s="16"/>
      <c r="DTS113" s="16"/>
      <c r="DTT113" s="16"/>
      <c r="DTU113" s="16"/>
      <c r="DTV113" s="16"/>
      <c r="DTW113" s="16"/>
      <c r="DTX113" s="16"/>
      <c r="DTY113" s="16"/>
      <c r="DTZ113" s="16"/>
      <c r="DUA113" s="16"/>
      <c r="DUB113" s="16"/>
      <c r="DUC113" s="16"/>
      <c r="DUD113" s="16"/>
      <c r="DUE113" s="16"/>
      <c r="DUF113" s="16"/>
      <c r="DUG113" s="16"/>
      <c r="DUH113" s="16"/>
      <c r="DUI113" s="16"/>
      <c r="DUJ113" s="16"/>
      <c r="DUK113" s="16"/>
      <c r="DUL113" s="16"/>
      <c r="DUM113" s="16"/>
      <c r="DUN113" s="16"/>
      <c r="DUO113" s="16"/>
      <c r="DUP113" s="16"/>
      <c r="DUQ113" s="16"/>
      <c r="DUR113" s="16"/>
      <c r="DUS113" s="16"/>
      <c r="DUT113" s="16"/>
      <c r="DUU113" s="16"/>
      <c r="DUV113" s="16"/>
      <c r="DUW113" s="16"/>
      <c r="DUX113" s="16"/>
      <c r="DUY113" s="16"/>
      <c r="DUZ113" s="16"/>
      <c r="DVA113" s="16"/>
      <c r="DVB113" s="16"/>
      <c r="DVC113" s="16"/>
      <c r="DVD113" s="16"/>
      <c r="DVE113" s="16"/>
      <c r="DVF113" s="16"/>
      <c r="DVG113" s="16"/>
      <c r="DVH113" s="16"/>
      <c r="DVI113" s="16"/>
      <c r="DVJ113" s="16"/>
      <c r="DVK113" s="16"/>
      <c r="DVL113" s="16"/>
      <c r="DVM113" s="16"/>
      <c r="DVN113" s="16"/>
      <c r="DVO113" s="16"/>
      <c r="DVP113" s="16"/>
      <c r="DVQ113" s="16"/>
      <c r="DVR113" s="16"/>
      <c r="DVS113" s="16"/>
      <c r="DVT113" s="16"/>
      <c r="DVU113" s="16"/>
      <c r="DVV113" s="16"/>
      <c r="DVW113" s="16"/>
      <c r="DVX113" s="16"/>
      <c r="DVY113" s="16"/>
      <c r="DVZ113" s="16"/>
      <c r="DWA113" s="16"/>
      <c r="DWB113" s="16"/>
      <c r="DWC113" s="16"/>
      <c r="DWD113" s="16"/>
      <c r="DWE113" s="16"/>
      <c r="DWF113" s="16"/>
      <c r="DWG113" s="16"/>
      <c r="DWH113" s="16"/>
      <c r="DWI113" s="16"/>
      <c r="DWJ113" s="16"/>
      <c r="DWK113" s="16"/>
      <c r="DWL113" s="16"/>
      <c r="DWM113" s="16"/>
      <c r="DWN113" s="16"/>
      <c r="DWO113" s="16"/>
      <c r="DWP113" s="16"/>
      <c r="DWQ113" s="16"/>
      <c r="DWR113" s="16"/>
      <c r="DWS113" s="16"/>
      <c r="DWT113" s="16"/>
      <c r="DWU113" s="16"/>
      <c r="DWV113" s="16"/>
      <c r="DWW113" s="16"/>
      <c r="DWX113" s="16"/>
      <c r="DWY113" s="16"/>
      <c r="DWZ113" s="16"/>
      <c r="DXA113" s="16"/>
      <c r="DXB113" s="16"/>
      <c r="DXC113" s="16"/>
      <c r="DXD113" s="16"/>
      <c r="DXE113" s="16"/>
      <c r="DXF113" s="16"/>
      <c r="DXG113" s="16"/>
      <c r="DXH113" s="16"/>
      <c r="DXI113" s="16"/>
      <c r="DXJ113" s="16"/>
      <c r="DXK113" s="16"/>
      <c r="DXL113" s="16"/>
      <c r="DXM113" s="16"/>
      <c r="DXN113" s="16"/>
      <c r="DXO113" s="16"/>
      <c r="DXP113" s="16"/>
      <c r="DXQ113" s="16"/>
      <c r="DXR113" s="16"/>
      <c r="DXS113" s="16"/>
      <c r="DXT113" s="16"/>
      <c r="DXU113" s="16"/>
      <c r="DXV113" s="16"/>
      <c r="DXW113" s="16"/>
      <c r="DXX113" s="16"/>
      <c r="DXY113" s="16"/>
      <c r="DXZ113" s="16"/>
      <c r="DYA113" s="16"/>
      <c r="DYB113" s="16"/>
      <c r="DYC113" s="16"/>
      <c r="DYD113" s="16"/>
      <c r="DYE113" s="16"/>
      <c r="DYF113" s="16"/>
      <c r="DYG113" s="16"/>
      <c r="DYH113" s="16"/>
      <c r="DYI113" s="16"/>
      <c r="DYJ113" s="16"/>
      <c r="DYK113" s="16"/>
      <c r="DYL113" s="16"/>
      <c r="DYM113" s="16"/>
      <c r="DYN113" s="16"/>
      <c r="DYO113" s="16"/>
      <c r="DYP113" s="16"/>
      <c r="DYQ113" s="16"/>
      <c r="DYR113" s="16"/>
      <c r="DYS113" s="16"/>
      <c r="DYT113" s="16"/>
      <c r="DYU113" s="16"/>
      <c r="DYV113" s="16"/>
      <c r="DYW113" s="16"/>
      <c r="DYX113" s="16"/>
      <c r="DYY113" s="16"/>
      <c r="DYZ113" s="16"/>
      <c r="DZA113" s="16"/>
      <c r="DZB113" s="16"/>
      <c r="DZC113" s="16"/>
      <c r="DZD113" s="16"/>
      <c r="DZE113" s="16"/>
      <c r="DZF113" s="16"/>
      <c r="DZG113" s="16"/>
      <c r="DZH113" s="16"/>
      <c r="DZI113" s="16"/>
      <c r="DZJ113" s="16"/>
      <c r="DZK113" s="16"/>
      <c r="DZL113" s="16"/>
      <c r="DZM113" s="16"/>
      <c r="DZN113" s="16"/>
      <c r="DZO113" s="16"/>
      <c r="DZP113" s="16"/>
      <c r="DZQ113" s="16"/>
      <c r="DZR113" s="16"/>
      <c r="DZS113" s="16"/>
      <c r="DZT113" s="16"/>
      <c r="DZU113" s="16"/>
      <c r="DZV113" s="16"/>
      <c r="DZW113" s="16"/>
      <c r="DZX113" s="16"/>
      <c r="DZY113" s="16"/>
      <c r="DZZ113" s="16"/>
      <c r="EAA113" s="16"/>
      <c r="EAB113" s="16"/>
      <c r="EAC113" s="16"/>
      <c r="EAD113" s="16"/>
      <c r="EAE113" s="16"/>
      <c r="EAF113" s="16"/>
      <c r="EAG113" s="16"/>
      <c r="EAH113" s="16"/>
      <c r="EAI113" s="16"/>
      <c r="EAJ113" s="16"/>
      <c r="EAK113" s="16"/>
      <c r="EAL113" s="16"/>
      <c r="EAM113" s="16"/>
      <c r="EAN113" s="16"/>
      <c r="EAO113" s="16"/>
      <c r="EAP113" s="16"/>
      <c r="EAQ113" s="16"/>
      <c r="EAR113" s="16"/>
      <c r="EAS113" s="16"/>
      <c r="EAT113" s="16"/>
      <c r="EAU113" s="16"/>
      <c r="EAV113" s="16"/>
      <c r="EAW113" s="16"/>
      <c r="EAX113" s="16"/>
      <c r="EAY113" s="16"/>
      <c r="EAZ113" s="16"/>
      <c r="EBA113" s="16"/>
      <c r="EBB113" s="16"/>
      <c r="EBC113" s="16"/>
      <c r="EBD113" s="16"/>
      <c r="EBE113" s="16"/>
      <c r="EBF113" s="16"/>
      <c r="EBG113" s="16"/>
      <c r="EBH113" s="16"/>
      <c r="EBI113" s="16"/>
      <c r="EBJ113" s="16"/>
      <c r="EBK113" s="16"/>
      <c r="EBL113" s="16"/>
      <c r="EBM113" s="16"/>
      <c r="EBN113" s="16"/>
      <c r="EBO113" s="16"/>
      <c r="EBP113" s="16"/>
      <c r="EBQ113" s="16"/>
      <c r="EBR113" s="16"/>
      <c r="EBS113" s="16"/>
      <c r="EBT113" s="16"/>
      <c r="EBU113" s="16"/>
      <c r="EBV113" s="16"/>
      <c r="EBW113" s="16"/>
      <c r="EBX113" s="16"/>
      <c r="EBY113" s="16"/>
      <c r="EBZ113" s="16"/>
      <c r="ECA113" s="16"/>
      <c r="ECB113" s="16"/>
      <c r="ECC113" s="16"/>
      <c r="ECD113" s="16"/>
      <c r="ECE113" s="16"/>
      <c r="ECF113" s="16"/>
      <c r="ECG113" s="16"/>
      <c r="ECH113" s="16"/>
      <c r="ECI113" s="16"/>
      <c r="ECJ113" s="16"/>
      <c r="ECK113" s="16"/>
      <c r="ECL113" s="16"/>
      <c r="ECM113" s="16"/>
      <c r="ECN113" s="16"/>
      <c r="ECO113" s="16"/>
      <c r="ECP113" s="16"/>
      <c r="ECQ113" s="16"/>
      <c r="ECR113" s="16"/>
      <c r="ECS113" s="16"/>
      <c r="ECT113" s="16"/>
      <c r="ECU113" s="16"/>
      <c r="ECV113" s="16"/>
      <c r="ECW113" s="16"/>
      <c r="ECX113" s="16"/>
      <c r="ECY113" s="16"/>
      <c r="ECZ113" s="16"/>
      <c r="EDA113" s="16"/>
      <c r="EDB113" s="16"/>
      <c r="EDC113" s="16"/>
      <c r="EDD113" s="16"/>
      <c r="EDE113" s="16"/>
      <c r="EDF113" s="16"/>
      <c r="EDG113" s="16"/>
      <c r="EDH113" s="16"/>
      <c r="EDI113" s="16"/>
      <c r="EDJ113" s="16"/>
      <c r="EDK113" s="16"/>
      <c r="EDL113" s="16"/>
      <c r="EDM113" s="16"/>
      <c r="EDN113" s="16"/>
      <c r="EDO113" s="16"/>
      <c r="EDP113" s="16"/>
      <c r="EDQ113" s="16"/>
      <c r="EDR113" s="16"/>
      <c r="EDS113" s="16"/>
      <c r="EDT113" s="16"/>
      <c r="EDU113" s="16"/>
      <c r="EDV113" s="16"/>
      <c r="EDW113" s="16"/>
      <c r="EDX113" s="16"/>
      <c r="EDY113" s="16"/>
      <c r="EDZ113" s="16"/>
      <c r="EEA113" s="16"/>
      <c r="EEB113" s="16"/>
      <c r="EEC113" s="16"/>
      <c r="EED113" s="16"/>
      <c r="EEE113" s="16"/>
      <c r="EEF113" s="16"/>
      <c r="EEG113" s="16"/>
      <c r="EEH113" s="16"/>
      <c r="EEI113" s="16"/>
      <c r="EEJ113" s="16"/>
      <c r="EEK113" s="16"/>
      <c r="EEL113" s="16"/>
      <c r="EEM113" s="16"/>
      <c r="EEN113" s="16"/>
      <c r="EEO113" s="16"/>
      <c r="EEP113" s="16"/>
      <c r="EEQ113" s="16"/>
      <c r="EER113" s="16"/>
      <c r="EES113" s="16"/>
      <c r="EET113" s="16"/>
      <c r="EEU113" s="16"/>
      <c r="EEV113" s="16"/>
      <c r="EEW113" s="16"/>
      <c r="EEX113" s="16"/>
      <c r="EEY113" s="16"/>
      <c r="EEZ113" s="16"/>
      <c r="EFA113" s="16"/>
      <c r="EFB113" s="16"/>
      <c r="EFC113" s="16"/>
      <c r="EFD113" s="16"/>
      <c r="EFE113" s="16"/>
      <c r="EFF113" s="16"/>
      <c r="EFG113" s="16"/>
      <c r="EFH113" s="16"/>
      <c r="EFI113" s="16"/>
      <c r="EFJ113" s="16"/>
      <c r="EFK113" s="16"/>
      <c r="EFL113" s="16"/>
      <c r="EFM113" s="16"/>
      <c r="EFN113" s="16"/>
      <c r="EFO113" s="16"/>
      <c r="EFP113" s="16"/>
      <c r="EFQ113" s="16"/>
      <c r="EFR113" s="16"/>
      <c r="EFS113" s="16"/>
      <c r="EFT113" s="16"/>
      <c r="EFU113" s="16"/>
      <c r="EFV113" s="16"/>
      <c r="EFW113" s="16"/>
      <c r="EFX113" s="16"/>
      <c r="EFY113" s="16"/>
      <c r="EFZ113" s="16"/>
      <c r="EGA113" s="16"/>
      <c r="EGB113" s="16"/>
      <c r="EGC113" s="16"/>
      <c r="EGD113" s="16"/>
      <c r="EGE113" s="16"/>
      <c r="EGF113" s="16"/>
      <c r="EGG113" s="16"/>
      <c r="EGH113" s="16"/>
      <c r="EGI113" s="16"/>
      <c r="EGJ113" s="16"/>
      <c r="EGK113" s="16"/>
      <c r="EGL113" s="16"/>
      <c r="EGM113" s="16"/>
      <c r="EGN113" s="16"/>
      <c r="EGO113" s="16"/>
      <c r="EGP113" s="16"/>
      <c r="EGQ113" s="16"/>
      <c r="EGR113" s="16"/>
      <c r="EGS113" s="16"/>
      <c r="EGT113" s="16"/>
      <c r="EGU113" s="16"/>
      <c r="EGV113" s="16"/>
      <c r="EGW113" s="16"/>
      <c r="EGX113" s="16"/>
      <c r="EGY113" s="16"/>
      <c r="EGZ113" s="16"/>
      <c r="EHA113" s="16"/>
      <c r="EHB113" s="16"/>
      <c r="EHC113" s="16"/>
      <c r="EHD113" s="16"/>
      <c r="EHE113" s="16"/>
      <c r="EHF113" s="16"/>
      <c r="EHG113" s="16"/>
      <c r="EHH113" s="16"/>
      <c r="EHI113" s="16"/>
      <c r="EHJ113" s="16"/>
      <c r="EHK113" s="16"/>
      <c r="EHL113" s="16"/>
      <c r="EHM113" s="16"/>
      <c r="EHN113" s="16"/>
      <c r="EHO113" s="16"/>
      <c r="EHP113" s="16"/>
      <c r="EHQ113" s="16"/>
      <c r="EHR113" s="16"/>
      <c r="EHS113" s="16"/>
      <c r="EHT113" s="16"/>
      <c r="EHU113" s="16"/>
      <c r="EHV113" s="16"/>
      <c r="EHW113" s="16"/>
      <c r="EHX113" s="16"/>
      <c r="EHY113" s="16"/>
      <c r="EHZ113" s="16"/>
      <c r="EIA113" s="16"/>
      <c r="EIB113" s="16"/>
      <c r="EIC113" s="16"/>
      <c r="EID113" s="16"/>
      <c r="EIE113" s="16"/>
      <c r="EIF113" s="16"/>
      <c r="EIG113" s="16"/>
      <c r="EIH113" s="16"/>
      <c r="EII113" s="16"/>
      <c r="EIJ113" s="16"/>
      <c r="EIK113" s="16"/>
      <c r="EIL113" s="16"/>
      <c r="EIM113" s="16"/>
      <c r="EIN113" s="16"/>
      <c r="EIO113" s="16"/>
      <c r="EIP113" s="16"/>
      <c r="EIQ113" s="16"/>
      <c r="EIR113" s="16"/>
      <c r="EIS113" s="16"/>
      <c r="EIT113" s="16"/>
      <c r="EIU113" s="16"/>
      <c r="EIV113" s="16"/>
      <c r="EIW113" s="16"/>
      <c r="EIX113" s="16"/>
      <c r="EIY113" s="16"/>
      <c r="EIZ113" s="16"/>
      <c r="EJA113" s="16"/>
      <c r="EJB113" s="16"/>
      <c r="EJC113" s="16"/>
      <c r="EJD113" s="16"/>
      <c r="EJE113" s="16"/>
      <c r="EJF113" s="16"/>
      <c r="EJG113" s="16"/>
      <c r="EJH113" s="16"/>
      <c r="EJI113" s="16"/>
      <c r="EJJ113" s="16"/>
      <c r="EJK113" s="16"/>
      <c r="EJL113" s="16"/>
      <c r="EJM113" s="16"/>
      <c r="EJN113" s="16"/>
      <c r="EJO113" s="16"/>
      <c r="EJP113" s="16"/>
      <c r="EJQ113" s="16"/>
      <c r="EJR113" s="16"/>
      <c r="EJS113" s="16"/>
      <c r="EJT113" s="16"/>
      <c r="EJU113" s="16"/>
      <c r="EJV113" s="16"/>
      <c r="EJW113" s="16"/>
      <c r="EJX113" s="16"/>
      <c r="EJY113" s="16"/>
      <c r="EJZ113" s="16"/>
      <c r="EKA113" s="16"/>
      <c r="EKB113" s="16"/>
      <c r="EKC113" s="16"/>
      <c r="EKD113" s="16"/>
      <c r="EKE113" s="16"/>
      <c r="EKF113" s="16"/>
      <c r="EKG113" s="16"/>
      <c r="EKH113" s="16"/>
      <c r="EKI113" s="16"/>
      <c r="EKJ113" s="16"/>
      <c r="EKK113" s="16"/>
      <c r="EKL113" s="16"/>
      <c r="EKM113" s="16"/>
      <c r="EKN113" s="16"/>
      <c r="EKO113" s="16"/>
      <c r="EKP113" s="16"/>
      <c r="EKQ113" s="16"/>
      <c r="EKR113" s="16"/>
      <c r="EKS113" s="16"/>
      <c r="EKT113" s="16"/>
      <c r="EKU113" s="16"/>
      <c r="EKV113" s="16"/>
      <c r="EKW113" s="16"/>
      <c r="EKX113" s="16"/>
      <c r="EKY113" s="16"/>
      <c r="EKZ113" s="16"/>
      <c r="ELA113" s="16"/>
      <c r="ELB113" s="16"/>
      <c r="ELC113" s="16"/>
      <c r="ELD113" s="16"/>
      <c r="ELE113" s="16"/>
      <c r="ELF113" s="16"/>
      <c r="ELG113" s="16"/>
      <c r="ELH113" s="16"/>
      <c r="ELI113" s="16"/>
      <c r="ELJ113" s="16"/>
      <c r="ELK113" s="16"/>
      <c r="ELL113" s="16"/>
      <c r="ELM113" s="16"/>
      <c r="ELN113" s="16"/>
      <c r="ELO113" s="16"/>
      <c r="ELP113" s="16"/>
      <c r="ELQ113" s="16"/>
      <c r="ELR113" s="16"/>
      <c r="ELS113" s="16"/>
      <c r="ELT113" s="16"/>
      <c r="ELU113" s="16"/>
      <c r="ELV113" s="16"/>
      <c r="ELW113" s="16"/>
      <c r="ELX113" s="16"/>
      <c r="ELY113" s="16"/>
      <c r="ELZ113" s="16"/>
      <c r="EMA113" s="16"/>
      <c r="EMB113" s="16"/>
      <c r="EMC113" s="16"/>
      <c r="EMD113" s="16"/>
      <c r="EME113" s="16"/>
      <c r="EMF113" s="16"/>
      <c r="EMG113" s="16"/>
      <c r="EMH113" s="16"/>
      <c r="EMI113" s="16"/>
      <c r="EMJ113" s="16"/>
      <c r="EMK113" s="16"/>
      <c r="EML113" s="16"/>
      <c r="EMM113" s="16"/>
      <c r="EMN113" s="16"/>
      <c r="EMO113" s="16"/>
      <c r="EMP113" s="16"/>
      <c r="EMQ113" s="16"/>
      <c r="EMR113" s="16"/>
      <c r="EMS113" s="16"/>
      <c r="EMT113" s="16"/>
      <c r="EMU113" s="16"/>
      <c r="EMV113" s="16"/>
      <c r="EMW113" s="16"/>
      <c r="EMX113" s="16"/>
      <c r="EMY113" s="16"/>
      <c r="EMZ113" s="16"/>
      <c r="ENA113" s="16"/>
      <c r="ENB113" s="16"/>
      <c r="ENC113" s="16"/>
      <c r="END113" s="16"/>
      <c r="ENE113" s="16"/>
      <c r="ENF113" s="16"/>
      <c r="ENG113" s="16"/>
      <c r="ENH113" s="16"/>
      <c r="ENI113" s="16"/>
      <c r="ENJ113" s="16"/>
      <c r="ENK113" s="16"/>
      <c r="ENL113" s="16"/>
      <c r="ENM113" s="16"/>
      <c r="ENN113" s="16"/>
      <c r="ENO113" s="16"/>
      <c r="ENP113" s="16"/>
      <c r="ENQ113" s="16"/>
      <c r="ENR113" s="16"/>
      <c r="ENS113" s="16"/>
      <c r="ENT113" s="16"/>
      <c r="ENU113" s="16"/>
      <c r="ENV113" s="16"/>
      <c r="ENW113" s="16"/>
      <c r="ENX113" s="16"/>
      <c r="ENY113" s="16"/>
      <c r="ENZ113" s="16"/>
      <c r="EOA113" s="16"/>
      <c r="EOB113" s="16"/>
      <c r="EOC113" s="16"/>
      <c r="EOD113" s="16"/>
      <c r="EOE113" s="16"/>
      <c r="EOF113" s="16"/>
      <c r="EOG113" s="16"/>
      <c r="EOH113" s="16"/>
      <c r="EOI113" s="16"/>
      <c r="EOJ113" s="16"/>
      <c r="EOK113" s="16"/>
      <c r="EOL113" s="16"/>
      <c r="EOM113" s="16"/>
      <c r="EON113" s="16"/>
      <c r="EOO113" s="16"/>
      <c r="EOP113" s="16"/>
      <c r="EOQ113" s="16"/>
      <c r="EOR113" s="16"/>
      <c r="EOS113" s="16"/>
      <c r="EOT113" s="16"/>
      <c r="EOU113" s="16"/>
      <c r="EOV113" s="16"/>
      <c r="EOW113" s="16"/>
      <c r="EOX113" s="16"/>
      <c r="EOY113" s="16"/>
      <c r="EOZ113" s="16"/>
      <c r="EPA113" s="16"/>
      <c r="EPB113" s="16"/>
      <c r="EPC113" s="16"/>
      <c r="EPD113" s="16"/>
      <c r="EPE113" s="16"/>
      <c r="EPF113" s="16"/>
      <c r="EPG113" s="16"/>
      <c r="EPH113" s="16"/>
      <c r="EPI113" s="16"/>
      <c r="EPJ113" s="16"/>
      <c r="EPK113" s="16"/>
      <c r="EPL113" s="16"/>
      <c r="EPM113" s="16"/>
      <c r="EPN113" s="16"/>
      <c r="EPO113" s="16"/>
      <c r="EPP113" s="16"/>
      <c r="EPQ113" s="16"/>
      <c r="EPR113" s="16"/>
      <c r="EPS113" s="16"/>
      <c r="EPT113" s="16"/>
      <c r="EPU113" s="16"/>
      <c r="EPV113" s="16"/>
      <c r="EPW113" s="16"/>
      <c r="EPX113" s="16"/>
      <c r="EPY113" s="16"/>
      <c r="EPZ113" s="16"/>
      <c r="EQA113" s="16"/>
      <c r="EQB113" s="16"/>
      <c r="EQC113" s="16"/>
      <c r="EQD113" s="16"/>
      <c r="EQE113" s="16"/>
      <c r="EQF113" s="16"/>
      <c r="EQG113" s="16"/>
      <c r="EQH113" s="16"/>
      <c r="EQI113" s="16"/>
      <c r="EQJ113" s="16"/>
      <c r="EQK113" s="16"/>
      <c r="EQL113" s="16"/>
      <c r="EQM113" s="16"/>
      <c r="EQN113" s="16"/>
      <c r="EQO113" s="16"/>
      <c r="EQP113" s="16"/>
      <c r="EQQ113" s="16"/>
      <c r="EQR113" s="16"/>
      <c r="EQS113" s="16"/>
      <c r="EQT113" s="16"/>
      <c r="EQU113" s="16"/>
      <c r="EQV113" s="16"/>
      <c r="EQW113" s="16"/>
      <c r="EQX113" s="16"/>
      <c r="EQY113" s="16"/>
      <c r="EQZ113" s="16"/>
      <c r="ERA113" s="16"/>
      <c r="ERB113" s="16"/>
      <c r="ERC113" s="16"/>
      <c r="ERD113" s="16"/>
      <c r="ERE113" s="16"/>
      <c r="ERF113" s="16"/>
      <c r="ERG113" s="16"/>
      <c r="ERH113" s="16"/>
      <c r="ERI113" s="16"/>
      <c r="ERJ113" s="16"/>
      <c r="ERK113" s="16"/>
      <c r="ERL113" s="16"/>
      <c r="ERM113" s="16"/>
      <c r="ERN113" s="16"/>
      <c r="ERO113" s="16"/>
      <c r="ERP113" s="16"/>
      <c r="ERQ113" s="16"/>
      <c r="ERR113" s="16"/>
      <c r="ERS113" s="16"/>
      <c r="ERT113" s="16"/>
      <c r="ERU113" s="16"/>
      <c r="ERV113" s="16"/>
      <c r="ERW113" s="16"/>
      <c r="ERX113" s="16"/>
      <c r="ERY113" s="16"/>
      <c r="ERZ113" s="16"/>
      <c r="ESA113" s="16"/>
      <c r="ESB113" s="16"/>
      <c r="ESC113" s="16"/>
      <c r="ESD113" s="16"/>
      <c r="ESE113" s="16"/>
      <c r="ESF113" s="16"/>
      <c r="ESG113" s="16"/>
      <c r="ESH113" s="16"/>
      <c r="ESI113" s="16"/>
      <c r="ESJ113" s="16"/>
      <c r="ESK113" s="16"/>
      <c r="ESL113" s="16"/>
      <c r="ESM113" s="16"/>
      <c r="ESN113" s="16"/>
      <c r="ESO113" s="16"/>
      <c r="ESP113" s="16"/>
      <c r="ESQ113" s="16"/>
      <c r="ESR113" s="16"/>
      <c r="ESS113" s="16"/>
      <c r="EST113" s="16"/>
      <c r="ESU113" s="16"/>
      <c r="ESV113" s="16"/>
      <c r="ESW113" s="16"/>
      <c r="ESX113" s="16"/>
      <c r="ESY113" s="16"/>
      <c r="ESZ113" s="16"/>
      <c r="ETA113" s="16"/>
      <c r="ETB113" s="16"/>
      <c r="ETC113" s="16"/>
      <c r="ETD113" s="16"/>
      <c r="ETE113" s="16"/>
      <c r="ETF113" s="16"/>
      <c r="ETG113" s="16"/>
      <c r="ETH113" s="16"/>
      <c r="ETI113" s="16"/>
      <c r="ETJ113" s="16"/>
      <c r="ETK113" s="16"/>
      <c r="ETL113" s="16"/>
      <c r="ETM113" s="16"/>
      <c r="ETN113" s="16"/>
      <c r="ETO113" s="16"/>
      <c r="ETP113" s="16"/>
      <c r="ETQ113" s="16"/>
      <c r="ETR113" s="16"/>
      <c r="ETS113" s="16"/>
      <c r="ETT113" s="16"/>
      <c r="ETU113" s="16"/>
      <c r="ETV113" s="16"/>
      <c r="ETW113" s="16"/>
      <c r="ETX113" s="16"/>
      <c r="ETY113" s="16"/>
      <c r="ETZ113" s="16"/>
      <c r="EUA113" s="16"/>
      <c r="EUB113" s="16"/>
      <c r="EUC113" s="16"/>
      <c r="EUD113" s="16"/>
      <c r="EUE113" s="16"/>
      <c r="EUF113" s="16"/>
      <c r="EUG113" s="16"/>
      <c r="EUH113" s="16"/>
      <c r="EUI113" s="16"/>
      <c r="EUJ113" s="16"/>
      <c r="EUK113" s="16"/>
      <c r="EUL113" s="16"/>
      <c r="EUM113" s="16"/>
      <c r="EUN113" s="16"/>
      <c r="EUO113" s="16"/>
      <c r="EUP113" s="16"/>
      <c r="EUQ113" s="16"/>
      <c r="EUR113" s="16"/>
      <c r="EUS113" s="16"/>
      <c r="EUT113" s="16"/>
      <c r="EUU113" s="16"/>
      <c r="EUV113" s="16"/>
      <c r="EUW113" s="16"/>
      <c r="EUX113" s="16"/>
      <c r="EUY113" s="16"/>
      <c r="EUZ113" s="16"/>
      <c r="EVA113" s="16"/>
      <c r="EVB113" s="16"/>
      <c r="EVC113" s="16"/>
      <c r="EVD113" s="16"/>
      <c r="EVE113" s="16"/>
      <c r="EVF113" s="16"/>
      <c r="EVG113" s="16"/>
      <c r="EVH113" s="16"/>
      <c r="EVI113" s="16"/>
      <c r="EVJ113" s="16"/>
      <c r="EVK113" s="16"/>
      <c r="EVL113" s="16"/>
      <c r="EVM113" s="16"/>
      <c r="EVN113" s="16"/>
      <c r="EVO113" s="16"/>
      <c r="EVP113" s="16"/>
      <c r="EVQ113" s="16"/>
      <c r="EVR113" s="16"/>
      <c r="EVS113" s="16"/>
      <c r="EVT113" s="16"/>
      <c r="EVU113" s="16"/>
      <c r="EVV113" s="16"/>
      <c r="EVW113" s="16"/>
      <c r="EVX113" s="16"/>
      <c r="EVY113" s="16"/>
      <c r="EVZ113" s="16"/>
      <c r="EWA113" s="16"/>
      <c r="EWB113" s="16"/>
      <c r="EWC113" s="16"/>
      <c r="EWD113" s="16"/>
      <c r="EWE113" s="16"/>
      <c r="EWF113" s="16"/>
      <c r="EWG113" s="16"/>
      <c r="EWH113" s="16"/>
      <c r="EWI113" s="16"/>
      <c r="EWJ113" s="16"/>
      <c r="EWK113" s="16"/>
      <c r="EWL113" s="16"/>
      <c r="EWM113" s="16"/>
      <c r="EWN113" s="16"/>
      <c r="EWO113" s="16"/>
      <c r="EWP113" s="16"/>
      <c r="EWQ113" s="16"/>
      <c r="EWR113" s="16"/>
      <c r="EWS113" s="16"/>
      <c r="EWT113" s="16"/>
      <c r="EWU113" s="16"/>
      <c r="EWV113" s="16"/>
      <c r="EWW113" s="16"/>
      <c r="EWX113" s="16"/>
      <c r="EWY113" s="16"/>
      <c r="EWZ113" s="16"/>
      <c r="EXA113" s="16"/>
      <c r="EXB113" s="16"/>
      <c r="EXC113" s="16"/>
      <c r="EXD113" s="16"/>
      <c r="EXE113" s="16"/>
      <c r="EXF113" s="16"/>
      <c r="EXG113" s="16"/>
      <c r="EXH113" s="16"/>
      <c r="EXI113" s="16"/>
      <c r="EXJ113" s="16"/>
      <c r="EXK113" s="16"/>
      <c r="EXL113" s="16"/>
      <c r="EXM113" s="16"/>
      <c r="EXN113" s="16"/>
      <c r="EXO113" s="16"/>
      <c r="EXP113" s="16"/>
      <c r="EXQ113" s="16"/>
      <c r="EXR113" s="16"/>
      <c r="EXS113" s="16"/>
      <c r="EXT113" s="16"/>
      <c r="EXU113" s="16"/>
      <c r="EXV113" s="16"/>
      <c r="EXW113" s="16"/>
      <c r="EXX113" s="16"/>
      <c r="EXY113" s="16"/>
      <c r="EXZ113" s="16"/>
      <c r="EYA113" s="16"/>
      <c r="EYB113" s="16"/>
      <c r="EYC113" s="16"/>
      <c r="EYD113" s="16"/>
      <c r="EYE113" s="16"/>
      <c r="EYF113" s="16"/>
      <c r="EYG113" s="16"/>
      <c r="EYH113" s="16"/>
      <c r="EYI113" s="16"/>
      <c r="EYJ113" s="16"/>
      <c r="EYK113" s="16"/>
      <c r="EYL113" s="16"/>
      <c r="EYM113" s="16"/>
      <c r="EYN113" s="16"/>
      <c r="EYO113" s="16"/>
      <c r="EYP113" s="16"/>
      <c r="EYQ113" s="16"/>
      <c r="EYR113" s="16"/>
      <c r="EYS113" s="16"/>
      <c r="EYT113" s="16"/>
      <c r="EYU113" s="16"/>
      <c r="EYV113" s="16"/>
      <c r="EYW113" s="16"/>
      <c r="EYX113" s="16"/>
      <c r="EYY113" s="16"/>
      <c r="EYZ113" s="16"/>
      <c r="EZA113" s="16"/>
      <c r="EZB113" s="16"/>
      <c r="EZC113" s="16"/>
      <c r="EZD113" s="16"/>
      <c r="EZE113" s="16"/>
      <c r="EZF113" s="16"/>
      <c r="EZG113" s="16"/>
      <c r="EZH113" s="16"/>
      <c r="EZI113" s="16"/>
      <c r="EZJ113" s="16"/>
      <c r="EZK113" s="16"/>
      <c r="EZL113" s="16"/>
      <c r="EZM113" s="16"/>
      <c r="EZN113" s="16"/>
      <c r="EZO113" s="16"/>
      <c r="EZP113" s="16"/>
      <c r="EZQ113" s="16"/>
      <c r="EZR113" s="16"/>
      <c r="EZS113" s="16"/>
      <c r="EZT113" s="16"/>
      <c r="EZU113" s="16"/>
      <c r="EZV113" s="16"/>
      <c r="EZW113" s="16"/>
      <c r="EZX113" s="16"/>
      <c r="EZY113" s="16"/>
      <c r="EZZ113" s="16"/>
      <c r="FAA113" s="16"/>
      <c r="FAB113" s="16"/>
      <c r="FAC113" s="16"/>
      <c r="FAD113" s="16"/>
      <c r="FAE113" s="16"/>
      <c r="FAF113" s="16"/>
      <c r="FAG113" s="16"/>
      <c r="FAH113" s="16"/>
      <c r="FAI113" s="16"/>
      <c r="FAJ113" s="16"/>
      <c r="FAK113" s="16"/>
      <c r="FAL113" s="16"/>
      <c r="FAM113" s="16"/>
      <c r="FAN113" s="16"/>
      <c r="FAO113" s="16"/>
      <c r="FAP113" s="16"/>
      <c r="FAQ113" s="16"/>
      <c r="FAR113" s="16"/>
      <c r="FAS113" s="16"/>
      <c r="FAT113" s="16"/>
      <c r="FAU113" s="16"/>
      <c r="FAV113" s="16"/>
      <c r="FAW113" s="16"/>
      <c r="FAX113" s="16"/>
      <c r="FAY113" s="16"/>
      <c r="FAZ113" s="16"/>
      <c r="FBA113" s="16"/>
      <c r="FBB113" s="16"/>
      <c r="FBC113" s="16"/>
      <c r="FBD113" s="16"/>
      <c r="FBE113" s="16"/>
      <c r="FBF113" s="16"/>
      <c r="FBG113" s="16"/>
      <c r="FBH113" s="16"/>
      <c r="FBI113" s="16"/>
      <c r="FBJ113" s="16"/>
      <c r="FBK113" s="16"/>
      <c r="FBL113" s="16"/>
      <c r="FBM113" s="16"/>
      <c r="FBN113" s="16"/>
      <c r="FBO113" s="16"/>
      <c r="FBP113" s="16"/>
      <c r="FBQ113" s="16"/>
      <c r="FBR113" s="16"/>
      <c r="FBS113" s="16"/>
      <c r="FBT113" s="16"/>
      <c r="FBU113" s="16"/>
      <c r="FBV113" s="16"/>
      <c r="FBW113" s="16"/>
      <c r="FBX113" s="16"/>
      <c r="FBY113" s="16"/>
      <c r="FBZ113" s="16"/>
      <c r="FCA113" s="16"/>
      <c r="FCB113" s="16"/>
      <c r="FCC113" s="16"/>
      <c r="FCD113" s="16"/>
      <c r="FCE113" s="16"/>
      <c r="FCF113" s="16"/>
      <c r="FCG113" s="16"/>
      <c r="FCH113" s="16"/>
      <c r="FCI113" s="16"/>
      <c r="FCJ113" s="16"/>
      <c r="FCK113" s="16"/>
      <c r="FCL113" s="16"/>
      <c r="FCM113" s="16"/>
      <c r="FCN113" s="16"/>
      <c r="FCO113" s="16"/>
      <c r="FCP113" s="16"/>
      <c r="FCQ113" s="16"/>
      <c r="FCR113" s="16"/>
      <c r="FCS113" s="16"/>
      <c r="FCT113" s="16"/>
      <c r="FCU113" s="16"/>
      <c r="FCV113" s="16"/>
      <c r="FCW113" s="16"/>
      <c r="FCX113" s="16"/>
      <c r="FCY113" s="16"/>
      <c r="FCZ113" s="16"/>
      <c r="FDA113" s="16"/>
      <c r="FDB113" s="16"/>
      <c r="FDC113" s="16"/>
      <c r="FDD113" s="16"/>
      <c r="FDE113" s="16"/>
      <c r="FDF113" s="16"/>
      <c r="FDG113" s="16"/>
      <c r="FDH113" s="16"/>
      <c r="FDI113" s="16"/>
      <c r="FDJ113" s="16"/>
      <c r="FDK113" s="16"/>
      <c r="FDL113" s="16"/>
      <c r="FDM113" s="16"/>
      <c r="FDN113" s="16"/>
      <c r="FDO113" s="16"/>
      <c r="FDP113" s="16"/>
      <c r="FDQ113" s="16"/>
      <c r="FDR113" s="16"/>
      <c r="FDS113" s="16"/>
      <c r="FDT113" s="16"/>
      <c r="FDU113" s="16"/>
      <c r="FDV113" s="16"/>
      <c r="FDW113" s="16"/>
      <c r="FDX113" s="16"/>
      <c r="FDY113" s="16"/>
      <c r="FDZ113" s="16"/>
      <c r="FEA113" s="16"/>
      <c r="FEB113" s="16"/>
      <c r="FEC113" s="16"/>
      <c r="FED113" s="16"/>
      <c r="FEE113" s="16"/>
      <c r="FEF113" s="16"/>
      <c r="FEG113" s="16"/>
      <c r="FEH113" s="16"/>
      <c r="FEI113" s="16"/>
      <c r="FEJ113" s="16"/>
      <c r="FEK113" s="16"/>
      <c r="FEL113" s="16"/>
      <c r="FEM113" s="16"/>
      <c r="FEN113" s="16"/>
      <c r="FEO113" s="16"/>
      <c r="FEP113" s="16"/>
      <c r="FEQ113" s="16"/>
      <c r="FER113" s="16"/>
      <c r="FES113" s="16"/>
      <c r="FET113" s="16"/>
      <c r="FEU113" s="16"/>
      <c r="FEV113" s="16"/>
      <c r="FEW113" s="16"/>
      <c r="FEX113" s="16"/>
      <c r="FEY113" s="16"/>
      <c r="FEZ113" s="16"/>
      <c r="FFA113" s="16"/>
      <c r="FFB113" s="16"/>
      <c r="FFC113" s="16"/>
      <c r="FFD113" s="16"/>
      <c r="FFE113" s="16"/>
      <c r="FFF113" s="16"/>
      <c r="FFG113" s="16"/>
      <c r="FFH113" s="16"/>
      <c r="FFI113" s="16"/>
      <c r="FFJ113" s="16"/>
      <c r="FFK113" s="16"/>
      <c r="FFL113" s="16"/>
      <c r="FFM113" s="16"/>
      <c r="FFN113" s="16"/>
      <c r="FFO113" s="16"/>
      <c r="FFP113" s="16"/>
      <c r="FFQ113" s="16"/>
      <c r="FFR113" s="16"/>
      <c r="FFS113" s="16"/>
      <c r="FFT113" s="16"/>
      <c r="FFU113" s="16"/>
      <c r="FFV113" s="16"/>
      <c r="FFW113" s="16"/>
      <c r="FFX113" s="16"/>
      <c r="FFY113" s="16"/>
      <c r="FFZ113" s="16"/>
      <c r="FGA113" s="16"/>
      <c r="FGB113" s="16"/>
      <c r="FGC113" s="16"/>
      <c r="FGD113" s="16"/>
      <c r="FGE113" s="16"/>
      <c r="FGF113" s="16"/>
      <c r="FGG113" s="16"/>
      <c r="FGH113" s="16"/>
      <c r="FGI113" s="16"/>
      <c r="FGJ113" s="16"/>
      <c r="FGK113" s="16"/>
      <c r="FGL113" s="16"/>
      <c r="FGM113" s="16"/>
      <c r="FGN113" s="16"/>
      <c r="FGO113" s="16"/>
      <c r="FGP113" s="16"/>
      <c r="FGQ113" s="16"/>
      <c r="FGR113" s="16"/>
      <c r="FGS113" s="16"/>
      <c r="FGT113" s="16"/>
      <c r="FGU113" s="16"/>
      <c r="FGV113" s="16"/>
      <c r="FGW113" s="16"/>
      <c r="FGX113" s="16"/>
      <c r="FGY113" s="16"/>
      <c r="FGZ113" s="16"/>
      <c r="FHA113" s="16"/>
      <c r="FHB113" s="16"/>
      <c r="FHC113" s="16"/>
      <c r="FHD113" s="16"/>
      <c r="FHE113" s="16"/>
      <c r="FHF113" s="16"/>
      <c r="FHG113" s="16"/>
      <c r="FHH113" s="16"/>
      <c r="FHI113" s="16"/>
      <c r="FHJ113" s="16"/>
      <c r="FHK113" s="16"/>
      <c r="FHL113" s="16"/>
      <c r="FHM113" s="16"/>
      <c r="FHN113" s="16"/>
      <c r="FHO113" s="16"/>
      <c r="FHP113" s="16"/>
      <c r="FHQ113" s="16"/>
      <c r="FHR113" s="16"/>
      <c r="FHS113" s="16"/>
      <c r="FHT113" s="16"/>
      <c r="FHU113" s="16"/>
      <c r="FHV113" s="16"/>
      <c r="FHW113" s="16"/>
      <c r="FHX113" s="16"/>
      <c r="FHY113" s="16"/>
      <c r="FHZ113" s="16"/>
      <c r="FIA113" s="16"/>
      <c r="FIB113" s="16"/>
      <c r="FIC113" s="16"/>
      <c r="FID113" s="16"/>
      <c r="FIE113" s="16"/>
      <c r="FIF113" s="16"/>
      <c r="FIG113" s="16"/>
      <c r="FIH113" s="16"/>
      <c r="FII113" s="16"/>
      <c r="FIJ113" s="16"/>
      <c r="FIK113" s="16"/>
      <c r="FIL113" s="16"/>
      <c r="FIM113" s="16"/>
      <c r="FIN113" s="16"/>
      <c r="FIO113" s="16"/>
      <c r="FIP113" s="16"/>
      <c r="FIQ113" s="16"/>
      <c r="FIR113" s="16"/>
      <c r="FIS113" s="16"/>
      <c r="FIT113" s="16"/>
      <c r="FIU113" s="16"/>
      <c r="FIV113" s="16"/>
      <c r="FIW113" s="16"/>
      <c r="FIX113" s="16"/>
      <c r="FIY113" s="16"/>
      <c r="FIZ113" s="16"/>
      <c r="FJA113" s="16"/>
      <c r="FJB113" s="16"/>
      <c r="FJC113" s="16"/>
      <c r="FJD113" s="16"/>
      <c r="FJE113" s="16"/>
      <c r="FJF113" s="16"/>
      <c r="FJG113" s="16"/>
      <c r="FJH113" s="16"/>
      <c r="FJI113" s="16"/>
      <c r="FJJ113" s="16"/>
      <c r="FJK113" s="16"/>
      <c r="FJL113" s="16"/>
      <c r="FJM113" s="16"/>
      <c r="FJN113" s="16"/>
      <c r="FJO113" s="16"/>
      <c r="FJP113" s="16"/>
      <c r="FJQ113" s="16"/>
      <c r="FJR113" s="16"/>
      <c r="FJS113" s="16"/>
      <c r="FJT113" s="16"/>
      <c r="FJU113" s="16"/>
      <c r="FJV113" s="16"/>
      <c r="FJW113" s="16"/>
      <c r="FJX113" s="16"/>
      <c r="FJY113" s="16"/>
      <c r="FJZ113" s="16"/>
      <c r="FKA113" s="16"/>
      <c r="FKB113" s="16"/>
      <c r="FKC113" s="16"/>
      <c r="FKD113" s="16"/>
      <c r="FKE113" s="16"/>
      <c r="FKF113" s="16"/>
      <c r="FKG113" s="16"/>
      <c r="FKH113" s="16"/>
      <c r="FKI113" s="16"/>
      <c r="FKJ113" s="16"/>
      <c r="FKK113" s="16"/>
      <c r="FKL113" s="16"/>
      <c r="FKM113" s="16"/>
      <c r="FKN113" s="16"/>
      <c r="FKO113" s="16"/>
      <c r="FKP113" s="16"/>
      <c r="FKQ113" s="16"/>
      <c r="FKR113" s="16"/>
      <c r="FKS113" s="16"/>
      <c r="FKT113" s="16"/>
      <c r="FKU113" s="16"/>
      <c r="FKV113" s="16"/>
      <c r="FKW113" s="16"/>
      <c r="FKX113" s="16"/>
      <c r="FKY113" s="16"/>
      <c r="FKZ113" s="16"/>
      <c r="FLA113" s="16"/>
      <c r="FLB113" s="16"/>
      <c r="FLC113" s="16"/>
      <c r="FLD113" s="16"/>
      <c r="FLE113" s="16"/>
      <c r="FLF113" s="16"/>
      <c r="FLG113" s="16"/>
      <c r="FLH113" s="16"/>
      <c r="FLI113" s="16"/>
      <c r="FLJ113" s="16"/>
      <c r="FLK113" s="16"/>
      <c r="FLL113" s="16"/>
      <c r="FLM113" s="16"/>
      <c r="FLN113" s="16"/>
      <c r="FLO113" s="16"/>
      <c r="FLP113" s="16"/>
      <c r="FLQ113" s="16"/>
      <c r="FLR113" s="16"/>
      <c r="FLS113" s="16"/>
      <c r="FLT113" s="16"/>
      <c r="FLU113" s="16"/>
      <c r="FLV113" s="16"/>
      <c r="FLW113" s="16"/>
      <c r="FLX113" s="16"/>
      <c r="FLY113" s="16"/>
      <c r="FLZ113" s="16"/>
      <c r="FMA113" s="16"/>
      <c r="FMB113" s="16"/>
      <c r="FMC113" s="16"/>
      <c r="FMD113" s="16"/>
      <c r="FME113" s="16"/>
      <c r="FMF113" s="16"/>
      <c r="FMG113" s="16"/>
      <c r="FMH113" s="16"/>
      <c r="FMI113" s="16"/>
      <c r="FMJ113" s="16"/>
      <c r="FMK113" s="16"/>
      <c r="FML113" s="16"/>
      <c r="FMM113" s="16"/>
      <c r="FMN113" s="16"/>
      <c r="FMO113" s="16"/>
      <c r="FMP113" s="16"/>
      <c r="FMQ113" s="16"/>
      <c r="FMR113" s="16"/>
      <c r="FMS113" s="16"/>
      <c r="FMT113" s="16"/>
      <c r="FMU113" s="16"/>
      <c r="FMV113" s="16"/>
      <c r="FMW113" s="16"/>
      <c r="FMX113" s="16"/>
      <c r="FMY113" s="16"/>
      <c r="FMZ113" s="16"/>
      <c r="FNA113" s="16"/>
      <c r="FNB113" s="16"/>
      <c r="FNC113" s="16"/>
      <c r="FND113" s="16"/>
      <c r="FNE113" s="16"/>
      <c r="FNF113" s="16"/>
      <c r="FNG113" s="16"/>
      <c r="FNH113" s="16"/>
      <c r="FNI113" s="16"/>
      <c r="FNJ113" s="16"/>
      <c r="FNK113" s="16"/>
      <c r="FNL113" s="16"/>
      <c r="FNM113" s="16"/>
      <c r="FNN113" s="16"/>
      <c r="FNO113" s="16"/>
      <c r="FNP113" s="16"/>
      <c r="FNQ113" s="16"/>
      <c r="FNR113" s="16"/>
      <c r="FNS113" s="16"/>
      <c r="FNT113" s="16"/>
      <c r="FNU113" s="16"/>
      <c r="FNV113" s="16"/>
      <c r="FNW113" s="16"/>
      <c r="FNX113" s="16"/>
      <c r="FNY113" s="16"/>
      <c r="FNZ113" s="16"/>
      <c r="FOA113" s="16"/>
      <c r="FOB113" s="16"/>
      <c r="FOC113" s="16"/>
      <c r="FOD113" s="16"/>
      <c r="FOE113" s="16"/>
      <c r="FOF113" s="16"/>
      <c r="FOG113" s="16"/>
      <c r="FOH113" s="16"/>
      <c r="FOI113" s="16"/>
      <c r="FOJ113" s="16"/>
      <c r="FOK113" s="16"/>
      <c r="FOL113" s="16"/>
      <c r="FOM113" s="16"/>
      <c r="FON113" s="16"/>
      <c r="FOO113" s="16"/>
      <c r="FOP113" s="16"/>
      <c r="FOQ113" s="16"/>
      <c r="FOR113" s="16"/>
      <c r="FOS113" s="16"/>
      <c r="FOT113" s="16"/>
      <c r="FOU113" s="16"/>
      <c r="FOV113" s="16"/>
      <c r="FOW113" s="16"/>
      <c r="FOX113" s="16"/>
      <c r="FOY113" s="16"/>
      <c r="FOZ113" s="16"/>
      <c r="FPA113" s="16"/>
      <c r="FPB113" s="16"/>
      <c r="FPC113" s="16"/>
      <c r="FPD113" s="16"/>
      <c r="FPE113" s="16"/>
      <c r="FPF113" s="16"/>
      <c r="FPG113" s="16"/>
      <c r="FPH113" s="16"/>
      <c r="FPI113" s="16"/>
      <c r="FPJ113" s="16"/>
      <c r="FPK113" s="16"/>
      <c r="FPL113" s="16"/>
      <c r="FPM113" s="16"/>
      <c r="FPN113" s="16"/>
      <c r="FPO113" s="16"/>
      <c r="FPP113" s="16"/>
      <c r="FPQ113" s="16"/>
      <c r="FPR113" s="16"/>
      <c r="FPS113" s="16"/>
      <c r="FPT113" s="16"/>
      <c r="FPU113" s="16"/>
      <c r="FPV113" s="16"/>
      <c r="FPW113" s="16"/>
      <c r="FPX113" s="16"/>
      <c r="FPY113" s="16"/>
      <c r="FPZ113" s="16"/>
      <c r="FQA113" s="16"/>
      <c r="FQB113" s="16"/>
      <c r="FQC113" s="16"/>
      <c r="FQD113" s="16"/>
      <c r="FQE113" s="16"/>
      <c r="FQF113" s="16"/>
      <c r="FQG113" s="16"/>
      <c r="FQH113" s="16"/>
      <c r="FQI113" s="16"/>
      <c r="FQJ113" s="16"/>
      <c r="FQK113" s="16"/>
      <c r="FQL113" s="16"/>
      <c r="FQM113" s="16"/>
      <c r="FQN113" s="16"/>
      <c r="FQO113" s="16"/>
      <c r="FQP113" s="16"/>
      <c r="FQQ113" s="16"/>
      <c r="FQR113" s="16"/>
      <c r="FQS113" s="16"/>
      <c r="FQT113" s="16"/>
      <c r="FQU113" s="16"/>
      <c r="FQV113" s="16"/>
      <c r="FQW113" s="16"/>
      <c r="FQX113" s="16"/>
      <c r="FQY113" s="16"/>
      <c r="FQZ113" s="16"/>
      <c r="FRA113" s="16"/>
      <c r="FRB113" s="16"/>
      <c r="FRC113" s="16"/>
      <c r="FRD113" s="16"/>
      <c r="FRE113" s="16"/>
      <c r="FRF113" s="16"/>
      <c r="FRG113" s="16"/>
      <c r="FRH113" s="16"/>
      <c r="FRI113" s="16"/>
      <c r="FRJ113" s="16"/>
      <c r="FRK113" s="16"/>
      <c r="FRL113" s="16"/>
      <c r="FRM113" s="16"/>
      <c r="FRN113" s="16"/>
      <c r="FRO113" s="16"/>
      <c r="FRP113" s="16"/>
      <c r="FRQ113" s="16"/>
      <c r="FRR113" s="16"/>
      <c r="FRS113" s="16"/>
      <c r="FRT113" s="16"/>
      <c r="FRU113" s="16"/>
      <c r="FRV113" s="16"/>
      <c r="FRW113" s="16"/>
      <c r="FRX113" s="16"/>
      <c r="FRY113" s="16"/>
      <c r="FRZ113" s="16"/>
      <c r="FSA113" s="16"/>
      <c r="FSB113" s="16"/>
      <c r="FSC113" s="16"/>
      <c r="FSD113" s="16"/>
      <c r="FSE113" s="16"/>
      <c r="FSF113" s="16"/>
      <c r="FSG113" s="16"/>
      <c r="FSH113" s="16"/>
      <c r="FSI113" s="16"/>
      <c r="FSJ113" s="16"/>
      <c r="FSK113" s="16"/>
      <c r="FSL113" s="16"/>
      <c r="FSM113" s="16"/>
      <c r="FSN113" s="16"/>
      <c r="FSO113" s="16"/>
      <c r="FSP113" s="16"/>
      <c r="FSQ113" s="16"/>
      <c r="FSR113" s="16"/>
      <c r="FSS113" s="16"/>
      <c r="FST113" s="16"/>
      <c r="FSU113" s="16"/>
      <c r="FSV113" s="16"/>
      <c r="FSW113" s="16"/>
      <c r="FSX113" s="16"/>
      <c r="FSY113" s="16"/>
      <c r="FSZ113" s="16"/>
      <c r="FTA113" s="16"/>
      <c r="FTB113" s="16"/>
      <c r="FTC113" s="16"/>
      <c r="FTD113" s="16"/>
      <c r="FTE113" s="16"/>
      <c r="FTF113" s="16"/>
      <c r="FTG113" s="16"/>
      <c r="FTH113" s="16"/>
      <c r="FTI113" s="16"/>
      <c r="FTJ113" s="16"/>
      <c r="FTK113" s="16"/>
      <c r="FTL113" s="16"/>
      <c r="FTM113" s="16"/>
      <c r="FTN113" s="16"/>
      <c r="FTO113" s="16"/>
      <c r="FTP113" s="16"/>
      <c r="FTQ113" s="16"/>
      <c r="FTR113" s="16"/>
      <c r="FTS113" s="16"/>
      <c r="FTT113" s="16"/>
      <c r="FTU113" s="16"/>
      <c r="FTV113" s="16"/>
      <c r="FTW113" s="16"/>
      <c r="FTX113" s="16"/>
      <c r="FTY113" s="16"/>
      <c r="FTZ113" s="16"/>
      <c r="FUA113" s="16"/>
      <c r="FUB113" s="16"/>
      <c r="FUC113" s="16"/>
      <c r="FUD113" s="16"/>
      <c r="FUE113" s="16"/>
      <c r="FUF113" s="16"/>
      <c r="FUG113" s="16"/>
      <c r="FUH113" s="16"/>
      <c r="FUI113" s="16"/>
      <c r="FUJ113" s="16"/>
      <c r="FUK113" s="16"/>
      <c r="FUL113" s="16"/>
      <c r="FUM113" s="16"/>
      <c r="FUN113" s="16"/>
      <c r="FUO113" s="16"/>
      <c r="FUP113" s="16"/>
      <c r="FUQ113" s="16"/>
      <c r="FUR113" s="16"/>
      <c r="FUS113" s="16"/>
      <c r="FUT113" s="16"/>
      <c r="FUU113" s="16"/>
      <c r="FUV113" s="16"/>
      <c r="FUW113" s="16"/>
      <c r="FUX113" s="16"/>
      <c r="FUY113" s="16"/>
      <c r="FUZ113" s="16"/>
      <c r="FVA113" s="16"/>
      <c r="FVB113" s="16"/>
      <c r="FVC113" s="16"/>
      <c r="FVD113" s="16"/>
      <c r="FVE113" s="16"/>
      <c r="FVF113" s="16"/>
      <c r="FVG113" s="16"/>
      <c r="FVH113" s="16"/>
      <c r="FVI113" s="16"/>
      <c r="FVJ113" s="16"/>
      <c r="FVK113" s="16"/>
      <c r="FVL113" s="16"/>
      <c r="FVM113" s="16"/>
      <c r="FVN113" s="16"/>
      <c r="FVO113" s="16"/>
      <c r="FVP113" s="16"/>
      <c r="FVQ113" s="16"/>
      <c r="FVR113" s="16"/>
      <c r="FVS113" s="16"/>
      <c r="FVT113" s="16"/>
      <c r="FVU113" s="16"/>
      <c r="FVV113" s="16"/>
      <c r="FVW113" s="16"/>
      <c r="FVX113" s="16"/>
      <c r="FVY113" s="16"/>
      <c r="FVZ113" s="16"/>
      <c r="FWA113" s="16"/>
      <c r="FWB113" s="16"/>
      <c r="FWC113" s="16"/>
      <c r="FWD113" s="16"/>
      <c r="FWE113" s="16"/>
      <c r="FWF113" s="16"/>
      <c r="FWG113" s="16"/>
      <c r="FWH113" s="16"/>
      <c r="FWI113" s="16"/>
      <c r="FWJ113" s="16"/>
      <c r="FWK113" s="16"/>
      <c r="FWL113" s="16"/>
      <c r="FWM113" s="16"/>
      <c r="FWN113" s="16"/>
      <c r="FWO113" s="16"/>
      <c r="FWP113" s="16"/>
      <c r="FWQ113" s="16"/>
      <c r="FWR113" s="16"/>
      <c r="FWS113" s="16"/>
      <c r="FWT113" s="16"/>
      <c r="FWU113" s="16"/>
      <c r="FWV113" s="16"/>
      <c r="FWW113" s="16"/>
      <c r="FWX113" s="16"/>
      <c r="FWY113" s="16"/>
      <c r="FWZ113" s="16"/>
      <c r="FXA113" s="16"/>
      <c r="FXB113" s="16"/>
      <c r="FXC113" s="16"/>
      <c r="FXD113" s="16"/>
      <c r="FXE113" s="16"/>
      <c r="FXF113" s="16"/>
      <c r="FXG113" s="16"/>
      <c r="FXH113" s="16"/>
      <c r="FXI113" s="16"/>
      <c r="FXJ113" s="16"/>
      <c r="FXK113" s="16"/>
      <c r="FXL113" s="16"/>
      <c r="FXM113" s="16"/>
      <c r="FXN113" s="16"/>
      <c r="FXO113" s="16"/>
      <c r="FXP113" s="16"/>
      <c r="FXQ113" s="16"/>
      <c r="FXR113" s="16"/>
      <c r="FXS113" s="16"/>
      <c r="FXT113" s="16"/>
      <c r="FXU113" s="16"/>
      <c r="FXV113" s="16"/>
      <c r="FXW113" s="16"/>
      <c r="FXX113" s="16"/>
      <c r="FXY113" s="16"/>
      <c r="FXZ113" s="16"/>
      <c r="FYA113" s="16"/>
      <c r="FYB113" s="16"/>
      <c r="FYC113" s="16"/>
      <c r="FYD113" s="16"/>
      <c r="FYE113" s="16"/>
      <c r="FYF113" s="16"/>
      <c r="FYG113" s="16"/>
      <c r="FYH113" s="16"/>
      <c r="FYI113" s="16"/>
      <c r="FYJ113" s="16"/>
      <c r="FYK113" s="16"/>
      <c r="FYL113" s="16"/>
      <c r="FYM113" s="16"/>
      <c r="FYN113" s="16"/>
      <c r="FYO113" s="16"/>
      <c r="FYP113" s="16"/>
      <c r="FYQ113" s="16"/>
      <c r="FYR113" s="16"/>
      <c r="FYS113" s="16"/>
      <c r="FYT113" s="16"/>
      <c r="FYU113" s="16"/>
      <c r="FYV113" s="16"/>
      <c r="FYW113" s="16"/>
      <c r="FYX113" s="16"/>
      <c r="FYY113" s="16"/>
      <c r="FYZ113" s="16"/>
      <c r="FZA113" s="16"/>
      <c r="FZB113" s="16"/>
      <c r="FZC113" s="16"/>
      <c r="FZD113" s="16"/>
      <c r="FZE113" s="16"/>
      <c r="FZF113" s="16"/>
      <c r="FZG113" s="16"/>
      <c r="FZH113" s="16"/>
      <c r="FZI113" s="16"/>
      <c r="FZJ113" s="16"/>
      <c r="FZK113" s="16"/>
      <c r="FZL113" s="16"/>
      <c r="FZM113" s="16"/>
      <c r="FZN113" s="16"/>
      <c r="FZO113" s="16"/>
      <c r="FZP113" s="16"/>
      <c r="FZQ113" s="16"/>
      <c r="FZR113" s="16"/>
      <c r="FZS113" s="16"/>
      <c r="FZT113" s="16"/>
      <c r="FZU113" s="16"/>
      <c r="FZV113" s="16"/>
      <c r="FZW113" s="16"/>
      <c r="FZX113" s="16"/>
      <c r="FZY113" s="16"/>
      <c r="FZZ113" s="16"/>
      <c r="GAA113" s="16"/>
      <c r="GAB113" s="16"/>
      <c r="GAC113" s="16"/>
      <c r="GAD113" s="16"/>
      <c r="GAE113" s="16"/>
      <c r="GAF113" s="16"/>
      <c r="GAG113" s="16"/>
      <c r="GAH113" s="16"/>
      <c r="GAI113" s="16"/>
      <c r="GAJ113" s="16"/>
      <c r="GAK113" s="16"/>
      <c r="GAL113" s="16"/>
      <c r="GAM113" s="16"/>
      <c r="GAN113" s="16"/>
      <c r="GAO113" s="16"/>
      <c r="GAP113" s="16"/>
      <c r="GAQ113" s="16"/>
      <c r="GAR113" s="16"/>
      <c r="GAS113" s="16"/>
      <c r="GAT113" s="16"/>
      <c r="GAU113" s="16"/>
      <c r="GAV113" s="16"/>
      <c r="GAW113" s="16"/>
      <c r="GAX113" s="16"/>
      <c r="GAY113" s="16"/>
      <c r="GAZ113" s="16"/>
      <c r="GBA113" s="16"/>
      <c r="GBB113" s="16"/>
      <c r="GBC113" s="16"/>
      <c r="GBD113" s="16"/>
      <c r="GBE113" s="16"/>
      <c r="GBF113" s="16"/>
      <c r="GBG113" s="16"/>
      <c r="GBH113" s="16"/>
      <c r="GBI113" s="16"/>
      <c r="GBJ113" s="16"/>
      <c r="GBK113" s="16"/>
      <c r="GBL113" s="16"/>
      <c r="GBM113" s="16"/>
      <c r="GBN113" s="16"/>
      <c r="GBO113" s="16"/>
      <c r="GBP113" s="16"/>
      <c r="GBQ113" s="16"/>
      <c r="GBR113" s="16"/>
      <c r="GBS113" s="16"/>
      <c r="GBT113" s="16"/>
      <c r="GBU113" s="16"/>
      <c r="GBV113" s="16"/>
      <c r="GBW113" s="16"/>
      <c r="GBX113" s="16"/>
      <c r="GBY113" s="16"/>
      <c r="GBZ113" s="16"/>
      <c r="GCA113" s="16"/>
      <c r="GCB113" s="16"/>
      <c r="GCC113" s="16"/>
      <c r="GCD113" s="16"/>
      <c r="GCE113" s="16"/>
      <c r="GCF113" s="16"/>
      <c r="GCG113" s="16"/>
      <c r="GCH113" s="16"/>
      <c r="GCI113" s="16"/>
      <c r="GCJ113" s="16"/>
      <c r="GCK113" s="16"/>
      <c r="GCL113" s="16"/>
      <c r="GCM113" s="16"/>
      <c r="GCN113" s="16"/>
      <c r="GCO113" s="16"/>
      <c r="GCP113" s="16"/>
      <c r="GCQ113" s="16"/>
      <c r="GCR113" s="16"/>
      <c r="GCS113" s="16"/>
      <c r="GCT113" s="16"/>
      <c r="GCU113" s="16"/>
      <c r="GCV113" s="16"/>
      <c r="GCW113" s="16"/>
      <c r="GCX113" s="16"/>
      <c r="GCY113" s="16"/>
      <c r="GCZ113" s="16"/>
      <c r="GDA113" s="16"/>
      <c r="GDB113" s="16"/>
      <c r="GDC113" s="16"/>
      <c r="GDD113" s="16"/>
      <c r="GDE113" s="16"/>
      <c r="GDF113" s="16"/>
      <c r="GDG113" s="16"/>
      <c r="GDH113" s="16"/>
      <c r="GDI113" s="16"/>
      <c r="GDJ113" s="16"/>
      <c r="GDK113" s="16"/>
      <c r="GDL113" s="16"/>
      <c r="GDM113" s="16"/>
      <c r="GDN113" s="16"/>
      <c r="GDO113" s="16"/>
      <c r="GDP113" s="16"/>
      <c r="GDQ113" s="16"/>
      <c r="GDR113" s="16"/>
      <c r="GDS113" s="16"/>
      <c r="GDT113" s="16"/>
      <c r="GDU113" s="16"/>
      <c r="GDV113" s="16"/>
      <c r="GDW113" s="16"/>
      <c r="GDX113" s="16"/>
      <c r="GDY113" s="16"/>
      <c r="GDZ113" s="16"/>
      <c r="GEA113" s="16"/>
      <c r="GEB113" s="16"/>
      <c r="GEC113" s="16"/>
      <c r="GED113" s="16"/>
      <c r="GEE113" s="16"/>
      <c r="GEF113" s="16"/>
      <c r="GEG113" s="16"/>
      <c r="GEH113" s="16"/>
      <c r="GEI113" s="16"/>
      <c r="GEJ113" s="16"/>
      <c r="GEK113" s="16"/>
      <c r="GEL113" s="16"/>
      <c r="GEM113" s="16"/>
      <c r="GEN113" s="16"/>
      <c r="GEO113" s="16"/>
      <c r="GEP113" s="16"/>
      <c r="GEQ113" s="16"/>
      <c r="GER113" s="16"/>
      <c r="GES113" s="16"/>
      <c r="GET113" s="16"/>
      <c r="GEU113" s="16"/>
      <c r="GEV113" s="16"/>
      <c r="GEW113" s="16"/>
      <c r="GEX113" s="16"/>
      <c r="GEY113" s="16"/>
      <c r="GEZ113" s="16"/>
      <c r="GFA113" s="16"/>
      <c r="GFB113" s="16"/>
      <c r="GFC113" s="16"/>
      <c r="GFD113" s="16"/>
      <c r="GFE113" s="16"/>
      <c r="GFF113" s="16"/>
      <c r="GFG113" s="16"/>
      <c r="GFH113" s="16"/>
      <c r="GFI113" s="16"/>
      <c r="GFJ113" s="16"/>
      <c r="GFK113" s="16"/>
      <c r="GFL113" s="16"/>
      <c r="GFM113" s="16"/>
      <c r="GFN113" s="16"/>
      <c r="GFO113" s="16"/>
      <c r="GFP113" s="16"/>
      <c r="GFQ113" s="16"/>
      <c r="GFR113" s="16"/>
      <c r="GFS113" s="16"/>
      <c r="GFT113" s="16"/>
      <c r="GFU113" s="16"/>
      <c r="GFV113" s="16"/>
      <c r="GFW113" s="16"/>
      <c r="GFX113" s="16"/>
      <c r="GFY113" s="16"/>
      <c r="GFZ113" s="16"/>
      <c r="GGA113" s="16"/>
      <c r="GGB113" s="16"/>
      <c r="GGC113" s="16"/>
      <c r="GGD113" s="16"/>
      <c r="GGE113" s="16"/>
      <c r="GGF113" s="16"/>
      <c r="GGG113" s="16"/>
      <c r="GGH113" s="16"/>
      <c r="GGI113" s="16"/>
      <c r="GGJ113" s="16"/>
      <c r="GGK113" s="16"/>
      <c r="GGL113" s="16"/>
      <c r="GGM113" s="16"/>
      <c r="GGN113" s="16"/>
      <c r="GGO113" s="16"/>
      <c r="GGP113" s="16"/>
      <c r="GGQ113" s="16"/>
      <c r="GGR113" s="16"/>
      <c r="GGS113" s="16"/>
      <c r="GGT113" s="16"/>
      <c r="GGU113" s="16"/>
      <c r="GGV113" s="16"/>
      <c r="GGW113" s="16"/>
      <c r="GGX113" s="16"/>
      <c r="GGY113" s="16"/>
      <c r="GGZ113" s="16"/>
      <c r="GHA113" s="16"/>
      <c r="GHB113" s="16"/>
      <c r="GHC113" s="16"/>
      <c r="GHD113" s="16"/>
      <c r="GHE113" s="16"/>
      <c r="GHF113" s="16"/>
      <c r="GHG113" s="16"/>
      <c r="GHH113" s="16"/>
      <c r="GHI113" s="16"/>
      <c r="GHJ113" s="16"/>
      <c r="GHK113" s="16"/>
      <c r="GHL113" s="16"/>
      <c r="GHM113" s="16"/>
      <c r="GHN113" s="16"/>
      <c r="GHO113" s="16"/>
      <c r="GHP113" s="16"/>
      <c r="GHQ113" s="16"/>
      <c r="GHR113" s="16"/>
      <c r="GHS113" s="16"/>
      <c r="GHT113" s="16"/>
      <c r="GHU113" s="16"/>
      <c r="GHV113" s="16"/>
      <c r="GHW113" s="16"/>
      <c r="GHX113" s="16"/>
      <c r="GHY113" s="16"/>
      <c r="GHZ113" s="16"/>
      <c r="GIA113" s="16"/>
      <c r="GIB113" s="16"/>
      <c r="GIC113" s="16"/>
      <c r="GID113" s="16"/>
      <c r="GIE113" s="16"/>
      <c r="GIF113" s="16"/>
      <c r="GIG113" s="16"/>
      <c r="GIH113" s="16"/>
      <c r="GII113" s="16"/>
      <c r="GIJ113" s="16"/>
      <c r="GIK113" s="16"/>
      <c r="GIL113" s="16"/>
      <c r="GIM113" s="16"/>
      <c r="GIN113" s="16"/>
      <c r="GIO113" s="16"/>
      <c r="GIP113" s="16"/>
      <c r="GIQ113" s="16"/>
      <c r="GIR113" s="16"/>
      <c r="GIS113" s="16"/>
      <c r="GIT113" s="16"/>
      <c r="GIU113" s="16"/>
      <c r="GIV113" s="16"/>
      <c r="GIW113" s="16"/>
      <c r="GIX113" s="16"/>
      <c r="GIY113" s="16"/>
      <c r="GIZ113" s="16"/>
      <c r="GJA113" s="16"/>
      <c r="GJB113" s="16"/>
      <c r="GJC113" s="16"/>
      <c r="GJD113" s="16"/>
      <c r="GJE113" s="16"/>
      <c r="GJF113" s="16"/>
      <c r="GJG113" s="16"/>
      <c r="GJH113" s="16"/>
      <c r="GJI113" s="16"/>
      <c r="GJJ113" s="16"/>
      <c r="GJK113" s="16"/>
      <c r="GJL113" s="16"/>
      <c r="GJM113" s="16"/>
      <c r="GJN113" s="16"/>
      <c r="GJO113" s="16"/>
      <c r="GJP113" s="16"/>
      <c r="GJQ113" s="16"/>
      <c r="GJR113" s="16"/>
      <c r="GJS113" s="16"/>
      <c r="GJT113" s="16"/>
      <c r="GJU113" s="16"/>
      <c r="GJV113" s="16"/>
      <c r="GJW113" s="16"/>
      <c r="GJX113" s="16"/>
      <c r="GJY113" s="16"/>
      <c r="GJZ113" s="16"/>
      <c r="GKA113" s="16"/>
      <c r="GKB113" s="16"/>
      <c r="GKC113" s="16"/>
      <c r="GKD113" s="16"/>
      <c r="GKE113" s="16"/>
      <c r="GKF113" s="16"/>
      <c r="GKG113" s="16"/>
      <c r="GKH113" s="16"/>
      <c r="GKI113" s="16"/>
      <c r="GKJ113" s="16"/>
      <c r="GKK113" s="16"/>
      <c r="GKL113" s="16"/>
      <c r="GKM113" s="16"/>
      <c r="GKN113" s="16"/>
      <c r="GKO113" s="16"/>
      <c r="GKP113" s="16"/>
      <c r="GKQ113" s="16"/>
      <c r="GKR113" s="16"/>
      <c r="GKS113" s="16"/>
      <c r="GKT113" s="16"/>
      <c r="GKU113" s="16"/>
      <c r="GKV113" s="16"/>
      <c r="GKW113" s="16"/>
      <c r="GKX113" s="16"/>
      <c r="GKY113" s="16"/>
      <c r="GKZ113" s="16"/>
      <c r="GLA113" s="16"/>
      <c r="GLB113" s="16"/>
      <c r="GLC113" s="16"/>
      <c r="GLD113" s="16"/>
      <c r="GLE113" s="16"/>
      <c r="GLF113" s="16"/>
      <c r="GLG113" s="16"/>
      <c r="GLH113" s="16"/>
      <c r="GLI113" s="16"/>
      <c r="GLJ113" s="16"/>
      <c r="GLK113" s="16"/>
      <c r="GLL113" s="16"/>
      <c r="GLM113" s="16"/>
      <c r="GLN113" s="16"/>
      <c r="GLO113" s="16"/>
      <c r="GLP113" s="16"/>
      <c r="GLQ113" s="16"/>
      <c r="GLR113" s="16"/>
      <c r="GLS113" s="16"/>
      <c r="GLT113" s="16"/>
      <c r="GLU113" s="16"/>
      <c r="GLV113" s="16"/>
      <c r="GLW113" s="16"/>
      <c r="GLX113" s="16"/>
      <c r="GLY113" s="16"/>
      <c r="GLZ113" s="16"/>
      <c r="GMA113" s="16"/>
      <c r="GMB113" s="16"/>
      <c r="GMC113" s="16"/>
      <c r="GMD113" s="16"/>
      <c r="GME113" s="16"/>
      <c r="GMF113" s="16"/>
      <c r="GMG113" s="16"/>
      <c r="GMH113" s="16"/>
      <c r="GMI113" s="16"/>
      <c r="GMJ113" s="16"/>
      <c r="GMK113" s="16"/>
      <c r="GML113" s="16"/>
      <c r="GMM113" s="16"/>
      <c r="GMN113" s="16"/>
      <c r="GMO113" s="16"/>
      <c r="GMP113" s="16"/>
      <c r="GMQ113" s="16"/>
      <c r="GMR113" s="16"/>
      <c r="GMS113" s="16"/>
      <c r="GMT113" s="16"/>
      <c r="GMU113" s="16"/>
      <c r="GMV113" s="16"/>
      <c r="GMW113" s="16"/>
      <c r="GMX113" s="16"/>
      <c r="GMY113" s="16"/>
      <c r="GMZ113" s="16"/>
      <c r="GNA113" s="16"/>
      <c r="GNB113" s="16"/>
      <c r="GNC113" s="16"/>
      <c r="GND113" s="16"/>
      <c r="GNE113" s="16"/>
      <c r="GNF113" s="16"/>
      <c r="GNG113" s="16"/>
      <c r="GNH113" s="16"/>
      <c r="GNI113" s="16"/>
      <c r="GNJ113" s="16"/>
      <c r="GNK113" s="16"/>
      <c r="GNL113" s="16"/>
      <c r="GNM113" s="16"/>
      <c r="GNN113" s="16"/>
      <c r="GNO113" s="16"/>
      <c r="GNP113" s="16"/>
      <c r="GNQ113" s="16"/>
      <c r="GNR113" s="16"/>
      <c r="GNS113" s="16"/>
      <c r="GNT113" s="16"/>
      <c r="GNU113" s="16"/>
      <c r="GNV113" s="16"/>
      <c r="GNW113" s="16"/>
      <c r="GNX113" s="16"/>
      <c r="GNY113" s="16"/>
      <c r="GNZ113" s="16"/>
      <c r="GOA113" s="16"/>
      <c r="GOB113" s="16"/>
      <c r="GOC113" s="16"/>
      <c r="GOD113" s="16"/>
      <c r="GOE113" s="16"/>
      <c r="GOF113" s="16"/>
      <c r="GOG113" s="16"/>
      <c r="GOH113" s="16"/>
      <c r="GOI113" s="16"/>
      <c r="GOJ113" s="16"/>
      <c r="GOK113" s="16"/>
      <c r="GOL113" s="16"/>
      <c r="GOM113" s="16"/>
      <c r="GON113" s="16"/>
      <c r="GOO113" s="16"/>
      <c r="GOP113" s="16"/>
      <c r="GOQ113" s="16"/>
      <c r="GOR113" s="16"/>
      <c r="GOS113" s="16"/>
      <c r="GOT113" s="16"/>
      <c r="GOU113" s="16"/>
      <c r="GOV113" s="16"/>
      <c r="GOW113" s="16"/>
      <c r="GOX113" s="16"/>
      <c r="GOY113" s="16"/>
      <c r="GOZ113" s="16"/>
      <c r="GPA113" s="16"/>
      <c r="GPB113" s="16"/>
      <c r="GPC113" s="16"/>
      <c r="GPD113" s="16"/>
      <c r="GPE113" s="16"/>
      <c r="GPF113" s="16"/>
      <c r="GPG113" s="16"/>
      <c r="GPH113" s="16"/>
      <c r="GPI113" s="16"/>
      <c r="GPJ113" s="16"/>
      <c r="GPK113" s="16"/>
      <c r="GPL113" s="16"/>
      <c r="GPM113" s="16"/>
      <c r="GPN113" s="16"/>
      <c r="GPO113" s="16"/>
      <c r="GPP113" s="16"/>
      <c r="GPQ113" s="16"/>
      <c r="GPR113" s="16"/>
      <c r="GPS113" s="16"/>
      <c r="GPT113" s="16"/>
      <c r="GPU113" s="16"/>
      <c r="GPV113" s="16"/>
      <c r="GPW113" s="16"/>
      <c r="GPX113" s="16"/>
      <c r="GPY113" s="16"/>
      <c r="GPZ113" s="16"/>
      <c r="GQA113" s="16"/>
      <c r="GQB113" s="16"/>
      <c r="GQC113" s="16"/>
      <c r="GQD113" s="16"/>
      <c r="GQE113" s="16"/>
      <c r="GQF113" s="16"/>
      <c r="GQG113" s="16"/>
      <c r="GQH113" s="16"/>
      <c r="GQI113" s="16"/>
      <c r="GQJ113" s="16"/>
      <c r="GQK113" s="16"/>
      <c r="GQL113" s="16"/>
      <c r="GQM113" s="16"/>
      <c r="GQN113" s="16"/>
      <c r="GQO113" s="16"/>
      <c r="GQP113" s="16"/>
      <c r="GQQ113" s="16"/>
      <c r="GQR113" s="16"/>
      <c r="GQS113" s="16"/>
      <c r="GQT113" s="16"/>
      <c r="GQU113" s="16"/>
      <c r="GQV113" s="16"/>
      <c r="GQW113" s="16"/>
      <c r="GQX113" s="16"/>
      <c r="GQY113" s="16"/>
      <c r="GQZ113" s="16"/>
      <c r="GRA113" s="16"/>
      <c r="GRB113" s="16"/>
      <c r="GRC113" s="16"/>
      <c r="GRD113" s="16"/>
      <c r="GRE113" s="16"/>
      <c r="GRF113" s="16"/>
      <c r="GRG113" s="16"/>
      <c r="GRH113" s="16"/>
      <c r="GRI113" s="16"/>
      <c r="GRJ113" s="16"/>
      <c r="GRK113" s="16"/>
      <c r="GRL113" s="16"/>
      <c r="GRM113" s="16"/>
      <c r="GRN113" s="16"/>
      <c r="GRO113" s="16"/>
      <c r="GRP113" s="16"/>
      <c r="GRQ113" s="16"/>
      <c r="GRR113" s="16"/>
      <c r="GRS113" s="16"/>
      <c r="GRT113" s="16"/>
      <c r="GRU113" s="16"/>
      <c r="GRV113" s="16"/>
      <c r="GRW113" s="16"/>
      <c r="GRX113" s="16"/>
      <c r="GRY113" s="16"/>
      <c r="GRZ113" s="16"/>
      <c r="GSA113" s="16"/>
      <c r="GSB113" s="16"/>
      <c r="GSC113" s="16"/>
      <c r="GSD113" s="16"/>
      <c r="GSE113" s="16"/>
      <c r="GSF113" s="16"/>
      <c r="GSG113" s="16"/>
      <c r="GSH113" s="16"/>
      <c r="GSI113" s="16"/>
      <c r="GSJ113" s="16"/>
      <c r="GSK113" s="16"/>
      <c r="GSL113" s="16"/>
      <c r="GSM113" s="16"/>
      <c r="GSN113" s="16"/>
      <c r="GSO113" s="16"/>
      <c r="GSP113" s="16"/>
      <c r="GSQ113" s="16"/>
      <c r="GSR113" s="16"/>
      <c r="GSS113" s="16"/>
      <c r="GST113" s="16"/>
      <c r="GSU113" s="16"/>
      <c r="GSV113" s="16"/>
      <c r="GSW113" s="16"/>
      <c r="GSX113" s="16"/>
      <c r="GSY113" s="16"/>
      <c r="GSZ113" s="16"/>
      <c r="GTA113" s="16"/>
      <c r="GTB113" s="16"/>
      <c r="GTC113" s="16"/>
      <c r="GTD113" s="16"/>
      <c r="GTE113" s="16"/>
      <c r="GTF113" s="16"/>
      <c r="GTG113" s="16"/>
      <c r="GTH113" s="16"/>
      <c r="GTI113" s="16"/>
      <c r="GTJ113" s="16"/>
      <c r="GTK113" s="16"/>
      <c r="GTL113" s="16"/>
      <c r="GTM113" s="16"/>
      <c r="GTN113" s="16"/>
      <c r="GTO113" s="16"/>
      <c r="GTP113" s="16"/>
      <c r="GTQ113" s="16"/>
      <c r="GTR113" s="16"/>
      <c r="GTS113" s="16"/>
      <c r="GTT113" s="16"/>
      <c r="GTU113" s="16"/>
      <c r="GTV113" s="16"/>
      <c r="GTW113" s="16"/>
      <c r="GTX113" s="16"/>
      <c r="GTY113" s="16"/>
      <c r="GTZ113" s="16"/>
      <c r="GUA113" s="16"/>
      <c r="GUB113" s="16"/>
      <c r="GUC113" s="16"/>
      <c r="GUD113" s="16"/>
      <c r="GUE113" s="16"/>
      <c r="GUF113" s="16"/>
      <c r="GUG113" s="16"/>
      <c r="GUH113" s="16"/>
      <c r="GUI113" s="16"/>
      <c r="GUJ113" s="16"/>
      <c r="GUK113" s="16"/>
      <c r="GUL113" s="16"/>
      <c r="GUM113" s="16"/>
      <c r="GUN113" s="16"/>
      <c r="GUO113" s="16"/>
      <c r="GUP113" s="16"/>
      <c r="GUQ113" s="16"/>
      <c r="GUR113" s="16"/>
      <c r="GUS113" s="16"/>
      <c r="GUT113" s="16"/>
      <c r="GUU113" s="16"/>
      <c r="GUV113" s="16"/>
      <c r="GUW113" s="16"/>
      <c r="GUX113" s="16"/>
      <c r="GUY113" s="16"/>
      <c r="GUZ113" s="16"/>
      <c r="GVA113" s="16"/>
      <c r="GVB113" s="16"/>
      <c r="GVC113" s="16"/>
      <c r="GVD113" s="16"/>
      <c r="GVE113" s="16"/>
      <c r="GVF113" s="16"/>
      <c r="GVG113" s="16"/>
      <c r="GVH113" s="16"/>
      <c r="GVI113" s="16"/>
      <c r="GVJ113" s="16"/>
      <c r="GVK113" s="16"/>
      <c r="GVL113" s="16"/>
      <c r="GVM113" s="16"/>
      <c r="GVN113" s="16"/>
      <c r="GVO113" s="16"/>
      <c r="GVP113" s="16"/>
      <c r="GVQ113" s="16"/>
      <c r="GVR113" s="16"/>
      <c r="GVS113" s="16"/>
      <c r="GVT113" s="16"/>
      <c r="GVU113" s="16"/>
      <c r="GVV113" s="16"/>
      <c r="GVW113" s="16"/>
      <c r="GVX113" s="16"/>
      <c r="GVY113" s="16"/>
      <c r="GVZ113" s="16"/>
      <c r="GWA113" s="16"/>
      <c r="GWB113" s="16"/>
      <c r="GWC113" s="16"/>
      <c r="GWD113" s="16"/>
      <c r="GWE113" s="16"/>
      <c r="GWF113" s="16"/>
      <c r="GWG113" s="16"/>
      <c r="GWH113" s="16"/>
      <c r="GWI113" s="16"/>
      <c r="GWJ113" s="16"/>
      <c r="GWK113" s="16"/>
      <c r="GWL113" s="16"/>
      <c r="GWM113" s="16"/>
      <c r="GWN113" s="16"/>
      <c r="GWO113" s="16"/>
      <c r="GWP113" s="16"/>
      <c r="GWQ113" s="16"/>
      <c r="GWR113" s="16"/>
      <c r="GWS113" s="16"/>
      <c r="GWT113" s="16"/>
      <c r="GWU113" s="16"/>
      <c r="GWV113" s="16"/>
      <c r="GWW113" s="16"/>
      <c r="GWX113" s="16"/>
      <c r="GWY113" s="16"/>
      <c r="GWZ113" s="16"/>
      <c r="GXA113" s="16"/>
      <c r="GXB113" s="16"/>
      <c r="GXC113" s="16"/>
      <c r="GXD113" s="16"/>
      <c r="GXE113" s="16"/>
      <c r="GXF113" s="16"/>
      <c r="GXG113" s="16"/>
      <c r="GXH113" s="16"/>
      <c r="GXI113" s="16"/>
      <c r="GXJ113" s="16"/>
      <c r="GXK113" s="16"/>
      <c r="GXL113" s="16"/>
      <c r="GXM113" s="16"/>
      <c r="GXN113" s="16"/>
      <c r="GXO113" s="16"/>
      <c r="GXP113" s="16"/>
      <c r="GXQ113" s="16"/>
      <c r="GXR113" s="16"/>
      <c r="GXS113" s="16"/>
      <c r="GXT113" s="16"/>
      <c r="GXU113" s="16"/>
      <c r="GXV113" s="16"/>
      <c r="GXW113" s="16"/>
      <c r="GXX113" s="16"/>
      <c r="GXY113" s="16"/>
      <c r="GXZ113" s="16"/>
      <c r="GYA113" s="16"/>
      <c r="GYB113" s="16"/>
      <c r="GYC113" s="16"/>
      <c r="GYD113" s="16"/>
      <c r="GYE113" s="16"/>
      <c r="GYF113" s="16"/>
      <c r="GYG113" s="16"/>
      <c r="GYH113" s="16"/>
      <c r="GYI113" s="16"/>
      <c r="GYJ113" s="16"/>
      <c r="GYK113" s="16"/>
      <c r="GYL113" s="16"/>
      <c r="GYM113" s="16"/>
      <c r="GYN113" s="16"/>
      <c r="GYO113" s="16"/>
      <c r="GYP113" s="16"/>
      <c r="GYQ113" s="16"/>
      <c r="GYR113" s="16"/>
      <c r="GYS113" s="16"/>
      <c r="GYT113" s="16"/>
      <c r="GYU113" s="16"/>
      <c r="GYV113" s="16"/>
      <c r="GYW113" s="16"/>
      <c r="GYX113" s="16"/>
      <c r="GYY113" s="16"/>
      <c r="GYZ113" s="16"/>
      <c r="GZA113" s="16"/>
      <c r="GZB113" s="16"/>
      <c r="GZC113" s="16"/>
      <c r="GZD113" s="16"/>
      <c r="GZE113" s="16"/>
      <c r="GZF113" s="16"/>
      <c r="GZG113" s="16"/>
      <c r="GZH113" s="16"/>
      <c r="GZI113" s="16"/>
      <c r="GZJ113" s="16"/>
      <c r="GZK113" s="16"/>
      <c r="GZL113" s="16"/>
      <c r="GZM113" s="16"/>
      <c r="GZN113" s="16"/>
      <c r="GZO113" s="16"/>
      <c r="GZP113" s="16"/>
      <c r="GZQ113" s="16"/>
      <c r="GZR113" s="16"/>
      <c r="GZS113" s="16"/>
      <c r="GZT113" s="16"/>
      <c r="GZU113" s="16"/>
      <c r="GZV113" s="16"/>
      <c r="GZW113" s="16"/>
      <c r="GZX113" s="16"/>
      <c r="GZY113" s="16"/>
      <c r="GZZ113" s="16"/>
      <c r="HAA113" s="16"/>
      <c r="HAB113" s="16"/>
      <c r="HAC113" s="16"/>
      <c r="HAD113" s="16"/>
      <c r="HAE113" s="16"/>
      <c r="HAF113" s="16"/>
      <c r="HAG113" s="16"/>
      <c r="HAH113" s="16"/>
      <c r="HAI113" s="16"/>
      <c r="HAJ113" s="16"/>
      <c r="HAK113" s="16"/>
      <c r="HAL113" s="16"/>
      <c r="HAM113" s="16"/>
      <c r="HAN113" s="16"/>
      <c r="HAO113" s="16"/>
      <c r="HAP113" s="16"/>
      <c r="HAQ113" s="16"/>
      <c r="HAR113" s="16"/>
      <c r="HAS113" s="16"/>
      <c r="HAT113" s="16"/>
      <c r="HAU113" s="16"/>
      <c r="HAV113" s="16"/>
      <c r="HAW113" s="16"/>
      <c r="HAX113" s="16"/>
      <c r="HAY113" s="16"/>
      <c r="HAZ113" s="16"/>
      <c r="HBA113" s="16"/>
      <c r="HBB113" s="16"/>
      <c r="HBC113" s="16"/>
      <c r="HBD113" s="16"/>
      <c r="HBE113" s="16"/>
      <c r="HBF113" s="16"/>
      <c r="HBG113" s="16"/>
      <c r="HBH113" s="16"/>
      <c r="HBI113" s="16"/>
      <c r="HBJ113" s="16"/>
      <c r="HBK113" s="16"/>
      <c r="HBL113" s="16"/>
      <c r="HBM113" s="16"/>
      <c r="HBN113" s="16"/>
      <c r="HBO113" s="16"/>
      <c r="HBP113" s="16"/>
      <c r="HBQ113" s="16"/>
      <c r="HBR113" s="16"/>
      <c r="HBS113" s="16"/>
      <c r="HBT113" s="16"/>
      <c r="HBU113" s="16"/>
      <c r="HBV113" s="16"/>
      <c r="HBW113" s="16"/>
      <c r="HBX113" s="16"/>
      <c r="HBY113" s="16"/>
      <c r="HBZ113" s="16"/>
      <c r="HCA113" s="16"/>
      <c r="HCB113" s="16"/>
      <c r="HCC113" s="16"/>
      <c r="HCD113" s="16"/>
      <c r="HCE113" s="16"/>
      <c r="HCF113" s="16"/>
      <c r="HCG113" s="16"/>
      <c r="HCH113" s="16"/>
      <c r="HCI113" s="16"/>
      <c r="HCJ113" s="16"/>
      <c r="HCK113" s="16"/>
      <c r="HCL113" s="16"/>
      <c r="HCM113" s="16"/>
      <c r="HCN113" s="16"/>
      <c r="HCO113" s="16"/>
      <c r="HCP113" s="16"/>
      <c r="HCQ113" s="16"/>
      <c r="HCR113" s="16"/>
      <c r="HCS113" s="16"/>
      <c r="HCT113" s="16"/>
      <c r="HCU113" s="16"/>
      <c r="HCV113" s="16"/>
      <c r="HCW113" s="16"/>
      <c r="HCX113" s="16"/>
      <c r="HCY113" s="16"/>
      <c r="HCZ113" s="16"/>
      <c r="HDA113" s="16"/>
      <c r="HDB113" s="16"/>
      <c r="HDC113" s="16"/>
      <c r="HDD113" s="16"/>
      <c r="HDE113" s="16"/>
      <c r="HDF113" s="16"/>
      <c r="HDG113" s="16"/>
      <c r="HDH113" s="16"/>
      <c r="HDI113" s="16"/>
      <c r="HDJ113" s="16"/>
      <c r="HDK113" s="16"/>
      <c r="HDL113" s="16"/>
      <c r="HDM113" s="16"/>
      <c r="HDN113" s="16"/>
      <c r="HDO113" s="16"/>
      <c r="HDP113" s="16"/>
      <c r="HDQ113" s="16"/>
      <c r="HDR113" s="16"/>
      <c r="HDS113" s="16"/>
      <c r="HDT113" s="16"/>
      <c r="HDU113" s="16"/>
      <c r="HDV113" s="16"/>
      <c r="HDW113" s="16"/>
      <c r="HDX113" s="16"/>
      <c r="HDY113" s="16"/>
      <c r="HDZ113" s="16"/>
      <c r="HEA113" s="16"/>
      <c r="HEB113" s="16"/>
      <c r="HEC113" s="16"/>
      <c r="HED113" s="16"/>
      <c r="HEE113" s="16"/>
      <c r="HEF113" s="16"/>
      <c r="HEG113" s="16"/>
      <c r="HEH113" s="16"/>
      <c r="HEI113" s="16"/>
      <c r="HEJ113" s="16"/>
      <c r="HEK113" s="16"/>
      <c r="HEL113" s="16"/>
      <c r="HEM113" s="16"/>
      <c r="HEN113" s="16"/>
      <c r="HEO113" s="16"/>
      <c r="HEP113" s="16"/>
      <c r="HEQ113" s="16"/>
      <c r="HER113" s="16"/>
      <c r="HES113" s="16"/>
      <c r="HET113" s="16"/>
      <c r="HEU113" s="16"/>
      <c r="HEV113" s="16"/>
      <c r="HEW113" s="16"/>
      <c r="HEX113" s="16"/>
      <c r="HEY113" s="16"/>
      <c r="HEZ113" s="16"/>
      <c r="HFA113" s="16"/>
      <c r="HFB113" s="16"/>
      <c r="HFC113" s="16"/>
      <c r="HFD113" s="16"/>
      <c r="HFE113" s="16"/>
      <c r="HFF113" s="16"/>
      <c r="HFG113" s="16"/>
      <c r="HFH113" s="16"/>
      <c r="HFI113" s="16"/>
      <c r="HFJ113" s="16"/>
      <c r="HFK113" s="16"/>
      <c r="HFL113" s="16"/>
      <c r="HFM113" s="16"/>
      <c r="HFN113" s="16"/>
      <c r="HFO113" s="16"/>
      <c r="HFP113" s="16"/>
      <c r="HFQ113" s="16"/>
      <c r="HFR113" s="16"/>
      <c r="HFS113" s="16"/>
      <c r="HFT113" s="16"/>
      <c r="HFU113" s="16"/>
      <c r="HFV113" s="16"/>
      <c r="HFW113" s="16"/>
      <c r="HFX113" s="16"/>
      <c r="HFY113" s="16"/>
      <c r="HFZ113" s="16"/>
      <c r="HGA113" s="16"/>
      <c r="HGB113" s="16"/>
      <c r="HGC113" s="16"/>
      <c r="HGD113" s="16"/>
      <c r="HGE113" s="16"/>
      <c r="HGF113" s="16"/>
      <c r="HGG113" s="16"/>
      <c r="HGH113" s="16"/>
      <c r="HGI113" s="16"/>
      <c r="HGJ113" s="16"/>
      <c r="HGK113" s="16"/>
      <c r="HGL113" s="16"/>
      <c r="HGM113" s="16"/>
      <c r="HGN113" s="16"/>
      <c r="HGO113" s="16"/>
      <c r="HGP113" s="16"/>
      <c r="HGQ113" s="16"/>
      <c r="HGR113" s="16"/>
      <c r="HGS113" s="16"/>
      <c r="HGT113" s="16"/>
      <c r="HGU113" s="16"/>
      <c r="HGV113" s="16"/>
      <c r="HGW113" s="16"/>
      <c r="HGX113" s="16"/>
      <c r="HGY113" s="16"/>
      <c r="HGZ113" s="16"/>
      <c r="HHA113" s="16"/>
      <c r="HHB113" s="16"/>
      <c r="HHC113" s="16"/>
      <c r="HHD113" s="16"/>
      <c r="HHE113" s="16"/>
      <c r="HHF113" s="16"/>
      <c r="HHG113" s="16"/>
      <c r="HHH113" s="16"/>
      <c r="HHI113" s="16"/>
      <c r="HHJ113" s="16"/>
      <c r="HHK113" s="16"/>
      <c r="HHL113" s="16"/>
      <c r="HHM113" s="16"/>
      <c r="HHN113" s="16"/>
      <c r="HHO113" s="16"/>
      <c r="HHP113" s="16"/>
      <c r="HHQ113" s="16"/>
      <c r="HHR113" s="16"/>
      <c r="HHS113" s="16"/>
      <c r="HHT113" s="16"/>
      <c r="HHU113" s="16"/>
      <c r="HHV113" s="16"/>
      <c r="HHW113" s="16"/>
      <c r="HHX113" s="16"/>
      <c r="HHY113" s="16"/>
      <c r="HHZ113" s="16"/>
      <c r="HIA113" s="16"/>
      <c r="HIB113" s="16"/>
      <c r="HIC113" s="16"/>
      <c r="HID113" s="16"/>
      <c r="HIE113" s="16"/>
      <c r="HIF113" s="16"/>
      <c r="HIG113" s="16"/>
      <c r="HIH113" s="16"/>
      <c r="HII113" s="16"/>
      <c r="HIJ113" s="16"/>
      <c r="HIK113" s="16"/>
      <c r="HIL113" s="16"/>
      <c r="HIM113" s="16"/>
      <c r="HIN113" s="16"/>
      <c r="HIO113" s="16"/>
      <c r="HIP113" s="16"/>
      <c r="HIQ113" s="16"/>
      <c r="HIR113" s="16"/>
      <c r="HIS113" s="16"/>
      <c r="HIT113" s="16"/>
      <c r="HIU113" s="16"/>
      <c r="HIV113" s="16"/>
      <c r="HIW113" s="16"/>
      <c r="HIX113" s="16"/>
      <c r="HIY113" s="16"/>
      <c r="HIZ113" s="16"/>
      <c r="HJA113" s="16"/>
      <c r="HJB113" s="16"/>
      <c r="HJC113" s="16"/>
      <c r="HJD113" s="16"/>
      <c r="HJE113" s="16"/>
      <c r="HJF113" s="16"/>
      <c r="HJG113" s="16"/>
      <c r="HJH113" s="16"/>
      <c r="HJI113" s="16"/>
      <c r="HJJ113" s="16"/>
      <c r="HJK113" s="16"/>
      <c r="HJL113" s="16"/>
      <c r="HJM113" s="16"/>
      <c r="HJN113" s="16"/>
      <c r="HJO113" s="16"/>
      <c r="HJP113" s="16"/>
      <c r="HJQ113" s="16"/>
      <c r="HJR113" s="16"/>
      <c r="HJS113" s="16"/>
      <c r="HJT113" s="16"/>
      <c r="HJU113" s="16"/>
      <c r="HJV113" s="16"/>
      <c r="HJW113" s="16"/>
      <c r="HJX113" s="16"/>
      <c r="HJY113" s="16"/>
      <c r="HJZ113" s="16"/>
      <c r="HKA113" s="16"/>
      <c r="HKB113" s="16"/>
      <c r="HKC113" s="16"/>
      <c r="HKD113" s="16"/>
      <c r="HKE113" s="16"/>
      <c r="HKF113" s="16"/>
      <c r="HKG113" s="16"/>
      <c r="HKH113" s="16"/>
      <c r="HKI113" s="16"/>
      <c r="HKJ113" s="16"/>
      <c r="HKK113" s="16"/>
      <c r="HKL113" s="16"/>
      <c r="HKM113" s="16"/>
      <c r="HKN113" s="16"/>
      <c r="HKO113" s="16"/>
      <c r="HKP113" s="16"/>
      <c r="HKQ113" s="16"/>
      <c r="HKR113" s="16"/>
      <c r="HKS113" s="16"/>
      <c r="HKT113" s="16"/>
      <c r="HKU113" s="16"/>
      <c r="HKV113" s="16"/>
      <c r="HKW113" s="16"/>
      <c r="HKX113" s="16"/>
      <c r="HKY113" s="16"/>
      <c r="HKZ113" s="16"/>
      <c r="HLA113" s="16"/>
      <c r="HLB113" s="16"/>
      <c r="HLC113" s="16"/>
      <c r="HLD113" s="16"/>
      <c r="HLE113" s="16"/>
      <c r="HLF113" s="16"/>
      <c r="HLG113" s="16"/>
      <c r="HLH113" s="16"/>
      <c r="HLI113" s="16"/>
      <c r="HLJ113" s="16"/>
      <c r="HLK113" s="16"/>
      <c r="HLL113" s="16"/>
      <c r="HLM113" s="16"/>
      <c r="HLN113" s="16"/>
      <c r="HLO113" s="16"/>
      <c r="HLP113" s="16"/>
      <c r="HLQ113" s="16"/>
      <c r="HLR113" s="16"/>
      <c r="HLS113" s="16"/>
      <c r="HLT113" s="16"/>
      <c r="HLU113" s="16"/>
      <c r="HLV113" s="16"/>
      <c r="HLW113" s="16"/>
      <c r="HLX113" s="16"/>
      <c r="HLY113" s="16"/>
      <c r="HLZ113" s="16"/>
      <c r="HMA113" s="16"/>
      <c r="HMB113" s="16"/>
      <c r="HMC113" s="16"/>
      <c r="HMD113" s="16"/>
      <c r="HME113" s="16"/>
      <c r="HMF113" s="16"/>
      <c r="HMG113" s="16"/>
      <c r="HMH113" s="16"/>
      <c r="HMI113" s="16"/>
      <c r="HMJ113" s="16"/>
      <c r="HMK113" s="16"/>
      <c r="HML113" s="16"/>
      <c r="HMM113" s="16"/>
      <c r="HMN113" s="16"/>
      <c r="HMO113" s="16"/>
      <c r="HMP113" s="16"/>
      <c r="HMQ113" s="16"/>
      <c r="HMR113" s="16"/>
      <c r="HMS113" s="16"/>
      <c r="HMT113" s="16"/>
      <c r="HMU113" s="16"/>
      <c r="HMV113" s="16"/>
      <c r="HMW113" s="16"/>
      <c r="HMX113" s="16"/>
      <c r="HMY113" s="16"/>
      <c r="HMZ113" s="16"/>
      <c r="HNA113" s="16"/>
      <c r="HNB113" s="16"/>
      <c r="HNC113" s="16"/>
      <c r="HND113" s="16"/>
      <c r="HNE113" s="16"/>
      <c r="HNF113" s="16"/>
      <c r="HNG113" s="16"/>
      <c r="HNH113" s="16"/>
      <c r="HNI113" s="16"/>
      <c r="HNJ113" s="16"/>
      <c r="HNK113" s="16"/>
      <c r="HNL113" s="16"/>
      <c r="HNM113" s="16"/>
      <c r="HNN113" s="16"/>
      <c r="HNO113" s="16"/>
      <c r="HNP113" s="16"/>
      <c r="HNQ113" s="16"/>
      <c r="HNR113" s="16"/>
      <c r="HNS113" s="16"/>
      <c r="HNT113" s="16"/>
      <c r="HNU113" s="16"/>
      <c r="HNV113" s="16"/>
      <c r="HNW113" s="16"/>
      <c r="HNX113" s="16"/>
      <c r="HNY113" s="16"/>
      <c r="HNZ113" s="16"/>
      <c r="HOA113" s="16"/>
      <c r="HOB113" s="16"/>
      <c r="HOC113" s="16"/>
      <c r="HOD113" s="16"/>
      <c r="HOE113" s="16"/>
      <c r="HOF113" s="16"/>
      <c r="HOG113" s="16"/>
      <c r="HOH113" s="16"/>
      <c r="HOI113" s="16"/>
      <c r="HOJ113" s="16"/>
      <c r="HOK113" s="16"/>
      <c r="HOL113" s="16"/>
      <c r="HOM113" s="16"/>
      <c r="HON113" s="16"/>
      <c r="HOO113" s="16"/>
      <c r="HOP113" s="16"/>
      <c r="HOQ113" s="16"/>
      <c r="HOR113" s="16"/>
      <c r="HOS113" s="16"/>
      <c r="HOT113" s="16"/>
      <c r="HOU113" s="16"/>
      <c r="HOV113" s="16"/>
      <c r="HOW113" s="16"/>
      <c r="HOX113" s="16"/>
      <c r="HOY113" s="16"/>
      <c r="HOZ113" s="16"/>
      <c r="HPA113" s="16"/>
      <c r="HPB113" s="16"/>
      <c r="HPC113" s="16"/>
      <c r="HPD113" s="16"/>
      <c r="HPE113" s="16"/>
      <c r="HPF113" s="16"/>
      <c r="HPG113" s="16"/>
      <c r="HPH113" s="16"/>
      <c r="HPI113" s="16"/>
      <c r="HPJ113" s="16"/>
      <c r="HPK113" s="16"/>
      <c r="HPL113" s="16"/>
      <c r="HPM113" s="16"/>
      <c r="HPN113" s="16"/>
      <c r="HPO113" s="16"/>
      <c r="HPP113" s="16"/>
      <c r="HPQ113" s="16"/>
      <c r="HPR113" s="16"/>
      <c r="HPS113" s="16"/>
      <c r="HPT113" s="16"/>
      <c r="HPU113" s="16"/>
      <c r="HPV113" s="16"/>
      <c r="HPW113" s="16"/>
      <c r="HPX113" s="16"/>
      <c r="HPY113" s="16"/>
      <c r="HPZ113" s="16"/>
      <c r="HQA113" s="16"/>
      <c r="HQB113" s="16"/>
      <c r="HQC113" s="16"/>
      <c r="HQD113" s="16"/>
      <c r="HQE113" s="16"/>
      <c r="HQF113" s="16"/>
      <c r="HQG113" s="16"/>
      <c r="HQH113" s="16"/>
      <c r="HQI113" s="16"/>
      <c r="HQJ113" s="16"/>
      <c r="HQK113" s="16"/>
      <c r="HQL113" s="16"/>
      <c r="HQM113" s="16"/>
      <c r="HQN113" s="16"/>
      <c r="HQO113" s="16"/>
      <c r="HQP113" s="16"/>
      <c r="HQQ113" s="16"/>
      <c r="HQR113" s="16"/>
      <c r="HQS113" s="16"/>
      <c r="HQT113" s="16"/>
      <c r="HQU113" s="16"/>
      <c r="HQV113" s="16"/>
      <c r="HQW113" s="16"/>
      <c r="HQX113" s="16"/>
      <c r="HQY113" s="16"/>
      <c r="HQZ113" s="16"/>
      <c r="HRA113" s="16"/>
      <c r="HRB113" s="16"/>
      <c r="HRC113" s="16"/>
      <c r="HRD113" s="16"/>
      <c r="HRE113" s="16"/>
      <c r="HRF113" s="16"/>
      <c r="HRG113" s="16"/>
      <c r="HRH113" s="16"/>
      <c r="HRI113" s="16"/>
      <c r="HRJ113" s="16"/>
      <c r="HRK113" s="16"/>
      <c r="HRL113" s="16"/>
      <c r="HRM113" s="16"/>
      <c r="HRN113" s="16"/>
      <c r="HRO113" s="16"/>
      <c r="HRP113" s="16"/>
      <c r="HRQ113" s="16"/>
      <c r="HRR113" s="16"/>
      <c r="HRS113" s="16"/>
      <c r="HRT113" s="16"/>
      <c r="HRU113" s="16"/>
      <c r="HRV113" s="16"/>
      <c r="HRW113" s="16"/>
      <c r="HRX113" s="16"/>
      <c r="HRY113" s="16"/>
      <c r="HRZ113" s="16"/>
      <c r="HSA113" s="16"/>
      <c r="HSB113" s="16"/>
      <c r="HSC113" s="16"/>
      <c r="HSD113" s="16"/>
      <c r="HSE113" s="16"/>
      <c r="HSF113" s="16"/>
      <c r="HSG113" s="16"/>
      <c r="HSH113" s="16"/>
      <c r="HSI113" s="16"/>
      <c r="HSJ113" s="16"/>
      <c r="HSK113" s="16"/>
      <c r="HSL113" s="16"/>
      <c r="HSM113" s="16"/>
      <c r="HSN113" s="16"/>
      <c r="HSO113" s="16"/>
      <c r="HSP113" s="16"/>
      <c r="HSQ113" s="16"/>
      <c r="HSR113" s="16"/>
      <c r="HSS113" s="16"/>
      <c r="HST113" s="16"/>
      <c r="HSU113" s="16"/>
      <c r="HSV113" s="16"/>
      <c r="HSW113" s="16"/>
      <c r="HSX113" s="16"/>
      <c r="HSY113" s="16"/>
      <c r="HSZ113" s="16"/>
      <c r="HTA113" s="16"/>
      <c r="HTB113" s="16"/>
      <c r="HTC113" s="16"/>
      <c r="HTD113" s="16"/>
      <c r="HTE113" s="16"/>
      <c r="HTF113" s="16"/>
      <c r="HTG113" s="16"/>
      <c r="HTH113" s="16"/>
      <c r="HTI113" s="16"/>
      <c r="HTJ113" s="16"/>
      <c r="HTK113" s="16"/>
      <c r="HTL113" s="16"/>
      <c r="HTM113" s="16"/>
      <c r="HTN113" s="16"/>
      <c r="HTO113" s="16"/>
      <c r="HTP113" s="16"/>
      <c r="HTQ113" s="16"/>
      <c r="HTR113" s="16"/>
      <c r="HTS113" s="16"/>
      <c r="HTT113" s="16"/>
      <c r="HTU113" s="16"/>
      <c r="HTV113" s="16"/>
      <c r="HTW113" s="16"/>
      <c r="HTX113" s="16"/>
      <c r="HTY113" s="16"/>
      <c r="HTZ113" s="16"/>
      <c r="HUA113" s="16"/>
      <c r="HUB113" s="16"/>
      <c r="HUC113" s="16"/>
      <c r="HUD113" s="16"/>
      <c r="HUE113" s="16"/>
      <c r="HUF113" s="16"/>
      <c r="HUG113" s="16"/>
      <c r="HUH113" s="16"/>
      <c r="HUI113" s="16"/>
      <c r="HUJ113" s="16"/>
      <c r="HUK113" s="16"/>
      <c r="HUL113" s="16"/>
      <c r="HUM113" s="16"/>
      <c r="HUN113" s="16"/>
      <c r="HUO113" s="16"/>
      <c r="HUP113" s="16"/>
      <c r="HUQ113" s="16"/>
      <c r="HUR113" s="16"/>
      <c r="HUS113" s="16"/>
      <c r="HUT113" s="16"/>
      <c r="HUU113" s="16"/>
      <c r="HUV113" s="16"/>
      <c r="HUW113" s="16"/>
      <c r="HUX113" s="16"/>
      <c r="HUY113" s="16"/>
      <c r="HUZ113" s="16"/>
      <c r="HVA113" s="16"/>
      <c r="HVB113" s="16"/>
      <c r="HVC113" s="16"/>
      <c r="HVD113" s="16"/>
      <c r="HVE113" s="16"/>
      <c r="HVF113" s="16"/>
      <c r="HVG113" s="16"/>
      <c r="HVH113" s="16"/>
      <c r="HVI113" s="16"/>
      <c r="HVJ113" s="16"/>
      <c r="HVK113" s="16"/>
      <c r="HVL113" s="16"/>
      <c r="HVM113" s="16"/>
      <c r="HVN113" s="16"/>
      <c r="HVO113" s="16"/>
      <c r="HVP113" s="16"/>
      <c r="HVQ113" s="16"/>
      <c r="HVR113" s="16"/>
      <c r="HVS113" s="16"/>
      <c r="HVT113" s="16"/>
      <c r="HVU113" s="16"/>
      <c r="HVV113" s="16"/>
      <c r="HVW113" s="16"/>
      <c r="HVX113" s="16"/>
      <c r="HVY113" s="16"/>
      <c r="HVZ113" s="16"/>
      <c r="HWA113" s="16"/>
      <c r="HWB113" s="16"/>
      <c r="HWC113" s="16"/>
      <c r="HWD113" s="16"/>
      <c r="HWE113" s="16"/>
      <c r="HWF113" s="16"/>
      <c r="HWG113" s="16"/>
      <c r="HWH113" s="16"/>
      <c r="HWI113" s="16"/>
      <c r="HWJ113" s="16"/>
      <c r="HWK113" s="16"/>
      <c r="HWL113" s="16"/>
      <c r="HWM113" s="16"/>
      <c r="HWN113" s="16"/>
      <c r="HWO113" s="16"/>
      <c r="HWP113" s="16"/>
      <c r="HWQ113" s="16"/>
      <c r="HWR113" s="16"/>
      <c r="HWS113" s="16"/>
      <c r="HWT113" s="16"/>
      <c r="HWU113" s="16"/>
      <c r="HWV113" s="16"/>
      <c r="HWW113" s="16"/>
      <c r="HWX113" s="16"/>
      <c r="HWY113" s="16"/>
      <c r="HWZ113" s="16"/>
      <c r="HXA113" s="16"/>
      <c r="HXB113" s="16"/>
      <c r="HXC113" s="16"/>
      <c r="HXD113" s="16"/>
      <c r="HXE113" s="16"/>
      <c r="HXF113" s="16"/>
      <c r="HXG113" s="16"/>
      <c r="HXH113" s="16"/>
      <c r="HXI113" s="16"/>
      <c r="HXJ113" s="16"/>
      <c r="HXK113" s="16"/>
      <c r="HXL113" s="16"/>
      <c r="HXM113" s="16"/>
      <c r="HXN113" s="16"/>
      <c r="HXO113" s="16"/>
      <c r="HXP113" s="16"/>
      <c r="HXQ113" s="16"/>
      <c r="HXR113" s="16"/>
      <c r="HXS113" s="16"/>
      <c r="HXT113" s="16"/>
      <c r="HXU113" s="16"/>
      <c r="HXV113" s="16"/>
      <c r="HXW113" s="16"/>
      <c r="HXX113" s="16"/>
      <c r="HXY113" s="16"/>
      <c r="HXZ113" s="16"/>
      <c r="HYA113" s="16"/>
      <c r="HYB113" s="16"/>
      <c r="HYC113" s="16"/>
      <c r="HYD113" s="16"/>
      <c r="HYE113" s="16"/>
      <c r="HYF113" s="16"/>
      <c r="HYG113" s="16"/>
      <c r="HYH113" s="16"/>
      <c r="HYI113" s="16"/>
      <c r="HYJ113" s="16"/>
      <c r="HYK113" s="16"/>
      <c r="HYL113" s="16"/>
      <c r="HYM113" s="16"/>
      <c r="HYN113" s="16"/>
      <c r="HYO113" s="16"/>
      <c r="HYP113" s="16"/>
      <c r="HYQ113" s="16"/>
      <c r="HYR113" s="16"/>
      <c r="HYS113" s="16"/>
      <c r="HYT113" s="16"/>
      <c r="HYU113" s="16"/>
      <c r="HYV113" s="16"/>
      <c r="HYW113" s="16"/>
      <c r="HYX113" s="16"/>
      <c r="HYY113" s="16"/>
      <c r="HYZ113" s="16"/>
      <c r="HZA113" s="16"/>
      <c r="HZB113" s="16"/>
      <c r="HZC113" s="16"/>
      <c r="HZD113" s="16"/>
      <c r="HZE113" s="16"/>
      <c r="HZF113" s="16"/>
      <c r="HZG113" s="16"/>
      <c r="HZH113" s="16"/>
      <c r="HZI113" s="16"/>
      <c r="HZJ113" s="16"/>
      <c r="HZK113" s="16"/>
      <c r="HZL113" s="16"/>
      <c r="HZM113" s="16"/>
      <c r="HZN113" s="16"/>
      <c r="HZO113" s="16"/>
      <c r="HZP113" s="16"/>
      <c r="HZQ113" s="16"/>
      <c r="HZR113" s="16"/>
      <c r="HZS113" s="16"/>
      <c r="HZT113" s="16"/>
      <c r="HZU113" s="16"/>
      <c r="HZV113" s="16"/>
      <c r="HZW113" s="16"/>
      <c r="HZX113" s="16"/>
      <c r="HZY113" s="16"/>
      <c r="HZZ113" s="16"/>
      <c r="IAA113" s="16"/>
      <c r="IAB113" s="16"/>
      <c r="IAC113" s="16"/>
      <c r="IAD113" s="16"/>
      <c r="IAE113" s="16"/>
      <c r="IAF113" s="16"/>
      <c r="IAG113" s="16"/>
      <c r="IAH113" s="16"/>
      <c r="IAI113" s="16"/>
      <c r="IAJ113" s="16"/>
      <c r="IAK113" s="16"/>
      <c r="IAL113" s="16"/>
      <c r="IAM113" s="16"/>
      <c r="IAN113" s="16"/>
      <c r="IAO113" s="16"/>
      <c r="IAP113" s="16"/>
      <c r="IAQ113" s="16"/>
      <c r="IAR113" s="16"/>
      <c r="IAS113" s="16"/>
      <c r="IAT113" s="16"/>
      <c r="IAU113" s="16"/>
      <c r="IAV113" s="16"/>
      <c r="IAW113" s="16"/>
      <c r="IAX113" s="16"/>
      <c r="IAY113" s="16"/>
      <c r="IAZ113" s="16"/>
      <c r="IBA113" s="16"/>
      <c r="IBB113" s="16"/>
      <c r="IBC113" s="16"/>
      <c r="IBD113" s="16"/>
      <c r="IBE113" s="16"/>
      <c r="IBF113" s="16"/>
      <c r="IBG113" s="16"/>
      <c r="IBH113" s="16"/>
      <c r="IBI113" s="16"/>
      <c r="IBJ113" s="16"/>
      <c r="IBK113" s="16"/>
      <c r="IBL113" s="16"/>
      <c r="IBM113" s="16"/>
      <c r="IBN113" s="16"/>
      <c r="IBO113" s="16"/>
      <c r="IBP113" s="16"/>
      <c r="IBQ113" s="16"/>
      <c r="IBR113" s="16"/>
      <c r="IBS113" s="16"/>
      <c r="IBT113" s="16"/>
      <c r="IBU113" s="16"/>
      <c r="IBV113" s="16"/>
      <c r="IBW113" s="16"/>
      <c r="IBX113" s="16"/>
      <c r="IBY113" s="16"/>
      <c r="IBZ113" s="16"/>
      <c r="ICA113" s="16"/>
      <c r="ICB113" s="16"/>
      <c r="ICC113" s="16"/>
      <c r="ICD113" s="16"/>
      <c r="ICE113" s="16"/>
      <c r="ICF113" s="16"/>
      <c r="ICG113" s="16"/>
      <c r="ICH113" s="16"/>
      <c r="ICI113" s="16"/>
      <c r="ICJ113" s="16"/>
      <c r="ICK113" s="16"/>
      <c r="ICL113" s="16"/>
      <c r="ICM113" s="16"/>
      <c r="ICN113" s="16"/>
      <c r="ICO113" s="16"/>
      <c r="ICP113" s="16"/>
      <c r="ICQ113" s="16"/>
      <c r="ICR113" s="16"/>
      <c r="ICS113" s="16"/>
      <c r="ICT113" s="16"/>
      <c r="ICU113" s="16"/>
      <c r="ICV113" s="16"/>
      <c r="ICW113" s="16"/>
      <c r="ICX113" s="16"/>
      <c r="ICY113" s="16"/>
      <c r="ICZ113" s="16"/>
      <c r="IDA113" s="16"/>
      <c r="IDB113" s="16"/>
      <c r="IDC113" s="16"/>
      <c r="IDD113" s="16"/>
      <c r="IDE113" s="16"/>
      <c r="IDF113" s="16"/>
      <c r="IDG113" s="16"/>
      <c r="IDH113" s="16"/>
      <c r="IDI113" s="16"/>
      <c r="IDJ113" s="16"/>
      <c r="IDK113" s="16"/>
      <c r="IDL113" s="16"/>
      <c r="IDM113" s="16"/>
      <c r="IDN113" s="16"/>
      <c r="IDO113" s="16"/>
      <c r="IDP113" s="16"/>
      <c r="IDQ113" s="16"/>
      <c r="IDR113" s="16"/>
      <c r="IDS113" s="16"/>
      <c r="IDT113" s="16"/>
      <c r="IDU113" s="16"/>
      <c r="IDV113" s="16"/>
      <c r="IDW113" s="16"/>
      <c r="IDX113" s="16"/>
      <c r="IDY113" s="16"/>
      <c r="IDZ113" s="16"/>
      <c r="IEA113" s="16"/>
      <c r="IEB113" s="16"/>
      <c r="IEC113" s="16"/>
      <c r="IED113" s="16"/>
      <c r="IEE113" s="16"/>
      <c r="IEF113" s="16"/>
      <c r="IEG113" s="16"/>
      <c r="IEH113" s="16"/>
      <c r="IEI113" s="16"/>
      <c r="IEJ113" s="16"/>
      <c r="IEK113" s="16"/>
      <c r="IEL113" s="16"/>
      <c r="IEM113" s="16"/>
      <c r="IEN113" s="16"/>
      <c r="IEO113" s="16"/>
      <c r="IEP113" s="16"/>
      <c r="IEQ113" s="16"/>
      <c r="IER113" s="16"/>
      <c r="IES113" s="16"/>
      <c r="IET113" s="16"/>
      <c r="IEU113" s="16"/>
      <c r="IEV113" s="16"/>
      <c r="IEW113" s="16"/>
      <c r="IEX113" s="16"/>
      <c r="IEY113" s="16"/>
      <c r="IEZ113" s="16"/>
      <c r="IFA113" s="16"/>
      <c r="IFB113" s="16"/>
      <c r="IFC113" s="16"/>
      <c r="IFD113" s="16"/>
      <c r="IFE113" s="16"/>
      <c r="IFF113" s="16"/>
      <c r="IFG113" s="16"/>
      <c r="IFH113" s="16"/>
      <c r="IFI113" s="16"/>
      <c r="IFJ113" s="16"/>
      <c r="IFK113" s="16"/>
      <c r="IFL113" s="16"/>
      <c r="IFM113" s="16"/>
      <c r="IFN113" s="16"/>
      <c r="IFO113" s="16"/>
      <c r="IFP113" s="16"/>
      <c r="IFQ113" s="16"/>
      <c r="IFR113" s="16"/>
      <c r="IFS113" s="16"/>
      <c r="IFT113" s="16"/>
      <c r="IFU113" s="16"/>
      <c r="IFV113" s="16"/>
      <c r="IFW113" s="16"/>
      <c r="IFX113" s="16"/>
      <c r="IFY113" s="16"/>
      <c r="IFZ113" s="16"/>
      <c r="IGA113" s="16"/>
      <c r="IGB113" s="16"/>
      <c r="IGC113" s="16"/>
      <c r="IGD113" s="16"/>
      <c r="IGE113" s="16"/>
      <c r="IGF113" s="16"/>
      <c r="IGG113" s="16"/>
      <c r="IGH113" s="16"/>
      <c r="IGI113" s="16"/>
      <c r="IGJ113" s="16"/>
      <c r="IGK113" s="16"/>
      <c r="IGL113" s="16"/>
      <c r="IGM113" s="16"/>
      <c r="IGN113" s="16"/>
      <c r="IGO113" s="16"/>
      <c r="IGP113" s="16"/>
      <c r="IGQ113" s="16"/>
      <c r="IGR113" s="16"/>
      <c r="IGS113" s="16"/>
      <c r="IGT113" s="16"/>
      <c r="IGU113" s="16"/>
      <c r="IGV113" s="16"/>
      <c r="IGW113" s="16"/>
      <c r="IGX113" s="16"/>
      <c r="IGY113" s="16"/>
      <c r="IGZ113" s="16"/>
      <c r="IHA113" s="16"/>
      <c r="IHB113" s="16"/>
      <c r="IHC113" s="16"/>
      <c r="IHD113" s="16"/>
      <c r="IHE113" s="16"/>
      <c r="IHF113" s="16"/>
      <c r="IHG113" s="16"/>
      <c r="IHH113" s="16"/>
      <c r="IHI113" s="16"/>
      <c r="IHJ113" s="16"/>
      <c r="IHK113" s="16"/>
      <c r="IHL113" s="16"/>
      <c r="IHM113" s="16"/>
      <c r="IHN113" s="16"/>
      <c r="IHO113" s="16"/>
      <c r="IHP113" s="16"/>
      <c r="IHQ113" s="16"/>
      <c r="IHR113" s="16"/>
      <c r="IHS113" s="16"/>
      <c r="IHT113" s="16"/>
      <c r="IHU113" s="16"/>
      <c r="IHV113" s="16"/>
      <c r="IHW113" s="16"/>
      <c r="IHX113" s="16"/>
      <c r="IHY113" s="16"/>
      <c r="IHZ113" s="16"/>
      <c r="IIA113" s="16"/>
      <c r="IIB113" s="16"/>
      <c r="IIC113" s="16"/>
      <c r="IID113" s="16"/>
      <c r="IIE113" s="16"/>
      <c r="IIF113" s="16"/>
      <c r="IIG113" s="16"/>
      <c r="IIH113" s="16"/>
      <c r="III113" s="16"/>
      <c r="IIJ113" s="16"/>
      <c r="IIK113" s="16"/>
      <c r="IIL113" s="16"/>
      <c r="IIM113" s="16"/>
      <c r="IIN113" s="16"/>
      <c r="IIO113" s="16"/>
      <c r="IIP113" s="16"/>
      <c r="IIQ113" s="16"/>
      <c r="IIR113" s="16"/>
      <c r="IIS113" s="16"/>
      <c r="IIT113" s="16"/>
      <c r="IIU113" s="16"/>
      <c r="IIV113" s="16"/>
      <c r="IIW113" s="16"/>
      <c r="IIX113" s="16"/>
      <c r="IIY113" s="16"/>
      <c r="IIZ113" s="16"/>
      <c r="IJA113" s="16"/>
      <c r="IJB113" s="16"/>
      <c r="IJC113" s="16"/>
      <c r="IJD113" s="16"/>
      <c r="IJE113" s="16"/>
      <c r="IJF113" s="16"/>
      <c r="IJG113" s="16"/>
      <c r="IJH113" s="16"/>
      <c r="IJI113" s="16"/>
      <c r="IJJ113" s="16"/>
      <c r="IJK113" s="16"/>
      <c r="IJL113" s="16"/>
      <c r="IJM113" s="16"/>
      <c r="IJN113" s="16"/>
      <c r="IJO113" s="16"/>
      <c r="IJP113" s="16"/>
      <c r="IJQ113" s="16"/>
      <c r="IJR113" s="16"/>
      <c r="IJS113" s="16"/>
      <c r="IJT113" s="16"/>
      <c r="IJU113" s="16"/>
      <c r="IJV113" s="16"/>
      <c r="IJW113" s="16"/>
      <c r="IJX113" s="16"/>
      <c r="IJY113" s="16"/>
      <c r="IJZ113" s="16"/>
      <c r="IKA113" s="16"/>
      <c r="IKB113" s="16"/>
      <c r="IKC113" s="16"/>
      <c r="IKD113" s="16"/>
      <c r="IKE113" s="16"/>
      <c r="IKF113" s="16"/>
      <c r="IKG113" s="16"/>
      <c r="IKH113" s="16"/>
      <c r="IKI113" s="16"/>
      <c r="IKJ113" s="16"/>
      <c r="IKK113" s="16"/>
      <c r="IKL113" s="16"/>
      <c r="IKM113" s="16"/>
      <c r="IKN113" s="16"/>
      <c r="IKO113" s="16"/>
      <c r="IKP113" s="16"/>
      <c r="IKQ113" s="16"/>
      <c r="IKR113" s="16"/>
      <c r="IKS113" s="16"/>
      <c r="IKT113" s="16"/>
      <c r="IKU113" s="16"/>
      <c r="IKV113" s="16"/>
      <c r="IKW113" s="16"/>
      <c r="IKX113" s="16"/>
      <c r="IKY113" s="16"/>
      <c r="IKZ113" s="16"/>
      <c r="ILA113" s="16"/>
      <c r="ILB113" s="16"/>
      <c r="ILC113" s="16"/>
      <c r="ILD113" s="16"/>
      <c r="ILE113" s="16"/>
      <c r="ILF113" s="16"/>
      <c r="ILG113" s="16"/>
      <c r="ILH113" s="16"/>
      <c r="ILI113" s="16"/>
      <c r="ILJ113" s="16"/>
      <c r="ILK113" s="16"/>
      <c r="ILL113" s="16"/>
      <c r="ILM113" s="16"/>
      <c r="ILN113" s="16"/>
      <c r="ILO113" s="16"/>
      <c r="ILP113" s="16"/>
      <c r="ILQ113" s="16"/>
      <c r="ILR113" s="16"/>
      <c r="ILS113" s="16"/>
      <c r="ILT113" s="16"/>
      <c r="ILU113" s="16"/>
      <c r="ILV113" s="16"/>
      <c r="ILW113" s="16"/>
      <c r="ILX113" s="16"/>
      <c r="ILY113" s="16"/>
      <c r="ILZ113" s="16"/>
      <c r="IMA113" s="16"/>
      <c r="IMB113" s="16"/>
      <c r="IMC113" s="16"/>
      <c r="IMD113" s="16"/>
      <c r="IME113" s="16"/>
      <c r="IMF113" s="16"/>
      <c r="IMG113" s="16"/>
      <c r="IMH113" s="16"/>
      <c r="IMI113" s="16"/>
      <c r="IMJ113" s="16"/>
      <c r="IMK113" s="16"/>
      <c r="IML113" s="16"/>
      <c r="IMM113" s="16"/>
      <c r="IMN113" s="16"/>
      <c r="IMO113" s="16"/>
      <c r="IMP113" s="16"/>
      <c r="IMQ113" s="16"/>
      <c r="IMR113" s="16"/>
      <c r="IMS113" s="16"/>
      <c r="IMT113" s="16"/>
      <c r="IMU113" s="16"/>
      <c r="IMV113" s="16"/>
      <c r="IMW113" s="16"/>
      <c r="IMX113" s="16"/>
      <c r="IMY113" s="16"/>
      <c r="IMZ113" s="16"/>
      <c r="INA113" s="16"/>
      <c r="INB113" s="16"/>
      <c r="INC113" s="16"/>
      <c r="IND113" s="16"/>
      <c r="INE113" s="16"/>
      <c r="INF113" s="16"/>
      <c r="ING113" s="16"/>
      <c r="INH113" s="16"/>
      <c r="INI113" s="16"/>
      <c r="INJ113" s="16"/>
      <c r="INK113" s="16"/>
      <c r="INL113" s="16"/>
      <c r="INM113" s="16"/>
      <c r="INN113" s="16"/>
      <c r="INO113" s="16"/>
      <c r="INP113" s="16"/>
      <c r="INQ113" s="16"/>
      <c r="INR113" s="16"/>
      <c r="INS113" s="16"/>
      <c r="INT113" s="16"/>
      <c r="INU113" s="16"/>
      <c r="INV113" s="16"/>
      <c r="INW113" s="16"/>
      <c r="INX113" s="16"/>
      <c r="INY113" s="16"/>
      <c r="INZ113" s="16"/>
      <c r="IOA113" s="16"/>
      <c r="IOB113" s="16"/>
      <c r="IOC113" s="16"/>
      <c r="IOD113" s="16"/>
      <c r="IOE113" s="16"/>
      <c r="IOF113" s="16"/>
      <c r="IOG113" s="16"/>
      <c r="IOH113" s="16"/>
      <c r="IOI113" s="16"/>
      <c r="IOJ113" s="16"/>
      <c r="IOK113" s="16"/>
      <c r="IOL113" s="16"/>
      <c r="IOM113" s="16"/>
      <c r="ION113" s="16"/>
      <c r="IOO113" s="16"/>
      <c r="IOP113" s="16"/>
      <c r="IOQ113" s="16"/>
      <c r="IOR113" s="16"/>
      <c r="IOS113" s="16"/>
      <c r="IOT113" s="16"/>
      <c r="IOU113" s="16"/>
      <c r="IOV113" s="16"/>
      <c r="IOW113" s="16"/>
      <c r="IOX113" s="16"/>
      <c r="IOY113" s="16"/>
      <c r="IOZ113" s="16"/>
      <c r="IPA113" s="16"/>
      <c r="IPB113" s="16"/>
      <c r="IPC113" s="16"/>
      <c r="IPD113" s="16"/>
      <c r="IPE113" s="16"/>
      <c r="IPF113" s="16"/>
      <c r="IPG113" s="16"/>
      <c r="IPH113" s="16"/>
      <c r="IPI113" s="16"/>
      <c r="IPJ113" s="16"/>
      <c r="IPK113" s="16"/>
      <c r="IPL113" s="16"/>
      <c r="IPM113" s="16"/>
      <c r="IPN113" s="16"/>
      <c r="IPO113" s="16"/>
      <c r="IPP113" s="16"/>
      <c r="IPQ113" s="16"/>
      <c r="IPR113" s="16"/>
      <c r="IPS113" s="16"/>
      <c r="IPT113" s="16"/>
      <c r="IPU113" s="16"/>
      <c r="IPV113" s="16"/>
      <c r="IPW113" s="16"/>
      <c r="IPX113" s="16"/>
      <c r="IPY113" s="16"/>
      <c r="IPZ113" s="16"/>
      <c r="IQA113" s="16"/>
      <c r="IQB113" s="16"/>
      <c r="IQC113" s="16"/>
      <c r="IQD113" s="16"/>
      <c r="IQE113" s="16"/>
      <c r="IQF113" s="16"/>
      <c r="IQG113" s="16"/>
      <c r="IQH113" s="16"/>
      <c r="IQI113" s="16"/>
      <c r="IQJ113" s="16"/>
      <c r="IQK113" s="16"/>
      <c r="IQL113" s="16"/>
      <c r="IQM113" s="16"/>
      <c r="IQN113" s="16"/>
      <c r="IQO113" s="16"/>
      <c r="IQP113" s="16"/>
      <c r="IQQ113" s="16"/>
      <c r="IQR113" s="16"/>
      <c r="IQS113" s="16"/>
      <c r="IQT113" s="16"/>
      <c r="IQU113" s="16"/>
      <c r="IQV113" s="16"/>
      <c r="IQW113" s="16"/>
      <c r="IQX113" s="16"/>
      <c r="IQY113" s="16"/>
      <c r="IQZ113" s="16"/>
      <c r="IRA113" s="16"/>
      <c r="IRB113" s="16"/>
      <c r="IRC113" s="16"/>
      <c r="IRD113" s="16"/>
      <c r="IRE113" s="16"/>
      <c r="IRF113" s="16"/>
      <c r="IRG113" s="16"/>
      <c r="IRH113" s="16"/>
      <c r="IRI113" s="16"/>
      <c r="IRJ113" s="16"/>
      <c r="IRK113" s="16"/>
      <c r="IRL113" s="16"/>
      <c r="IRM113" s="16"/>
      <c r="IRN113" s="16"/>
      <c r="IRO113" s="16"/>
      <c r="IRP113" s="16"/>
      <c r="IRQ113" s="16"/>
      <c r="IRR113" s="16"/>
      <c r="IRS113" s="16"/>
      <c r="IRT113" s="16"/>
      <c r="IRU113" s="16"/>
      <c r="IRV113" s="16"/>
      <c r="IRW113" s="16"/>
      <c r="IRX113" s="16"/>
      <c r="IRY113" s="16"/>
      <c r="IRZ113" s="16"/>
      <c r="ISA113" s="16"/>
      <c r="ISB113" s="16"/>
      <c r="ISC113" s="16"/>
      <c r="ISD113" s="16"/>
      <c r="ISE113" s="16"/>
      <c r="ISF113" s="16"/>
      <c r="ISG113" s="16"/>
      <c r="ISH113" s="16"/>
      <c r="ISI113" s="16"/>
      <c r="ISJ113" s="16"/>
      <c r="ISK113" s="16"/>
      <c r="ISL113" s="16"/>
      <c r="ISM113" s="16"/>
      <c r="ISN113" s="16"/>
      <c r="ISO113" s="16"/>
      <c r="ISP113" s="16"/>
      <c r="ISQ113" s="16"/>
      <c r="ISR113" s="16"/>
      <c r="ISS113" s="16"/>
      <c r="IST113" s="16"/>
      <c r="ISU113" s="16"/>
      <c r="ISV113" s="16"/>
      <c r="ISW113" s="16"/>
      <c r="ISX113" s="16"/>
      <c r="ISY113" s="16"/>
      <c r="ISZ113" s="16"/>
      <c r="ITA113" s="16"/>
      <c r="ITB113" s="16"/>
      <c r="ITC113" s="16"/>
      <c r="ITD113" s="16"/>
      <c r="ITE113" s="16"/>
      <c r="ITF113" s="16"/>
      <c r="ITG113" s="16"/>
      <c r="ITH113" s="16"/>
      <c r="ITI113" s="16"/>
      <c r="ITJ113" s="16"/>
      <c r="ITK113" s="16"/>
      <c r="ITL113" s="16"/>
      <c r="ITM113" s="16"/>
      <c r="ITN113" s="16"/>
      <c r="ITO113" s="16"/>
      <c r="ITP113" s="16"/>
      <c r="ITQ113" s="16"/>
      <c r="ITR113" s="16"/>
      <c r="ITS113" s="16"/>
      <c r="ITT113" s="16"/>
      <c r="ITU113" s="16"/>
      <c r="ITV113" s="16"/>
      <c r="ITW113" s="16"/>
      <c r="ITX113" s="16"/>
      <c r="ITY113" s="16"/>
      <c r="ITZ113" s="16"/>
      <c r="IUA113" s="16"/>
      <c r="IUB113" s="16"/>
      <c r="IUC113" s="16"/>
      <c r="IUD113" s="16"/>
      <c r="IUE113" s="16"/>
      <c r="IUF113" s="16"/>
      <c r="IUG113" s="16"/>
      <c r="IUH113" s="16"/>
      <c r="IUI113" s="16"/>
      <c r="IUJ113" s="16"/>
      <c r="IUK113" s="16"/>
      <c r="IUL113" s="16"/>
      <c r="IUM113" s="16"/>
      <c r="IUN113" s="16"/>
      <c r="IUO113" s="16"/>
      <c r="IUP113" s="16"/>
      <c r="IUQ113" s="16"/>
      <c r="IUR113" s="16"/>
      <c r="IUS113" s="16"/>
      <c r="IUT113" s="16"/>
      <c r="IUU113" s="16"/>
      <c r="IUV113" s="16"/>
      <c r="IUW113" s="16"/>
      <c r="IUX113" s="16"/>
      <c r="IUY113" s="16"/>
      <c r="IUZ113" s="16"/>
      <c r="IVA113" s="16"/>
      <c r="IVB113" s="16"/>
      <c r="IVC113" s="16"/>
      <c r="IVD113" s="16"/>
      <c r="IVE113" s="16"/>
      <c r="IVF113" s="16"/>
      <c r="IVG113" s="16"/>
      <c r="IVH113" s="16"/>
      <c r="IVI113" s="16"/>
      <c r="IVJ113" s="16"/>
      <c r="IVK113" s="16"/>
      <c r="IVL113" s="16"/>
      <c r="IVM113" s="16"/>
      <c r="IVN113" s="16"/>
      <c r="IVO113" s="16"/>
      <c r="IVP113" s="16"/>
      <c r="IVQ113" s="16"/>
      <c r="IVR113" s="16"/>
      <c r="IVS113" s="16"/>
      <c r="IVT113" s="16"/>
      <c r="IVU113" s="16"/>
      <c r="IVV113" s="16"/>
      <c r="IVW113" s="16"/>
      <c r="IVX113" s="16"/>
      <c r="IVY113" s="16"/>
      <c r="IVZ113" s="16"/>
      <c r="IWA113" s="16"/>
      <c r="IWB113" s="16"/>
      <c r="IWC113" s="16"/>
      <c r="IWD113" s="16"/>
      <c r="IWE113" s="16"/>
      <c r="IWF113" s="16"/>
      <c r="IWG113" s="16"/>
      <c r="IWH113" s="16"/>
      <c r="IWI113" s="16"/>
      <c r="IWJ113" s="16"/>
      <c r="IWK113" s="16"/>
      <c r="IWL113" s="16"/>
      <c r="IWM113" s="16"/>
      <c r="IWN113" s="16"/>
      <c r="IWO113" s="16"/>
      <c r="IWP113" s="16"/>
      <c r="IWQ113" s="16"/>
      <c r="IWR113" s="16"/>
      <c r="IWS113" s="16"/>
      <c r="IWT113" s="16"/>
      <c r="IWU113" s="16"/>
      <c r="IWV113" s="16"/>
      <c r="IWW113" s="16"/>
      <c r="IWX113" s="16"/>
      <c r="IWY113" s="16"/>
      <c r="IWZ113" s="16"/>
      <c r="IXA113" s="16"/>
      <c r="IXB113" s="16"/>
      <c r="IXC113" s="16"/>
      <c r="IXD113" s="16"/>
      <c r="IXE113" s="16"/>
      <c r="IXF113" s="16"/>
      <c r="IXG113" s="16"/>
      <c r="IXH113" s="16"/>
      <c r="IXI113" s="16"/>
      <c r="IXJ113" s="16"/>
      <c r="IXK113" s="16"/>
      <c r="IXL113" s="16"/>
      <c r="IXM113" s="16"/>
      <c r="IXN113" s="16"/>
      <c r="IXO113" s="16"/>
      <c r="IXP113" s="16"/>
      <c r="IXQ113" s="16"/>
      <c r="IXR113" s="16"/>
      <c r="IXS113" s="16"/>
      <c r="IXT113" s="16"/>
      <c r="IXU113" s="16"/>
      <c r="IXV113" s="16"/>
      <c r="IXW113" s="16"/>
      <c r="IXX113" s="16"/>
      <c r="IXY113" s="16"/>
      <c r="IXZ113" s="16"/>
      <c r="IYA113" s="16"/>
      <c r="IYB113" s="16"/>
      <c r="IYC113" s="16"/>
      <c r="IYD113" s="16"/>
      <c r="IYE113" s="16"/>
      <c r="IYF113" s="16"/>
      <c r="IYG113" s="16"/>
      <c r="IYH113" s="16"/>
      <c r="IYI113" s="16"/>
      <c r="IYJ113" s="16"/>
      <c r="IYK113" s="16"/>
      <c r="IYL113" s="16"/>
      <c r="IYM113" s="16"/>
      <c r="IYN113" s="16"/>
      <c r="IYO113" s="16"/>
      <c r="IYP113" s="16"/>
      <c r="IYQ113" s="16"/>
      <c r="IYR113" s="16"/>
      <c r="IYS113" s="16"/>
      <c r="IYT113" s="16"/>
      <c r="IYU113" s="16"/>
      <c r="IYV113" s="16"/>
      <c r="IYW113" s="16"/>
      <c r="IYX113" s="16"/>
      <c r="IYY113" s="16"/>
      <c r="IYZ113" s="16"/>
      <c r="IZA113" s="16"/>
      <c r="IZB113" s="16"/>
      <c r="IZC113" s="16"/>
      <c r="IZD113" s="16"/>
      <c r="IZE113" s="16"/>
      <c r="IZF113" s="16"/>
      <c r="IZG113" s="16"/>
      <c r="IZH113" s="16"/>
      <c r="IZI113" s="16"/>
      <c r="IZJ113" s="16"/>
      <c r="IZK113" s="16"/>
      <c r="IZL113" s="16"/>
      <c r="IZM113" s="16"/>
      <c r="IZN113" s="16"/>
      <c r="IZO113" s="16"/>
      <c r="IZP113" s="16"/>
      <c r="IZQ113" s="16"/>
      <c r="IZR113" s="16"/>
      <c r="IZS113" s="16"/>
      <c r="IZT113" s="16"/>
      <c r="IZU113" s="16"/>
      <c r="IZV113" s="16"/>
      <c r="IZW113" s="16"/>
      <c r="IZX113" s="16"/>
      <c r="IZY113" s="16"/>
      <c r="IZZ113" s="16"/>
      <c r="JAA113" s="16"/>
      <c r="JAB113" s="16"/>
      <c r="JAC113" s="16"/>
      <c r="JAD113" s="16"/>
      <c r="JAE113" s="16"/>
      <c r="JAF113" s="16"/>
      <c r="JAG113" s="16"/>
      <c r="JAH113" s="16"/>
      <c r="JAI113" s="16"/>
      <c r="JAJ113" s="16"/>
      <c r="JAK113" s="16"/>
      <c r="JAL113" s="16"/>
      <c r="JAM113" s="16"/>
      <c r="JAN113" s="16"/>
      <c r="JAO113" s="16"/>
      <c r="JAP113" s="16"/>
      <c r="JAQ113" s="16"/>
      <c r="JAR113" s="16"/>
      <c r="JAS113" s="16"/>
      <c r="JAT113" s="16"/>
      <c r="JAU113" s="16"/>
      <c r="JAV113" s="16"/>
      <c r="JAW113" s="16"/>
      <c r="JAX113" s="16"/>
      <c r="JAY113" s="16"/>
      <c r="JAZ113" s="16"/>
      <c r="JBA113" s="16"/>
      <c r="JBB113" s="16"/>
      <c r="JBC113" s="16"/>
      <c r="JBD113" s="16"/>
      <c r="JBE113" s="16"/>
      <c r="JBF113" s="16"/>
      <c r="JBG113" s="16"/>
      <c r="JBH113" s="16"/>
      <c r="JBI113" s="16"/>
      <c r="JBJ113" s="16"/>
      <c r="JBK113" s="16"/>
      <c r="JBL113" s="16"/>
      <c r="JBM113" s="16"/>
      <c r="JBN113" s="16"/>
      <c r="JBO113" s="16"/>
      <c r="JBP113" s="16"/>
      <c r="JBQ113" s="16"/>
      <c r="JBR113" s="16"/>
      <c r="JBS113" s="16"/>
      <c r="JBT113" s="16"/>
      <c r="JBU113" s="16"/>
      <c r="JBV113" s="16"/>
      <c r="JBW113" s="16"/>
      <c r="JBX113" s="16"/>
      <c r="JBY113" s="16"/>
      <c r="JBZ113" s="16"/>
      <c r="JCA113" s="16"/>
      <c r="JCB113" s="16"/>
      <c r="JCC113" s="16"/>
      <c r="JCD113" s="16"/>
      <c r="JCE113" s="16"/>
      <c r="JCF113" s="16"/>
      <c r="JCG113" s="16"/>
      <c r="JCH113" s="16"/>
      <c r="JCI113" s="16"/>
      <c r="JCJ113" s="16"/>
      <c r="JCK113" s="16"/>
      <c r="JCL113" s="16"/>
      <c r="JCM113" s="16"/>
      <c r="JCN113" s="16"/>
      <c r="JCO113" s="16"/>
      <c r="JCP113" s="16"/>
      <c r="JCQ113" s="16"/>
      <c r="JCR113" s="16"/>
      <c r="JCS113" s="16"/>
      <c r="JCT113" s="16"/>
      <c r="JCU113" s="16"/>
      <c r="JCV113" s="16"/>
      <c r="JCW113" s="16"/>
      <c r="JCX113" s="16"/>
      <c r="JCY113" s="16"/>
      <c r="JCZ113" s="16"/>
      <c r="JDA113" s="16"/>
      <c r="JDB113" s="16"/>
      <c r="JDC113" s="16"/>
      <c r="JDD113" s="16"/>
      <c r="JDE113" s="16"/>
      <c r="JDF113" s="16"/>
      <c r="JDG113" s="16"/>
      <c r="JDH113" s="16"/>
      <c r="JDI113" s="16"/>
      <c r="JDJ113" s="16"/>
      <c r="JDK113" s="16"/>
      <c r="JDL113" s="16"/>
      <c r="JDM113" s="16"/>
      <c r="JDN113" s="16"/>
      <c r="JDO113" s="16"/>
      <c r="JDP113" s="16"/>
      <c r="JDQ113" s="16"/>
      <c r="JDR113" s="16"/>
      <c r="JDS113" s="16"/>
      <c r="JDT113" s="16"/>
      <c r="JDU113" s="16"/>
      <c r="JDV113" s="16"/>
      <c r="JDW113" s="16"/>
      <c r="JDX113" s="16"/>
      <c r="JDY113" s="16"/>
      <c r="JDZ113" s="16"/>
      <c r="JEA113" s="16"/>
      <c r="JEB113" s="16"/>
      <c r="JEC113" s="16"/>
      <c r="JED113" s="16"/>
      <c r="JEE113" s="16"/>
      <c r="JEF113" s="16"/>
      <c r="JEG113" s="16"/>
      <c r="JEH113" s="16"/>
      <c r="JEI113" s="16"/>
      <c r="JEJ113" s="16"/>
      <c r="JEK113" s="16"/>
      <c r="JEL113" s="16"/>
      <c r="JEM113" s="16"/>
      <c r="JEN113" s="16"/>
      <c r="JEO113" s="16"/>
      <c r="JEP113" s="16"/>
      <c r="JEQ113" s="16"/>
      <c r="JER113" s="16"/>
      <c r="JES113" s="16"/>
      <c r="JET113" s="16"/>
      <c r="JEU113" s="16"/>
      <c r="JEV113" s="16"/>
      <c r="JEW113" s="16"/>
      <c r="JEX113" s="16"/>
      <c r="JEY113" s="16"/>
      <c r="JEZ113" s="16"/>
      <c r="JFA113" s="16"/>
      <c r="JFB113" s="16"/>
      <c r="JFC113" s="16"/>
      <c r="JFD113" s="16"/>
      <c r="JFE113" s="16"/>
      <c r="JFF113" s="16"/>
      <c r="JFG113" s="16"/>
      <c r="JFH113" s="16"/>
      <c r="JFI113" s="16"/>
      <c r="JFJ113" s="16"/>
      <c r="JFK113" s="16"/>
      <c r="JFL113" s="16"/>
      <c r="JFM113" s="16"/>
      <c r="JFN113" s="16"/>
      <c r="JFO113" s="16"/>
      <c r="JFP113" s="16"/>
      <c r="JFQ113" s="16"/>
      <c r="JFR113" s="16"/>
      <c r="JFS113" s="16"/>
      <c r="JFT113" s="16"/>
      <c r="JFU113" s="16"/>
      <c r="JFV113" s="16"/>
      <c r="JFW113" s="16"/>
      <c r="JFX113" s="16"/>
      <c r="JFY113" s="16"/>
      <c r="JFZ113" s="16"/>
      <c r="JGA113" s="16"/>
      <c r="JGB113" s="16"/>
      <c r="JGC113" s="16"/>
      <c r="JGD113" s="16"/>
      <c r="JGE113" s="16"/>
      <c r="JGF113" s="16"/>
      <c r="JGG113" s="16"/>
      <c r="JGH113" s="16"/>
      <c r="JGI113" s="16"/>
      <c r="JGJ113" s="16"/>
      <c r="JGK113" s="16"/>
      <c r="JGL113" s="16"/>
      <c r="JGM113" s="16"/>
      <c r="JGN113" s="16"/>
      <c r="JGO113" s="16"/>
      <c r="JGP113" s="16"/>
      <c r="JGQ113" s="16"/>
      <c r="JGR113" s="16"/>
      <c r="JGS113" s="16"/>
      <c r="JGT113" s="16"/>
      <c r="JGU113" s="16"/>
      <c r="JGV113" s="16"/>
      <c r="JGW113" s="16"/>
      <c r="JGX113" s="16"/>
      <c r="JGY113" s="16"/>
      <c r="JGZ113" s="16"/>
      <c r="JHA113" s="16"/>
      <c r="JHB113" s="16"/>
      <c r="JHC113" s="16"/>
      <c r="JHD113" s="16"/>
      <c r="JHE113" s="16"/>
      <c r="JHF113" s="16"/>
      <c r="JHG113" s="16"/>
      <c r="JHH113" s="16"/>
      <c r="JHI113" s="16"/>
      <c r="JHJ113" s="16"/>
      <c r="JHK113" s="16"/>
      <c r="JHL113" s="16"/>
      <c r="JHM113" s="16"/>
      <c r="JHN113" s="16"/>
      <c r="JHO113" s="16"/>
      <c r="JHP113" s="16"/>
      <c r="JHQ113" s="16"/>
      <c r="JHR113" s="16"/>
      <c r="JHS113" s="16"/>
      <c r="JHT113" s="16"/>
      <c r="JHU113" s="16"/>
      <c r="JHV113" s="16"/>
      <c r="JHW113" s="16"/>
      <c r="JHX113" s="16"/>
      <c r="JHY113" s="16"/>
      <c r="JHZ113" s="16"/>
      <c r="JIA113" s="16"/>
      <c r="JIB113" s="16"/>
      <c r="JIC113" s="16"/>
      <c r="JID113" s="16"/>
      <c r="JIE113" s="16"/>
      <c r="JIF113" s="16"/>
      <c r="JIG113" s="16"/>
      <c r="JIH113" s="16"/>
      <c r="JII113" s="16"/>
      <c r="JIJ113" s="16"/>
      <c r="JIK113" s="16"/>
      <c r="JIL113" s="16"/>
      <c r="JIM113" s="16"/>
      <c r="JIN113" s="16"/>
      <c r="JIO113" s="16"/>
      <c r="JIP113" s="16"/>
      <c r="JIQ113" s="16"/>
      <c r="JIR113" s="16"/>
      <c r="JIS113" s="16"/>
      <c r="JIT113" s="16"/>
      <c r="JIU113" s="16"/>
      <c r="JIV113" s="16"/>
      <c r="JIW113" s="16"/>
      <c r="JIX113" s="16"/>
      <c r="JIY113" s="16"/>
      <c r="JIZ113" s="16"/>
      <c r="JJA113" s="16"/>
      <c r="JJB113" s="16"/>
      <c r="JJC113" s="16"/>
      <c r="JJD113" s="16"/>
      <c r="JJE113" s="16"/>
      <c r="JJF113" s="16"/>
      <c r="JJG113" s="16"/>
      <c r="JJH113" s="16"/>
      <c r="JJI113" s="16"/>
      <c r="JJJ113" s="16"/>
      <c r="JJK113" s="16"/>
      <c r="JJL113" s="16"/>
      <c r="JJM113" s="16"/>
      <c r="JJN113" s="16"/>
      <c r="JJO113" s="16"/>
      <c r="JJP113" s="16"/>
      <c r="JJQ113" s="16"/>
      <c r="JJR113" s="16"/>
      <c r="JJS113" s="16"/>
      <c r="JJT113" s="16"/>
      <c r="JJU113" s="16"/>
      <c r="JJV113" s="16"/>
      <c r="JJW113" s="16"/>
      <c r="JJX113" s="16"/>
      <c r="JJY113" s="16"/>
      <c r="JJZ113" s="16"/>
      <c r="JKA113" s="16"/>
      <c r="JKB113" s="16"/>
      <c r="JKC113" s="16"/>
      <c r="JKD113" s="16"/>
      <c r="JKE113" s="16"/>
      <c r="JKF113" s="16"/>
      <c r="JKG113" s="16"/>
      <c r="JKH113" s="16"/>
      <c r="JKI113" s="16"/>
      <c r="JKJ113" s="16"/>
      <c r="JKK113" s="16"/>
      <c r="JKL113" s="16"/>
      <c r="JKM113" s="16"/>
      <c r="JKN113" s="16"/>
      <c r="JKO113" s="16"/>
      <c r="JKP113" s="16"/>
      <c r="JKQ113" s="16"/>
      <c r="JKR113" s="16"/>
      <c r="JKS113" s="16"/>
      <c r="JKT113" s="16"/>
      <c r="JKU113" s="16"/>
      <c r="JKV113" s="16"/>
      <c r="JKW113" s="16"/>
      <c r="JKX113" s="16"/>
      <c r="JKY113" s="16"/>
      <c r="JKZ113" s="16"/>
      <c r="JLA113" s="16"/>
      <c r="JLB113" s="16"/>
      <c r="JLC113" s="16"/>
      <c r="JLD113" s="16"/>
      <c r="JLE113" s="16"/>
      <c r="JLF113" s="16"/>
      <c r="JLG113" s="16"/>
      <c r="JLH113" s="16"/>
      <c r="JLI113" s="16"/>
      <c r="JLJ113" s="16"/>
      <c r="JLK113" s="16"/>
      <c r="JLL113" s="16"/>
      <c r="JLM113" s="16"/>
      <c r="JLN113" s="16"/>
      <c r="JLO113" s="16"/>
      <c r="JLP113" s="16"/>
      <c r="JLQ113" s="16"/>
      <c r="JLR113" s="16"/>
      <c r="JLS113" s="16"/>
      <c r="JLT113" s="16"/>
      <c r="JLU113" s="16"/>
      <c r="JLV113" s="16"/>
      <c r="JLW113" s="16"/>
      <c r="JLX113" s="16"/>
      <c r="JLY113" s="16"/>
      <c r="JLZ113" s="16"/>
      <c r="JMA113" s="16"/>
      <c r="JMB113" s="16"/>
      <c r="JMC113" s="16"/>
      <c r="JMD113" s="16"/>
      <c r="JME113" s="16"/>
      <c r="JMF113" s="16"/>
      <c r="JMG113" s="16"/>
      <c r="JMH113" s="16"/>
      <c r="JMI113" s="16"/>
      <c r="JMJ113" s="16"/>
      <c r="JMK113" s="16"/>
      <c r="JML113" s="16"/>
      <c r="JMM113" s="16"/>
      <c r="JMN113" s="16"/>
      <c r="JMO113" s="16"/>
      <c r="JMP113" s="16"/>
      <c r="JMQ113" s="16"/>
      <c r="JMR113" s="16"/>
      <c r="JMS113" s="16"/>
      <c r="JMT113" s="16"/>
      <c r="JMU113" s="16"/>
      <c r="JMV113" s="16"/>
      <c r="JMW113" s="16"/>
      <c r="JMX113" s="16"/>
      <c r="JMY113" s="16"/>
      <c r="JMZ113" s="16"/>
      <c r="JNA113" s="16"/>
      <c r="JNB113" s="16"/>
      <c r="JNC113" s="16"/>
      <c r="JND113" s="16"/>
      <c r="JNE113" s="16"/>
      <c r="JNF113" s="16"/>
      <c r="JNG113" s="16"/>
      <c r="JNH113" s="16"/>
      <c r="JNI113" s="16"/>
      <c r="JNJ113" s="16"/>
      <c r="JNK113" s="16"/>
      <c r="JNL113" s="16"/>
      <c r="JNM113" s="16"/>
      <c r="JNN113" s="16"/>
      <c r="JNO113" s="16"/>
      <c r="JNP113" s="16"/>
      <c r="JNQ113" s="16"/>
      <c r="JNR113" s="16"/>
      <c r="JNS113" s="16"/>
      <c r="JNT113" s="16"/>
      <c r="JNU113" s="16"/>
      <c r="JNV113" s="16"/>
      <c r="JNW113" s="16"/>
      <c r="JNX113" s="16"/>
      <c r="JNY113" s="16"/>
      <c r="JNZ113" s="16"/>
      <c r="JOA113" s="16"/>
      <c r="JOB113" s="16"/>
      <c r="JOC113" s="16"/>
      <c r="JOD113" s="16"/>
      <c r="JOE113" s="16"/>
      <c r="JOF113" s="16"/>
      <c r="JOG113" s="16"/>
      <c r="JOH113" s="16"/>
      <c r="JOI113" s="16"/>
      <c r="JOJ113" s="16"/>
      <c r="JOK113" s="16"/>
      <c r="JOL113" s="16"/>
      <c r="JOM113" s="16"/>
      <c r="JON113" s="16"/>
      <c r="JOO113" s="16"/>
      <c r="JOP113" s="16"/>
      <c r="JOQ113" s="16"/>
      <c r="JOR113" s="16"/>
      <c r="JOS113" s="16"/>
      <c r="JOT113" s="16"/>
      <c r="JOU113" s="16"/>
      <c r="JOV113" s="16"/>
      <c r="JOW113" s="16"/>
      <c r="JOX113" s="16"/>
      <c r="JOY113" s="16"/>
      <c r="JOZ113" s="16"/>
      <c r="JPA113" s="16"/>
      <c r="JPB113" s="16"/>
      <c r="JPC113" s="16"/>
      <c r="JPD113" s="16"/>
      <c r="JPE113" s="16"/>
      <c r="JPF113" s="16"/>
      <c r="JPG113" s="16"/>
      <c r="JPH113" s="16"/>
      <c r="JPI113" s="16"/>
      <c r="JPJ113" s="16"/>
      <c r="JPK113" s="16"/>
      <c r="JPL113" s="16"/>
      <c r="JPM113" s="16"/>
      <c r="JPN113" s="16"/>
      <c r="JPO113" s="16"/>
      <c r="JPP113" s="16"/>
      <c r="JPQ113" s="16"/>
      <c r="JPR113" s="16"/>
      <c r="JPS113" s="16"/>
      <c r="JPT113" s="16"/>
      <c r="JPU113" s="16"/>
      <c r="JPV113" s="16"/>
      <c r="JPW113" s="16"/>
      <c r="JPX113" s="16"/>
      <c r="JPY113" s="16"/>
      <c r="JPZ113" s="16"/>
      <c r="JQA113" s="16"/>
      <c r="JQB113" s="16"/>
      <c r="JQC113" s="16"/>
      <c r="JQD113" s="16"/>
      <c r="JQE113" s="16"/>
      <c r="JQF113" s="16"/>
      <c r="JQG113" s="16"/>
      <c r="JQH113" s="16"/>
      <c r="JQI113" s="16"/>
      <c r="JQJ113" s="16"/>
      <c r="JQK113" s="16"/>
      <c r="JQL113" s="16"/>
      <c r="JQM113" s="16"/>
      <c r="JQN113" s="16"/>
      <c r="JQO113" s="16"/>
      <c r="JQP113" s="16"/>
      <c r="JQQ113" s="16"/>
      <c r="JQR113" s="16"/>
      <c r="JQS113" s="16"/>
      <c r="JQT113" s="16"/>
      <c r="JQU113" s="16"/>
      <c r="JQV113" s="16"/>
      <c r="JQW113" s="16"/>
      <c r="JQX113" s="16"/>
      <c r="JQY113" s="16"/>
      <c r="JQZ113" s="16"/>
      <c r="JRA113" s="16"/>
      <c r="JRB113" s="16"/>
      <c r="JRC113" s="16"/>
      <c r="JRD113" s="16"/>
      <c r="JRE113" s="16"/>
      <c r="JRF113" s="16"/>
      <c r="JRG113" s="16"/>
      <c r="JRH113" s="16"/>
      <c r="JRI113" s="16"/>
      <c r="JRJ113" s="16"/>
      <c r="JRK113" s="16"/>
      <c r="JRL113" s="16"/>
      <c r="JRM113" s="16"/>
      <c r="JRN113" s="16"/>
      <c r="JRO113" s="16"/>
      <c r="JRP113" s="16"/>
      <c r="JRQ113" s="16"/>
      <c r="JRR113" s="16"/>
      <c r="JRS113" s="16"/>
      <c r="JRT113" s="16"/>
      <c r="JRU113" s="16"/>
      <c r="JRV113" s="16"/>
      <c r="JRW113" s="16"/>
      <c r="JRX113" s="16"/>
      <c r="JRY113" s="16"/>
      <c r="JRZ113" s="16"/>
      <c r="JSA113" s="16"/>
      <c r="JSB113" s="16"/>
      <c r="JSC113" s="16"/>
      <c r="JSD113" s="16"/>
      <c r="JSE113" s="16"/>
      <c r="JSF113" s="16"/>
      <c r="JSG113" s="16"/>
      <c r="JSH113" s="16"/>
      <c r="JSI113" s="16"/>
      <c r="JSJ113" s="16"/>
      <c r="JSK113" s="16"/>
      <c r="JSL113" s="16"/>
      <c r="JSM113" s="16"/>
      <c r="JSN113" s="16"/>
      <c r="JSO113" s="16"/>
      <c r="JSP113" s="16"/>
      <c r="JSQ113" s="16"/>
      <c r="JSR113" s="16"/>
      <c r="JSS113" s="16"/>
      <c r="JST113" s="16"/>
      <c r="JSU113" s="16"/>
      <c r="JSV113" s="16"/>
      <c r="JSW113" s="16"/>
      <c r="JSX113" s="16"/>
      <c r="JSY113" s="16"/>
      <c r="JSZ113" s="16"/>
      <c r="JTA113" s="16"/>
      <c r="JTB113" s="16"/>
      <c r="JTC113" s="16"/>
      <c r="JTD113" s="16"/>
      <c r="JTE113" s="16"/>
      <c r="JTF113" s="16"/>
      <c r="JTG113" s="16"/>
      <c r="JTH113" s="16"/>
      <c r="JTI113" s="16"/>
      <c r="JTJ113" s="16"/>
      <c r="JTK113" s="16"/>
      <c r="JTL113" s="16"/>
      <c r="JTM113" s="16"/>
      <c r="JTN113" s="16"/>
      <c r="JTO113" s="16"/>
      <c r="JTP113" s="16"/>
      <c r="JTQ113" s="16"/>
      <c r="JTR113" s="16"/>
      <c r="JTS113" s="16"/>
      <c r="JTT113" s="16"/>
      <c r="JTU113" s="16"/>
      <c r="JTV113" s="16"/>
      <c r="JTW113" s="16"/>
      <c r="JTX113" s="16"/>
      <c r="JTY113" s="16"/>
      <c r="JTZ113" s="16"/>
      <c r="JUA113" s="16"/>
      <c r="JUB113" s="16"/>
      <c r="JUC113" s="16"/>
      <c r="JUD113" s="16"/>
      <c r="JUE113" s="16"/>
      <c r="JUF113" s="16"/>
      <c r="JUG113" s="16"/>
      <c r="JUH113" s="16"/>
      <c r="JUI113" s="16"/>
      <c r="JUJ113" s="16"/>
      <c r="JUK113" s="16"/>
      <c r="JUL113" s="16"/>
      <c r="JUM113" s="16"/>
      <c r="JUN113" s="16"/>
      <c r="JUO113" s="16"/>
      <c r="JUP113" s="16"/>
      <c r="JUQ113" s="16"/>
      <c r="JUR113" s="16"/>
      <c r="JUS113" s="16"/>
      <c r="JUT113" s="16"/>
      <c r="JUU113" s="16"/>
      <c r="JUV113" s="16"/>
      <c r="JUW113" s="16"/>
      <c r="JUX113" s="16"/>
      <c r="JUY113" s="16"/>
      <c r="JUZ113" s="16"/>
      <c r="JVA113" s="16"/>
      <c r="JVB113" s="16"/>
      <c r="JVC113" s="16"/>
      <c r="JVD113" s="16"/>
      <c r="JVE113" s="16"/>
      <c r="JVF113" s="16"/>
      <c r="JVG113" s="16"/>
      <c r="JVH113" s="16"/>
      <c r="JVI113" s="16"/>
      <c r="JVJ113" s="16"/>
      <c r="JVK113" s="16"/>
      <c r="JVL113" s="16"/>
      <c r="JVM113" s="16"/>
      <c r="JVN113" s="16"/>
      <c r="JVO113" s="16"/>
      <c r="JVP113" s="16"/>
      <c r="JVQ113" s="16"/>
      <c r="JVR113" s="16"/>
      <c r="JVS113" s="16"/>
      <c r="JVT113" s="16"/>
      <c r="JVU113" s="16"/>
      <c r="JVV113" s="16"/>
      <c r="JVW113" s="16"/>
      <c r="JVX113" s="16"/>
      <c r="JVY113" s="16"/>
      <c r="JVZ113" s="16"/>
      <c r="JWA113" s="16"/>
      <c r="JWB113" s="16"/>
      <c r="JWC113" s="16"/>
      <c r="JWD113" s="16"/>
      <c r="JWE113" s="16"/>
      <c r="JWF113" s="16"/>
      <c r="JWG113" s="16"/>
      <c r="JWH113" s="16"/>
      <c r="JWI113" s="16"/>
      <c r="JWJ113" s="16"/>
      <c r="JWK113" s="16"/>
      <c r="JWL113" s="16"/>
      <c r="JWM113" s="16"/>
      <c r="JWN113" s="16"/>
      <c r="JWO113" s="16"/>
      <c r="JWP113" s="16"/>
      <c r="JWQ113" s="16"/>
      <c r="JWR113" s="16"/>
      <c r="JWS113" s="16"/>
      <c r="JWT113" s="16"/>
      <c r="JWU113" s="16"/>
      <c r="JWV113" s="16"/>
      <c r="JWW113" s="16"/>
      <c r="JWX113" s="16"/>
      <c r="JWY113" s="16"/>
      <c r="JWZ113" s="16"/>
      <c r="JXA113" s="16"/>
      <c r="JXB113" s="16"/>
      <c r="JXC113" s="16"/>
      <c r="JXD113" s="16"/>
      <c r="JXE113" s="16"/>
      <c r="JXF113" s="16"/>
      <c r="JXG113" s="16"/>
      <c r="JXH113" s="16"/>
      <c r="JXI113" s="16"/>
      <c r="JXJ113" s="16"/>
      <c r="JXK113" s="16"/>
      <c r="JXL113" s="16"/>
      <c r="JXM113" s="16"/>
      <c r="JXN113" s="16"/>
      <c r="JXO113" s="16"/>
      <c r="JXP113" s="16"/>
      <c r="JXQ113" s="16"/>
      <c r="JXR113" s="16"/>
      <c r="JXS113" s="16"/>
      <c r="JXT113" s="16"/>
      <c r="JXU113" s="16"/>
      <c r="JXV113" s="16"/>
      <c r="JXW113" s="16"/>
      <c r="JXX113" s="16"/>
      <c r="JXY113" s="16"/>
      <c r="JXZ113" s="16"/>
      <c r="JYA113" s="16"/>
      <c r="JYB113" s="16"/>
      <c r="JYC113" s="16"/>
      <c r="JYD113" s="16"/>
      <c r="JYE113" s="16"/>
      <c r="JYF113" s="16"/>
      <c r="JYG113" s="16"/>
      <c r="JYH113" s="16"/>
      <c r="JYI113" s="16"/>
      <c r="JYJ113" s="16"/>
      <c r="JYK113" s="16"/>
      <c r="JYL113" s="16"/>
      <c r="JYM113" s="16"/>
      <c r="JYN113" s="16"/>
      <c r="JYO113" s="16"/>
      <c r="JYP113" s="16"/>
      <c r="JYQ113" s="16"/>
      <c r="JYR113" s="16"/>
      <c r="JYS113" s="16"/>
      <c r="JYT113" s="16"/>
      <c r="JYU113" s="16"/>
      <c r="JYV113" s="16"/>
      <c r="JYW113" s="16"/>
      <c r="JYX113" s="16"/>
      <c r="JYY113" s="16"/>
      <c r="JYZ113" s="16"/>
      <c r="JZA113" s="16"/>
      <c r="JZB113" s="16"/>
      <c r="JZC113" s="16"/>
      <c r="JZD113" s="16"/>
      <c r="JZE113" s="16"/>
      <c r="JZF113" s="16"/>
      <c r="JZG113" s="16"/>
      <c r="JZH113" s="16"/>
      <c r="JZI113" s="16"/>
      <c r="JZJ113" s="16"/>
      <c r="JZK113" s="16"/>
      <c r="JZL113" s="16"/>
      <c r="JZM113" s="16"/>
      <c r="JZN113" s="16"/>
      <c r="JZO113" s="16"/>
      <c r="JZP113" s="16"/>
      <c r="JZQ113" s="16"/>
      <c r="JZR113" s="16"/>
      <c r="JZS113" s="16"/>
      <c r="JZT113" s="16"/>
      <c r="JZU113" s="16"/>
      <c r="JZV113" s="16"/>
      <c r="JZW113" s="16"/>
      <c r="JZX113" s="16"/>
      <c r="JZY113" s="16"/>
      <c r="JZZ113" s="16"/>
      <c r="KAA113" s="16"/>
      <c r="KAB113" s="16"/>
      <c r="KAC113" s="16"/>
      <c r="KAD113" s="16"/>
      <c r="KAE113" s="16"/>
      <c r="KAF113" s="16"/>
      <c r="KAG113" s="16"/>
      <c r="KAH113" s="16"/>
      <c r="KAI113" s="16"/>
      <c r="KAJ113" s="16"/>
      <c r="KAK113" s="16"/>
      <c r="KAL113" s="16"/>
      <c r="KAM113" s="16"/>
      <c r="KAN113" s="16"/>
      <c r="KAO113" s="16"/>
      <c r="KAP113" s="16"/>
      <c r="KAQ113" s="16"/>
      <c r="KAR113" s="16"/>
      <c r="KAS113" s="16"/>
      <c r="KAT113" s="16"/>
      <c r="KAU113" s="16"/>
      <c r="KAV113" s="16"/>
      <c r="KAW113" s="16"/>
      <c r="KAX113" s="16"/>
      <c r="KAY113" s="16"/>
      <c r="KAZ113" s="16"/>
      <c r="KBA113" s="16"/>
      <c r="KBB113" s="16"/>
      <c r="KBC113" s="16"/>
      <c r="KBD113" s="16"/>
      <c r="KBE113" s="16"/>
      <c r="KBF113" s="16"/>
      <c r="KBG113" s="16"/>
      <c r="KBH113" s="16"/>
      <c r="KBI113" s="16"/>
      <c r="KBJ113" s="16"/>
      <c r="KBK113" s="16"/>
      <c r="KBL113" s="16"/>
      <c r="KBM113" s="16"/>
      <c r="KBN113" s="16"/>
      <c r="KBO113" s="16"/>
      <c r="KBP113" s="16"/>
      <c r="KBQ113" s="16"/>
      <c r="KBR113" s="16"/>
      <c r="KBS113" s="16"/>
      <c r="KBT113" s="16"/>
      <c r="KBU113" s="16"/>
      <c r="KBV113" s="16"/>
      <c r="KBW113" s="16"/>
      <c r="KBX113" s="16"/>
      <c r="KBY113" s="16"/>
      <c r="KBZ113" s="16"/>
      <c r="KCA113" s="16"/>
      <c r="KCB113" s="16"/>
      <c r="KCC113" s="16"/>
      <c r="KCD113" s="16"/>
      <c r="KCE113" s="16"/>
      <c r="KCF113" s="16"/>
      <c r="KCG113" s="16"/>
      <c r="KCH113" s="16"/>
      <c r="KCI113" s="16"/>
      <c r="KCJ113" s="16"/>
      <c r="KCK113" s="16"/>
      <c r="KCL113" s="16"/>
      <c r="KCM113" s="16"/>
      <c r="KCN113" s="16"/>
      <c r="KCO113" s="16"/>
      <c r="KCP113" s="16"/>
      <c r="KCQ113" s="16"/>
      <c r="KCR113" s="16"/>
      <c r="KCS113" s="16"/>
      <c r="KCT113" s="16"/>
      <c r="KCU113" s="16"/>
      <c r="KCV113" s="16"/>
      <c r="KCW113" s="16"/>
      <c r="KCX113" s="16"/>
      <c r="KCY113" s="16"/>
      <c r="KCZ113" s="16"/>
      <c r="KDA113" s="16"/>
      <c r="KDB113" s="16"/>
      <c r="KDC113" s="16"/>
      <c r="KDD113" s="16"/>
      <c r="KDE113" s="16"/>
      <c r="KDF113" s="16"/>
      <c r="KDG113" s="16"/>
      <c r="KDH113" s="16"/>
      <c r="KDI113" s="16"/>
      <c r="KDJ113" s="16"/>
      <c r="KDK113" s="16"/>
      <c r="KDL113" s="16"/>
      <c r="KDM113" s="16"/>
      <c r="KDN113" s="16"/>
      <c r="KDO113" s="16"/>
      <c r="KDP113" s="16"/>
      <c r="KDQ113" s="16"/>
      <c r="KDR113" s="16"/>
      <c r="KDS113" s="16"/>
      <c r="KDT113" s="16"/>
      <c r="KDU113" s="16"/>
      <c r="KDV113" s="16"/>
      <c r="KDW113" s="16"/>
      <c r="KDX113" s="16"/>
      <c r="KDY113" s="16"/>
      <c r="KDZ113" s="16"/>
      <c r="KEA113" s="16"/>
      <c r="KEB113" s="16"/>
      <c r="KEC113" s="16"/>
      <c r="KED113" s="16"/>
      <c r="KEE113" s="16"/>
      <c r="KEF113" s="16"/>
      <c r="KEG113" s="16"/>
      <c r="KEH113" s="16"/>
      <c r="KEI113" s="16"/>
      <c r="KEJ113" s="16"/>
      <c r="KEK113" s="16"/>
      <c r="KEL113" s="16"/>
      <c r="KEM113" s="16"/>
      <c r="KEN113" s="16"/>
      <c r="KEO113" s="16"/>
      <c r="KEP113" s="16"/>
      <c r="KEQ113" s="16"/>
      <c r="KER113" s="16"/>
      <c r="KES113" s="16"/>
      <c r="KET113" s="16"/>
      <c r="KEU113" s="16"/>
      <c r="KEV113" s="16"/>
      <c r="KEW113" s="16"/>
      <c r="KEX113" s="16"/>
      <c r="KEY113" s="16"/>
      <c r="KEZ113" s="16"/>
      <c r="KFA113" s="16"/>
      <c r="KFB113" s="16"/>
      <c r="KFC113" s="16"/>
      <c r="KFD113" s="16"/>
      <c r="KFE113" s="16"/>
      <c r="KFF113" s="16"/>
      <c r="KFG113" s="16"/>
      <c r="KFH113" s="16"/>
      <c r="KFI113" s="16"/>
      <c r="KFJ113" s="16"/>
      <c r="KFK113" s="16"/>
      <c r="KFL113" s="16"/>
      <c r="KFM113" s="16"/>
      <c r="KFN113" s="16"/>
      <c r="KFO113" s="16"/>
      <c r="KFP113" s="16"/>
      <c r="KFQ113" s="16"/>
      <c r="KFR113" s="16"/>
      <c r="KFS113" s="16"/>
      <c r="KFT113" s="16"/>
      <c r="KFU113" s="16"/>
      <c r="KFV113" s="16"/>
      <c r="KFW113" s="16"/>
      <c r="KFX113" s="16"/>
      <c r="KFY113" s="16"/>
      <c r="KFZ113" s="16"/>
      <c r="KGA113" s="16"/>
      <c r="KGB113" s="16"/>
      <c r="KGC113" s="16"/>
      <c r="KGD113" s="16"/>
      <c r="KGE113" s="16"/>
      <c r="KGF113" s="16"/>
      <c r="KGG113" s="16"/>
      <c r="KGH113" s="16"/>
      <c r="KGI113" s="16"/>
      <c r="KGJ113" s="16"/>
      <c r="KGK113" s="16"/>
      <c r="KGL113" s="16"/>
      <c r="KGM113" s="16"/>
      <c r="KGN113" s="16"/>
      <c r="KGO113" s="16"/>
      <c r="KGP113" s="16"/>
      <c r="KGQ113" s="16"/>
      <c r="KGR113" s="16"/>
      <c r="KGS113" s="16"/>
      <c r="KGT113" s="16"/>
      <c r="KGU113" s="16"/>
      <c r="KGV113" s="16"/>
      <c r="KGW113" s="16"/>
      <c r="KGX113" s="16"/>
      <c r="KGY113" s="16"/>
      <c r="KGZ113" s="16"/>
      <c r="KHA113" s="16"/>
      <c r="KHB113" s="16"/>
      <c r="KHC113" s="16"/>
      <c r="KHD113" s="16"/>
      <c r="KHE113" s="16"/>
      <c r="KHF113" s="16"/>
      <c r="KHG113" s="16"/>
      <c r="KHH113" s="16"/>
      <c r="KHI113" s="16"/>
      <c r="KHJ113" s="16"/>
      <c r="KHK113" s="16"/>
      <c r="KHL113" s="16"/>
      <c r="KHM113" s="16"/>
      <c r="KHN113" s="16"/>
      <c r="KHO113" s="16"/>
      <c r="KHP113" s="16"/>
      <c r="KHQ113" s="16"/>
      <c r="KHR113" s="16"/>
      <c r="KHS113" s="16"/>
      <c r="KHT113" s="16"/>
      <c r="KHU113" s="16"/>
      <c r="KHV113" s="16"/>
      <c r="KHW113" s="16"/>
      <c r="KHX113" s="16"/>
      <c r="KHY113" s="16"/>
      <c r="KHZ113" s="16"/>
      <c r="KIA113" s="16"/>
      <c r="KIB113" s="16"/>
      <c r="KIC113" s="16"/>
      <c r="KID113" s="16"/>
      <c r="KIE113" s="16"/>
      <c r="KIF113" s="16"/>
      <c r="KIG113" s="16"/>
      <c r="KIH113" s="16"/>
      <c r="KII113" s="16"/>
      <c r="KIJ113" s="16"/>
      <c r="KIK113" s="16"/>
      <c r="KIL113" s="16"/>
      <c r="KIM113" s="16"/>
      <c r="KIN113" s="16"/>
      <c r="KIO113" s="16"/>
      <c r="KIP113" s="16"/>
      <c r="KIQ113" s="16"/>
      <c r="KIR113" s="16"/>
      <c r="KIS113" s="16"/>
      <c r="KIT113" s="16"/>
      <c r="KIU113" s="16"/>
      <c r="KIV113" s="16"/>
      <c r="KIW113" s="16"/>
      <c r="KIX113" s="16"/>
      <c r="KIY113" s="16"/>
      <c r="KIZ113" s="16"/>
      <c r="KJA113" s="16"/>
      <c r="KJB113" s="16"/>
      <c r="KJC113" s="16"/>
      <c r="KJD113" s="16"/>
      <c r="KJE113" s="16"/>
      <c r="KJF113" s="16"/>
      <c r="KJG113" s="16"/>
      <c r="KJH113" s="16"/>
      <c r="KJI113" s="16"/>
      <c r="KJJ113" s="16"/>
      <c r="KJK113" s="16"/>
      <c r="KJL113" s="16"/>
      <c r="KJM113" s="16"/>
      <c r="KJN113" s="16"/>
      <c r="KJO113" s="16"/>
      <c r="KJP113" s="16"/>
      <c r="KJQ113" s="16"/>
      <c r="KJR113" s="16"/>
      <c r="KJS113" s="16"/>
      <c r="KJT113" s="16"/>
      <c r="KJU113" s="16"/>
      <c r="KJV113" s="16"/>
      <c r="KJW113" s="16"/>
      <c r="KJX113" s="16"/>
      <c r="KJY113" s="16"/>
      <c r="KJZ113" s="16"/>
      <c r="KKA113" s="16"/>
      <c r="KKB113" s="16"/>
      <c r="KKC113" s="16"/>
      <c r="KKD113" s="16"/>
      <c r="KKE113" s="16"/>
      <c r="KKF113" s="16"/>
      <c r="KKG113" s="16"/>
      <c r="KKH113" s="16"/>
      <c r="KKI113" s="16"/>
      <c r="KKJ113" s="16"/>
      <c r="KKK113" s="16"/>
      <c r="KKL113" s="16"/>
      <c r="KKM113" s="16"/>
      <c r="KKN113" s="16"/>
      <c r="KKO113" s="16"/>
      <c r="KKP113" s="16"/>
      <c r="KKQ113" s="16"/>
      <c r="KKR113" s="16"/>
      <c r="KKS113" s="16"/>
      <c r="KKT113" s="16"/>
      <c r="KKU113" s="16"/>
      <c r="KKV113" s="16"/>
      <c r="KKW113" s="16"/>
      <c r="KKX113" s="16"/>
      <c r="KKY113" s="16"/>
      <c r="KKZ113" s="16"/>
      <c r="KLA113" s="16"/>
      <c r="KLB113" s="16"/>
      <c r="KLC113" s="16"/>
      <c r="KLD113" s="16"/>
      <c r="KLE113" s="16"/>
      <c r="KLF113" s="16"/>
      <c r="KLG113" s="16"/>
      <c r="KLH113" s="16"/>
      <c r="KLI113" s="16"/>
      <c r="KLJ113" s="16"/>
      <c r="KLK113" s="16"/>
      <c r="KLL113" s="16"/>
      <c r="KLM113" s="16"/>
      <c r="KLN113" s="16"/>
      <c r="KLO113" s="16"/>
      <c r="KLP113" s="16"/>
      <c r="KLQ113" s="16"/>
      <c r="KLR113" s="16"/>
      <c r="KLS113" s="16"/>
      <c r="KLT113" s="16"/>
      <c r="KLU113" s="16"/>
      <c r="KLV113" s="16"/>
      <c r="KLW113" s="16"/>
      <c r="KLX113" s="16"/>
      <c r="KLY113" s="16"/>
      <c r="KLZ113" s="16"/>
      <c r="KMA113" s="16"/>
      <c r="KMB113" s="16"/>
      <c r="KMC113" s="16"/>
      <c r="KMD113" s="16"/>
      <c r="KME113" s="16"/>
      <c r="KMF113" s="16"/>
      <c r="KMG113" s="16"/>
      <c r="KMH113" s="16"/>
      <c r="KMI113" s="16"/>
      <c r="KMJ113" s="16"/>
      <c r="KMK113" s="16"/>
      <c r="KML113" s="16"/>
      <c r="KMM113" s="16"/>
      <c r="KMN113" s="16"/>
      <c r="KMO113" s="16"/>
      <c r="KMP113" s="16"/>
      <c r="KMQ113" s="16"/>
      <c r="KMR113" s="16"/>
      <c r="KMS113" s="16"/>
      <c r="KMT113" s="16"/>
      <c r="KMU113" s="16"/>
      <c r="KMV113" s="16"/>
      <c r="KMW113" s="16"/>
      <c r="KMX113" s="16"/>
      <c r="KMY113" s="16"/>
      <c r="KMZ113" s="16"/>
      <c r="KNA113" s="16"/>
      <c r="KNB113" s="16"/>
      <c r="KNC113" s="16"/>
      <c r="KND113" s="16"/>
      <c r="KNE113" s="16"/>
      <c r="KNF113" s="16"/>
      <c r="KNG113" s="16"/>
      <c r="KNH113" s="16"/>
      <c r="KNI113" s="16"/>
      <c r="KNJ113" s="16"/>
      <c r="KNK113" s="16"/>
      <c r="KNL113" s="16"/>
      <c r="KNM113" s="16"/>
      <c r="KNN113" s="16"/>
      <c r="KNO113" s="16"/>
      <c r="KNP113" s="16"/>
      <c r="KNQ113" s="16"/>
      <c r="KNR113" s="16"/>
      <c r="KNS113" s="16"/>
      <c r="KNT113" s="16"/>
      <c r="KNU113" s="16"/>
      <c r="KNV113" s="16"/>
      <c r="KNW113" s="16"/>
      <c r="KNX113" s="16"/>
      <c r="KNY113" s="16"/>
      <c r="KNZ113" s="16"/>
      <c r="KOA113" s="16"/>
      <c r="KOB113" s="16"/>
      <c r="KOC113" s="16"/>
      <c r="KOD113" s="16"/>
      <c r="KOE113" s="16"/>
      <c r="KOF113" s="16"/>
      <c r="KOG113" s="16"/>
      <c r="KOH113" s="16"/>
      <c r="KOI113" s="16"/>
      <c r="KOJ113" s="16"/>
      <c r="KOK113" s="16"/>
      <c r="KOL113" s="16"/>
      <c r="KOM113" s="16"/>
      <c r="KON113" s="16"/>
      <c r="KOO113" s="16"/>
      <c r="KOP113" s="16"/>
      <c r="KOQ113" s="16"/>
      <c r="KOR113" s="16"/>
      <c r="KOS113" s="16"/>
      <c r="KOT113" s="16"/>
      <c r="KOU113" s="16"/>
      <c r="KOV113" s="16"/>
      <c r="KOW113" s="16"/>
      <c r="KOX113" s="16"/>
      <c r="KOY113" s="16"/>
      <c r="KOZ113" s="16"/>
      <c r="KPA113" s="16"/>
      <c r="KPB113" s="16"/>
      <c r="KPC113" s="16"/>
      <c r="KPD113" s="16"/>
      <c r="KPE113" s="16"/>
      <c r="KPF113" s="16"/>
      <c r="KPG113" s="16"/>
      <c r="KPH113" s="16"/>
      <c r="KPI113" s="16"/>
      <c r="KPJ113" s="16"/>
      <c r="KPK113" s="16"/>
      <c r="KPL113" s="16"/>
      <c r="KPM113" s="16"/>
      <c r="KPN113" s="16"/>
      <c r="KPO113" s="16"/>
      <c r="KPP113" s="16"/>
      <c r="KPQ113" s="16"/>
      <c r="KPR113" s="16"/>
      <c r="KPS113" s="16"/>
      <c r="KPT113" s="16"/>
      <c r="KPU113" s="16"/>
      <c r="KPV113" s="16"/>
      <c r="KPW113" s="16"/>
      <c r="KPX113" s="16"/>
      <c r="KPY113" s="16"/>
      <c r="KPZ113" s="16"/>
      <c r="KQA113" s="16"/>
      <c r="KQB113" s="16"/>
      <c r="KQC113" s="16"/>
      <c r="KQD113" s="16"/>
      <c r="KQE113" s="16"/>
      <c r="KQF113" s="16"/>
      <c r="KQG113" s="16"/>
      <c r="KQH113" s="16"/>
      <c r="KQI113" s="16"/>
      <c r="KQJ113" s="16"/>
      <c r="KQK113" s="16"/>
      <c r="KQL113" s="16"/>
      <c r="KQM113" s="16"/>
      <c r="KQN113" s="16"/>
      <c r="KQO113" s="16"/>
      <c r="KQP113" s="16"/>
      <c r="KQQ113" s="16"/>
      <c r="KQR113" s="16"/>
      <c r="KQS113" s="16"/>
      <c r="KQT113" s="16"/>
      <c r="KQU113" s="16"/>
      <c r="KQV113" s="16"/>
      <c r="KQW113" s="16"/>
      <c r="KQX113" s="16"/>
      <c r="KQY113" s="16"/>
      <c r="KQZ113" s="16"/>
      <c r="KRA113" s="16"/>
      <c r="KRB113" s="16"/>
      <c r="KRC113" s="16"/>
      <c r="KRD113" s="16"/>
      <c r="KRE113" s="16"/>
      <c r="KRF113" s="16"/>
      <c r="KRG113" s="16"/>
      <c r="KRH113" s="16"/>
      <c r="KRI113" s="16"/>
      <c r="KRJ113" s="16"/>
      <c r="KRK113" s="16"/>
      <c r="KRL113" s="16"/>
      <c r="KRM113" s="16"/>
      <c r="KRN113" s="16"/>
      <c r="KRO113" s="16"/>
      <c r="KRP113" s="16"/>
      <c r="KRQ113" s="16"/>
      <c r="KRR113" s="16"/>
      <c r="KRS113" s="16"/>
      <c r="KRT113" s="16"/>
      <c r="KRU113" s="16"/>
      <c r="KRV113" s="16"/>
      <c r="KRW113" s="16"/>
      <c r="KRX113" s="16"/>
      <c r="KRY113" s="16"/>
      <c r="KRZ113" s="16"/>
      <c r="KSA113" s="16"/>
      <c r="KSB113" s="16"/>
      <c r="KSC113" s="16"/>
      <c r="KSD113" s="16"/>
      <c r="KSE113" s="16"/>
      <c r="KSF113" s="16"/>
      <c r="KSG113" s="16"/>
      <c r="KSH113" s="16"/>
      <c r="KSI113" s="16"/>
      <c r="KSJ113" s="16"/>
      <c r="KSK113" s="16"/>
      <c r="KSL113" s="16"/>
      <c r="KSM113" s="16"/>
      <c r="KSN113" s="16"/>
      <c r="KSO113" s="16"/>
      <c r="KSP113" s="16"/>
      <c r="KSQ113" s="16"/>
      <c r="KSR113" s="16"/>
      <c r="KSS113" s="16"/>
      <c r="KST113" s="16"/>
      <c r="KSU113" s="16"/>
      <c r="KSV113" s="16"/>
      <c r="KSW113" s="16"/>
      <c r="KSX113" s="16"/>
      <c r="KSY113" s="16"/>
      <c r="KSZ113" s="16"/>
      <c r="KTA113" s="16"/>
      <c r="KTB113" s="16"/>
      <c r="KTC113" s="16"/>
      <c r="KTD113" s="16"/>
      <c r="KTE113" s="16"/>
      <c r="KTF113" s="16"/>
      <c r="KTG113" s="16"/>
      <c r="KTH113" s="16"/>
      <c r="KTI113" s="16"/>
      <c r="KTJ113" s="16"/>
      <c r="KTK113" s="16"/>
      <c r="KTL113" s="16"/>
      <c r="KTM113" s="16"/>
      <c r="KTN113" s="16"/>
      <c r="KTO113" s="16"/>
      <c r="KTP113" s="16"/>
      <c r="KTQ113" s="16"/>
      <c r="KTR113" s="16"/>
      <c r="KTS113" s="16"/>
      <c r="KTT113" s="16"/>
      <c r="KTU113" s="16"/>
      <c r="KTV113" s="16"/>
      <c r="KTW113" s="16"/>
      <c r="KTX113" s="16"/>
      <c r="KTY113" s="16"/>
      <c r="KTZ113" s="16"/>
      <c r="KUA113" s="16"/>
      <c r="KUB113" s="16"/>
      <c r="KUC113" s="16"/>
      <c r="KUD113" s="16"/>
      <c r="KUE113" s="16"/>
      <c r="KUF113" s="16"/>
      <c r="KUG113" s="16"/>
      <c r="KUH113" s="16"/>
      <c r="KUI113" s="16"/>
      <c r="KUJ113" s="16"/>
      <c r="KUK113" s="16"/>
      <c r="KUL113" s="16"/>
      <c r="KUM113" s="16"/>
      <c r="KUN113" s="16"/>
      <c r="KUO113" s="16"/>
      <c r="KUP113" s="16"/>
      <c r="KUQ113" s="16"/>
      <c r="KUR113" s="16"/>
      <c r="KUS113" s="16"/>
      <c r="KUT113" s="16"/>
      <c r="KUU113" s="16"/>
      <c r="KUV113" s="16"/>
      <c r="KUW113" s="16"/>
      <c r="KUX113" s="16"/>
      <c r="KUY113" s="16"/>
      <c r="KUZ113" s="16"/>
      <c r="KVA113" s="16"/>
      <c r="KVB113" s="16"/>
      <c r="KVC113" s="16"/>
      <c r="KVD113" s="16"/>
      <c r="KVE113" s="16"/>
      <c r="KVF113" s="16"/>
      <c r="KVG113" s="16"/>
      <c r="KVH113" s="16"/>
      <c r="KVI113" s="16"/>
      <c r="KVJ113" s="16"/>
      <c r="KVK113" s="16"/>
      <c r="KVL113" s="16"/>
      <c r="KVM113" s="16"/>
      <c r="KVN113" s="16"/>
      <c r="KVO113" s="16"/>
      <c r="KVP113" s="16"/>
      <c r="KVQ113" s="16"/>
      <c r="KVR113" s="16"/>
      <c r="KVS113" s="16"/>
      <c r="KVT113" s="16"/>
      <c r="KVU113" s="16"/>
      <c r="KVV113" s="16"/>
      <c r="KVW113" s="16"/>
      <c r="KVX113" s="16"/>
      <c r="KVY113" s="16"/>
      <c r="KVZ113" s="16"/>
      <c r="KWA113" s="16"/>
      <c r="KWB113" s="16"/>
      <c r="KWC113" s="16"/>
      <c r="KWD113" s="16"/>
      <c r="KWE113" s="16"/>
      <c r="KWF113" s="16"/>
      <c r="KWG113" s="16"/>
      <c r="KWH113" s="16"/>
      <c r="KWI113" s="16"/>
      <c r="KWJ113" s="16"/>
      <c r="KWK113" s="16"/>
      <c r="KWL113" s="16"/>
      <c r="KWM113" s="16"/>
      <c r="KWN113" s="16"/>
      <c r="KWO113" s="16"/>
      <c r="KWP113" s="16"/>
      <c r="KWQ113" s="16"/>
      <c r="KWR113" s="16"/>
      <c r="KWS113" s="16"/>
      <c r="KWT113" s="16"/>
      <c r="KWU113" s="16"/>
      <c r="KWV113" s="16"/>
      <c r="KWW113" s="16"/>
      <c r="KWX113" s="16"/>
      <c r="KWY113" s="16"/>
      <c r="KWZ113" s="16"/>
      <c r="KXA113" s="16"/>
      <c r="KXB113" s="16"/>
      <c r="KXC113" s="16"/>
      <c r="KXD113" s="16"/>
      <c r="KXE113" s="16"/>
      <c r="KXF113" s="16"/>
      <c r="KXG113" s="16"/>
      <c r="KXH113" s="16"/>
      <c r="KXI113" s="16"/>
      <c r="KXJ113" s="16"/>
      <c r="KXK113" s="16"/>
      <c r="KXL113" s="16"/>
      <c r="KXM113" s="16"/>
      <c r="KXN113" s="16"/>
      <c r="KXO113" s="16"/>
      <c r="KXP113" s="16"/>
      <c r="KXQ113" s="16"/>
      <c r="KXR113" s="16"/>
      <c r="KXS113" s="16"/>
      <c r="KXT113" s="16"/>
      <c r="KXU113" s="16"/>
      <c r="KXV113" s="16"/>
      <c r="KXW113" s="16"/>
      <c r="KXX113" s="16"/>
      <c r="KXY113" s="16"/>
      <c r="KXZ113" s="16"/>
      <c r="KYA113" s="16"/>
      <c r="KYB113" s="16"/>
      <c r="KYC113" s="16"/>
      <c r="KYD113" s="16"/>
      <c r="KYE113" s="16"/>
      <c r="KYF113" s="16"/>
      <c r="KYG113" s="16"/>
      <c r="KYH113" s="16"/>
      <c r="KYI113" s="16"/>
      <c r="KYJ113" s="16"/>
      <c r="KYK113" s="16"/>
      <c r="KYL113" s="16"/>
      <c r="KYM113" s="16"/>
      <c r="KYN113" s="16"/>
      <c r="KYO113" s="16"/>
      <c r="KYP113" s="16"/>
      <c r="KYQ113" s="16"/>
      <c r="KYR113" s="16"/>
      <c r="KYS113" s="16"/>
      <c r="KYT113" s="16"/>
      <c r="KYU113" s="16"/>
      <c r="KYV113" s="16"/>
      <c r="KYW113" s="16"/>
      <c r="KYX113" s="16"/>
      <c r="KYY113" s="16"/>
      <c r="KYZ113" s="16"/>
      <c r="KZA113" s="16"/>
      <c r="KZB113" s="16"/>
      <c r="KZC113" s="16"/>
      <c r="KZD113" s="16"/>
      <c r="KZE113" s="16"/>
      <c r="KZF113" s="16"/>
      <c r="KZG113" s="16"/>
      <c r="KZH113" s="16"/>
      <c r="KZI113" s="16"/>
      <c r="KZJ113" s="16"/>
      <c r="KZK113" s="16"/>
      <c r="KZL113" s="16"/>
      <c r="KZM113" s="16"/>
      <c r="KZN113" s="16"/>
      <c r="KZO113" s="16"/>
      <c r="KZP113" s="16"/>
      <c r="KZQ113" s="16"/>
      <c r="KZR113" s="16"/>
      <c r="KZS113" s="16"/>
      <c r="KZT113" s="16"/>
      <c r="KZU113" s="16"/>
      <c r="KZV113" s="16"/>
      <c r="KZW113" s="16"/>
      <c r="KZX113" s="16"/>
      <c r="KZY113" s="16"/>
      <c r="KZZ113" s="16"/>
      <c r="LAA113" s="16"/>
      <c r="LAB113" s="16"/>
      <c r="LAC113" s="16"/>
      <c r="LAD113" s="16"/>
      <c r="LAE113" s="16"/>
      <c r="LAF113" s="16"/>
      <c r="LAG113" s="16"/>
      <c r="LAH113" s="16"/>
      <c r="LAI113" s="16"/>
      <c r="LAJ113" s="16"/>
      <c r="LAK113" s="16"/>
      <c r="LAL113" s="16"/>
      <c r="LAM113" s="16"/>
      <c r="LAN113" s="16"/>
      <c r="LAO113" s="16"/>
      <c r="LAP113" s="16"/>
      <c r="LAQ113" s="16"/>
      <c r="LAR113" s="16"/>
      <c r="LAS113" s="16"/>
      <c r="LAT113" s="16"/>
      <c r="LAU113" s="16"/>
      <c r="LAV113" s="16"/>
      <c r="LAW113" s="16"/>
      <c r="LAX113" s="16"/>
      <c r="LAY113" s="16"/>
      <c r="LAZ113" s="16"/>
      <c r="LBA113" s="16"/>
      <c r="LBB113" s="16"/>
      <c r="LBC113" s="16"/>
      <c r="LBD113" s="16"/>
      <c r="LBE113" s="16"/>
      <c r="LBF113" s="16"/>
      <c r="LBG113" s="16"/>
      <c r="LBH113" s="16"/>
      <c r="LBI113" s="16"/>
      <c r="LBJ113" s="16"/>
      <c r="LBK113" s="16"/>
      <c r="LBL113" s="16"/>
      <c r="LBM113" s="16"/>
      <c r="LBN113" s="16"/>
      <c r="LBO113" s="16"/>
      <c r="LBP113" s="16"/>
      <c r="LBQ113" s="16"/>
      <c r="LBR113" s="16"/>
      <c r="LBS113" s="16"/>
      <c r="LBT113" s="16"/>
      <c r="LBU113" s="16"/>
      <c r="LBV113" s="16"/>
      <c r="LBW113" s="16"/>
      <c r="LBX113" s="16"/>
      <c r="LBY113" s="16"/>
      <c r="LBZ113" s="16"/>
      <c r="LCA113" s="16"/>
      <c r="LCB113" s="16"/>
      <c r="LCC113" s="16"/>
      <c r="LCD113" s="16"/>
      <c r="LCE113" s="16"/>
      <c r="LCF113" s="16"/>
      <c r="LCG113" s="16"/>
      <c r="LCH113" s="16"/>
      <c r="LCI113" s="16"/>
      <c r="LCJ113" s="16"/>
      <c r="LCK113" s="16"/>
      <c r="LCL113" s="16"/>
      <c r="LCM113" s="16"/>
      <c r="LCN113" s="16"/>
      <c r="LCO113" s="16"/>
      <c r="LCP113" s="16"/>
      <c r="LCQ113" s="16"/>
      <c r="LCR113" s="16"/>
      <c r="LCS113" s="16"/>
      <c r="LCT113" s="16"/>
      <c r="LCU113" s="16"/>
      <c r="LCV113" s="16"/>
      <c r="LCW113" s="16"/>
      <c r="LCX113" s="16"/>
      <c r="LCY113" s="16"/>
      <c r="LCZ113" s="16"/>
      <c r="LDA113" s="16"/>
      <c r="LDB113" s="16"/>
      <c r="LDC113" s="16"/>
      <c r="LDD113" s="16"/>
      <c r="LDE113" s="16"/>
      <c r="LDF113" s="16"/>
      <c r="LDG113" s="16"/>
      <c r="LDH113" s="16"/>
      <c r="LDI113" s="16"/>
      <c r="LDJ113" s="16"/>
      <c r="LDK113" s="16"/>
      <c r="LDL113" s="16"/>
      <c r="LDM113" s="16"/>
      <c r="LDN113" s="16"/>
      <c r="LDO113" s="16"/>
      <c r="LDP113" s="16"/>
      <c r="LDQ113" s="16"/>
      <c r="LDR113" s="16"/>
      <c r="LDS113" s="16"/>
      <c r="LDT113" s="16"/>
      <c r="LDU113" s="16"/>
      <c r="LDV113" s="16"/>
      <c r="LDW113" s="16"/>
      <c r="LDX113" s="16"/>
      <c r="LDY113" s="16"/>
      <c r="LDZ113" s="16"/>
      <c r="LEA113" s="16"/>
      <c r="LEB113" s="16"/>
      <c r="LEC113" s="16"/>
      <c r="LED113" s="16"/>
      <c r="LEE113" s="16"/>
      <c r="LEF113" s="16"/>
      <c r="LEG113" s="16"/>
      <c r="LEH113" s="16"/>
      <c r="LEI113" s="16"/>
      <c r="LEJ113" s="16"/>
      <c r="LEK113" s="16"/>
      <c r="LEL113" s="16"/>
      <c r="LEM113" s="16"/>
      <c r="LEN113" s="16"/>
      <c r="LEO113" s="16"/>
      <c r="LEP113" s="16"/>
      <c r="LEQ113" s="16"/>
      <c r="LER113" s="16"/>
      <c r="LES113" s="16"/>
      <c r="LET113" s="16"/>
      <c r="LEU113" s="16"/>
      <c r="LEV113" s="16"/>
      <c r="LEW113" s="16"/>
      <c r="LEX113" s="16"/>
      <c r="LEY113" s="16"/>
      <c r="LEZ113" s="16"/>
      <c r="LFA113" s="16"/>
      <c r="LFB113" s="16"/>
      <c r="LFC113" s="16"/>
      <c r="LFD113" s="16"/>
      <c r="LFE113" s="16"/>
      <c r="LFF113" s="16"/>
      <c r="LFG113" s="16"/>
      <c r="LFH113" s="16"/>
      <c r="LFI113" s="16"/>
      <c r="LFJ113" s="16"/>
      <c r="LFK113" s="16"/>
      <c r="LFL113" s="16"/>
      <c r="LFM113" s="16"/>
      <c r="LFN113" s="16"/>
      <c r="LFO113" s="16"/>
      <c r="LFP113" s="16"/>
      <c r="LFQ113" s="16"/>
      <c r="LFR113" s="16"/>
      <c r="LFS113" s="16"/>
      <c r="LFT113" s="16"/>
      <c r="LFU113" s="16"/>
      <c r="LFV113" s="16"/>
      <c r="LFW113" s="16"/>
      <c r="LFX113" s="16"/>
      <c r="LFY113" s="16"/>
      <c r="LFZ113" s="16"/>
      <c r="LGA113" s="16"/>
      <c r="LGB113" s="16"/>
      <c r="LGC113" s="16"/>
      <c r="LGD113" s="16"/>
      <c r="LGE113" s="16"/>
      <c r="LGF113" s="16"/>
      <c r="LGG113" s="16"/>
      <c r="LGH113" s="16"/>
      <c r="LGI113" s="16"/>
      <c r="LGJ113" s="16"/>
      <c r="LGK113" s="16"/>
      <c r="LGL113" s="16"/>
      <c r="LGM113" s="16"/>
      <c r="LGN113" s="16"/>
      <c r="LGO113" s="16"/>
      <c r="LGP113" s="16"/>
      <c r="LGQ113" s="16"/>
      <c r="LGR113" s="16"/>
      <c r="LGS113" s="16"/>
      <c r="LGT113" s="16"/>
      <c r="LGU113" s="16"/>
      <c r="LGV113" s="16"/>
      <c r="LGW113" s="16"/>
      <c r="LGX113" s="16"/>
      <c r="LGY113" s="16"/>
      <c r="LGZ113" s="16"/>
      <c r="LHA113" s="16"/>
      <c r="LHB113" s="16"/>
      <c r="LHC113" s="16"/>
      <c r="LHD113" s="16"/>
      <c r="LHE113" s="16"/>
      <c r="LHF113" s="16"/>
      <c r="LHG113" s="16"/>
      <c r="LHH113" s="16"/>
      <c r="LHI113" s="16"/>
      <c r="LHJ113" s="16"/>
      <c r="LHK113" s="16"/>
      <c r="LHL113" s="16"/>
      <c r="LHM113" s="16"/>
      <c r="LHN113" s="16"/>
      <c r="LHO113" s="16"/>
      <c r="LHP113" s="16"/>
      <c r="LHQ113" s="16"/>
      <c r="LHR113" s="16"/>
      <c r="LHS113" s="16"/>
      <c r="LHT113" s="16"/>
      <c r="LHU113" s="16"/>
      <c r="LHV113" s="16"/>
      <c r="LHW113" s="16"/>
      <c r="LHX113" s="16"/>
      <c r="LHY113" s="16"/>
      <c r="LHZ113" s="16"/>
      <c r="LIA113" s="16"/>
      <c r="LIB113" s="16"/>
      <c r="LIC113" s="16"/>
      <c r="LID113" s="16"/>
      <c r="LIE113" s="16"/>
      <c r="LIF113" s="16"/>
      <c r="LIG113" s="16"/>
      <c r="LIH113" s="16"/>
      <c r="LII113" s="16"/>
      <c r="LIJ113" s="16"/>
      <c r="LIK113" s="16"/>
      <c r="LIL113" s="16"/>
      <c r="LIM113" s="16"/>
      <c r="LIN113" s="16"/>
      <c r="LIO113" s="16"/>
      <c r="LIP113" s="16"/>
      <c r="LIQ113" s="16"/>
      <c r="LIR113" s="16"/>
      <c r="LIS113" s="16"/>
      <c r="LIT113" s="16"/>
      <c r="LIU113" s="16"/>
      <c r="LIV113" s="16"/>
      <c r="LIW113" s="16"/>
      <c r="LIX113" s="16"/>
      <c r="LIY113" s="16"/>
      <c r="LIZ113" s="16"/>
      <c r="LJA113" s="16"/>
      <c r="LJB113" s="16"/>
      <c r="LJC113" s="16"/>
      <c r="LJD113" s="16"/>
      <c r="LJE113" s="16"/>
      <c r="LJF113" s="16"/>
      <c r="LJG113" s="16"/>
      <c r="LJH113" s="16"/>
      <c r="LJI113" s="16"/>
      <c r="LJJ113" s="16"/>
      <c r="LJK113" s="16"/>
      <c r="LJL113" s="16"/>
      <c r="LJM113" s="16"/>
      <c r="LJN113" s="16"/>
      <c r="LJO113" s="16"/>
      <c r="LJP113" s="16"/>
      <c r="LJQ113" s="16"/>
      <c r="LJR113" s="16"/>
      <c r="LJS113" s="16"/>
      <c r="LJT113" s="16"/>
      <c r="LJU113" s="16"/>
      <c r="LJV113" s="16"/>
      <c r="LJW113" s="16"/>
      <c r="LJX113" s="16"/>
      <c r="LJY113" s="16"/>
      <c r="LJZ113" s="16"/>
      <c r="LKA113" s="16"/>
      <c r="LKB113" s="16"/>
      <c r="LKC113" s="16"/>
      <c r="LKD113" s="16"/>
      <c r="LKE113" s="16"/>
      <c r="LKF113" s="16"/>
      <c r="LKG113" s="16"/>
      <c r="LKH113" s="16"/>
      <c r="LKI113" s="16"/>
      <c r="LKJ113" s="16"/>
      <c r="LKK113" s="16"/>
      <c r="LKL113" s="16"/>
      <c r="LKM113" s="16"/>
      <c r="LKN113" s="16"/>
      <c r="LKO113" s="16"/>
      <c r="LKP113" s="16"/>
      <c r="LKQ113" s="16"/>
      <c r="LKR113" s="16"/>
      <c r="LKS113" s="16"/>
      <c r="LKT113" s="16"/>
      <c r="LKU113" s="16"/>
      <c r="LKV113" s="16"/>
      <c r="LKW113" s="16"/>
      <c r="LKX113" s="16"/>
      <c r="LKY113" s="16"/>
      <c r="LKZ113" s="16"/>
      <c r="LLA113" s="16"/>
      <c r="LLB113" s="16"/>
      <c r="LLC113" s="16"/>
      <c r="LLD113" s="16"/>
      <c r="LLE113" s="16"/>
      <c r="LLF113" s="16"/>
      <c r="LLG113" s="16"/>
      <c r="LLH113" s="16"/>
      <c r="LLI113" s="16"/>
      <c r="LLJ113" s="16"/>
      <c r="LLK113" s="16"/>
      <c r="LLL113" s="16"/>
      <c r="LLM113" s="16"/>
      <c r="LLN113" s="16"/>
      <c r="LLO113" s="16"/>
      <c r="LLP113" s="16"/>
      <c r="LLQ113" s="16"/>
      <c r="LLR113" s="16"/>
      <c r="LLS113" s="16"/>
      <c r="LLT113" s="16"/>
      <c r="LLU113" s="16"/>
      <c r="LLV113" s="16"/>
      <c r="LLW113" s="16"/>
      <c r="LLX113" s="16"/>
      <c r="LLY113" s="16"/>
      <c r="LLZ113" s="16"/>
      <c r="LMA113" s="16"/>
      <c r="LMB113" s="16"/>
      <c r="LMC113" s="16"/>
      <c r="LMD113" s="16"/>
      <c r="LME113" s="16"/>
      <c r="LMF113" s="16"/>
      <c r="LMG113" s="16"/>
      <c r="LMH113" s="16"/>
      <c r="LMI113" s="16"/>
      <c r="LMJ113" s="16"/>
      <c r="LMK113" s="16"/>
      <c r="LML113" s="16"/>
      <c r="LMM113" s="16"/>
      <c r="LMN113" s="16"/>
      <c r="LMO113" s="16"/>
      <c r="LMP113" s="16"/>
      <c r="LMQ113" s="16"/>
      <c r="LMR113" s="16"/>
      <c r="LMS113" s="16"/>
      <c r="LMT113" s="16"/>
      <c r="LMU113" s="16"/>
      <c r="LMV113" s="16"/>
      <c r="LMW113" s="16"/>
      <c r="LMX113" s="16"/>
      <c r="LMY113" s="16"/>
      <c r="LMZ113" s="16"/>
      <c r="LNA113" s="16"/>
      <c r="LNB113" s="16"/>
      <c r="LNC113" s="16"/>
      <c r="LND113" s="16"/>
      <c r="LNE113" s="16"/>
      <c r="LNF113" s="16"/>
      <c r="LNG113" s="16"/>
      <c r="LNH113" s="16"/>
      <c r="LNI113" s="16"/>
      <c r="LNJ113" s="16"/>
      <c r="LNK113" s="16"/>
      <c r="LNL113" s="16"/>
      <c r="LNM113" s="16"/>
      <c r="LNN113" s="16"/>
      <c r="LNO113" s="16"/>
      <c r="LNP113" s="16"/>
      <c r="LNQ113" s="16"/>
      <c r="LNR113" s="16"/>
      <c r="LNS113" s="16"/>
      <c r="LNT113" s="16"/>
      <c r="LNU113" s="16"/>
      <c r="LNV113" s="16"/>
      <c r="LNW113" s="16"/>
      <c r="LNX113" s="16"/>
      <c r="LNY113" s="16"/>
      <c r="LNZ113" s="16"/>
      <c r="LOA113" s="16"/>
      <c r="LOB113" s="16"/>
      <c r="LOC113" s="16"/>
      <c r="LOD113" s="16"/>
      <c r="LOE113" s="16"/>
      <c r="LOF113" s="16"/>
      <c r="LOG113" s="16"/>
      <c r="LOH113" s="16"/>
      <c r="LOI113" s="16"/>
      <c r="LOJ113" s="16"/>
      <c r="LOK113" s="16"/>
      <c r="LOL113" s="16"/>
      <c r="LOM113" s="16"/>
      <c r="LON113" s="16"/>
      <c r="LOO113" s="16"/>
      <c r="LOP113" s="16"/>
      <c r="LOQ113" s="16"/>
      <c r="LOR113" s="16"/>
      <c r="LOS113" s="16"/>
      <c r="LOT113" s="16"/>
      <c r="LOU113" s="16"/>
      <c r="LOV113" s="16"/>
      <c r="LOW113" s="16"/>
      <c r="LOX113" s="16"/>
      <c r="LOY113" s="16"/>
      <c r="LOZ113" s="16"/>
      <c r="LPA113" s="16"/>
      <c r="LPB113" s="16"/>
      <c r="LPC113" s="16"/>
      <c r="LPD113" s="16"/>
      <c r="LPE113" s="16"/>
      <c r="LPF113" s="16"/>
      <c r="LPG113" s="16"/>
      <c r="LPH113" s="16"/>
      <c r="LPI113" s="16"/>
      <c r="LPJ113" s="16"/>
      <c r="LPK113" s="16"/>
      <c r="LPL113" s="16"/>
      <c r="LPM113" s="16"/>
      <c r="LPN113" s="16"/>
      <c r="LPO113" s="16"/>
      <c r="LPP113" s="16"/>
      <c r="LPQ113" s="16"/>
      <c r="LPR113" s="16"/>
      <c r="LPS113" s="16"/>
      <c r="LPT113" s="16"/>
      <c r="LPU113" s="16"/>
      <c r="LPV113" s="16"/>
      <c r="LPW113" s="16"/>
      <c r="LPX113" s="16"/>
      <c r="LPY113" s="16"/>
      <c r="LPZ113" s="16"/>
      <c r="LQA113" s="16"/>
      <c r="LQB113" s="16"/>
      <c r="LQC113" s="16"/>
      <c r="LQD113" s="16"/>
      <c r="LQE113" s="16"/>
      <c r="LQF113" s="16"/>
      <c r="LQG113" s="16"/>
      <c r="LQH113" s="16"/>
      <c r="LQI113" s="16"/>
      <c r="LQJ113" s="16"/>
      <c r="LQK113" s="16"/>
      <c r="LQL113" s="16"/>
      <c r="LQM113" s="16"/>
      <c r="LQN113" s="16"/>
      <c r="LQO113" s="16"/>
      <c r="LQP113" s="16"/>
      <c r="LQQ113" s="16"/>
      <c r="LQR113" s="16"/>
      <c r="LQS113" s="16"/>
      <c r="LQT113" s="16"/>
      <c r="LQU113" s="16"/>
      <c r="LQV113" s="16"/>
      <c r="LQW113" s="16"/>
      <c r="LQX113" s="16"/>
      <c r="LQY113" s="16"/>
      <c r="LQZ113" s="16"/>
      <c r="LRA113" s="16"/>
      <c r="LRB113" s="16"/>
      <c r="LRC113" s="16"/>
      <c r="LRD113" s="16"/>
      <c r="LRE113" s="16"/>
      <c r="LRF113" s="16"/>
      <c r="LRG113" s="16"/>
      <c r="LRH113" s="16"/>
      <c r="LRI113" s="16"/>
      <c r="LRJ113" s="16"/>
      <c r="LRK113" s="16"/>
      <c r="LRL113" s="16"/>
      <c r="LRM113" s="16"/>
      <c r="LRN113" s="16"/>
      <c r="LRO113" s="16"/>
      <c r="LRP113" s="16"/>
      <c r="LRQ113" s="16"/>
      <c r="LRR113" s="16"/>
      <c r="LRS113" s="16"/>
      <c r="LRT113" s="16"/>
      <c r="LRU113" s="16"/>
      <c r="LRV113" s="16"/>
      <c r="LRW113" s="16"/>
      <c r="LRX113" s="16"/>
      <c r="LRY113" s="16"/>
      <c r="LRZ113" s="16"/>
      <c r="LSA113" s="16"/>
      <c r="LSB113" s="16"/>
      <c r="LSC113" s="16"/>
      <c r="LSD113" s="16"/>
      <c r="LSE113" s="16"/>
      <c r="LSF113" s="16"/>
      <c r="LSG113" s="16"/>
      <c r="LSH113" s="16"/>
      <c r="LSI113" s="16"/>
      <c r="LSJ113" s="16"/>
      <c r="LSK113" s="16"/>
      <c r="LSL113" s="16"/>
      <c r="LSM113" s="16"/>
      <c r="LSN113" s="16"/>
      <c r="LSO113" s="16"/>
      <c r="LSP113" s="16"/>
      <c r="LSQ113" s="16"/>
      <c r="LSR113" s="16"/>
      <c r="LSS113" s="16"/>
      <c r="LST113" s="16"/>
      <c r="LSU113" s="16"/>
      <c r="LSV113" s="16"/>
      <c r="LSW113" s="16"/>
      <c r="LSX113" s="16"/>
      <c r="LSY113" s="16"/>
      <c r="LSZ113" s="16"/>
      <c r="LTA113" s="16"/>
      <c r="LTB113" s="16"/>
      <c r="LTC113" s="16"/>
      <c r="LTD113" s="16"/>
      <c r="LTE113" s="16"/>
      <c r="LTF113" s="16"/>
      <c r="LTG113" s="16"/>
      <c r="LTH113" s="16"/>
      <c r="LTI113" s="16"/>
      <c r="LTJ113" s="16"/>
      <c r="LTK113" s="16"/>
      <c r="LTL113" s="16"/>
      <c r="LTM113" s="16"/>
      <c r="LTN113" s="16"/>
      <c r="LTO113" s="16"/>
      <c r="LTP113" s="16"/>
      <c r="LTQ113" s="16"/>
      <c r="LTR113" s="16"/>
      <c r="LTS113" s="16"/>
      <c r="LTT113" s="16"/>
      <c r="LTU113" s="16"/>
      <c r="LTV113" s="16"/>
      <c r="LTW113" s="16"/>
      <c r="LTX113" s="16"/>
      <c r="LTY113" s="16"/>
      <c r="LTZ113" s="16"/>
      <c r="LUA113" s="16"/>
      <c r="LUB113" s="16"/>
      <c r="LUC113" s="16"/>
      <c r="LUD113" s="16"/>
      <c r="LUE113" s="16"/>
      <c r="LUF113" s="16"/>
      <c r="LUG113" s="16"/>
      <c r="LUH113" s="16"/>
      <c r="LUI113" s="16"/>
      <c r="LUJ113" s="16"/>
      <c r="LUK113" s="16"/>
      <c r="LUL113" s="16"/>
      <c r="LUM113" s="16"/>
      <c r="LUN113" s="16"/>
      <c r="LUO113" s="16"/>
      <c r="LUP113" s="16"/>
      <c r="LUQ113" s="16"/>
      <c r="LUR113" s="16"/>
      <c r="LUS113" s="16"/>
      <c r="LUT113" s="16"/>
      <c r="LUU113" s="16"/>
      <c r="LUV113" s="16"/>
      <c r="LUW113" s="16"/>
      <c r="LUX113" s="16"/>
      <c r="LUY113" s="16"/>
      <c r="LUZ113" s="16"/>
      <c r="LVA113" s="16"/>
      <c r="LVB113" s="16"/>
      <c r="LVC113" s="16"/>
      <c r="LVD113" s="16"/>
      <c r="LVE113" s="16"/>
      <c r="LVF113" s="16"/>
      <c r="LVG113" s="16"/>
      <c r="LVH113" s="16"/>
      <c r="LVI113" s="16"/>
      <c r="LVJ113" s="16"/>
      <c r="LVK113" s="16"/>
      <c r="LVL113" s="16"/>
      <c r="LVM113" s="16"/>
      <c r="LVN113" s="16"/>
      <c r="LVO113" s="16"/>
      <c r="LVP113" s="16"/>
      <c r="LVQ113" s="16"/>
      <c r="LVR113" s="16"/>
      <c r="LVS113" s="16"/>
      <c r="LVT113" s="16"/>
      <c r="LVU113" s="16"/>
      <c r="LVV113" s="16"/>
      <c r="LVW113" s="16"/>
      <c r="LVX113" s="16"/>
      <c r="LVY113" s="16"/>
      <c r="LVZ113" s="16"/>
      <c r="LWA113" s="16"/>
      <c r="LWB113" s="16"/>
      <c r="LWC113" s="16"/>
      <c r="LWD113" s="16"/>
      <c r="LWE113" s="16"/>
      <c r="LWF113" s="16"/>
      <c r="LWG113" s="16"/>
      <c r="LWH113" s="16"/>
      <c r="LWI113" s="16"/>
      <c r="LWJ113" s="16"/>
      <c r="LWK113" s="16"/>
      <c r="LWL113" s="16"/>
      <c r="LWM113" s="16"/>
      <c r="LWN113" s="16"/>
      <c r="LWO113" s="16"/>
      <c r="LWP113" s="16"/>
      <c r="LWQ113" s="16"/>
      <c r="LWR113" s="16"/>
      <c r="LWS113" s="16"/>
      <c r="LWT113" s="16"/>
      <c r="LWU113" s="16"/>
      <c r="LWV113" s="16"/>
      <c r="LWW113" s="16"/>
      <c r="LWX113" s="16"/>
      <c r="LWY113" s="16"/>
      <c r="LWZ113" s="16"/>
      <c r="LXA113" s="16"/>
      <c r="LXB113" s="16"/>
      <c r="LXC113" s="16"/>
      <c r="LXD113" s="16"/>
      <c r="LXE113" s="16"/>
      <c r="LXF113" s="16"/>
      <c r="LXG113" s="16"/>
      <c r="LXH113" s="16"/>
      <c r="LXI113" s="16"/>
      <c r="LXJ113" s="16"/>
      <c r="LXK113" s="16"/>
      <c r="LXL113" s="16"/>
      <c r="LXM113" s="16"/>
      <c r="LXN113" s="16"/>
      <c r="LXO113" s="16"/>
      <c r="LXP113" s="16"/>
      <c r="LXQ113" s="16"/>
      <c r="LXR113" s="16"/>
      <c r="LXS113" s="16"/>
      <c r="LXT113" s="16"/>
      <c r="LXU113" s="16"/>
      <c r="LXV113" s="16"/>
      <c r="LXW113" s="16"/>
      <c r="LXX113" s="16"/>
      <c r="LXY113" s="16"/>
      <c r="LXZ113" s="16"/>
      <c r="LYA113" s="16"/>
      <c r="LYB113" s="16"/>
      <c r="LYC113" s="16"/>
      <c r="LYD113" s="16"/>
      <c r="LYE113" s="16"/>
      <c r="LYF113" s="16"/>
      <c r="LYG113" s="16"/>
      <c r="LYH113" s="16"/>
      <c r="LYI113" s="16"/>
      <c r="LYJ113" s="16"/>
      <c r="LYK113" s="16"/>
      <c r="LYL113" s="16"/>
      <c r="LYM113" s="16"/>
      <c r="LYN113" s="16"/>
      <c r="LYO113" s="16"/>
      <c r="LYP113" s="16"/>
      <c r="LYQ113" s="16"/>
      <c r="LYR113" s="16"/>
      <c r="LYS113" s="16"/>
      <c r="LYT113" s="16"/>
      <c r="LYU113" s="16"/>
      <c r="LYV113" s="16"/>
      <c r="LYW113" s="16"/>
      <c r="LYX113" s="16"/>
      <c r="LYY113" s="16"/>
      <c r="LYZ113" s="16"/>
      <c r="LZA113" s="16"/>
      <c r="LZB113" s="16"/>
      <c r="LZC113" s="16"/>
      <c r="LZD113" s="16"/>
      <c r="LZE113" s="16"/>
      <c r="LZF113" s="16"/>
      <c r="LZG113" s="16"/>
      <c r="LZH113" s="16"/>
      <c r="LZI113" s="16"/>
      <c r="LZJ113" s="16"/>
      <c r="LZK113" s="16"/>
      <c r="LZL113" s="16"/>
      <c r="LZM113" s="16"/>
      <c r="LZN113" s="16"/>
      <c r="LZO113" s="16"/>
      <c r="LZP113" s="16"/>
      <c r="LZQ113" s="16"/>
      <c r="LZR113" s="16"/>
      <c r="LZS113" s="16"/>
      <c r="LZT113" s="16"/>
      <c r="LZU113" s="16"/>
      <c r="LZV113" s="16"/>
      <c r="LZW113" s="16"/>
      <c r="LZX113" s="16"/>
      <c r="LZY113" s="16"/>
      <c r="LZZ113" s="16"/>
      <c r="MAA113" s="16"/>
      <c r="MAB113" s="16"/>
      <c r="MAC113" s="16"/>
      <c r="MAD113" s="16"/>
      <c r="MAE113" s="16"/>
      <c r="MAF113" s="16"/>
      <c r="MAG113" s="16"/>
      <c r="MAH113" s="16"/>
      <c r="MAI113" s="16"/>
      <c r="MAJ113" s="16"/>
      <c r="MAK113" s="16"/>
      <c r="MAL113" s="16"/>
      <c r="MAM113" s="16"/>
      <c r="MAN113" s="16"/>
      <c r="MAO113" s="16"/>
      <c r="MAP113" s="16"/>
      <c r="MAQ113" s="16"/>
      <c r="MAR113" s="16"/>
      <c r="MAS113" s="16"/>
      <c r="MAT113" s="16"/>
      <c r="MAU113" s="16"/>
      <c r="MAV113" s="16"/>
      <c r="MAW113" s="16"/>
      <c r="MAX113" s="16"/>
      <c r="MAY113" s="16"/>
      <c r="MAZ113" s="16"/>
      <c r="MBA113" s="16"/>
      <c r="MBB113" s="16"/>
      <c r="MBC113" s="16"/>
      <c r="MBD113" s="16"/>
      <c r="MBE113" s="16"/>
      <c r="MBF113" s="16"/>
      <c r="MBG113" s="16"/>
      <c r="MBH113" s="16"/>
      <c r="MBI113" s="16"/>
      <c r="MBJ113" s="16"/>
      <c r="MBK113" s="16"/>
      <c r="MBL113" s="16"/>
      <c r="MBM113" s="16"/>
      <c r="MBN113" s="16"/>
      <c r="MBO113" s="16"/>
      <c r="MBP113" s="16"/>
      <c r="MBQ113" s="16"/>
      <c r="MBR113" s="16"/>
      <c r="MBS113" s="16"/>
      <c r="MBT113" s="16"/>
      <c r="MBU113" s="16"/>
      <c r="MBV113" s="16"/>
      <c r="MBW113" s="16"/>
      <c r="MBX113" s="16"/>
      <c r="MBY113" s="16"/>
      <c r="MBZ113" s="16"/>
      <c r="MCA113" s="16"/>
      <c r="MCB113" s="16"/>
      <c r="MCC113" s="16"/>
      <c r="MCD113" s="16"/>
      <c r="MCE113" s="16"/>
      <c r="MCF113" s="16"/>
      <c r="MCG113" s="16"/>
      <c r="MCH113" s="16"/>
      <c r="MCI113" s="16"/>
      <c r="MCJ113" s="16"/>
      <c r="MCK113" s="16"/>
      <c r="MCL113" s="16"/>
      <c r="MCM113" s="16"/>
      <c r="MCN113" s="16"/>
      <c r="MCO113" s="16"/>
      <c r="MCP113" s="16"/>
      <c r="MCQ113" s="16"/>
      <c r="MCR113" s="16"/>
      <c r="MCS113" s="16"/>
      <c r="MCT113" s="16"/>
      <c r="MCU113" s="16"/>
      <c r="MCV113" s="16"/>
      <c r="MCW113" s="16"/>
      <c r="MCX113" s="16"/>
      <c r="MCY113" s="16"/>
      <c r="MCZ113" s="16"/>
      <c r="MDA113" s="16"/>
      <c r="MDB113" s="16"/>
      <c r="MDC113" s="16"/>
      <c r="MDD113" s="16"/>
      <c r="MDE113" s="16"/>
      <c r="MDF113" s="16"/>
      <c r="MDG113" s="16"/>
      <c r="MDH113" s="16"/>
      <c r="MDI113" s="16"/>
      <c r="MDJ113" s="16"/>
      <c r="MDK113" s="16"/>
      <c r="MDL113" s="16"/>
      <c r="MDM113" s="16"/>
      <c r="MDN113" s="16"/>
      <c r="MDO113" s="16"/>
      <c r="MDP113" s="16"/>
      <c r="MDQ113" s="16"/>
      <c r="MDR113" s="16"/>
      <c r="MDS113" s="16"/>
      <c r="MDT113" s="16"/>
      <c r="MDU113" s="16"/>
      <c r="MDV113" s="16"/>
      <c r="MDW113" s="16"/>
      <c r="MDX113" s="16"/>
      <c r="MDY113" s="16"/>
      <c r="MDZ113" s="16"/>
      <c r="MEA113" s="16"/>
      <c r="MEB113" s="16"/>
      <c r="MEC113" s="16"/>
      <c r="MED113" s="16"/>
      <c r="MEE113" s="16"/>
      <c r="MEF113" s="16"/>
      <c r="MEG113" s="16"/>
      <c r="MEH113" s="16"/>
      <c r="MEI113" s="16"/>
      <c r="MEJ113" s="16"/>
      <c r="MEK113" s="16"/>
      <c r="MEL113" s="16"/>
      <c r="MEM113" s="16"/>
      <c r="MEN113" s="16"/>
      <c r="MEO113" s="16"/>
      <c r="MEP113" s="16"/>
      <c r="MEQ113" s="16"/>
      <c r="MER113" s="16"/>
      <c r="MES113" s="16"/>
      <c r="MET113" s="16"/>
      <c r="MEU113" s="16"/>
      <c r="MEV113" s="16"/>
      <c r="MEW113" s="16"/>
      <c r="MEX113" s="16"/>
      <c r="MEY113" s="16"/>
      <c r="MEZ113" s="16"/>
      <c r="MFA113" s="16"/>
      <c r="MFB113" s="16"/>
      <c r="MFC113" s="16"/>
      <c r="MFD113" s="16"/>
      <c r="MFE113" s="16"/>
      <c r="MFF113" s="16"/>
      <c r="MFG113" s="16"/>
      <c r="MFH113" s="16"/>
      <c r="MFI113" s="16"/>
      <c r="MFJ113" s="16"/>
      <c r="MFK113" s="16"/>
      <c r="MFL113" s="16"/>
      <c r="MFM113" s="16"/>
      <c r="MFN113" s="16"/>
      <c r="MFO113" s="16"/>
      <c r="MFP113" s="16"/>
      <c r="MFQ113" s="16"/>
      <c r="MFR113" s="16"/>
      <c r="MFS113" s="16"/>
      <c r="MFT113" s="16"/>
      <c r="MFU113" s="16"/>
      <c r="MFV113" s="16"/>
      <c r="MFW113" s="16"/>
      <c r="MFX113" s="16"/>
      <c r="MFY113" s="16"/>
      <c r="MFZ113" s="16"/>
      <c r="MGA113" s="16"/>
      <c r="MGB113" s="16"/>
      <c r="MGC113" s="16"/>
      <c r="MGD113" s="16"/>
      <c r="MGE113" s="16"/>
      <c r="MGF113" s="16"/>
      <c r="MGG113" s="16"/>
      <c r="MGH113" s="16"/>
      <c r="MGI113" s="16"/>
      <c r="MGJ113" s="16"/>
      <c r="MGK113" s="16"/>
      <c r="MGL113" s="16"/>
      <c r="MGM113" s="16"/>
      <c r="MGN113" s="16"/>
      <c r="MGO113" s="16"/>
      <c r="MGP113" s="16"/>
      <c r="MGQ113" s="16"/>
      <c r="MGR113" s="16"/>
      <c r="MGS113" s="16"/>
      <c r="MGT113" s="16"/>
      <c r="MGU113" s="16"/>
      <c r="MGV113" s="16"/>
      <c r="MGW113" s="16"/>
      <c r="MGX113" s="16"/>
      <c r="MGY113" s="16"/>
      <c r="MGZ113" s="16"/>
      <c r="MHA113" s="16"/>
      <c r="MHB113" s="16"/>
      <c r="MHC113" s="16"/>
      <c r="MHD113" s="16"/>
      <c r="MHE113" s="16"/>
      <c r="MHF113" s="16"/>
      <c r="MHG113" s="16"/>
      <c r="MHH113" s="16"/>
      <c r="MHI113" s="16"/>
      <c r="MHJ113" s="16"/>
      <c r="MHK113" s="16"/>
      <c r="MHL113" s="16"/>
      <c r="MHM113" s="16"/>
      <c r="MHN113" s="16"/>
      <c r="MHO113" s="16"/>
      <c r="MHP113" s="16"/>
      <c r="MHQ113" s="16"/>
      <c r="MHR113" s="16"/>
      <c r="MHS113" s="16"/>
      <c r="MHT113" s="16"/>
      <c r="MHU113" s="16"/>
      <c r="MHV113" s="16"/>
      <c r="MHW113" s="16"/>
      <c r="MHX113" s="16"/>
      <c r="MHY113" s="16"/>
      <c r="MHZ113" s="16"/>
      <c r="MIA113" s="16"/>
      <c r="MIB113" s="16"/>
      <c r="MIC113" s="16"/>
      <c r="MID113" s="16"/>
      <c r="MIE113" s="16"/>
      <c r="MIF113" s="16"/>
      <c r="MIG113" s="16"/>
      <c r="MIH113" s="16"/>
      <c r="MII113" s="16"/>
      <c r="MIJ113" s="16"/>
      <c r="MIK113" s="16"/>
      <c r="MIL113" s="16"/>
      <c r="MIM113" s="16"/>
      <c r="MIN113" s="16"/>
      <c r="MIO113" s="16"/>
      <c r="MIP113" s="16"/>
      <c r="MIQ113" s="16"/>
      <c r="MIR113" s="16"/>
      <c r="MIS113" s="16"/>
      <c r="MIT113" s="16"/>
      <c r="MIU113" s="16"/>
      <c r="MIV113" s="16"/>
      <c r="MIW113" s="16"/>
      <c r="MIX113" s="16"/>
      <c r="MIY113" s="16"/>
      <c r="MIZ113" s="16"/>
      <c r="MJA113" s="16"/>
      <c r="MJB113" s="16"/>
      <c r="MJC113" s="16"/>
      <c r="MJD113" s="16"/>
      <c r="MJE113" s="16"/>
      <c r="MJF113" s="16"/>
      <c r="MJG113" s="16"/>
      <c r="MJH113" s="16"/>
      <c r="MJI113" s="16"/>
      <c r="MJJ113" s="16"/>
      <c r="MJK113" s="16"/>
      <c r="MJL113" s="16"/>
      <c r="MJM113" s="16"/>
      <c r="MJN113" s="16"/>
      <c r="MJO113" s="16"/>
      <c r="MJP113" s="16"/>
      <c r="MJQ113" s="16"/>
      <c r="MJR113" s="16"/>
      <c r="MJS113" s="16"/>
      <c r="MJT113" s="16"/>
      <c r="MJU113" s="16"/>
      <c r="MJV113" s="16"/>
      <c r="MJW113" s="16"/>
      <c r="MJX113" s="16"/>
      <c r="MJY113" s="16"/>
      <c r="MJZ113" s="16"/>
      <c r="MKA113" s="16"/>
      <c r="MKB113" s="16"/>
      <c r="MKC113" s="16"/>
      <c r="MKD113" s="16"/>
      <c r="MKE113" s="16"/>
      <c r="MKF113" s="16"/>
      <c r="MKG113" s="16"/>
      <c r="MKH113" s="16"/>
      <c r="MKI113" s="16"/>
      <c r="MKJ113" s="16"/>
      <c r="MKK113" s="16"/>
      <c r="MKL113" s="16"/>
      <c r="MKM113" s="16"/>
      <c r="MKN113" s="16"/>
      <c r="MKO113" s="16"/>
      <c r="MKP113" s="16"/>
      <c r="MKQ113" s="16"/>
      <c r="MKR113" s="16"/>
      <c r="MKS113" s="16"/>
      <c r="MKT113" s="16"/>
      <c r="MKU113" s="16"/>
      <c r="MKV113" s="16"/>
      <c r="MKW113" s="16"/>
      <c r="MKX113" s="16"/>
      <c r="MKY113" s="16"/>
      <c r="MKZ113" s="16"/>
      <c r="MLA113" s="16"/>
      <c r="MLB113" s="16"/>
      <c r="MLC113" s="16"/>
      <c r="MLD113" s="16"/>
      <c r="MLE113" s="16"/>
      <c r="MLF113" s="16"/>
      <c r="MLG113" s="16"/>
      <c r="MLH113" s="16"/>
      <c r="MLI113" s="16"/>
      <c r="MLJ113" s="16"/>
      <c r="MLK113" s="16"/>
      <c r="MLL113" s="16"/>
      <c r="MLM113" s="16"/>
      <c r="MLN113" s="16"/>
      <c r="MLO113" s="16"/>
      <c r="MLP113" s="16"/>
      <c r="MLQ113" s="16"/>
      <c r="MLR113" s="16"/>
      <c r="MLS113" s="16"/>
      <c r="MLT113" s="16"/>
      <c r="MLU113" s="16"/>
      <c r="MLV113" s="16"/>
      <c r="MLW113" s="16"/>
      <c r="MLX113" s="16"/>
      <c r="MLY113" s="16"/>
      <c r="MLZ113" s="16"/>
      <c r="MMA113" s="16"/>
      <c r="MMB113" s="16"/>
      <c r="MMC113" s="16"/>
      <c r="MMD113" s="16"/>
      <c r="MME113" s="16"/>
      <c r="MMF113" s="16"/>
      <c r="MMG113" s="16"/>
      <c r="MMH113" s="16"/>
      <c r="MMI113" s="16"/>
      <c r="MMJ113" s="16"/>
      <c r="MMK113" s="16"/>
      <c r="MML113" s="16"/>
      <c r="MMM113" s="16"/>
      <c r="MMN113" s="16"/>
      <c r="MMO113" s="16"/>
      <c r="MMP113" s="16"/>
      <c r="MMQ113" s="16"/>
      <c r="MMR113" s="16"/>
      <c r="MMS113" s="16"/>
      <c r="MMT113" s="16"/>
      <c r="MMU113" s="16"/>
      <c r="MMV113" s="16"/>
      <c r="MMW113" s="16"/>
      <c r="MMX113" s="16"/>
      <c r="MMY113" s="16"/>
      <c r="MMZ113" s="16"/>
      <c r="MNA113" s="16"/>
      <c r="MNB113" s="16"/>
      <c r="MNC113" s="16"/>
      <c r="MND113" s="16"/>
      <c r="MNE113" s="16"/>
      <c r="MNF113" s="16"/>
      <c r="MNG113" s="16"/>
      <c r="MNH113" s="16"/>
      <c r="MNI113" s="16"/>
      <c r="MNJ113" s="16"/>
      <c r="MNK113" s="16"/>
      <c r="MNL113" s="16"/>
      <c r="MNM113" s="16"/>
      <c r="MNN113" s="16"/>
      <c r="MNO113" s="16"/>
      <c r="MNP113" s="16"/>
      <c r="MNQ113" s="16"/>
      <c r="MNR113" s="16"/>
      <c r="MNS113" s="16"/>
      <c r="MNT113" s="16"/>
      <c r="MNU113" s="16"/>
      <c r="MNV113" s="16"/>
      <c r="MNW113" s="16"/>
      <c r="MNX113" s="16"/>
      <c r="MNY113" s="16"/>
      <c r="MNZ113" s="16"/>
      <c r="MOA113" s="16"/>
      <c r="MOB113" s="16"/>
      <c r="MOC113" s="16"/>
      <c r="MOD113" s="16"/>
      <c r="MOE113" s="16"/>
      <c r="MOF113" s="16"/>
      <c r="MOG113" s="16"/>
      <c r="MOH113" s="16"/>
      <c r="MOI113" s="16"/>
      <c r="MOJ113" s="16"/>
      <c r="MOK113" s="16"/>
      <c r="MOL113" s="16"/>
      <c r="MOM113" s="16"/>
      <c r="MON113" s="16"/>
      <c r="MOO113" s="16"/>
      <c r="MOP113" s="16"/>
      <c r="MOQ113" s="16"/>
      <c r="MOR113" s="16"/>
      <c r="MOS113" s="16"/>
      <c r="MOT113" s="16"/>
      <c r="MOU113" s="16"/>
      <c r="MOV113" s="16"/>
      <c r="MOW113" s="16"/>
      <c r="MOX113" s="16"/>
      <c r="MOY113" s="16"/>
      <c r="MOZ113" s="16"/>
      <c r="MPA113" s="16"/>
      <c r="MPB113" s="16"/>
      <c r="MPC113" s="16"/>
      <c r="MPD113" s="16"/>
      <c r="MPE113" s="16"/>
      <c r="MPF113" s="16"/>
      <c r="MPG113" s="16"/>
      <c r="MPH113" s="16"/>
      <c r="MPI113" s="16"/>
      <c r="MPJ113" s="16"/>
      <c r="MPK113" s="16"/>
      <c r="MPL113" s="16"/>
      <c r="MPM113" s="16"/>
      <c r="MPN113" s="16"/>
      <c r="MPO113" s="16"/>
      <c r="MPP113" s="16"/>
      <c r="MPQ113" s="16"/>
      <c r="MPR113" s="16"/>
      <c r="MPS113" s="16"/>
      <c r="MPT113" s="16"/>
      <c r="MPU113" s="16"/>
      <c r="MPV113" s="16"/>
      <c r="MPW113" s="16"/>
      <c r="MPX113" s="16"/>
      <c r="MPY113" s="16"/>
      <c r="MPZ113" s="16"/>
      <c r="MQA113" s="16"/>
      <c r="MQB113" s="16"/>
      <c r="MQC113" s="16"/>
      <c r="MQD113" s="16"/>
      <c r="MQE113" s="16"/>
      <c r="MQF113" s="16"/>
      <c r="MQG113" s="16"/>
      <c r="MQH113" s="16"/>
      <c r="MQI113" s="16"/>
      <c r="MQJ113" s="16"/>
      <c r="MQK113" s="16"/>
      <c r="MQL113" s="16"/>
      <c r="MQM113" s="16"/>
      <c r="MQN113" s="16"/>
      <c r="MQO113" s="16"/>
      <c r="MQP113" s="16"/>
      <c r="MQQ113" s="16"/>
      <c r="MQR113" s="16"/>
      <c r="MQS113" s="16"/>
      <c r="MQT113" s="16"/>
      <c r="MQU113" s="16"/>
      <c r="MQV113" s="16"/>
      <c r="MQW113" s="16"/>
      <c r="MQX113" s="16"/>
      <c r="MQY113" s="16"/>
      <c r="MQZ113" s="16"/>
      <c r="MRA113" s="16"/>
      <c r="MRB113" s="16"/>
      <c r="MRC113" s="16"/>
      <c r="MRD113" s="16"/>
      <c r="MRE113" s="16"/>
      <c r="MRF113" s="16"/>
      <c r="MRG113" s="16"/>
      <c r="MRH113" s="16"/>
      <c r="MRI113" s="16"/>
      <c r="MRJ113" s="16"/>
      <c r="MRK113" s="16"/>
      <c r="MRL113" s="16"/>
      <c r="MRM113" s="16"/>
      <c r="MRN113" s="16"/>
      <c r="MRO113" s="16"/>
      <c r="MRP113" s="16"/>
      <c r="MRQ113" s="16"/>
      <c r="MRR113" s="16"/>
      <c r="MRS113" s="16"/>
      <c r="MRT113" s="16"/>
      <c r="MRU113" s="16"/>
      <c r="MRV113" s="16"/>
      <c r="MRW113" s="16"/>
      <c r="MRX113" s="16"/>
      <c r="MRY113" s="16"/>
      <c r="MRZ113" s="16"/>
      <c r="MSA113" s="16"/>
      <c r="MSB113" s="16"/>
      <c r="MSC113" s="16"/>
      <c r="MSD113" s="16"/>
      <c r="MSE113" s="16"/>
      <c r="MSF113" s="16"/>
      <c r="MSG113" s="16"/>
      <c r="MSH113" s="16"/>
      <c r="MSI113" s="16"/>
      <c r="MSJ113" s="16"/>
      <c r="MSK113" s="16"/>
      <c r="MSL113" s="16"/>
      <c r="MSM113" s="16"/>
      <c r="MSN113" s="16"/>
      <c r="MSO113" s="16"/>
      <c r="MSP113" s="16"/>
      <c r="MSQ113" s="16"/>
      <c r="MSR113" s="16"/>
      <c r="MSS113" s="16"/>
      <c r="MST113" s="16"/>
      <c r="MSU113" s="16"/>
      <c r="MSV113" s="16"/>
      <c r="MSW113" s="16"/>
      <c r="MSX113" s="16"/>
      <c r="MSY113" s="16"/>
      <c r="MSZ113" s="16"/>
      <c r="MTA113" s="16"/>
      <c r="MTB113" s="16"/>
      <c r="MTC113" s="16"/>
      <c r="MTD113" s="16"/>
      <c r="MTE113" s="16"/>
      <c r="MTF113" s="16"/>
      <c r="MTG113" s="16"/>
      <c r="MTH113" s="16"/>
      <c r="MTI113" s="16"/>
      <c r="MTJ113" s="16"/>
      <c r="MTK113" s="16"/>
      <c r="MTL113" s="16"/>
      <c r="MTM113" s="16"/>
      <c r="MTN113" s="16"/>
      <c r="MTO113" s="16"/>
      <c r="MTP113" s="16"/>
      <c r="MTQ113" s="16"/>
      <c r="MTR113" s="16"/>
      <c r="MTS113" s="16"/>
      <c r="MTT113" s="16"/>
      <c r="MTU113" s="16"/>
      <c r="MTV113" s="16"/>
      <c r="MTW113" s="16"/>
      <c r="MTX113" s="16"/>
      <c r="MTY113" s="16"/>
      <c r="MTZ113" s="16"/>
      <c r="MUA113" s="16"/>
      <c r="MUB113" s="16"/>
      <c r="MUC113" s="16"/>
      <c r="MUD113" s="16"/>
      <c r="MUE113" s="16"/>
      <c r="MUF113" s="16"/>
      <c r="MUG113" s="16"/>
      <c r="MUH113" s="16"/>
      <c r="MUI113" s="16"/>
      <c r="MUJ113" s="16"/>
      <c r="MUK113" s="16"/>
      <c r="MUL113" s="16"/>
      <c r="MUM113" s="16"/>
      <c r="MUN113" s="16"/>
      <c r="MUO113" s="16"/>
      <c r="MUP113" s="16"/>
      <c r="MUQ113" s="16"/>
      <c r="MUR113" s="16"/>
      <c r="MUS113" s="16"/>
      <c r="MUT113" s="16"/>
      <c r="MUU113" s="16"/>
      <c r="MUV113" s="16"/>
      <c r="MUW113" s="16"/>
      <c r="MUX113" s="16"/>
      <c r="MUY113" s="16"/>
      <c r="MUZ113" s="16"/>
      <c r="MVA113" s="16"/>
      <c r="MVB113" s="16"/>
      <c r="MVC113" s="16"/>
      <c r="MVD113" s="16"/>
      <c r="MVE113" s="16"/>
      <c r="MVF113" s="16"/>
      <c r="MVG113" s="16"/>
      <c r="MVH113" s="16"/>
      <c r="MVI113" s="16"/>
      <c r="MVJ113" s="16"/>
      <c r="MVK113" s="16"/>
      <c r="MVL113" s="16"/>
      <c r="MVM113" s="16"/>
      <c r="MVN113" s="16"/>
      <c r="MVO113" s="16"/>
      <c r="MVP113" s="16"/>
      <c r="MVQ113" s="16"/>
      <c r="MVR113" s="16"/>
      <c r="MVS113" s="16"/>
      <c r="MVT113" s="16"/>
      <c r="MVU113" s="16"/>
      <c r="MVV113" s="16"/>
      <c r="MVW113" s="16"/>
      <c r="MVX113" s="16"/>
      <c r="MVY113" s="16"/>
      <c r="MVZ113" s="16"/>
      <c r="MWA113" s="16"/>
      <c r="MWB113" s="16"/>
      <c r="MWC113" s="16"/>
      <c r="MWD113" s="16"/>
      <c r="MWE113" s="16"/>
      <c r="MWF113" s="16"/>
      <c r="MWG113" s="16"/>
      <c r="MWH113" s="16"/>
      <c r="MWI113" s="16"/>
      <c r="MWJ113" s="16"/>
      <c r="MWK113" s="16"/>
      <c r="MWL113" s="16"/>
      <c r="MWM113" s="16"/>
      <c r="MWN113" s="16"/>
      <c r="MWO113" s="16"/>
      <c r="MWP113" s="16"/>
      <c r="MWQ113" s="16"/>
      <c r="MWR113" s="16"/>
      <c r="MWS113" s="16"/>
      <c r="MWT113" s="16"/>
      <c r="MWU113" s="16"/>
      <c r="MWV113" s="16"/>
      <c r="MWW113" s="16"/>
      <c r="MWX113" s="16"/>
      <c r="MWY113" s="16"/>
      <c r="MWZ113" s="16"/>
      <c r="MXA113" s="16"/>
      <c r="MXB113" s="16"/>
      <c r="MXC113" s="16"/>
      <c r="MXD113" s="16"/>
      <c r="MXE113" s="16"/>
      <c r="MXF113" s="16"/>
      <c r="MXG113" s="16"/>
      <c r="MXH113" s="16"/>
      <c r="MXI113" s="16"/>
      <c r="MXJ113" s="16"/>
      <c r="MXK113" s="16"/>
      <c r="MXL113" s="16"/>
      <c r="MXM113" s="16"/>
      <c r="MXN113" s="16"/>
      <c r="MXO113" s="16"/>
      <c r="MXP113" s="16"/>
      <c r="MXQ113" s="16"/>
      <c r="MXR113" s="16"/>
      <c r="MXS113" s="16"/>
      <c r="MXT113" s="16"/>
      <c r="MXU113" s="16"/>
      <c r="MXV113" s="16"/>
      <c r="MXW113" s="16"/>
      <c r="MXX113" s="16"/>
      <c r="MXY113" s="16"/>
      <c r="MXZ113" s="16"/>
      <c r="MYA113" s="16"/>
      <c r="MYB113" s="16"/>
      <c r="MYC113" s="16"/>
      <c r="MYD113" s="16"/>
      <c r="MYE113" s="16"/>
      <c r="MYF113" s="16"/>
      <c r="MYG113" s="16"/>
      <c r="MYH113" s="16"/>
      <c r="MYI113" s="16"/>
      <c r="MYJ113" s="16"/>
      <c r="MYK113" s="16"/>
      <c r="MYL113" s="16"/>
      <c r="MYM113" s="16"/>
      <c r="MYN113" s="16"/>
      <c r="MYO113" s="16"/>
      <c r="MYP113" s="16"/>
      <c r="MYQ113" s="16"/>
      <c r="MYR113" s="16"/>
      <c r="MYS113" s="16"/>
      <c r="MYT113" s="16"/>
      <c r="MYU113" s="16"/>
      <c r="MYV113" s="16"/>
      <c r="MYW113" s="16"/>
      <c r="MYX113" s="16"/>
      <c r="MYY113" s="16"/>
      <c r="MYZ113" s="16"/>
      <c r="MZA113" s="16"/>
      <c r="MZB113" s="16"/>
      <c r="MZC113" s="16"/>
      <c r="MZD113" s="16"/>
      <c r="MZE113" s="16"/>
      <c r="MZF113" s="16"/>
      <c r="MZG113" s="16"/>
      <c r="MZH113" s="16"/>
      <c r="MZI113" s="16"/>
      <c r="MZJ113" s="16"/>
      <c r="MZK113" s="16"/>
      <c r="MZL113" s="16"/>
      <c r="MZM113" s="16"/>
      <c r="MZN113" s="16"/>
      <c r="MZO113" s="16"/>
      <c r="MZP113" s="16"/>
      <c r="MZQ113" s="16"/>
      <c r="MZR113" s="16"/>
      <c r="MZS113" s="16"/>
      <c r="MZT113" s="16"/>
      <c r="MZU113" s="16"/>
      <c r="MZV113" s="16"/>
      <c r="MZW113" s="16"/>
      <c r="MZX113" s="16"/>
      <c r="MZY113" s="16"/>
      <c r="MZZ113" s="16"/>
      <c r="NAA113" s="16"/>
      <c r="NAB113" s="16"/>
      <c r="NAC113" s="16"/>
      <c r="NAD113" s="16"/>
      <c r="NAE113" s="16"/>
      <c r="NAF113" s="16"/>
      <c r="NAG113" s="16"/>
      <c r="NAH113" s="16"/>
      <c r="NAI113" s="16"/>
      <c r="NAJ113" s="16"/>
      <c r="NAK113" s="16"/>
      <c r="NAL113" s="16"/>
      <c r="NAM113" s="16"/>
      <c r="NAN113" s="16"/>
      <c r="NAO113" s="16"/>
      <c r="NAP113" s="16"/>
      <c r="NAQ113" s="16"/>
      <c r="NAR113" s="16"/>
      <c r="NAS113" s="16"/>
      <c r="NAT113" s="16"/>
      <c r="NAU113" s="16"/>
      <c r="NAV113" s="16"/>
      <c r="NAW113" s="16"/>
      <c r="NAX113" s="16"/>
      <c r="NAY113" s="16"/>
      <c r="NAZ113" s="16"/>
      <c r="NBA113" s="16"/>
      <c r="NBB113" s="16"/>
      <c r="NBC113" s="16"/>
      <c r="NBD113" s="16"/>
      <c r="NBE113" s="16"/>
      <c r="NBF113" s="16"/>
      <c r="NBG113" s="16"/>
      <c r="NBH113" s="16"/>
      <c r="NBI113" s="16"/>
      <c r="NBJ113" s="16"/>
      <c r="NBK113" s="16"/>
      <c r="NBL113" s="16"/>
      <c r="NBM113" s="16"/>
      <c r="NBN113" s="16"/>
      <c r="NBO113" s="16"/>
      <c r="NBP113" s="16"/>
      <c r="NBQ113" s="16"/>
      <c r="NBR113" s="16"/>
      <c r="NBS113" s="16"/>
      <c r="NBT113" s="16"/>
      <c r="NBU113" s="16"/>
      <c r="NBV113" s="16"/>
      <c r="NBW113" s="16"/>
      <c r="NBX113" s="16"/>
      <c r="NBY113" s="16"/>
      <c r="NBZ113" s="16"/>
      <c r="NCA113" s="16"/>
      <c r="NCB113" s="16"/>
      <c r="NCC113" s="16"/>
      <c r="NCD113" s="16"/>
      <c r="NCE113" s="16"/>
      <c r="NCF113" s="16"/>
      <c r="NCG113" s="16"/>
      <c r="NCH113" s="16"/>
      <c r="NCI113" s="16"/>
      <c r="NCJ113" s="16"/>
      <c r="NCK113" s="16"/>
      <c r="NCL113" s="16"/>
      <c r="NCM113" s="16"/>
      <c r="NCN113" s="16"/>
      <c r="NCO113" s="16"/>
      <c r="NCP113" s="16"/>
      <c r="NCQ113" s="16"/>
      <c r="NCR113" s="16"/>
      <c r="NCS113" s="16"/>
      <c r="NCT113" s="16"/>
      <c r="NCU113" s="16"/>
      <c r="NCV113" s="16"/>
      <c r="NCW113" s="16"/>
      <c r="NCX113" s="16"/>
      <c r="NCY113" s="16"/>
      <c r="NCZ113" s="16"/>
      <c r="NDA113" s="16"/>
      <c r="NDB113" s="16"/>
      <c r="NDC113" s="16"/>
      <c r="NDD113" s="16"/>
      <c r="NDE113" s="16"/>
      <c r="NDF113" s="16"/>
      <c r="NDG113" s="16"/>
      <c r="NDH113" s="16"/>
      <c r="NDI113" s="16"/>
      <c r="NDJ113" s="16"/>
      <c r="NDK113" s="16"/>
      <c r="NDL113" s="16"/>
      <c r="NDM113" s="16"/>
      <c r="NDN113" s="16"/>
      <c r="NDO113" s="16"/>
      <c r="NDP113" s="16"/>
      <c r="NDQ113" s="16"/>
      <c r="NDR113" s="16"/>
      <c r="NDS113" s="16"/>
      <c r="NDT113" s="16"/>
      <c r="NDU113" s="16"/>
      <c r="NDV113" s="16"/>
      <c r="NDW113" s="16"/>
      <c r="NDX113" s="16"/>
      <c r="NDY113" s="16"/>
      <c r="NDZ113" s="16"/>
      <c r="NEA113" s="16"/>
      <c r="NEB113" s="16"/>
      <c r="NEC113" s="16"/>
      <c r="NED113" s="16"/>
      <c r="NEE113" s="16"/>
      <c r="NEF113" s="16"/>
      <c r="NEG113" s="16"/>
      <c r="NEH113" s="16"/>
      <c r="NEI113" s="16"/>
      <c r="NEJ113" s="16"/>
      <c r="NEK113" s="16"/>
      <c r="NEL113" s="16"/>
      <c r="NEM113" s="16"/>
      <c r="NEN113" s="16"/>
      <c r="NEO113" s="16"/>
      <c r="NEP113" s="16"/>
      <c r="NEQ113" s="16"/>
      <c r="NER113" s="16"/>
      <c r="NES113" s="16"/>
      <c r="NET113" s="16"/>
      <c r="NEU113" s="16"/>
      <c r="NEV113" s="16"/>
      <c r="NEW113" s="16"/>
      <c r="NEX113" s="16"/>
      <c r="NEY113" s="16"/>
      <c r="NEZ113" s="16"/>
      <c r="NFA113" s="16"/>
      <c r="NFB113" s="16"/>
      <c r="NFC113" s="16"/>
      <c r="NFD113" s="16"/>
      <c r="NFE113" s="16"/>
      <c r="NFF113" s="16"/>
      <c r="NFG113" s="16"/>
      <c r="NFH113" s="16"/>
      <c r="NFI113" s="16"/>
      <c r="NFJ113" s="16"/>
      <c r="NFK113" s="16"/>
      <c r="NFL113" s="16"/>
      <c r="NFM113" s="16"/>
      <c r="NFN113" s="16"/>
      <c r="NFO113" s="16"/>
      <c r="NFP113" s="16"/>
      <c r="NFQ113" s="16"/>
      <c r="NFR113" s="16"/>
      <c r="NFS113" s="16"/>
      <c r="NFT113" s="16"/>
      <c r="NFU113" s="16"/>
      <c r="NFV113" s="16"/>
      <c r="NFW113" s="16"/>
      <c r="NFX113" s="16"/>
      <c r="NFY113" s="16"/>
      <c r="NFZ113" s="16"/>
      <c r="NGA113" s="16"/>
      <c r="NGB113" s="16"/>
      <c r="NGC113" s="16"/>
      <c r="NGD113" s="16"/>
      <c r="NGE113" s="16"/>
      <c r="NGF113" s="16"/>
      <c r="NGG113" s="16"/>
      <c r="NGH113" s="16"/>
      <c r="NGI113" s="16"/>
      <c r="NGJ113" s="16"/>
      <c r="NGK113" s="16"/>
      <c r="NGL113" s="16"/>
      <c r="NGM113" s="16"/>
      <c r="NGN113" s="16"/>
      <c r="NGO113" s="16"/>
      <c r="NGP113" s="16"/>
      <c r="NGQ113" s="16"/>
      <c r="NGR113" s="16"/>
      <c r="NGS113" s="16"/>
      <c r="NGT113" s="16"/>
      <c r="NGU113" s="16"/>
      <c r="NGV113" s="16"/>
      <c r="NGW113" s="16"/>
      <c r="NGX113" s="16"/>
      <c r="NGY113" s="16"/>
      <c r="NGZ113" s="16"/>
      <c r="NHA113" s="16"/>
      <c r="NHB113" s="16"/>
      <c r="NHC113" s="16"/>
      <c r="NHD113" s="16"/>
      <c r="NHE113" s="16"/>
      <c r="NHF113" s="16"/>
      <c r="NHG113" s="16"/>
      <c r="NHH113" s="16"/>
      <c r="NHI113" s="16"/>
      <c r="NHJ113" s="16"/>
      <c r="NHK113" s="16"/>
      <c r="NHL113" s="16"/>
      <c r="NHM113" s="16"/>
      <c r="NHN113" s="16"/>
      <c r="NHO113" s="16"/>
      <c r="NHP113" s="16"/>
      <c r="NHQ113" s="16"/>
      <c r="NHR113" s="16"/>
      <c r="NHS113" s="16"/>
      <c r="NHT113" s="16"/>
      <c r="NHU113" s="16"/>
      <c r="NHV113" s="16"/>
      <c r="NHW113" s="16"/>
      <c r="NHX113" s="16"/>
      <c r="NHY113" s="16"/>
      <c r="NHZ113" s="16"/>
      <c r="NIA113" s="16"/>
      <c r="NIB113" s="16"/>
      <c r="NIC113" s="16"/>
      <c r="NID113" s="16"/>
      <c r="NIE113" s="16"/>
      <c r="NIF113" s="16"/>
      <c r="NIG113" s="16"/>
      <c r="NIH113" s="16"/>
      <c r="NII113" s="16"/>
      <c r="NIJ113" s="16"/>
      <c r="NIK113" s="16"/>
      <c r="NIL113" s="16"/>
      <c r="NIM113" s="16"/>
      <c r="NIN113" s="16"/>
      <c r="NIO113" s="16"/>
      <c r="NIP113" s="16"/>
      <c r="NIQ113" s="16"/>
      <c r="NIR113" s="16"/>
      <c r="NIS113" s="16"/>
      <c r="NIT113" s="16"/>
      <c r="NIU113" s="16"/>
      <c r="NIV113" s="16"/>
      <c r="NIW113" s="16"/>
      <c r="NIX113" s="16"/>
      <c r="NIY113" s="16"/>
      <c r="NIZ113" s="16"/>
      <c r="NJA113" s="16"/>
      <c r="NJB113" s="16"/>
      <c r="NJC113" s="16"/>
      <c r="NJD113" s="16"/>
      <c r="NJE113" s="16"/>
      <c r="NJF113" s="16"/>
      <c r="NJG113" s="16"/>
      <c r="NJH113" s="16"/>
      <c r="NJI113" s="16"/>
      <c r="NJJ113" s="16"/>
      <c r="NJK113" s="16"/>
      <c r="NJL113" s="16"/>
      <c r="NJM113" s="16"/>
      <c r="NJN113" s="16"/>
      <c r="NJO113" s="16"/>
      <c r="NJP113" s="16"/>
      <c r="NJQ113" s="16"/>
      <c r="NJR113" s="16"/>
      <c r="NJS113" s="16"/>
      <c r="NJT113" s="16"/>
      <c r="NJU113" s="16"/>
      <c r="NJV113" s="16"/>
      <c r="NJW113" s="16"/>
      <c r="NJX113" s="16"/>
      <c r="NJY113" s="16"/>
      <c r="NJZ113" s="16"/>
      <c r="NKA113" s="16"/>
      <c r="NKB113" s="16"/>
      <c r="NKC113" s="16"/>
      <c r="NKD113" s="16"/>
      <c r="NKE113" s="16"/>
      <c r="NKF113" s="16"/>
      <c r="NKG113" s="16"/>
      <c r="NKH113" s="16"/>
      <c r="NKI113" s="16"/>
      <c r="NKJ113" s="16"/>
      <c r="NKK113" s="16"/>
      <c r="NKL113" s="16"/>
      <c r="NKM113" s="16"/>
      <c r="NKN113" s="16"/>
      <c r="NKO113" s="16"/>
      <c r="NKP113" s="16"/>
      <c r="NKQ113" s="16"/>
      <c r="NKR113" s="16"/>
      <c r="NKS113" s="16"/>
      <c r="NKT113" s="16"/>
      <c r="NKU113" s="16"/>
      <c r="NKV113" s="16"/>
      <c r="NKW113" s="16"/>
      <c r="NKX113" s="16"/>
      <c r="NKY113" s="16"/>
      <c r="NKZ113" s="16"/>
      <c r="NLA113" s="16"/>
      <c r="NLB113" s="16"/>
      <c r="NLC113" s="16"/>
      <c r="NLD113" s="16"/>
      <c r="NLE113" s="16"/>
      <c r="NLF113" s="16"/>
      <c r="NLG113" s="16"/>
      <c r="NLH113" s="16"/>
      <c r="NLI113" s="16"/>
      <c r="NLJ113" s="16"/>
      <c r="NLK113" s="16"/>
      <c r="NLL113" s="16"/>
      <c r="NLM113" s="16"/>
      <c r="NLN113" s="16"/>
      <c r="NLO113" s="16"/>
      <c r="NLP113" s="16"/>
      <c r="NLQ113" s="16"/>
      <c r="NLR113" s="16"/>
      <c r="NLS113" s="16"/>
      <c r="NLT113" s="16"/>
      <c r="NLU113" s="16"/>
      <c r="NLV113" s="16"/>
      <c r="NLW113" s="16"/>
      <c r="NLX113" s="16"/>
      <c r="NLY113" s="16"/>
      <c r="NLZ113" s="16"/>
      <c r="NMA113" s="16"/>
      <c r="NMB113" s="16"/>
      <c r="NMC113" s="16"/>
      <c r="NMD113" s="16"/>
      <c r="NME113" s="16"/>
      <c r="NMF113" s="16"/>
      <c r="NMG113" s="16"/>
      <c r="NMH113" s="16"/>
      <c r="NMI113" s="16"/>
      <c r="NMJ113" s="16"/>
      <c r="NMK113" s="16"/>
      <c r="NML113" s="16"/>
      <c r="NMM113" s="16"/>
      <c r="NMN113" s="16"/>
      <c r="NMO113" s="16"/>
      <c r="NMP113" s="16"/>
      <c r="NMQ113" s="16"/>
      <c r="NMR113" s="16"/>
      <c r="NMS113" s="16"/>
      <c r="NMT113" s="16"/>
      <c r="NMU113" s="16"/>
      <c r="NMV113" s="16"/>
      <c r="NMW113" s="16"/>
      <c r="NMX113" s="16"/>
      <c r="NMY113" s="16"/>
      <c r="NMZ113" s="16"/>
      <c r="NNA113" s="16"/>
      <c r="NNB113" s="16"/>
      <c r="NNC113" s="16"/>
      <c r="NND113" s="16"/>
      <c r="NNE113" s="16"/>
      <c r="NNF113" s="16"/>
      <c r="NNG113" s="16"/>
      <c r="NNH113" s="16"/>
      <c r="NNI113" s="16"/>
      <c r="NNJ113" s="16"/>
      <c r="NNK113" s="16"/>
      <c r="NNL113" s="16"/>
      <c r="NNM113" s="16"/>
      <c r="NNN113" s="16"/>
      <c r="NNO113" s="16"/>
      <c r="NNP113" s="16"/>
      <c r="NNQ113" s="16"/>
      <c r="NNR113" s="16"/>
      <c r="NNS113" s="16"/>
      <c r="NNT113" s="16"/>
      <c r="NNU113" s="16"/>
      <c r="NNV113" s="16"/>
      <c r="NNW113" s="16"/>
      <c r="NNX113" s="16"/>
      <c r="NNY113" s="16"/>
      <c r="NNZ113" s="16"/>
      <c r="NOA113" s="16"/>
      <c r="NOB113" s="16"/>
      <c r="NOC113" s="16"/>
      <c r="NOD113" s="16"/>
      <c r="NOE113" s="16"/>
      <c r="NOF113" s="16"/>
      <c r="NOG113" s="16"/>
      <c r="NOH113" s="16"/>
      <c r="NOI113" s="16"/>
      <c r="NOJ113" s="16"/>
      <c r="NOK113" s="16"/>
      <c r="NOL113" s="16"/>
      <c r="NOM113" s="16"/>
      <c r="NON113" s="16"/>
      <c r="NOO113" s="16"/>
      <c r="NOP113" s="16"/>
      <c r="NOQ113" s="16"/>
      <c r="NOR113" s="16"/>
      <c r="NOS113" s="16"/>
      <c r="NOT113" s="16"/>
      <c r="NOU113" s="16"/>
      <c r="NOV113" s="16"/>
      <c r="NOW113" s="16"/>
      <c r="NOX113" s="16"/>
      <c r="NOY113" s="16"/>
      <c r="NOZ113" s="16"/>
      <c r="NPA113" s="16"/>
      <c r="NPB113" s="16"/>
      <c r="NPC113" s="16"/>
      <c r="NPD113" s="16"/>
      <c r="NPE113" s="16"/>
      <c r="NPF113" s="16"/>
      <c r="NPG113" s="16"/>
      <c r="NPH113" s="16"/>
      <c r="NPI113" s="16"/>
      <c r="NPJ113" s="16"/>
      <c r="NPK113" s="16"/>
      <c r="NPL113" s="16"/>
      <c r="NPM113" s="16"/>
      <c r="NPN113" s="16"/>
      <c r="NPO113" s="16"/>
      <c r="NPP113" s="16"/>
      <c r="NPQ113" s="16"/>
      <c r="NPR113" s="16"/>
      <c r="NPS113" s="16"/>
      <c r="NPT113" s="16"/>
      <c r="NPU113" s="16"/>
      <c r="NPV113" s="16"/>
      <c r="NPW113" s="16"/>
      <c r="NPX113" s="16"/>
      <c r="NPY113" s="16"/>
      <c r="NPZ113" s="16"/>
      <c r="NQA113" s="16"/>
      <c r="NQB113" s="16"/>
      <c r="NQC113" s="16"/>
      <c r="NQD113" s="16"/>
      <c r="NQE113" s="16"/>
      <c r="NQF113" s="16"/>
      <c r="NQG113" s="16"/>
      <c r="NQH113" s="16"/>
      <c r="NQI113" s="16"/>
      <c r="NQJ113" s="16"/>
      <c r="NQK113" s="16"/>
      <c r="NQL113" s="16"/>
      <c r="NQM113" s="16"/>
      <c r="NQN113" s="16"/>
      <c r="NQO113" s="16"/>
      <c r="NQP113" s="16"/>
      <c r="NQQ113" s="16"/>
      <c r="NQR113" s="16"/>
      <c r="NQS113" s="16"/>
      <c r="NQT113" s="16"/>
      <c r="NQU113" s="16"/>
      <c r="NQV113" s="16"/>
      <c r="NQW113" s="16"/>
      <c r="NQX113" s="16"/>
      <c r="NQY113" s="16"/>
      <c r="NQZ113" s="16"/>
      <c r="NRA113" s="16"/>
      <c r="NRB113" s="16"/>
      <c r="NRC113" s="16"/>
      <c r="NRD113" s="16"/>
      <c r="NRE113" s="16"/>
      <c r="NRF113" s="16"/>
      <c r="NRG113" s="16"/>
      <c r="NRH113" s="16"/>
      <c r="NRI113" s="16"/>
      <c r="NRJ113" s="16"/>
      <c r="NRK113" s="16"/>
      <c r="NRL113" s="16"/>
      <c r="NRM113" s="16"/>
      <c r="NRN113" s="16"/>
      <c r="NRO113" s="16"/>
      <c r="NRP113" s="16"/>
      <c r="NRQ113" s="16"/>
      <c r="NRR113" s="16"/>
      <c r="NRS113" s="16"/>
      <c r="NRT113" s="16"/>
      <c r="NRU113" s="16"/>
      <c r="NRV113" s="16"/>
      <c r="NRW113" s="16"/>
      <c r="NRX113" s="16"/>
      <c r="NRY113" s="16"/>
      <c r="NRZ113" s="16"/>
      <c r="NSA113" s="16"/>
      <c r="NSB113" s="16"/>
      <c r="NSC113" s="16"/>
      <c r="NSD113" s="16"/>
      <c r="NSE113" s="16"/>
      <c r="NSF113" s="16"/>
      <c r="NSG113" s="16"/>
      <c r="NSH113" s="16"/>
      <c r="NSI113" s="16"/>
      <c r="NSJ113" s="16"/>
      <c r="NSK113" s="16"/>
      <c r="NSL113" s="16"/>
      <c r="NSM113" s="16"/>
      <c r="NSN113" s="16"/>
      <c r="NSO113" s="16"/>
      <c r="NSP113" s="16"/>
      <c r="NSQ113" s="16"/>
      <c r="NSR113" s="16"/>
      <c r="NSS113" s="16"/>
      <c r="NST113" s="16"/>
      <c r="NSU113" s="16"/>
      <c r="NSV113" s="16"/>
      <c r="NSW113" s="16"/>
      <c r="NSX113" s="16"/>
      <c r="NSY113" s="16"/>
      <c r="NSZ113" s="16"/>
      <c r="NTA113" s="16"/>
      <c r="NTB113" s="16"/>
      <c r="NTC113" s="16"/>
      <c r="NTD113" s="16"/>
      <c r="NTE113" s="16"/>
      <c r="NTF113" s="16"/>
      <c r="NTG113" s="16"/>
      <c r="NTH113" s="16"/>
      <c r="NTI113" s="16"/>
      <c r="NTJ113" s="16"/>
      <c r="NTK113" s="16"/>
      <c r="NTL113" s="16"/>
      <c r="NTM113" s="16"/>
      <c r="NTN113" s="16"/>
      <c r="NTO113" s="16"/>
      <c r="NTP113" s="16"/>
      <c r="NTQ113" s="16"/>
      <c r="NTR113" s="16"/>
      <c r="NTS113" s="16"/>
      <c r="NTT113" s="16"/>
      <c r="NTU113" s="16"/>
      <c r="NTV113" s="16"/>
      <c r="NTW113" s="16"/>
      <c r="NTX113" s="16"/>
      <c r="NTY113" s="16"/>
      <c r="NTZ113" s="16"/>
      <c r="NUA113" s="16"/>
      <c r="NUB113" s="16"/>
      <c r="NUC113" s="16"/>
      <c r="NUD113" s="16"/>
      <c r="NUE113" s="16"/>
      <c r="NUF113" s="16"/>
      <c r="NUG113" s="16"/>
      <c r="NUH113" s="16"/>
      <c r="NUI113" s="16"/>
      <c r="NUJ113" s="16"/>
      <c r="NUK113" s="16"/>
      <c r="NUL113" s="16"/>
      <c r="NUM113" s="16"/>
      <c r="NUN113" s="16"/>
      <c r="NUO113" s="16"/>
      <c r="NUP113" s="16"/>
      <c r="NUQ113" s="16"/>
      <c r="NUR113" s="16"/>
      <c r="NUS113" s="16"/>
      <c r="NUT113" s="16"/>
      <c r="NUU113" s="16"/>
      <c r="NUV113" s="16"/>
      <c r="NUW113" s="16"/>
      <c r="NUX113" s="16"/>
      <c r="NUY113" s="16"/>
      <c r="NUZ113" s="16"/>
      <c r="NVA113" s="16"/>
      <c r="NVB113" s="16"/>
      <c r="NVC113" s="16"/>
      <c r="NVD113" s="16"/>
      <c r="NVE113" s="16"/>
      <c r="NVF113" s="16"/>
      <c r="NVG113" s="16"/>
      <c r="NVH113" s="16"/>
      <c r="NVI113" s="16"/>
      <c r="NVJ113" s="16"/>
      <c r="NVK113" s="16"/>
      <c r="NVL113" s="16"/>
      <c r="NVM113" s="16"/>
      <c r="NVN113" s="16"/>
      <c r="NVO113" s="16"/>
      <c r="NVP113" s="16"/>
      <c r="NVQ113" s="16"/>
      <c r="NVR113" s="16"/>
      <c r="NVS113" s="16"/>
      <c r="NVT113" s="16"/>
      <c r="NVU113" s="16"/>
      <c r="NVV113" s="16"/>
      <c r="NVW113" s="16"/>
      <c r="NVX113" s="16"/>
      <c r="NVY113" s="16"/>
      <c r="NVZ113" s="16"/>
      <c r="NWA113" s="16"/>
      <c r="NWB113" s="16"/>
      <c r="NWC113" s="16"/>
      <c r="NWD113" s="16"/>
      <c r="NWE113" s="16"/>
      <c r="NWF113" s="16"/>
      <c r="NWG113" s="16"/>
      <c r="NWH113" s="16"/>
      <c r="NWI113" s="16"/>
      <c r="NWJ113" s="16"/>
      <c r="NWK113" s="16"/>
      <c r="NWL113" s="16"/>
      <c r="NWM113" s="16"/>
      <c r="NWN113" s="16"/>
      <c r="NWO113" s="16"/>
      <c r="NWP113" s="16"/>
      <c r="NWQ113" s="16"/>
      <c r="NWR113" s="16"/>
      <c r="NWS113" s="16"/>
      <c r="NWT113" s="16"/>
      <c r="NWU113" s="16"/>
      <c r="NWV113" s="16"/>
      <c r="NWW113" s="16"/>
      <c r="NWX113" s="16"/>
      <c r="NWY113" s="16"/>
      <c r="NWZ113" s="16"/>
      <c r="NXA113" s="16"/>
      <c r="NXB113" s="16"/>
      <c r="NXC113" s="16"/>
      <c r="NXD113" s="16"/>
      <c r="NXE113" s="16"/>
      <c r="NXF113" s="16"/>
      <c r="NXG113" s="16"/>
      <c r="NXH113" s="16"/>
      <c r="NXI113" s="16"/>
      <c r="NXJ113" s="16"/>
      <c r="NXK113" s="16"/>
      <c r="NXL113" s="16"/>
      <c r="NXM113" s="16"/>
      <c r="NXN113" s="16"/>
      <c r="NXO113" s="16"/>
      <c r="NXP113" s="16"/>
      <c r="NXQ113" s="16"/>
      <c r="NXR113" s="16"/>
      <c r="NXS113" s="16"/>
      <c r="NXT113" s="16"/>
      <c r="NXU113" s="16"/>
      <c r="NXV113" s="16"/>
      <c r="NXW113" s="16"/>
      <c r="NXX113" s="16"/>
      <c r="NXY113" s="16"/>
      <c r="NXZ113" s="16"/>
      <c r="NYA113" s="16"/>
      <c r="NYB113" s="16"/>
      <c r="NYC113" s="16"/>
      <c r="NYD113" s="16"/>
      <c r="NYE113" s="16"/>
      <c r="NYF113" s="16"/>
      <c r="NYG113" s="16"/>
      <c r="NYH113" s="16"/>
      <c r="NYI113" s="16"/>
      <c r="NYJ113" s="16"/>
      <c r="NYK113" s="16"/>
      <c r="NYL113" s="16"/>
      <c r="NYM113" s="16"/>
      <c r="NYN113" s="16"/>
      <c r="NYO113" s="16"/>
      <c r="NYP113" s="16"/>
      <c r="NYQ113" s="16"/>
      <c r="NYR113" s="16"/>
      <c r="NYS113" s="16"/>
      <c r="NYT113" s="16"/>
      <c r="NYU113" s="16"/>
      <c r="NYV113" s="16"/>
      <c r="NYW113" s="16"/>
      <c r="NYX113" s="16"/>
      <c r="NYY113" s="16"/>
      <c r="NYZ113" s="16"/>
      <c r="NZA113" s="16"/>
      <c r="NZB113" s="16"/>
      <c r="NZC113" s="16"/>
      <c r="NZD113" s="16"/>
      <c r="NZE113" s="16"/>
      <c r="NZF113" s="16"/>
      <c r="NZG113" s="16"/>
      <c r="NZH113" s="16"/>
      <c r="NZI113" s="16"/>
      <c r="NZJ113" s="16"/>
      <c r="NZK113" s="16"/>
      <c r="NZL113" s="16"/>
      <c r="NZM113" s="16"/>
      <c r="NZN113" s="16"/>
      <c r="NZO113" s="16"/>
      <c r="NZP113" s="16"/>
      <c r="NZQ113" s="16"/>
      <c r="NZR113" s="16"/>
      <c r="NZS113" s="16"/>
      <c r="NZT113" s="16"/>
      <c r="NZU113" s="16"/>
      <c r="NZV113" s="16"/>
      <c r="NZW113" s="16"/>
      <c r="NZX113" s="16"/>
      <c r="NZY113" s="16"/>
      <c r="NZZ113" s="16"/>
      <c r="OAA113" s="16"/>
      <c r="OAB113" s="16"/>
      <c r="OAC113" s="16"/>
      <c r="OAD113" s="16"/>
      <c r="OAE113" s="16"/>
      <c r="OAF113" s="16"/>
      <c r="OAG113" s="16"/>
      <c r="OAH113" s="16"/>
      <c r="OAI113" s="16"/>
      <c r="OAJ113" s="16"/>
      <c r="OAK113" s="16"/>
      <c r="OAL113" s="16"/>
      <c r="OAM113" s="16"/>
      <c r="OAN113" s="16"/>
      <c r="OAO113" s="16"/>
      <c r="OAP113" s="16"/>
      <c r="OAQ113" s="16"/>
      <c r="OAR113" s="16"/>
      <c r="OAS113" s="16"/>
      <c r="OAT113" s="16"/>
      <c r="OAU113" s="16"/>
      <c r="OAV113" s="16"/>
      <c r="OAW113" s="16"/>
      <c r="OAX113" s="16"/>
      <c r="OAY113" s="16"/>
      <c r="OAZ113" s="16"/>
      <c r="OBA113" s="16"/>
      <c r="OBB113" s="16"/>
      <c r="OBC113" s="16"/>
      <c r="OBD113" s="16"/>
      <c r="OBE113" s="16"/>
      <c r="OBF113" s="16"/>
      <c r="OBG113" s="16"/>
      <c r="OBH113" s="16"/>
      <c r="OBI113" s="16"/>
      <c r="OBJ113" s="16"/>
      <c r="OBK113" s="16"/>
      <c r="OBL113" s="16"/>
      <c r="OBM113" s="16"/>
      <c r="OBN113" s="16"/>
      <c r="OBO113" s="16"/>
      <c r="OBP113" s="16"/>
      <c r="OBQ113" s="16"/>
      <c r="OBR113" s="16"/>
      <c r="OBS113" s="16"/>
      <c r="OBT113" s="16"/>
      <c r="OBU113" s="16"/>
      <c r="OBV113" s="16"/>
      <c r="OBW113" s="16"/>
      <c r="OBX113" s="16"/>
      <c r="OBY113" s="16"/>
      <c r="OBZ113" s="16"/>
      <c r="OCA113" s="16"/>
      <c r="OCB113" s="16"/>
      <c r="OCC113" s="16"/>
      <c r="OCD113" s="16"/>
      <c r="OCE113" s="16"/>
      <c r="OCF113" s="16"/>
      <c r="OCG113" s="16"/>
      <c r="OCH113" s="16"/>
      <c r="OCI113" s="16"/>
      <c r="OCJ113" s="16"/>
      <c r="OCK113" s="16"/>
      <c r="OCL113" s="16"/>
      <c r="OCM113" s="16"/>
      <c r="OCN113" s="16"/>
      <c r="OCO113" s="16"/>
      <c r="OCP113" s="16"/>
      <c r="OCQ113" s="16"/>
      <c r="OCR113" s="16"/>
      <c r="OCS113" s="16"/>
      <c r="OCT113" s="16"/>
      <c r="OCU113" s="16"/>
      <c r="OCV113" s="16"/>
      <c r="OCW113" s="16"/>
      <c r="OCX113" s="16"/>
      <c r="OCY113" s="16"/>
      <c r="OCZ113" s="16"/>
      <c r="ODA113" s="16"/>
      <c r="ODB113" s="16"/>
      <c r="ODC113" s="16"/>
      <c r="ODD113" s="16"/>
      <c r="ODE113" s="16"/>
      <c r="ODF113" s="16"/>
      <c r="ODG113" s="16"/>
      <c r="ODH113" s="16"/>
      <c r="ODI113" s="16"/>
      <c r="ODJ113" s="16"/>
      <c r="ODK113" s="16"/>
      <c r="ODL113" s="16"/>
      <c r="ODM113" s="16"/>
      <c r="ODN113" s="16"/>
      <c r="ODO113" s="16"/>
      <c r="ODP113" s="16"/>
      <c r="ODQ113" s="16"/>
      <c r="ODR113" s="16"/>
      <c r="ODS113" s="16"/>
      <c r="ODT113" s="16"/>
      <c r="ODU113" s="16"/>
      <c r="ODV113" s="16"/>
      <c r="ODW113" s="16"/>
      <c r="ODX113" s="16"/>
      <c r="ODY113" s="16"/>
      <c r="ODZ113" s="16"/>
      <c r="OEA113" s="16"/>
      <c r="OEB113" s="16"/>
      <c r="OEC113" s="16"/>
      <c r="OED113" s="16"/>
      <c r="OEE113" s="16"/>
      <c r="OEF113" s="16"/>
      <c r="OEG113" s="16"/>
      <c r="OEH113" s="16"/>
      <c r="OEI113" s="16"/>
      <c r="OEJ113" s="16"/>
      <c r="OEK113" s="16"/>
      <c r="OEL113" s="16"/>
      <c r="OEM113" s="16"/>
      <c r="OEN113" s="16"/>
      <c r="OEO113" s="16"/>
      <c r="OEP113" s="16"/>
      <c r="OEQ113" s="16"/>
      <c r="OER113" s="16"/>
      <c r="OES113" s="16"/>
      <c r="OET113" s="16"/>
      <c r="OEU113" s="16"/>
      <c r="OEV113" s="16"/>
      <c r="OEW113" s="16"/>
      <c r="OEX113" s="16"/>
      <c r="OEY113" s="16"/>
      <c r="OEZ113" s="16"/>
      <c r="OFA113" s="16"/>
      <c r="OFB113" s="16"/>
      <c r="OFC113" s="16"/>
      <c r="OFD113" s="16"/>
      <c r="OFE113" s="16"/>
      <c r="OFF113" s="16"/>
      <c r="OFG113" s="16"/>
      <c r="OFH113" s="16"/>
      <c r="OFI113" s="16"/>
      <c r="OFJ113" s="16"/>
      <c r="OFK113" s="16"/>
      <c r="OFL113" s="16"/>
      <c r="OFM113" s="16"/>
      <c r="OFN113" s="16"/>
      <c r="OFO113" s="16"/>
      <c r="OFP113" s="16"/>
      <c r="OFQ113" s="16"/>
      <c r="OFR113" s="16"/>
      <c r="OFS113" s="16"/>
      <c r="OFT113" s="16"/>
      <c r="OFU113" s="16"/>
      <c r="OFV113" s="16"/>
      <c r="OFW113" s="16"/>
      <c r="OFX113" s="16"/>
      <c r="OFY113" s="16"/>
      <c r="OFZ113" s="16"/>
      <c r="OGA113" s="16"/>
      <c r="OGB113" s="16"/>
      <c r="OGC113" s="16"/>
      <c r="OGD113" s="16"/>
      <c r="OGE113" s="16"/>
      <c r="OGF113" s="16"/>
      <c r="OGG113" s="16"/>
      <c r="OGH113" s="16"/>
      <c r="OGI113" s="16"/>
      <c r="OGJ113" s="16"/>
      <c r="OGK113" s="16"/>
      <c r="OGL113" s="16"/>
      <c r="OGM113" s="16"/>
      <c r="OGN113" s="16"/>
      <c r="OGO113" s="16"/>
      <c r="OGP113" s="16"/>
      <c r="OGQ113" s="16"/>
      <c r="OGR113" s="16"/>
      <c r="OGS113" s="16"/>
      <c r="OGT113" s="16"/>
      <c r="OGU113" s="16"/>
      <c r="OGV113" s="16"/>
      <c r="OGW113" s="16"/>
      <c r="OGX113" s="16"/>
      <c r="OGY113" s="16"/>
      <c r="OGZ113" s="16"/>
      <c r="OHA113" s="16"/>
      <c r="OHB113" s="16"/>
      <c r="OHC113" s="16"/>
      <c r="OHD113" s="16"/>
      <c r="OHE113" s="16"/>
      <c r="OHF113" s="16"/>
      <c r="OHG113" s="16"/>
      <c r="OHH113" s="16"/>
      <c r="OHI113" s="16"/>
      <c r="OHJ113" s="16"/>
      <c r="OHK113" s="16"/>
      <c r="OHL113" s="16"/>
      <c r="OHM113" s="16"/>
      <c r="OHN113" s="16"/>
      <c r="OHO113" s="16"/>
      <c r="OHP113" s="16"/>
      <c r="OHQ113" s="16"/>
      <c r="OHR113" s="16"/>
      <c r="OHS113" s="16"/>
      <c r="OHT113" s="16"/>
      <c r="OHU113" s="16"/>
      <c r="OHV113" s="16"/>
      <c r="OHW113" s="16"/>
      <c r="OHX113" s="16"/>
      <c r="OHY113" s="16"/>
      <c r="OHZ113" s="16"/>
      <c r="OIA113" s="16"/>
      <c r="OIB113" s="16"/>
      <c r="OIC113" s="16"/>
      <c r="OID113" s="16"/>
      <c r="OIE113" s="16"/>
      <c r="OIF113" s="16"/>
      <c r="OIG113" s="16"/>
      <c r="OIH113" s="16"/>
      <c r="OII113" s="16"/>
      <c r="OIJ113" s="16"/>
      <c r="OIK113" s="16"/>
      <c r="OIL113" s="16"/>
      <c r="OIM113" s="16"/>
      <c r="OIN113" s="16"/>
      <c r="OIO113" s="16"/>
      <c r="OIP113" s="16"/>
      <c r="OIQ113" s="16"/>
      <c r="OIR113" s="16"/>
      <c r="OIS113" s="16"/>
      <c r="OIT113" s="16"/>
      <c r="OIU113" s="16"/>
      <c r="OIV113" s="16"/>
      <c r="OIW113" s="16"/>
      <c r="OIX113" s="16"/>
      <c r="OIY113" s="16"/>
      <c r="OIZ113" s="16"/>
      <c r="OJA113" s="16"/>
      <c r="OJB113" s="16"/>
      <c r="OJC113" s="16"/>
      <c r="OJD113" s="16"/>
      <c r="OJE113" s="16"/>
      <c r="OJF113" s="16"/>
      <c r="OJG113" s="16"/>
      <c r="OJH113" s="16"/>
      <c r="OJI113" s="16"/>
      <c r="OJJ113" s="16"/>
      <c r="OJK113" s="16"/>
      <c r="OJL113" s="16"/>
      <c r="OJM113" s="16"/>
      <c r="OJN113" s="16"/>
      <c r="OJO113" s="16"/>
      <c r="OJP113" s="16"/>
      <c r="OJQ113" s="16"/>
      <c r="OJR113" s="16"/>
      <c r="OJS113" s="16"/>
      <c r="OJT113" s="16"/>
      <c r="OJU113" s="16"/>
      <c r="OJV113" s="16"/>
      <c r="OJW113" s="16"/>
      <c r="OJX113" s="16"/>
      <c r="OJY113" s="16"/>
      <c r="OJZ113" s="16"/>
      <c r="OKA113" s="16"/>
      <c r="OKB113" s="16"/>
      <c r="OKC113" s="16"/>
      <c r="OKD113" s="16"/>
      <c r="OKE113" s="16"/>
      <c r="OKF113" s="16"/>
      <c r="OKG113" s="16"/>
      <c r="OKH113" s="16"/>
      <c r="OKI113" s="16"/>
      <c r="OKJ113" s="16"/>
      <c r="OKK113" s="16"/>
      <c r="OKL113" s="16"/>
      <c r="OKM113" s="16"/>
      <c r="OKN113" s="16"/>
      <c r="OKO113" s="16"/>
      <c r="OKP113" s="16"/>
      <c r="OKQ113" s="16"/>
      <c r="OKR113" s="16"/>
      <c r="OKS113" s="16"/>
      <c r="OKT113" s="16"/>
      <c r="OKU113" s="16"/>
      <c r="OKV113" s="16"/>
      <c r="OKW113" s="16"/>
      <c r="OKX113" s="16"/>
      <c r="OKY113" s="16"/>
      <c r="OKZ113" s="16"/>
      <c r="OLA113" s="16"/>
      <c r="OLB113" s="16"/>
      <c r="OLC113" s="16"/>
      <c r="OLD113" s="16"/>
      <c r="OLE113" s="16"/>
      <c r="OLF113" s="16"/>
      <c r="OLG113" s="16"/>
      <c r="OLH113" s="16"/>
      <c r="OLI113" s="16"/>
      <c r="OLJ113" s="16"/>
      <c r="OLK113" s="16"/>
      <c r="OLL113" s="16"/>
      <c r="OLM113" s="16"/>
      <c r="OLN113" s="16"/>
      <c r="OLO113" s="16"/>
      <c r="OLP113" s="16"/>
      <c r="OLQ113" s="16"/>
      <c r="OLR113" s="16"/>
      <c r="OLS113" s="16"/>
      <c r="OLT113" s="16"/>
      <c r="OLU113" s="16"/>
      <c r="OLV113" s="16"/>
      <c r="OLW113" s="16"/>
      <c r="OLX113" s="16"/>
      <c r="OLY113" s="16"/>
      <c r="OLZ113" s="16"/>
      <c r="OMA113" s="16"/>
      <c r="OMB113" s="16"/>
      <c r="OMC113" s="16"/>
      <c r="OMD113" s="16"/>
      <c r="OME113" s="16"/>
      <c r="OMF113" s="16"/>
      <c r="OMG113" s="16"/>
      <c r="OMH113" s="16"/>
      <c r="OMI113" s="16"/>
      <c r="OMJ113" s="16"/>
      <c r="OMK113" s="16"/>
      <c r="OML113" s="16"/>
      <c r="OMM113" s="16"/>
      <c r="OMN113" s="16"/>
      <c r="OMO113" s="16"/>
      <c r="OMP113" s="16"/>
      <c r="OMQ113" s="16"/>
      <c r="OMR113" s="16"/>
      <c r="OMS113" s="16"/>
      <c r="OMT113" s="16"/>
      <c r="OMU113" s="16"/>
      <c r="OMV113" s="16"/>
      <c r="OMW113" s="16"/>
      <c r="OMX113" s="16"/>
      <c r="OMY113" s="16"/>
      <c r="OMZ113" s="16"/>
      <c r="ONA113" s="16"/>
      <c r="ONB113" s="16"/>
      <c r="ONC113" s="16"/>
      <c r="OND113" s="16"/>
      <c r="ONE113" s="16"/>
      <c r="ONF113" s="16"/>
      <c r="ONG113" s="16"/>
      <c r="ONH113" s="16"/>
      <c r="ONI113" s="16"/>
      <c r="ONJ113" s="16"/>
      <c r="ONK113" s="16"/>
      <c r="ONL113" s="16"/>
      <c r="ONM113" s="16"/>
      <c r="ONN113" s="16"/>
      <c r="ONO113" s="16"/>
      <c r="ONP113" s="16"/>
      <c r="ONQ113" s="16"/>
      <c r="ONR113" s="16"/>
      <c r="ONS113" s="16"/>
      <c r="ONT113" s="16"/>
      <c r="ONU113" s="16"/>
      <c r="ONV113" s="16"/>
      <c r="ONW113" s="16"/>
      <c r="ONX113" s="16"/>
      <c r="ONY113" s="16"/>
      <c r="ONZ113" s="16"/>
      <c r="OOA113" s="16"/>
      <c r="OOB113" s="16"/>
      <c r="OOC113" s="16"/>
      <c r="OOD113" s="16"/>
      <c r="OOE113" s="16"/>
      <c r="OOF113" s="16"/>
      <c r="OOG113" s="16"/>
      <c r="OOH113" s="16"/>
      <c r="OOI113" s="16"/>
      <c r="OOJ113" s="16"/>
      <c r="OOK113" s="16"/>
      <c r="OOL113" s="16"/>
      <c r="OOM113" s="16"/>
      <c r="OON113" s="16"/>
      <c r="OOO113" s="16"/>
      <c r="OOP113" s="16"/>
      <c r="OOQ113" s="16"/>
      <c r="OOR113" s="16"/>
      <c r="OOS113" s="16"/>
      <c r="OOT113" s="16"/>
      <c r="OOU113" s="16"/>
      <c r="OOV113" s="16"/>
      <c r="OOW113" s="16"/>
      <c r="OOX113" s="16"/>
      <c r="OOY113" s="16"/>
      <c r="OOZ113" s="16"/>
      <c r="OPA113" s="16"/>
      <c r="OPB113" s="16"/>
      <c r="OPC113" s="16"/>
      <c r="OPD113" s="16"/>
      <c r="OPE113" s="16"/>
      <c r="OPF113" s="16"/>
      <c r="OPG113" s="16"/>
      <c r="OPH113" s="16"/>
      <c r="OPI113" s="16"/>
      <c r="OPJ113" s="16"/>
      <c r="OPK113" s="16"/>
      <c r="OPL113" s="16"/>
      <c r="OPM113" s="16"/>
      <c r="OPN113" s="16"/>
      <c r="OPO113" s="16"/>
      <c r="OPP113" s="16"/>
      <c r="OPQ113" s="16"/>
      <c r="OPR113" s="16"/>
      <c r="OPS113" s="16"/>
      <c r="OPT113" s="16"/>
      <c r="OPU113" s="16"/>
      <c r="OPV113" s="16"/>
      <c r="OPW113" s="16"/>
      <c r="OPX113" s="16"/>
      <c r="OPY113" s="16"/>
      <c r="OPZ113" s="16"/>
      <c r="OQA113" s="16"/>
      <c r="OQB113" s="16"/>
      <c r="OQC113" s="16"/>
      <c r="OQD113" s="16"/>
      <c r="OQE113" s="16"/>
      <c r="OQF113" s="16"/>
      <c r="OQG113" s="16"/>
      <c r="OQH113" s="16"/>
      <c r="OQI113" s="16"/>
      <c r="OQJ113" s="16"/>
      <c r="OQK113" s="16"/>
      <c r="OQL113" s="16"/>
      <c r="OQM113" s="16"/>
      <c r="OQN113" s="16"/>
      <c r="OQO113" s="16"/>
      <c r="OQP113" s="16"/>
      <c r="OQQ113" s="16"/>
      <c r="OQR113" s="16"/>
      <c r="OQS113" s="16"/>
      <c r="OQT113" s="16"/>
      <c r="OQU113" s="16"/>
      <c r="OQV113" s="16"/>
      <c r="OQW113" s="16"/>
      <c r="OQX113" s="16"/>
      <c r="OQY113" s="16"/>
      <c r="OQZ113" s="16"/>
      <c r="ORA113" s="16"/>
      <c r="ORB113" s="16"/>
      <c r="ORC113" s="16"/>
      <c r="ORD113" s="16"/>
      <c r="ORE113" s="16"/>
      <c r="ORF113" s="16"/>
      <c r="ORG113" s="16"/>
      <c r="ORH113" s="16"/>
      <c r="ORI113" s="16"/>
      <c r="ORJ113" s="16"/>
      <c r="ORK113" s="16"/>
      <c r="ORL113" s="16"/>
      <c r="ORM113" s="16"/>
      <c r="ORN113" s="16"/>
      <c r="ORO113" s="16"/>
      <c r="ORP113" s="16"/>
      <c r="ORQ113" s="16"/>
      <c r="ORR113" s="16"/>
      <c r="ORS113" s="16"/>
      <c r="ORT113" s="16"/>
      <c r="ORU113" s="16"/>
      <c r="ORV113" s="16"/>
      <c r="ORW113" s="16"/>
      <c r="ORX113" s="16"/>
      <c r="ORY113" s="16"/>
      <c r="ORZ113" s="16"/>
      <c r="OSA113" s="16"/>
      <c r="OSB113" s="16"/>
      <c r="OSC113" s="16"/>
      <c r="OSD113" s="16"/>
      <c r="OSE113" s="16"/>
      <c r="OSF113" s="16"/>
      <c r="OSG113" s="16"/>
      <c r="OSH113" s="16"/>
      <c r="OSI113" s="16"/>
      <c r="OSJ113" s="16"/>
      <c r="OSK113" s="16"/>
      <c r="OSL113" s="16"/>
      <c r="OSM113" s="16"/>
      <c r="OSN113" s="16"/>
      <c r="OSO113" s="16"/>
      <c r="OSP113" s="16"/>
      <c r="OSQ113" s="16"/>
      <c r="OSR113" s="16"/>
      <c r="OSS113" s="16"/>
      <c r="OST113" s="16"/>
      <c r="OSU113" s="16"/>
      <c r="OSV113" s="16"/>
      <c r="OSW113" s="16"/>
      <c r="OSX113" s="16"/>
      <c r="OSY113" s="16"/>
      <c r="OSZ113" s="16"/>
      <c r="OTA113" s="16"/>
      <c r="OTB113" s="16"/>
      <c r="OTC113" s="16"/>
      <c r="OTD113" s="16"/>
      <c r="OTE113" s="16"/>
      <c r="OTF113" s="16"/>
      <c r="OTG113" s="16"/>
      <c r="OTH113" s="16"/>
      <c r="OTI113" s="16"/>
      <c r="OTJ113" s="16"/>
      <c r="OTK113" s="16"/>
      <c r="OTL113" s="16"/>
      <c r="OTM113" s="16"/>
      <c r="OTN113" s="16"/>
      <c r="OTO113" s="16"/>
      <c r="OTP113" s="16"/>
      <c r="OTQ113" s="16"/>
      <c r="OTR113" s="16"/>
      <c r="OTS113" s="16"/>
      <c r="OTT113" s="16"/>
      <c r="OTU113" s="16"/>
      <c r="OTV113" s="16"/>
      <c r="OTW113" s="16"/>
      <c r="OTX113" s="16"/>
      <c r="OTY113" s="16"/>
      <c r="OTZ113" s="16"/>
      <c r="OUA113" s="16"/>
      <c r="OUB113" s="16"/>
      <c r="OUC113" s="16"/>
      <c r="OUD113" s="16"/>
      <c r="OUE113" s="16"/>
      <c r="OUF113" s="16"/>
      <c r="OUG113" s="16"/>
      <c r="OUH113" s="16"/>
      <c r="OUI113" s="16"/>
      <c r="OUJ113" s="16"/>
      <c r="OUK113" s="16"/>
      <c r="OUL113" s="16"/>
      <c r="OUM113" s="16"/>
      <c r="OUN113" s="16"/>
      <c r="OUO113" s="16"/>
      <c r="OUP113" s="16"/>
      <c r="OUQ113" s="16"/>
      <c r="OUR113" s="16"/>
      <c r="OUS113" s="16"/>
      <c r="OUT113" s="16"/>
      <c r="OUU113" s="16"/>
      <c r="OUV113" s="16"/>
      <c r="OUW113" s="16"/>
      <c r="OUX113" s="16"/>
      <c r="OUY113" s="16"/>
      <c r="OUZ113" s="16"/>
      <c r="OVA113" s="16"/>
      <c r="OVB113" s="16"/>
      <c r="OVC113" s="16"/>
      <c r="OVD113" s="16"/>
      <c r="OVE113" s="16"/>
      <c r="OVF113" s="16"/>
      <c r="OVG113" s="16"/>
      <c r="OVH113" s="16"/>
      <c r="OVI113" s="16"/>
      <c r="OVJ113" s="16"/>
      <c r="OVK113" s="16"/>
      <c r="OVL113" s="16"/>
      <c r="OVM113" s="16"/>
      <c r="OVN113" s="16"/>
      <c r="OVO113" s="16"/>
      <c r="OVP113" s="16"/>
      <c r="OVQ113" s="16"/>
      <c r="OVR113" s="16"/>
      <c r="OVS113" s="16"/>
      <c r="OVT113" s="16"/>
      <c r="OVU113" s="16"/>
      <c r="OVV113" s="16"/>
      <c r="OVW113" s="16"/>
      <c r="OVX113" s="16"/>
      <c r="OVY113" s="16"/>
      <c r="OVZ113" s="16"/>
      <c r="OWA113" s="16"/>
      <c r="OWB113" s="16"/>
      <c r="OWC113" s="16"/>
      <c r="OWD113" s="16"/>
      <c r="OWE113" s="16"/>
      <c r="OWF113" s="16"/>
      <c r="OWG113" s="16"/>
      <c r="OWH113" s="16"/>
      <c r="OWI113" s="16"/>
      <c r="OWJ113" s="16"/>
      <c r="OWK113" s="16"/>
      <c r="OWL113" s="16"/>
      <c r="OWM113" s="16"/>
      <c r="OWN113" s="16"/>
      <c r="OWO113" s="16"/>
      <c r="OWP113" s="16"/>
      <c r="OWQ113" s="16"/>
      <c r="OWR113" s="16"/>
      <c r="OWS113" s="16"/>
      <c r="OWT113" s="16"/>
      <c r="OWU113" s="16"/>
      <c r="OWV113" s="16"/>
      <c r="OWW113" s="16"/>
      <c r="OWX113" s="16"/>
      <c r="OWY113" s="16"/>
      <c r="OWZ113" s="16"/>
      <c r="OXA113" s="16"/>
      <c r="OXB113" s="16"/>
      <c r="OXC113" s="16"/>
      <c r="OXD113" s="16"/>
      <c r="OXE113" s="16"/>
      <c r="OXF113" s="16"/>
      <c r="OXG113" s="16"/>
      <c r="OXH113" s="16"/>
      <c r="OXI113" s="16"/>
      <c r="OXJ113" s="16"/>
      <c r="OXK113" s="16"/>
      <c r="OXL113" s="16"/>
      <c r="OXM113" s="16"/>
      <c r="OXN113" s="16"/>
      <c r="OXO113" s="16"/>
      <c r="OXP113" s="16"/>
      <c r="OXQ113" s="16"/>
      <c r="OXR113" s="16"/>
      <c r="OXS113" s="16"/>
      <c r="OXT113" s="16"/>
      <c r="OXU113" s="16"/>
      <c r="OXV113" s="16"/>
      <c r="OXW113" s="16"/>
      <c r="OXX113" s="16"/>
      <c r="OXY113" s="16"/>
      <c r="OXZ113" s="16"/>
      <c r="OYA113" s="16"/>
      <c r="OYB113" s="16"/>
      <c r="OYC113" s="16"/>
      <c r="OYD113" s="16"/>
      <c r="OYE113" s="16"/>
      <c r="OYF113" s="16"/>
      <c r="OYG113" s="16"/>
      <c r="OYH113" s="16"/>
      <c r="OYI113" s="16"/>
      <c r="OYJ113" s="16"/>
      <c r="OYK113" s="16"/>
      <c r="OYL113" s="16"/>
      <c r="OYM113" s="16"/>
      <c r="OYN113" s="16"/>
      <c r="OYO113" s="16"/>
      <c r="OYP113" s="16"/>
      <c r="OYQ113" s="16"/>
      <c r="OYR113" s="16"/>
      <c r="OYS113" s="16"/>
      <c r="OYT113" s="16"/>
      <c r="OYU113" s="16"/>
      <c r="OYV113" s="16"/>
      <c r="OYW113" s="16"/>
      <c r="OYX113" s="16"/>
      <c r="OYY113" s="16"/>
      <c r="OYZ113" s="16"/>
      <c r="OZA113" s="16"/>
      <c r="OZB113" s="16"/>
      <c r="OZC113" s="16"/>
      <c r="OZD113" s="16"/>
      <c r="OZE113" s="16"/>
      <c r="OZF113" s="16"/>
      <c r="OZG113" s="16"/>
      <c r="OZH113" s="16"/>
      <c r="OZI113" s="16"/>
      <c r="OZJ113" s="16"/>
      <c r="OZK113" s="16"/>
      <c r="OZL113" s="16"/>
      <c r="OZM113" s="16"/>
      <c r="OZN113" s="16"/>
      <c r="OZO113" s="16"/>
      <c r="OZP113" s="16"/>
      <c r="OZQ113" s="16"/>
      <c r="OZR113" s="16"/>
      <c r="OZS113" s="16"/>
      <c r="OZT113" s="16"/>
      <c r="OZU113" s="16"/>
      <c r="OZV113" s="16"/>
      <c r="OZW113" s="16"/>
      <c r="OZX113" s="16"/>
      <c r="OZY113" s="16"/>
      <c r="OZZ113" s="16"/>
      <c r="PAA113" s="16"/>
      <c r="PAB113" s="16"/>
      <c r="PAC113" s="16"/>
      <c r="PAD113" s="16"/>
      <c r="PAE113" s="16"/>
      <c r="PAF113" s="16"/>
      <c r="PAG113" s="16"/>
      <c r="PAH113" s="16"/>
      <c r="PAI113" s="16"/>
      <c r="PAJ113" s="16"/>
      <c r="PAK113" s="16"/>
      <c r="PAL113" s="16"/>
      <c r="PAM113" s="16"/>
      <c r="PAN113" s="16"/>
      <c r="PAO113" s="16"/>
      <c r="PAP113" s="16"/>
      <c r="PAQ113" s="16"/>
      <c r="PAR113" s="16"/>
      <c r="PAS113" s="16"/>
      <c r="PAT113" s="16"/>
      <c r="PAU113" s="16"/>
      <c r="PAV113" s="16"/>
      <c r="PAW113" s="16"/>
      <c r="PAX113" s="16"/>
      <c r="PAY113" s="16"/>
      <c r="PAZ113" s="16"/>
      <c r="PBA113" s="16"/>
      <c r="PBB113" s="16"/>
      <c r="PBC113" s="16"/>
      <c r="PBD113" s="16"/>
      <c r="PBE113" s="16"/>
      <c r="PBF113" s="16"/>
      <c r="PBG113" s="16"/>
      <c r="PBH113" s="16"/>
      <c r="PBI113" s="16"/>
      <c r="PBJ113" s="16"/>
      <c r="PBK113" s="16"/>
      <c r="PBL113" s="16"/>
      <c r="PBM113" s="16"/>
      <c r="PBN113" s="16"/>
      <c r="PBO113" s="16"/>
      <c r="PBP113" s="16"/>
      <c r="PBQ113" s="16"/>
      <c r="PBR113" s="16"/>
      <c r="PBS113" s="16"/>
      <c r="PBT113" s="16"/>
      <c r="PBU113" s="16"/>
      <c r="PBV113" s="16"/>
      <c r="PBW113" s="16"/>
      <c r="PBX113" s="16"/>
      <c r="PBY113" s="16"/>
      <c r="PBZ113" s="16"/>
      <c r="PCA113" s="16"/>
      <c r="PCB113" s="16"/>
      <c r="PCC113" s="16"/>
      <c r="PCD113" s="16"/>
      <c r="PCE113" s="16"/>
      <c r="PCF113" s="16"/>
      <c r="PCG113" s="16"/>
      <c r="PCH113" s="16"/>
      <c r="PCI113" s="16"/>
      <c r="PCJ113" s="16"/>
      <c r="PCK113" s="16"/>
      <c r="PCL113" s="16"/>
      <c r="PCM113" s="16"/>
      <c r="PCN113" s="16"/>
      <c r="PCO113" s="16"/>
      <c r="PCP113" s="16"/>
      <c r="PCQ113" s="16"/>
      <c r="PCR113" s="16"/>
      <c r="PCS113" s="16"/>
      <c r="PCT113" s="16"/>
      <c r="PCU113" s="16"/>
      <c r="PCV113" s="16"/>
      <c r="PCW113" s="16"/>
      <c r="PCX113" s="16"/>
      <c r="PCY113" s="16"/>
      <c r="PCZ113" s="16"/>
      <c r="PDA113" s="16"/>
      <c r="PDB113" s="16"/>
      <c r="PDC113" s="16"/>
      <c r="PDD113" s="16"/>
      <c r="PDE113" s="16"/>
      <c r="PDF113" s="16"/>
      <c r="PDG113" s="16"/>
      <c r="PDH113" s="16"/>
      <c r="PDI113" s="16"/>
      <c r="PDJ113" s="16"/>
      <c r="PDK113" s="16"/>
      <c r="PDL113" s="16"/>
      <c r="PDM113" s="16"/>
      <c r="PDN113" s="16"/>
      <c r="PDO113" s="16"/>
      <c r="PDP113" s="16"/>
      <c r="PDQ113" s="16"/>
      <c r="PDR113" s="16"/>
      <c r="PDS113" s="16"/>
      <c r="PDT113" s="16"/>
      <c r="PDU113" s="16"/>
      <c r="PDV113" s="16"/>
      <c r="PDW113" s="16"/>
      <c r="PDX113" s="16"/>
      <c r="PDY113" s="16"/>
      <c r="PDZ113" s="16"/>
      <c r="PEA113" s="16"/>
      <c r="PEB113" s="16"/>
      <c r="PEC113" s="16"/>
      <c r="PED113" s="16"/>
      <c r="PEE113" s="16"/>
      <c r="PEF113" s="16"/>
      <c r="PEG113" s="16"/>
      <c r="PEH113" s="16"/>
      <c r="PEI113" s="16"/>
      <c r="PEJ113" s="16"/>
      <c r="PEK113" s="16"/>
      <c r="PEL113" s="16"/>
      <c r="PEM113" s="16"/>
      <c r="PEN113" s="16"/>
      <c r="PEO113" s="16"/>
      <c r="PEP113" s="16"/>
      <c r="PEQ113" s="16"/>
      <c r="PER113" s="16"/>
      <c r="PES113" s="16"/>
      <c r="PET113" s="16"/>
      <c r="PEU113" s="16"/>
      <c r="PEV113" s="16"/>
      <c r="PEW113" s="16"/>
      <c r="PEX113" s="16"/>
      <c r="PEY113" s="16"/>
      <c r="PEZ113" s="16"/>
      <c r="PFA113" s="16"/>
      <c r="PFB113" s="16"/>
      <c r="PFC113" s="16"/>
      <c r="PFD113" s="16"/>
      <c r="PFE113" s="16"/>
      <c r="PFF113" s="16"/>
      <c r="PFG113" s="16"/>
      <c r="PFH113" s="16"/>
      <c r="PFI113" s="16"/>
      <c r="PFJ113" s="16"/>
      <c r="PFK113" s="16"/>
      <c r="PFL113" s="16"/>
      <c r="PFM113" s="16"/>
      <c r="PFN113" s="16"/>
      <c r="PFO113" s="16"/>
      <c r="PFP113" s="16"/>
      <c r="PFQ113" s="16"/>
      <c r="PFR113" s="16"/>
      <c r="PFS113" s="16"/>
      <c r="PFT113" s="16"/>
      <c r="PFU113" s="16"/>
      <c r="PFV113" s="16"/>
      <c r="PFW113" s="16"/>
      <c r="PFX113" s="16"/>
      <c r="PFY113" s="16"/>
      <c r="PFZ113" s="16"/>
      <c r="PGA113" s="16"/>
      <c r="PGB113" s="16"/>
      <c r="PGC113" s="16"/>
      <c r="PGD113" s="16"/>
      <c r="PGE113" s="16"/>
      <c r="PGF113" s="16"/>
      <c r="PGG113" s="16"/>
      <c r="PGH113" s="16"/>
      <c r="PGI113" s="16"/>
      <c r="PGJ113" s="16"/>
      <c r="PGK113" s="16"/>
      <c r="PGL113" s="16"/>
      <c r="PGM113" s="16"/>
      <c r="PGN113" s="16"/>
      <c r="PGO113" s="16"/>
      <c r="PGP113" s="16"/>
      <c r="PGQ113" s="16"/>
      <c r="PGR113" s="16"/>
      <c r="PGS113" s="16"/>
      <c r="PGT113" s="16"/>
      <c r="PGU113" s="16"/>
      <c r="PGV113" s="16"/>
      <c r="PGW113" s="16"/>
      <c r="PGX113" s="16"/>
      <c r="PGY113" s="16"/>
      <c r="PGZ113" s="16"/>
      <c r="PHA113" s="16"/>
      <c r="PHB113" s="16"/>
      <c r="PHC113" s="16"/>
      <c r="PHD113" s="16"/>
      <c r="PHE113" s="16"/>
      <c r="PHF113" s="16"/>
      <c r="PHG113" s="16"/>
      <c r="PHH113" s="16"/>
      <c r="PHI113" s="16"/>
      <c r="PHJ113" s="16"/>
      <c r="PHK113" s="16"/>
      <c r="PHL113" s="16"/>
      <c r="PHM113" s="16"/>
      <c r="PHN113" s="16"/>
      <c r="PHO113" s="16"/>
      <c r="PHP113" s="16"/>
      <c r="PHQ113" s="16"/>
      <c r="PHR113" s="16"/>
      <c r="PHS113" s="16"/>
      <c r="PHT113" s="16"/>
      <c r="PHU113" s="16"/>
      <c r="PHV113" s="16"/>
      <c r="PHW113" s="16"/>
      <c r="PHX113" s="16"/>
      <c r="PHY113" s="16"/>
      <c r="PHZ113" s="16"/>
      <c r="PIA113" s="16"/>
      <c r="PIB113" s="16"/>
      <c r="PIC113" s="16"/>
      <c r="PID113" s="16"/>
      <c r="PIE113" s="16"/>
      <c r="PIF113" s="16"/>
      <c r="PIG113" s="16"/>
      <c r="PIH113" s="16"/>
      <c r="PII113" s="16"/>
      <c r="PIJ113" s="16"/>
      <c r="PIK113" s="16"/>
      <c r="PIL113" s="16"/>
      <c r="PIM113" s="16"/>
      <c r="PIN113" s="16"/>
      <c r="PIO113" s="16"/>
      <c r="PIP113" s="16"/>
      <c r="PIQ113" s="16"/>
      <c r="PIR113" s="16"/>
      <c r="PIS113" s="16"/>
      <c r="PIT113" s="16"/>
      <c r="PIU113" s="16"/>
      <c r="PIV113" s="16"/>
      <c r="PIW113" s="16"/>
      <c r="PIX113" s="16"/>
      <c r="PIY113" s="16"/>
      <c r="PIZ113" s="16"/>
      <c r="PJA113" s="16"/>
      <c r="PJB113" s="16"/>
      <c r="PJC113" s="16"/>
      <c r="PJD113" s="16"/>
      <c r="PJE113" s="16"/>
      <c r="PJF113" s="16"/>
      <c r="PJG113" s="16"/>
      <c r="PJH113" s="16"/>
      <c r="PJI113" s="16"/>
      <c r="PJJ113" s="16"/>
      <c r="PJK113" s="16"/>
      <c r="PJL113" s="16"/>
      <c r="PJM113" s="16"/>
      <c r="PJN113" s="16"/>
      <c r="PJO113" s="16"/>
      <c r="PJP113" s="16"/>
      <c r="PJQ113" s="16"/>
      <c r="PJR113" s="16"/>
      <c r="PJS113" s="16"/>
      <c r="PJT113" s="16"/>
      <c r="PJU113" s="16"/>
      <c r="PJV113" s="16"/>
      <c r="PJW113" s="16"/>
      <c r="PJX113" s="16"/>
      <c r="PJY113" s="16"/>
      <c r="PJZ113" s="16"/>
      <c r="PKA113" s="16"/>
      <c r="PKB113" s="16"/>
      <c r="PKC113" s="16"/>
      <c r="PKD113" s="16"/>
      <c r="PKE113" s="16"/>
      <c r="PKF113" s="16"/>
      <c r="PKG113" s="16"/>
      <c r="PKH113" s="16"/>
      <c r="PKI113" s="16"/>
      <c r="PKJ113" s="16"/>
      <c r="PKK113" s="16"/>
      <c r="PKL113" s="16"/>
      <c r="PKM113" s="16"/>
      <c r="PKN113" s="16"/>
      <c r="PKO113" s="16"/>
      <c r="PKP113" s="16"/>
      <c r="PKQ113" s="16"/>
      <c r="PKR113" s="16"/>
      <c r="PKS113" s="16"/>
      <c r="PKT113" s="16"/>
      <c r="PKU113" s="16"/>
      <c r="PKV113" s="16"/>
      <c r="PKW113" s="16"/>
      <c r="PKX113" s="16"/>
      <c r="PKY113" s="16"/>
      <c r="PKZ113" s="16"/>
      <c r="PLA113" s="16"/>
      <c r="PLB113" s="16"/>
      <c r="PLC113" s="16"/>
      <c r="PLD113" s="16"/>
      <c r="PLE113" s="16"/>
      <c r="PLF113" s="16"/>
      <c r="PLG113" s="16"/>
      <c r="PLH113" s="16"/>
      <c r="PLI113" s="16"/>
      <c r="PLJ113" s="16"/>
      <c r="PLK113" s="16"/>
      <c r="PLL113" s="16"/>
      <c r="PLM113" s="16"/>
      <c r="PLN113" s="16"/>
      <c r="PLO113" s="16"/>
      <c r="PLP113" s="16"/>
      <c r="PLQ113" s="16"/>
      <c r="PLR113" s="16"/>
      <c r="PLS113" s="16"/>
      <c r="PLT113" s="16"/>
      <c r="PLU113" s="16"/>
      <c r="PLV113" s="16"/>
      <c r="PLW113" s="16"/>
      <c r="PLX113" s="16"/>
      <c r="PLY113" s="16"/>
      <c r="PLZ113" s="16"/>
      <c r="PMA113" s="16"/>
      <c r="PMB113" s="16"/>
      <c r="PMC113" s="16"/>
      <c r="PMD113" s="16"/>
      <c r="PME113" s="16"/>
      <c r="PMF113" s="16"/>
      <c r="PMG113" s="16"/>
      <c r="PMH113" s="16"/>
      <c r="PMI113" s="16"/>
      <c r="PMJ113" s="16"/>
      <c r="PMK113" s="16"/>
      <c r="PML113" s="16"/>
      <c r="PMM113" s="16"/>
      <c r="PMN113" s="16"/>
      <c r="PMO113" s="16"/>
      <c r="PMP113" s="16"/>
      <c r="PMQ113" s="16"/>
      <c r="PMR113" s="16"/>
      <c r="PMS113" s="16"/>
      <c r="PMT113" s="16"/>
      <c r="PMU113" s="16"/>
      <c r="PMV113" s="16"/>
      <c r="PMW113" s="16"/>
      <c r="PMX113" s="16"/>
      <c r="PMY113" s="16"/>
      <c r="PMZ113" s="16"/>
      <c r="PNA113" s="16"/>
      <c r="PNB113" s="16"/>
      <c r="PNC113" s="16"/>
      <c r="PND113" s="16"/>
      <c r="PNE113" s="16"/>
      <c r="PNF113" s="16"/>
      <c r="PNG113" s="16"/>
      <c r="PNH113" s="16"/>
      <c r="PNI113" s="16"/>
      <c r="PNJ113" s="16"/>
      <c r="PNK113" s="16"/>
      <c r="PNL113" s="16"/>
      <c r="PNM113" s="16"/>
      <c r="PNN113" s="16"/>
      <c r="PNO113" s="16"/>
      <c r="PNP113" s="16"/>
      <c r="PNQ113" s="16"/>
      <c r="PNR113" s="16"/>
      <c r="PNS113" s="16"/>
      <c r="PNT113" s="16"/>
      <c r="PNU113" s="16"/>
      <c r="PNV113" s="16"/>
      <c r="PNW113" s="16"/>
      <c r="PNX113" s="16"/>
      <c r="PNY113" s="16"/>
      <c r="PNZ113" s="16"/>
      <c r="POA113" s="16"/>
      <c r="POB113" s="16"/>
      <c r="POC113" s="16"/>
      <c r="POD113" s="16"/>
      <c r="POE113" s="16"/>
      <c r="POF113" s="16"/>
      <c r="POG113" s="16"/>
      <c r="POH113" s="16"/>
      <c r="POI113" s="16"/>
      <c r="POJ113" s="16"/>
      <c r="POK113" s="16"/>
      <c r="POL113" s="16"/>
      <c r="POM113" s="16"/>
      <c r="PON113" s="16"/>
      <c r="POO113" s="16"/>
      <c r="POP113" s="16"/>
      <c r="POQ113" s="16"/>
      <c r="POR113" s="16"/>
      <c r="POS113" s="16"/>
      <c r="POT113" s="16"/>
      <c r="POU113" s="16"/>
      <c r="POV113" s="16"/>
      <c r="POW113" s="16"/>
      <c r="POX113" s="16"/>
      <c r="POY113" s="16"/>
      <c r="POZ113" s="16"/>
      <c r="PPA113" s="16"/>
      <c r="PPB113" s="16"/>
      <c r="PPC113" s="16"/>
      <c r="PPD113" s="16"/>
      <c r="PPE113" s="16"/>
      <c r="PPF113" s="16"/>
      <c r="PPG113" s="16"/>
      <c r="PPH113" s="16"/>
      <c r="PPI113" s="16"/>
      <c r="PPJ113" s="16"/>
      <c r="PPK113" s="16"/>
      <c r="PPL113" s="16"/>
      <c r="PPM113" s="16"/>
      <c r="PPN113" s="16"/>
      <c r="PPO113" s="16"/>
      <c r="PPP113" s="16"/>
      <c r="PPQ113" s="16"/>
      <c r="PPR113" s="16"/>
      <c r="PPS113" s="16"/>
      <c r="PPT113" s="16"/>
      <c r="PPU113" s="16"/>
      <c r="PPV113" s="16"/>
      <c r="PPW113" s="16"/>
      <c r="PPX113" s="16"/>
      <c r="PPY113" s="16"/>
      <c r="PPZ113" s="16"/>
      <c r="PQA113" s="16"/>
      <c r="PQB113" s="16"/>
      <c r="PQC113" s="16"/>
      <c r="PQD113" s="16"/>
      <c r="PQE113" s="16"/>
      <c r="PQF113" s="16"/>
      <c r="PQG113" s="16"/>
      <c r="PQH113" s="16"/>
      <c r="PQI113" s="16"/>
      <c r="PQJ113" s="16"/>
      <c r="PQK113" s="16"/>
      <c r="PQL113" s="16"/>
      <c r="PQM113" s="16"/>
      <c r="PQN113" s="16"/>
      <c r="PQO113" s="16"/>
      <c r="PQP113" s="16"/>
      <c r="PQQ113" s="16"/>
      <c r="PQR113" s="16"/>
      <c r="PQS113" s="16"/>
      <c r="PQT113" s="16"/>
      <c r="PQU113" s="16"/>
      <c r="PQV113" s="16"/>
      <c r="PQW113" s="16"/>
      <c r="PQX113" s="16"/>
      <c r="PQY113" s="16"/>
      <c r="PQZ113" s="16"/>
      <c r="PRA113" s="16"/>
      <c r="PRB113" s="16"/>
      <c r="PRC113" s="16"/>
      <c r="PRD113" s="16"/>
      <c r="PRE113" s="16"/>
      <c r="PRF113" s="16"/>
      <c r="PRG113" s="16"/>
      <c r="PRH113" s="16"/>
      <c r="PRI113" s="16"/>
      <c r="PRJ113" s="16"/>
      <c r="PRK113" s="16"/>
      <c r="PRL113" s="16"/>
      <c r="PRM113" s="16"/>
      <c r="PRN113" s="16"/>
      <c r="PRO113" s="16"/>
      <c r="PRP113" s="16"/>
      <c r="PRQ113" s="16"/>
      <c r="PRR113" s="16"/>
      <c r="PRS113" s="16"/>
      <c r="PRT113" s="16"/>
      <c r="PRU113" s="16"/>
      <c r="PRV113" s="16"/>
      <c r="PRW113" s="16"/>
      <c r="PRX113" s="16"/>
      <c r="PRY113" s="16"/>
      <c r="PRZ113" s="16"/>
      <c r="PSA113" s="16"/>
      <c r="PSB113" s="16"/>
      <c r="PSC113" s="16"/>
      <c r="PSD113" s="16"/>
      <c r="PSE113" s="16"/>
      <c r="PSF113" s="16"/>
      <c r="PSG113" s="16"/>
      <c r="PSH113" s="16"/>
      <c r="PSI113" s="16"/>
      <c r="PSJ113" s="16"/>
      <c r="PSK113" s="16"/>
      <c r="PSL113" s="16"/>
      <c r="PSM113" s="16"/>
      <c r="PSN113" s="16"/>
      <c r="PSO113" s="16"/>
      <c r="PSP113" s="16"/>
      <c r="PSQ113" s="16"/>
      <c r="PSR113" s="16"/>
      <c r="PSS113" s="16"/>
      <c r="PST113" s="16"/>
      <c r="PSU113" s="16"/>
      <c r="PSV113" s="16"/>
      <c r="PSW113" s="16"/>
      <c r="PSX113" s="16"/>
      <c r="PSY113" s="16"/>
      <c r="PSZ113" s="16"/>
      <c r="PTA113" s="16"/>
      <c r="PTB113" s="16"/>
      <c r="PTC113" s="16"/>
      <c r="PTD113" s="16"/>
      <c r="PTE113" s="16"/>
      <c r="PTF113" s="16"/>
      <c r="PTG113" s="16"/>
      <c r="PTH113" s="16"/>
      <c r="PTI113" s="16"/>
      <c r="PTJ113" s="16"/>
      <c r="PTK113" s="16"/>
      <c r="PTL113" s="16"/>
      <c r="PTM113" s="16"/>
      <c r="PTN113" s="16"/>
      <c r="PTO113" s="16"/>
      <c r="PTP113" s="16"/>
      <c r="PTQ113" s="16"/>
      <c r="PTR113" s="16"/>
      <c r="PTS113" s="16"/>
      <c r="PTT113" s="16"/>
      <c r="PTU113" s="16"/>
      <c r="PTV113" s="16"/>
      <c r="PTW113" s="16"/>
      <c r="PTX113" s="16"/>
      <c r="PTY113" s="16"/>
      <c r="PTZ113" s="16"/>
      <c r="PUA113" s="16"/>
      <c r="PUB113" s="16"/>
      <c r="PUC113" s="16"/>
      <c r="PUD113" s="16"/>
      <c r="PUE113" s="16"/>
      <c r="PUF113" s="16"/>
      <c r="PUG113" s="16"/>
      <c r="PUH113" s="16"/>
      <c r="PUI113" s="16"/>
      <c r="PUJ113" s="16"/>
      <c r="PUK113" s="16"/>
      <c r="PUL113" s="16"/>
      <c r="PUM113" s="16"/>
      <c r="PUN113" s="16"/>
      <c r="PUO113" s="16"/>
      <c r="PUP113" s="16"/>
      <c r="PUQ113" s="16"/>
      <c r="PUR113" s="16"/>
      <c r="PUS113" s="16"/>
      <c r="PUT113" s="16"/>
      <c r="PUU113" s="16"/>
      <c r="PUV113" s="16"/>
      <c r="PUW113" s="16"/>
      <c r="PUX113" s="16"/>
      <c r="PUY113" s="16"/>
      <c r="PUZ113" s="16"/>
      <c r="PVA113" s="16"/>
      <c r="PVB113" s="16"/>
      <c r="PVC113" s="16"/>
      <c r="PVD113" s="16"/>
      <c r="PVE113" s="16"/>
      <c r="PVF113" s="16"/>
      <c r="PVG113" s="16"/>
      <c r="PVH113" s="16"/>
      <c r="PVI113" s="16"/>
      <c r="PVJ113" s="16"/>
      <c r="PVK113" s="16"/>
      <c r="PVL113" s="16"/>
      <c r="PVM113" s="16"/>
      <c r="PVN113" s="16"/>
      <c r="PVO113" s="16"/>
      <c r="PVP113" s="16"/>
      <c r="PVQ113" s="16"/>
      <c r="PVR113" s="16"/>
      <c r="PVS113" s="16"/>
      <c r="PVT113" s="16"/>
      <c r="PVU113" s="16"/>
      <c r="PVV113" s="16"/>
      <c r="PVW113" s="16"/>
      <c r="PVX113" s="16"/>
      <c r="PVY113" s="16"/>
      <c r="PVZ113" s="16"/>
      <c r="PWA113" s="16"/>
      <c r="PWB113" s="16"/>
      <c r="PWC113" s="16"/>
      <c r="PWD113" s="16"/>
      <c r="PWE113" s="16"/>
      <c r="PWF113" s="16"/>
      <c r="PWG113" s="16"/>
      <c r="PWH113" s="16"/>
      <c r="PWI113" s="16"/>
      <c r="PWJ113" s="16"/>
      <c r="PWK113" s="16"/>
      <c r="PWL113" s="16"/>
      <c r="PWM113" s="16"/>
      <c r="PWN113" s="16"/>
      <c r="PWO113" s="16"/>
      <c r="PWP113" s="16"/>
      <c r="PWQ113" s="16"/>
      <c r="PWR113" s="16"/>
      <c r="PWS113" s="16"/>
      <c r="PWT113" s="16"/>
      <c r="PWU113" s="16"/>
      <c r="PWV113" s="16"/>
      <c r="PWW113" s="16"/>
      <c r="PWX113" s="16"/>
      <c r="PWY113" s="16"/>
      <c r="PWZ113" s="16"/>
      <c r="PXA113" s="16"/>
      <c r="PXB113" s="16"/>
      <c r="PXC113" s="16"/>
      <c r="PXD113" s="16"/>
      <c r="PXE113" s="16"/>
      <c r="PXF113" s="16"/>
      <c r="PXG113" s="16"/>
      <c r="PXH113" s="16"/>
      <c r="PXI113" s="16"/>
      <c r="PXJ113" s="16"/>
      <c r="PXK113" s="16"/>
      <c r="PXL113" s="16"/>
      <c r="PXM113" s="16"/>
      <c r="PXN113" s="16"/>
      <c r="PXO113" s="16"/>
      <c r="PXP113" s="16"/>
      <c r="PXQ113" s="16"/>
      <c r="PXR113" s="16"/>
      <c r="PXS113" s="16"/>
      <c r="PXT113" s="16"/>
      <c r="PXU113" s="16"/>
      <c r="PXV113" s="16"/>
      <c r="PXW113" s="16"/>
      <c r="PXX113" s="16"/>
      <c r="PXY113" s="16"/>
      <c r="PXZ113" s="16"/>
      <c r="PYA113" s="16"/>
      <c r="PYB113" s="16"/>
      <c r="PYC113" s="16"/>
      <c r="PYD113" s="16"/>
      <c r="PYE113" s="16"/>
      <c r="PYF113" s="16"/>
      <c r="PYG113" s="16"/>
      <c r="PYH113" s="16"/>
      <c r="PYI113" s="16"/>
      <c r="PYJ113" s="16"/>
      <c r="PYK113" s="16"/>
      <c r="PYL113" s="16"/>
      <c r="PYM113" s="16"/>
      <c r="PYN113" s="16"/>
      <c r="PYO113" s="16"/>
      <c r="PYP113" s="16"/>
      <c r="PYQ113" s="16"/>
      <c r="PYR113" s="16"/>
      <c r="PYS113" s="16"/>
      <c r="PYT113" s="16"/>
      <c r="PYU113" s="16"/>
      <c r="PYV113" s="16"/>
      <c r="PYW113" s="16"/>
      <c r="PYX113" s="16"/>
      <c r="PYY113" s="16"/>
      <c r="PYZ113" s="16"/>
      <c r="PZA113" s="16"/>
      <c r="PZB113" s="16"/>
      <c r="PZC113" s="16"/>
      <c r="PZD113" s="16"/>
      <c r="PZE113" s="16"/>
      <c r="PZF113" s="16"/>
      <c r="PZG113" s="16"/>
      <c r="PZH113" s="16"/>
      <c r="PZI113" s="16"/>
      <c r="PZJ113" s="16"/>
      <c r="PZK113" s="16"/>
      <c r="PZL113" s="16"/>
      <c r="PZM113" s="16"/>
      <c r="PZN113" s="16"/>
      <c r="PZO113" s="16"/>
      <c r="PZP113" s="16"/>
      <c r="PZQ113" s="16"/>
      <c r="PZR113" s="16"/>
      <c r="PZS113" s="16"/>
      <c r="PZT113" s="16"/>
      <c r="PZU113" s="16"/>
      <c r="PZV113" s="16"/>
      <c r="PZW113" s="16"/>
      <c r="PZX113" s="16"/>
      <c r="PZY113" s="16"/>
      <c r="PZZ113" s="16"/>
      <c r="QAA113" s="16"/>
      <c r="QAB113" s="16"/>
      <c r="QAC113" s="16"/>
      <c r="QAD113" s="16"/>
      <c r="QAE113" s="16"/>
      <c r="QAF113" s="16"/>
      <c r="QAG113" s="16"/>
      <c r="QAH113" s="16"/>
      <c r="QAI113" s="16"/>
      <c r="QAJ113" s="16"/>
      <c r="QAK113" s="16"/>
      <c r="QAL113" s="16"/>
      <c r="QAM113" s="16"/>
      <c r="QAN113" s="16"/>
      <c r="QAO113" s="16"/>
      <c r="QAP113" s="16"/>
      <c r="QAQ113" s="16"/>
      <c r="QAR113" s="16"/>
      <c r="QAS113" s="16"/>
      <c r="QAT113" s="16"/>
      <c r="QAU113" s="16"/>
      <c r="QAV113" s="16"/>
      <c r="QAW113" s="16"/>
      <c r="QAX113" s="16"/>
      <c r="QAY113" s="16"/>
      <c r="QAZ113" s="16"/>
      <c r="QBA113" s="16"/>
      <c r="QBB113" s="16"/>
      <c r="QBC113" s="16"/>
      <c r="QBD113" s="16"/>
      <c r="QBE113" s="16"/>
      <c r="QBF113" s="16"/>
      <c r="QBG113" s="16"/>
      <c r="QBH113" s="16"/>
      <c r="QBI113" s="16"/>
      <c r="QBJ113" s="16"/>
      <c r="QBK113" s="16"/>
      <c r="QBL113" s="16"/>
      <c r="QBM113" s="16"/>
      <c r="QBN113" s="16"/>
      <c r="QBO113" s="16"/>
      <c r="QBP113" s="16"/>
      <c r="QBQ113" s="16"/>
      <c r="QBR113" s="16"/>
      <c r="QBS113" s="16"/>
      <c r="QBT113" s="16"/>
      <c r="QBU113" s="16"/>
      <c r="QBV113" s="16"/>
      <c r="QBW113" s="16"/>
      <c r="QBX113" s="16"/>
      <c r="QBY113" s="16"/>
      <c r="QBZ113" s="16"/>
      <c r="QCA113" s="16"/>
      <c r="QCB113" s="16"/>
      <c r="QCC113" s="16"/>
      <c r="QCD113" s="16"/>
      <c r="QCE113" s="16"/>
      <c r="QCF113" s="16"/>
      <c r="QCG113" s="16"/>
      <c r="QCH113" s="16"/>
      <c r="QCI113" s="16"/>
      <c r="QCJ113" s="16"/>
      <c r="QCK113" s="16"/>
      <c r="QCL113" s="16"/>
      <c r="QCM113" s="16"/>
      <c r="QCN113" s="16"/>
      <c r="QCO113" s="16"/>
      <c r="QCP113" s="16"/>
      <c r="QCQ113" s="16"/>
      <c r="QCR113" s="16"/>
      <c r="QCS113" s="16"/>
      <c r="QCT113" s="16"/>
      <c r="QCU113" s="16"/>
      <c r="QCV113" s="16"/>
      <c r="QCW113" s="16"/>
      <c r="QCX113" s="16"/>
      <c r="QCY113" s="16"/>
      <c r="QCZ113" s="16"/>
      <c r="QDA113" s="16"/>
      <c r="QDB113" s="16"/>
      <c r="QDC113" s="16"/>
      <c r="QDD113" s="16"/>
      <c r="QDE113" s="16"/>
      <c r="QDF113" s="16"/>
      <c r="QDG113" s="16"/>
      <c r="QDH113" s="16"/>
      <c r="QDI113" s="16"/>
      <c r="QDJ113" s="16"/>
      <c r="QDK113" s="16"/>
      <c r="QDL113" s="16"/>
      <c r="QDM113" s="16"/>
      <c r="QDN113" s="16"/>
      <c r="QDO113" s="16"/>
      <c r="QDP113" s="16"/>
      <c r="QDQ113" s="16"/>
      <c r="QDR113" s="16"/>
      <c r="QDS113" s="16"/>
      <c r="QDT113" s="16"/>
      <c r="QDU113" s="16"/>
      <c r="QDV113" s="16"/>
      <c r="QDW113" s="16"/>
      <c r="QDX113" s="16"/>
      <c r="QDY113" s="16"/>
      <c r="QDZ113" s="16"/>
      <c r="QEA113" s="16"/>
      <c r="QEB113" s="16"/>
      <c r="QEC113" s="16"/>
      <c r="QED113" s="16"/>
      <c r="QEE113" s="16"/>
      <c r="QEF113" s="16"/>
      <c r="QEG113" s="16"/>
      <c r="QEH113" s="16"/>
      <c r="QEI113" s="16"/>
      <c r="QEJ113" s="16"/>
      <c r="QEK113" s="16"/>
      <c r="QEL113" s="16"/>
      <c r="QEM113" s="16"/>
      <c r="QEN113" s="16"/>
      <c r="QEO113" s="16"/>
      <c r="QEP113" s="16"/>
      <c r="QEQ113" s="16"/>
      <c r="QER113" s="16"/>
      <c r="QES113" s="16"/>
      <c r="QET113" s="16"/>
      <c r="QEU113" s="16"/>
      <c r="QEV113" s="16"/>
      <c r="QEW113" s="16"/>
      <c r="QEX113" s="16"/>
      <c r="QEY113" s="16"/>
      <c r="QEZ113" s="16"/>
      <c r="QFA113" s="16"/>
      <c r="QFB113" s="16"/>
      <c r="QFC113" s="16"/>
      <c r="QFD113" s="16"/>
      <c r="QFE113" s="16"/>
      <c r="QFF113" s="16"/>
      <c r="QFG113" s="16"/>
      <c r="QFH113" s="16"/>
      <c r="QFI113" s="16"/>
      <c r="QFJ113" s="16"/>
      <c r="QFK113" s="16"/>
      <c r="QFL113" s="16"/>
      <c r="QFM113" s="16"/>
      <c r="QFN113" s="16"/>
      <c r="QFO113" s="16"/>
      <c r="QFP113" s="16"/>
      <c r="QFQ113" s="16"/>
      <c r="QFR113" s="16"/>
      <c r="QFS113" s="16"/>
      <c r="QFT113" s="16"/>
      <c r="QFU113" s="16"/>
      <c r="QFV113" s="16"/>
      <c r="QFW113" s="16"/>
      <c r="QFX113" s="16"/>
      <c r="QFY113" s="16"/>
      <c r="QFZ113" s="16"/>
      <c r="QGA113" s="16"/>
      <c r="QGB113" s="16"/>
      <c r="QGC113" s="16"/>
      <c r="QGD113" s="16"/>
      <c r="QGE113" s="16"/>
      <c r="QGF113" s="16"/>
      <c r="QGG113" s="16"/>
      <c r="QGH113" s="16"/>
      <c r="QGI113" s="16"/>
      <c r="QGJ113" s="16"/>
      <c r="QGK113" s="16"/>
      <c r="QGL113" s="16"/>
      <c r="QGM113" s="16"/>
      <c r="QGN113" s="16"/>
      <c r="QGO113" s="16"/>
      <c r="QGP113" s="16"/>
      <c r="QGQ113" s="16"/>
      <c r="QGR113" s="16"/>
      <c r="QGS113" s="16"/>
      <c r="QGT113" s="16"/>
      <c r="QGU113" s="16"/>
      <c r="QGV113" s="16"/>
      <c r="QGW113" s="16"/>
      <c r="QGX113" s="16"/>
      <c r="QGY113" s="16"/>
      <c r="QGZ113" s="16"/>
      <c r="QHA113" s="16"/>
      <c r="QHB113" s="16"/>
      <c r="QHC113" s="16"/>
      <c r="QHD113" s="16"/>
      <c r="QHE113" s="16"/>
      <c r="QHF113" s="16"/>
      <c r="QHG113" s="16"/>
      <c r="QHH113" s="16"/>
      <c r="QHI113" s="16"/>
      <c r="QHJ113" s="16"/>
      <c r="QHK113" s="16"/>
      <c r="QHL113" s="16"/>
      <c r="QHM113" s="16"/>
      <c r="QHN113" s="16"/>
      <c r="QHO113" s="16"/>
      <c r="QHP113" s="16"/>
      <c r="QHQ113" s="16"/>
      <c r="QHR113" s="16"/>
      <c r="QHS113" s="16"/>
      <c r="QHT113" s="16"/>
      <c r="QHU113" s="16"/>
      <c r="QHV113" s="16"/>
      <c r="QHW113" s="16"/>
      <c r="QHX113" s="16"/>
      <c r="QHY113" s="16"/>
      <c r="QHZ113" s="16"/>
      <c r="QIA113" s="16"/>
      <c r="QIB113" s="16"/>
      <c r="QIC113" s="16"/>
      <c r="QID113" s="16"/>
      <c r="QIE113" s="16"/>
      <c r="QIF113" s="16"/>
      <c r="QIG113" s="16"/>
      <c r="QIH113" s="16"/>
      <c r="QII113" s="16"/>
      <c r="QIJ113" s="16"/>
      <c r="QIK113" s="16"/>
      <c r="QIL113" s="16"/>
      <c r="QIM113" s="16"/>
      <c r="QIN113" s="16"/>
      <c r="QIO113" s="16"/>
      <c r="QIP113" s="16"/>
      <c r="QIQ113" s="16"/>
      <c r="QIR113" s="16"/>
      <c r="QIS113" s="16"/>
      <c r="QIT113" s="16"/>
      <c r="QIU113" s="16"/>
      <c r="QIV113" s="16"/>
      <c r="QIW113" s="16"/>
      <c r="QIX113" s="16"/>
      <c r="QIY113" s="16"/>
      <c r="QIZ113" s="16"/>
      <c r="QJA113" s="16"/>
      <c r="QJB113" s="16"/>
      <c r="QJC113" s="16"/>
      <c r="QJD113" s="16"/>
      <c r="QJE113" s="16"/>
      <c r="QJF113" s="16"/>
      <c r="QJG113" s="16"/>
      <c r="QJH113" s="16"/>
      <c r="QJI113" s="16"/>
      <c r="QJJ113" s="16"/>
      <c r="QJK113" s="16"/>
      <c r="QJL113" s="16"/>
      <c r="QJM113" s="16"/>
      <c r="QJN113" s="16"/>
      <c r="QJO113" s="16"/>
      <c r="QJP113" s="16"/>
      <c r="QJQ113" s="16"/>
      <c r="QJR113" s="16"/>
      <c r="QJS113" s="16"/>
      <c r="QJT113" s="16"/>
      <c r="QJU113" s="16"/>
      <c r="QJV113" s="16"/>
      <c r="QJW113" s="16"/>
      <c r="QJX113" s="16"/>
      <c r="QJY113" s="16"/>
      <c r="QJZ113" s="16"/>
      <c r="QKA113" s="16"/>
      <c r="QKB113" s="16"/>
      <c r="QKC113" s="16"/>
      <c r="QKD113" s="16"/>
      <c r="QKE113" s="16"/>
      <c r="QKF113" s="16"/>
      <c r="QKG113" s="16"/>
      <c r="QKH113" s="16"/>
      <c r="QKI113" s="16"/>
      <c r="QKJ113" s="16"/>
      <c r="QKK113" s="16"/>
      <c r="QKL113" s="16"/>
      <c r="QKM113" s="16"/>
      <c r="QKN113" s="16"/>
      <c r="QKO113" s="16"/>
      <c r="QKP113" s="16"/>
      <c r="QKQ113" s="16"/>
      <c r="QKR113" s="16"/>
      <c r="QKS113" s="16"/>
      <c r="QKT113" s="16"/>
      <c r="QKU113" s="16"/>
      <c r="QKV113" s="16"/>
      <c r="QKW113" s="16"/>
      <c r="QKX113" s="16"/>
      <c r="QKY113" s="16"/>
      <c r="QKZ113" s="16"/>
      <c r="QLA113" s="16"/>
      <c r="QLB113" s="16"/>
      <c r="QLC113" s="16"/>
      <c r="QLD113" s="16"/>
      <c r="QLE113" s="16"/>
      <c r="QLF113" s="16"/>
      <c r="QLG113" s="16"/>
      <c r="QLH113" s="16"/>
      <c r="QLI113" s="16"/>
      <c r="QLJ113" s="16"/>
      <c r="QLK113" s="16"/>
      <c r="QLL113" s="16"/>
      <c r="QLM113" s="16"/>
      <c r="QLN113" s="16"/>
      <c r="QLO113" s="16"/>
      <c r="QLP113" s="16"/>
      <c r="QLQ113" s="16"/>
      <c r="QLR113" s="16"/>
      <c r="QLS113" s="16"/>
      <c r="QLT113" s="16"/>
      <c r="QLU113" s="16"/>
      <c r="QLV113" s="16"/>
      <c r="QLW113" s="16"/>
      <c r="QLX113" s="16"/>
      <c r="QLY113" s="16"/>
      <c r="QLZ113" s="16"/>
      <c r="QMA113" s="16"/>
      <c r="QMB113" s="16"/>
      <c r="QMC113" s="16"/>
      <c r="QMD113" s="16"/>
      <c r="QME113" s="16"/>
      <c r="QMF113" s="16"/>
      <c r="QMG113" s="16"/>
      <c r="QMH113" s="16"/>
      <c r="QMI113" s="16"/>
      <c r="QMJ113" s="16"/>
      <c r="QMK113" s="16"/>
      <c r="QML113" s="16"/>
      <c r="QMM113" s="16"/>
      <c r="QMN113" s="16"/>
      <c r="QMO113" s="16"/>
      <c r="QMP113" s="16"/>
      <c r="QMQ113" s="16"/>
      <c r="QMR113" s="16"/>
      <c r="QMS113" s="16"/>
      <c r="QMT113" s="16"/>
      <c r="QMU113" s="16"/>
      <c r="QMV113" s="16"/>
      <c r="QMW113" s="16"/>
      <c r="QMX113" s="16"/>
      <c r="QMY113" s="16"/>
      <c r="QMZ113" s="16"/>
      <c r="QNA113" s="16"/>
      <c r="QNB113" s="16"/>
      <c r="QNC113" s="16"/>
      <c r="QND113" s="16"/>
      <c r="QNE113" s="16"/>
      <c r="QNF113" s="16"/>
      <c r="QNG113" s="16"/>
      <c r="QNH113" s="16"/>
      <c r="QNI113" s="16"/>
      <c r="QNJ113" s="16"/>
      <c r="QNK113" s="16"/>
      <c r="QNL113" s="16"/>
      <c r="QNM113" s="16"/>
      <c r="QNN113" s="16"/>
      <c r="QNO113" s="16"/>
      <c r="QNP113" s="16"/>
      <c r="QNQ113" s="16"/>
      <c r="QNR113" s="16"/>
      <c r="QNS113" s="16"/>
      <c r="QNT113" s="16"/>
      <c r="QNU113" s="16"/>
      <c r="QNV113" s="16"/>
      <c r="QNW113" s="16"/>
      <c r="QNX113" s="16"/>
      <c r="QNY113" s="16"/>
      <c r="QNZ113" s="16"/>
      <c r="QOA113" s="16"/>
      <c r="QOB113" s="16"/>
      <c r="QOC113" s="16"/>
      <c r="QOD113" s="16"/>
      <c r="QOE113" s="16"/>
      <c r="QOF113" s="16"/>
      <c r="QOG113" s="16"/>
      <c r="QOH113" s="16"/>
      <c r="QOI113" s="16"/>
      <c r="QOJ113" s="16"/>
      <c r="QOK113" s="16"/>
      <c r="QOL113" s="16"/>
      <c r="QOM113" s="16"/>
      <c r="QON113" s="16"/>
      <c r="QOO113" s="16"/>
      <c r="QOP113" s="16"/>
      <c r="QOQ113" s="16"/>
      <c r="QOR113" s="16"/>
      <c r="QOS113" s="16"/>
      <c r="QOT113" s="16"/>
      <c r="QOU113" s="16"/>
      <c r="QOV113" s="16"/>
      <c r="QOW113" s="16"/>
      <c r="QOX113" s="16"/>
      <c r="QOY113" s="16"/>
      <c r="QOZ113" s="16"/>
      <c r="QPA113" s="16"/>
      <c r="QPB113" s="16"/>
      <c r="QPC113" s="16"/>
      <c r="QPD113" s="16"/>
      <c r="QPE113" s="16"/>
      <c r="QPF113" s="16"/>
      <c r="QPG113" s="16"/>
      <c r="QPH113" s="16"/>
      <c r="QPI113" s="16"/>
      <c r="QPJ113" s="16"/>
      <c r="QPK113" s="16"/>
      <c r="QPL113" s="16"/>
      <c r="QPM113" s="16"/>
      <c r="QPN113" s="16"/>
      <c r="QPO113" s="16"/>
      <c r="QPP113" s="16"/>
      <c r="QPQ113" s="16"/>
      <c r="QPR113" s="16"/>
      <c r="QPS113" s="16"/>
      <c r="QPT113" s="16"/>
      <c r="QPU113" s="16"/>
      <c r="QPV113" s="16"/>
      <c r="QPW113" s="16"/>
      <c r="QPX113" s="16"/>
      <c r="QPY113" s="16"/>
      <c r="QPZ113" s="16"/>
      <c r="QQA113" s="16"/>
      <c r="QQB113" s="16"/>
      <c r="QQC113" s="16"/>
      <c r="QQD113" s="16"/>
      <c r="QQE113" s="16"/>
      <c r="QQF113" s="16"/>
      <c r="QQG113" s="16"/>
      <c r="QQH113" s="16"/>
      <c r="QQI113" s="16"/>
      <c r="QQJ113" s="16"/>
      <c r="QQK113" s="16"/>
      <c r="QQL113" s="16"/>
      <c r="QQM113" s="16"/>
      <c r="QQN113" s="16"/>
      <c r="QQO113" s="16"/>
      <c r="QQP113" s="16"/>
      <c r="QQQ113" s="16"/>
      <c r="QQR113" s="16"/>
      <c r="QQS113" s="16"/>
      <c r="QQT113" s="16"/>
      <c r="QQU113" s="16"/>
      <c r="QQV113" s="16"/>
      <c r="QQW113" s="16"/>
      <c r="QQX113" s="16"/>
      <c r="QQY113" s="16"/>
      <c r="QQZ113" s="16"/>
      <c r="QRA113" s="16"/>
      <c r="QRB113" s="16"/>
      <c r="QRC113" s="16"/>
      <c r="QRD113" s="16"/>
      <c r="QRE113" s="16"/>
      <c r="QRF113" s="16"/>
      <c r="QRG113" s="16"/>
      <c r="QRH113" s="16"/>
      <c r="QRI113" s="16"/>
      <c r="QRJ113" s="16"/>
      <c r="QRK113" s="16"/>
      <c r="QRL113" s="16"/>
      <c r="QRM113" s="16"/>
      <c r="QRN113" s="16"/>
      <c r="QRO113" s="16"/>
      <c r="QRP113" s="16"/>
      <c r="QRQ113" s="16"/>
      <c r="QRR113" s="16"/>
      <c r="QRS113" s="16"/>
      <c r="QRT113" s="16"/>
      <c r="QRU113" s="16"/>
      <c r="QRV113" s="16"/>
      <c r="QRW113" s="16"/>
      <c r="QRX113" s="16"/>
      <c r="QRY113" s="16"/>
      <c r="QRZ113" s="16"/>
      <c r="QSA113" s="16"/>
      <c r="QSB113" s="16"/>
      <c r="QSC113" s="16"/>
      <c r="QSD113" s="16"/>
      <c r="QSE113" s="16"/>
      <c r="QSF113" s="16"/>
      <c r="QSG113" s="16"/>
      <c r="QSH113" s="16"/>
      <c r="QSI113" s="16"/>
      <c r="QSJ113" s="16"/>
      <c r="QSK113" s="16"/>
      <c r="QSL113" s="16"/>
      <c r="QSM113" s="16"/>
      <c r="QSN113" s="16"/>
      <c r="QSO113" s="16"/>
      <c r="QSP113" s="16"/>
      <c r="QSQ113" s="16"/>
      <c r="QSR113" s="16"/>
      <c r="QSS113" s="16"/>
      <c r="QST113" s="16"/>
      <c r="QSU113" s="16"/>
      <c r="QSV113" s="16"/>
      <c r="QSW113" s="16"/>
      <c r="QSX113" s="16"/>
      <c r="QSY113" s="16"/>
      <c r="QSZ113" s="16"/>
      <c r="QTA113" s="16"/>
      <c r="QTB113" s="16"/>
      <c r="QTC113" s="16"/>
      <c r="QTD113" s="16"/>
      <c r="QTE113" s="16"/>
      <c r="QTF113" s="16"/>
      <c r="QTG113" s="16"/>
      <c r="QTH113" s="16"/>
      <c r="QTI113" s="16"/>
      <c r="QTJ113" s="16"/>
      <c r="QTK113" s="16"/>
      <c r="QTL113" s="16"/>
      <c r="QTM113" s="16"/>
      <c r="QTN113" s="16"/>
      <c r="QTO113" s="16"/>
      <c r="QTP113" s="16"/>
      <c r="QTQ113" s="16"/>
      <c r="QTR113" s="16"/>
      <c r="QTS113" s="16"/>
      <c r="QTT113" s="16"/>
      <c r="QTU113" s="16"/>
      <c r="QTV113" s="16"/>
      <c r="QTW113" s="16"/>
      <c r="QTX113" s="16"/>
      <c r="QTY113" s="16"/>
      <c r="QTZ113" s="16"/>
      <c r="QUA113" s="16"/>
      <c r="QUB113" s="16"/>
      <c r="QUC113" s="16"/>
      <c r="QUD113" s="16"/>
      <c r="QUE113" s="16"/>
      <c r="QUF113" s="16"/>
      <c r="QUG113" s="16"/>
      <c r="QUH113" s="16"/>
      <c r="QUI113" s="16"/>
      <c r="QUJ113" s="16"/>
      <c r="QUK113" s="16"/>
      <c r="QUL113" s="16"/>
      <c r="QUM113" s="16"/>
      <c r="QUN113" s="16"/>
      <c r="QUO113" s="16"/>
      <c r="QUP113" s="16"/>
      <c r="QUQ113" s="16"/>
      <c r="QUR113" s="16"/>
      <c r="QUS113" s="16"/>
      <c r="QUT113" s="16"/>
      <c r="QUU113" s="16"/>
      <c r="QUV113" s="16"/>
      <c r="QUW113" s="16"/>
      <c r="QUX113" s="16"/>
      <c r="QUY113" s="16"/>
      <c r="QUZ113" s="16"/>
      <c r="QVA113" s="16"/>
      <c r="QVB113" s="16"/>
      <c r="QVC113" s="16"/>
      <c r="QVD113" s="16"/>
      <c r="QVE113" s="16"/>
      <c r="QVF113" s="16"/>
      <c r="QVG113" s="16"/>
      <c r="QVH113" s="16"/>
      <c r="QVI113" s="16"/>
      <c r="QVJ113" s="16"/>
      <c r="QVK113" s="16"/>
      <c r="QVL113" s="16"/>
      <c r="QVM113" s="16"/>
      <c r="QVN113" s="16"/>
      <c r="QVO113" s="16"/>
      <c r="QVP113" s="16"/>
      <c r="QVQ113" s="16"/>
      <c r="QVR113" s="16"/>
      <c r="QVS113" s="16"/>
      <c r="QVT113" s="16"/>
      <c r="QVU113" s="16"/>
      <c r="QVV113" s="16"/>
      <c r="QVW113" s="16"/>
      <c r="QVX113" s="16"/>
      <c r="QVY113" s="16"/>
      <c r="QVZ113" s="16"/>
      <c r="QWA113" s="16"/>
      <c r="QWB113" s="16"/>
      <c r="QWC113" s="16"/>
      <c r="QWD113" s="16"/>
      <c r="QWE113" s="16"/>
      <c r="QWF113" s="16"/>
      <c r="QWG113" s="16"/>
      <c r="QWH113" s="16"/>
      <c r="QWI113" s="16"/>
      <c r="QWJ113" s="16"/>
      <c r="QWK113" s="16"/>
      <c r="QWL113" s="16"/>
      <c r="QWM113" s="16"/>
      <c r="QWN113" s="16"/>
      <c r="QWO113" s="16"/>
      <c r="QWP113" s="16"/>
      <c r="QWQ113" s="16"/>
      <c r="QWR113" s="16"/>
      <c r="QWS113" s="16"/>
      <c r="QWT113" s="16"/>
      <c r="QWU113" s="16"/>
      <c r="QWV113" s="16"/>
      <c r="QWW113" s="16"/>
      <c r="QWX113" s="16"/>
      <c r="QWY113" s="16"/>
      <c r="QWZ113" s="16"/>
      <c r="QXA113" s="16"/>
      <c r="QXB113" s="16"/>
      <c r="QXC113" s="16"/>
      <c r="QXD113" s="16"/>
      <c r="QXE113" s="16"/>
      <c r="QXF113" s="16"/>
      <c r="QXG113" s="16"/>
      <c r="QXH113" s="16"/>
      <c r="QXI113" s="16"/>
      <c r="QXJ113" s="16"/>
      <c r="QXK113" s="16"/>
      <c r="QXL113" s="16"/>
      <c r="QXM113" s="16"/>
      <c r="QXN113" s="16"/>
      <c r="QXO113" s="16"/>
      <c r="QXP113" s="16"/>
      <c r="QXQ113" s="16"/>
      <c r="QXR113" s="16"/>
      <c r="QXS113" s="16"/>
      <c r="QXT113" s="16"/>
      <c r="QXU113" s="16"/>
      <c r="QXV113" s="16"/>
      <c r="QXW113" s="16"/>
      <c r="QXX113" s="16"/>
      <c r="QXY113" s="16"/>
      <c r="QXZ113" s="16"/>
      <c r="QYA113" s="16"/>
      <c r="QYB113" s="16"/>
      <c r="QYC113" s="16"/>
      <c r="QYD113" s="16"/>
      <c r="QYE113" s="16"/>
      <c r="QYF113" s="16"/>
      <c r="QYG113" s="16"/>
      <c r="QYH113" s="16"/>
      <c r="QYI113" s="16"/>
      <c r="QYJ113" s="16"/>
      <c r="QYK113" s="16"/>
      <c r="QYL113" s="16"/>
      <c r="QYM113" s="16"/>
      <c r="QYN113" s="16"/>
      <c r="QYO113" s="16"/>
      <c r="QYP113" s="16"/>
      <c r="QYQ113" s="16"/>
      <c r="QYR113" s="16"/>
      <c r="QYS113" s="16"/>
      <c r="QYT113" s="16"/>
      <c r="QYU113" s="16"/>
      <c r="QYV113" s="16"/>
      <c r="QYW113" s="16"/>
      <c r="QYX113" s="16"/>
      <c r="QYY113" s="16"/>
      <c r="QYZ113" s="16"/>
      <c r="QZA113" s="16"/>
      <c r="QZB113" s="16"/>
      <c r="QZC113" s="16"/>
      <c r="QZD113" s="16"/>
      <c r="QZE113" s="16"/>
      <c r="QZF113" s="16"/>
      <c r="QZG113" s="16"/>
      <c r="QZH113" s="16"/>
      <c r="QZI113" s="16"/>
      <c r="QZJ113" s="16"/>
      <c r="QZK113" s="16"/>
      <c r="QZL113" s="16"/>
      <c r="QZM113" s="16"/>
      <c r="QZN113" s="16"/>
      <c r="QZO113" s="16"/>
      <c r="QZP113" s="16"/>
      <c r="QZQ113" s="16"/>
      <c r="QZR113" s="16"/>
      <c r="QZS113" s="16"/>
      <c r="QZT113" s="16"/>
      <c r="QZU113" s="16"/>
      <c r="QZV113" s="16"/>
      <c r="QZW113" s="16"/>
      <c r="QZX113" s="16"/>
      <c r="QZY113" s="16"/>
      <c r="QZZ113" s="16"/>
      <c r="RAA113" s="16"/>
      <c r="RAB113" s="16"/>
      <c r="RAC113" s="16"/>
      <c r="RAD113" s="16"/>
      <c r="RAE113" s="16"/>
      <c r="RAF113" s="16"/>
      <c r="RAG113" s="16"/>
      <c r="RAH113" s="16"/>
      <c r="RAI113" s="16"/>
      <c r="RAJ113" s="16"/>
      <c r="RAK113" s="16"/>
      <c r="RAL113" s="16"/>
      <c r="RAM113" s="16"/>
      <c r="RAN113" s="16"/>
      <c r="RAO113" s="16"/>
      <c r="RAP113" s="16"/>
      <c r="RAQ113" s="16"/>
      <c r="RAR113" s="16"/>
      <c r="RAS113" s="16"/>
      <c r="RAT113" s="16"/>
      <c r="RAU113" s="16"/>
      <c r="RAV113" s="16"/>
      <c r="RAW113" s="16"/>
      <c r="RAX113" s="16"/>
      <c r="RAY113" s="16"/>
      <c r="RAZ113" s="16"/>
      <c r="RBA113" s="16"/>
      <c r="RBB113" s="16"/>
      <c r="RBC113" s="16"/>
      <c r="RBD113" s="16"/>
      <c r="RBE113" s="16"/>
      <c r="RBF113" s="16"/>
      <c r="RBG113" s="16"/>
      <c r="RBH113" s="16"/>
      <c r="RBI113" s="16"/>
      <c r="RBJ113" s="16"/>
      <c r="RBK113" s="16"/>
      <c r="RBL113" s="16"/>
      <c r="RBM113" s="16"/>
      <c r="RBN113" s="16"/>
      <c r="RBO113" s="16"/>
      <c r="RBP113" s="16"/>
      <c r="RBQ113" s="16"/>
      <c r="RBR113" s="16"/>
      <c r="RBS113" s="16"/>
      <c r="RBT113" s="16"/>
      <c r="RBU113" s="16"/>
      <c r="RBV113" s="16"/>
      <c r="RBW113" s="16"/>
      <c r="RBX113" s="16"/>
      <c r="RBY113" s="16"/>
      <c r="RBZ113" s="16"/>
      <c r="RCA113" s="16"/>
      <c r="RCB113" s="16"/>
      <c r="RCC113" s="16"/>
      <c r="RCD113" s="16"/>
      <c r="RCE113" s="16"/>
      <c r="RCF113" s="16"/>
      <c r="RCG113" s="16"/>
      <c r="RCH113" s="16"/>
      <c r="RCI113" s="16"/>
      <c r="RCJ113" s="16"/>
      <c r="RCK113" s="16"/>
      <c r="RCL113" s="16"/>
      <c r="RCM113" s="16"/>
      <c r="RCN113" s="16"/>
      <c r="RCO113" s="16"/>
      <c r="RCP113" s="16"/>
      <c r="RCQ113" s="16"/>
      <c r="RCR113" s="16"/>
      <c r="RCS113" s="16"/>
      <c r="RCT113" s="16"/>
      <c r="RCU113" s="16"/>
      <c r="RCV113" s="16"/>
      <c r="RCW113" s="16"/>
      <c r="RCX113" s="16"/>
      <c r="RCY113" s="16"/>
      <c r="RCZ113" s="16"/>
      <c r="RDA113" s="16"/>
      <c r="RDB113" s="16"/>
      <c r="RDC113" s="16"/>
      <c r="RDD113" s="16"/>
      <c r="RDE113" s="16"/>
      <c r="RDF113" s="16"/>
      <c r="RDG113" s="16"/>
      <c r="RDH113" s="16"/>
      <c r="RDI113" s="16"/>
      <c r="RDJ113" s="16"/>
      <c r="RDK113" s="16"/>
      <c r="RDL113" s="16"/>
      <c r="RDM113" s="16"/>
      <c r="RDN113" s="16"/>
      <c r="RDO113" s="16"/>
      <c r="RDP113" s="16"/>
      <c r="RDQ113" s="16"/>
      <c r="RDR113" s="16"/>
      <c r="RDS113" s="16"/>
      <c r="RDT113" s="16"/>
      <c r="RDU113" s="16"/>
      <c r="RDV113" s="16"/>
      <c r="RDW113" s="16"/>
      <c r="RDX113" s="16"/>
      <c r="RDY113" s="16"/>
      <c r="RDZ113" s="16"/>
      <c r="REA113" s="16"/>
      <c r="REB113" s="16"/>
      <c r="REC113" s="16"/>
      <c r="RED113" s="16"/>
      <c r="REE113" s="16"/>
      <c r="REF113" s="16"/>
      <c r="REG113" s="16"/>
      <c r="REH113" s="16"/>
      <c r="REI113" s="16"/>
      <c r="REJ113" s="16"/>
      <c r="REK113" s="16"/>
      <c r="REL113" s="16"/>
      <c r="REM113" s="16"/>
      <c r="REN113" s="16"/>
      <c r="REO113" s="16"/>
      <c r="REP113" s="16"/>
      <c r="REQ113" s="16"/>
      <c r="RER113" s="16"/>
      <c r="RES113" s="16"/>
      <c r="RET113" s="16"/>
      <c r="REU113" s="16"/>
      <c r="REV113" s="16"/>
      <c r="REW113" s="16"/>
      <c r="REX113" s="16"/>
      <c r="REY113" s="16"/>
      <c r="REZ113" s="16"/>
      <c r="RFA113" s="16"/>
      <c r="RFB113" s="16"/>
      <c r="RFC113" s="16"/>
      <c r="RFD113" s="16"/>
      <c r="RFE113" s="16"/>
      <c r="RFF113" s="16"/>
      <c r="RFG113" s="16"/>
      <c r="RFH113" s="16"/>
      <c r="RFI113" s="16"/>
      <c r="RFJ113" s="16"/>
      <c r="RFK113" s="16"/>
      <c r="RFL113" s="16"/>
      <c r="RFM113" s="16"/>
      <c r="RFN113" s="16"/>
      <c r="RFO113" s="16"/>
      <c r="RFP113" s="16"/>
      <c r="RFQ113" s="16"/>
      <c r="RFR113" s="16"/>
      <c r="RFS113" s="16"/>
      <c r="RFT113" s="16"/>
      <c r="RFU113" s="16"/>
      <c r="RFV113" s="16"/>
      <c r="RFW113" s="16"/>
      <c r="RFX113" s="16"/>
      <c r="RFY113" s="16"/>
      <c r="RFZ113" s="16"/>
      <c r="RGA113" s="16"/>
      <c r="RGB113" s="16"/>
      <c r="RGC113" s="16"/>
      <c r="RGD113" s="16"/>
      <c r="RGE113" s="16"/>
      <c r="RGF113" s="16"/>
      <c r="RGG113" s="16"/>
      <c r="RGH113" s="16"/>
      <c r="RGI113" s="16"/>
      <c r="RGJ113" s="16"/>
      <c r="RGK113" s="16"/>
      <c r="RGL113" s="16"/>
      <c r="RGM113" s="16"/>
      <c r="RGN113" s="16"/>
      <c r="RGO113" s="16"/>
      <c r="RGP113" s="16"/>
      <c r="RGQ113" s="16"/>
      <c r="RGR113" s="16"/>
      <c r="RGS113" s="16"/>
      <c r="RGT113" s="16"/>
      <c r="RGU113" s="16"/>
      <c r="RGV113" s="16"/>
      <c r="RGW113" s="16"/>
      <c r="RGX113" s="16"/>
      <c r="RGY113" s="16"/>
      <c r="RGZ113" s="16"/>
      <c r="RHA113" s="16"/>
      <c r="RHB113" s="16"/>
      <c r="RHC113" s="16"/>
      <c r="RHD113" s="16"/>
      <c r="RHE113" s="16"/>
      <c r="RHF113" s="16"/>
      <c r="RHG113" s="16"/>
      <c r="RHH113" s="16"/>
      <c r="RHI113" s="16"/>
      <c r="RHJ113" s="16"/>
      <c r="RHK113" s="16"/>
      <c r="RHL113" s="16"/>
      <c r="RHM113" s="16"/>
      <c r="RHN113" s="16"/>
      <c r="RHO113" s="16"/>
      <c r="RHP113" s="16"/>
      <c r="RHQ113" s="16"/>
      <c r="RHR113" s="16"/>
      <c r="RHS113" s="16"/>
      <c r="RHT113" s="16"/>
      <c r="RHU113" s="16"/>
      <c r="RHV113" s="16"/>
      <c r="RHW113" s="16"/>
      <c r="RHX113" s="16"/>
      <c r="RHY113" s="16"/>
      <c r="RHZ113" s="16"/>
      <c r="RIA113" s="16"/>
      <c r="RIB113" s="16"/>
      <c r="RIC113" s="16"/>
      <c r="RID113" s="16"/>
      <c r="RIE113" s="16"/>
      <c r="RIF113" s="16"/>
      <c r="RIG113" s="16"/>
      <c r="RIH113" s="16"/>
      <c r="RII113" s="16"/>
      <c r="RIJ113" s="16"/>
      <c r="RIK113" s="16"/>
      <c r="RIL113" s="16"/>
      <c r="RIM113" s="16"/>
      <c r="RIN113" s="16"/>
      <c r="RIO113" s="16"/>
      <c r="RIP113" s="16"/>
      <c r="RIQ113" s="16"/>
      <c r="RIR113" s="16"/>
      <c r="RIS113" s="16"/>
      <c r="RIT113" s="16"/>
      <c r="RIU113" s="16"/>
      <c r="RIV113" s="16"/>
      <c r="RIW113" s="16"/>
      <c r="RIX113" s="16"/>
      <c r="RIY113" s="16"/>
      <c r="RIZ113" s="16"/>
      <c r="RJA113" s="16"/>
      <c r="RJB113" s="16"/>
      <c r="RJC113" s="16"/>
      <c r="RJD113" s="16"/>
      <c r="RJE113" s="16"/>
      <c r="RJF113" s="16"/>
      <c r="RJG113" s="16"/>
      <c r="RJH113" s="16"/>
      <c r="RJI113" s="16"/>
      <c r="RJJ113" s="16"/>
      <c r="RJK113" s="16"/>
      <c r="RJL113" s="16"/>
      <c r="RJM113" s="16"/>
      <c r="RJN113" s="16"/>
      <c r="RJO113" s="16"/>
      <c r="RJP113" s="16"/>
      <c r="RJQ113" s="16"/>
      <c r="RJR113" s="16"/>
      <c r="RJS113" s="16"/>
      <c r="RJT113" s="16"/>
      <c r="RJU113" s="16"/>
      <c r="RJV113" s="16"/>
      <c r="RJW113" s="16"/>
      <c r="RJX113" s="16"/>
      <c r="RJY113" s="16"/>
      <c r="RJZ113" s="16"/>
      <c r="RKA113" s="16"/>
      <c r="RKB113" s="16"/>
      <c r="RKC113" s="16"/>
      <c r="RKD113" s="16"/>
      <c r="RKE113" s="16"/>
      <c r="RKF113" s="16"/>
      <c r="RKG113" s="16"/>
      <c r="RKH113" s="16"/>
      <c r="RKI113" s="16"/>
      <c r="RKJ113" s="16"/>
      <c r="RKK113" s="16"/>
      <c r="RKL113" s="16"/>
      <c r="RKM113" s="16"/>
      <c r="RKN113" s="16"/>
      <c r="RKO113" s="16"/>
      <c r="RKP113" s="16"/>
      <c r="RKQ113" s="16"/>
      <c r="RKR113" s="16"/>
      <c r="RKS113" s="16"/>
      <c r="RKT113" s="16"/>
      <c r="RKU113" s="16"/>
      <c r="RKV113" s="16"/>
      <c r="RKW113" s="16"/>
      <c r="RKX113" s="16"/>
      <c r="RKY113" s="16"/>
      <c r="RKZ113" s="16"/>
      <c r="RLA113" s="16"/>
      <c r="RLB113" s="16"/>
      <c r="RLC113" s="16"/>
      <c r="RLD113" s="16"/>
      <c r="RLE113" s="16"/>
      <c r="RLF113" s="16"/>
      <c r="RLG113" s="16"/>
      <c r="RLH113" s="16"/>
      <c r="RLI113" s="16"/>
      <c r="RLJ113" s="16"/>
      <c r="RLK113" s="16"/>
      <c r="RLL113" s="16"/>
      <c r="RLM113" s="16"/>
      <c r="RLN113" s="16"/>
      <c r="RLO113" s="16"/>
      <c r="RLP113" s="16"/>
      <c r="RLQ113" s="16"/>
      <c r="RLR113" s="16"/>
      <c r="RLS113" s="16"/>
      <c r="RLT113" s="16"/>
      <c r="RLU113" s="16"/>
      <c r="RLV113" s="16"/>
      <c r="RLW113" s="16"/>
      <c r="RLX113" s="16"/>
      <c r="RLY113" s="16"/>
      <c r="RLZ113" s="16"/>
      <c r="RMA113" s="16"/>
      <c r="RMB113" s="16"/>
      <c r="RMC113" s="16"/>
      <c r="RMD113" s="16"/>
      <c r="RME113" s="16"/>
      <c r="RMF113" s="16"/>
      <c r="RMG113" s="16"/>
      <c r="RMH113" s="16"/>
      <c r="RMI113" s="16"/>
      <c r="RMJ113" s="16"/>
      <c r="RMK113" s="16"/>
      <c r="RML113" s="16"/>
      <c r="RMM113" s="16"/>
      <c r="RMN113" s="16"/>
      <c r="RMO113" s="16"/>
      <c r="RMP113" s="16"/>
      <c r="RMQ113" s="16"/>
      <c r="RMR113" s="16"/>
      <c r="RMS113" s="16"/>
      <c r="RMT113" s="16"/>
      <c r="RMU113" s="16"/>
      <c r="RMV113" s="16"/>
      <c r="RMW113" s="16"/>
      <c r="RMX113" s="16"/>
      <c r="RMY113" s="16"/>
      <c r="RMZ113" s="16"/>
      <c r="RNA113" s="16"/>
      <c r="RNB113" s="16"/>
      <c r="RNC113" s="16"/>
      <c r="RND113" s="16"/>
      <c r="RNE113" s="16"/>
      <c r="RNF113" s="16"/>
      <c r="RNG113" s="16"/>
      <c r="RNH113" s="16"/>
      <c r="RNI113" s="16"/>
      <c r="RNJ113" s="16"/>
      <c r="RNK113" s="16"/>
      <c r="RNL113" s="16"/>
      <c r="RNM113" s="16"/>
      <c r="RNN113" s="16"/>
      <c r="RNO113" s="16"/>
      <c r="RNP113" s="16"/>
      <c r="RNQ113" s="16"/>
      <c r="RNR113" s="16"/>
      <c r="RNS113" s="16"/>
      <c r="RNT113" s="16"/>
      <c r="RNU113" s="16"/>
      <c r="RNV113" s="16"/>
      <c r="RNW113" s="16"/>
      <c r="RNX113" s="16"/>
      <c r="RNY113" s="16"/>
      <c r="RNZ113" s="16"/>
      <c r="ROA113" s="16"/>
      <c r="ROB113" s="16"/>
      <c r="ROC113" s="16"/>
      <c r="ROD113" s="16"/>
      <c r="ROE113" s="16"/>
      <c r="ROF113" s="16"/>
      <c r="ROG113" s="16"/>
      <c r="ROH113" s="16"/>
      <c r="ROI113" s="16"/>
      <c r="ROJ113" s="16"/>
      <c r="ROK113" s="16"/>
      <c r="ROL113" s="16"/>
      <c r="ROM113" s="16"/>
      <c r="RON113" s="16"/>
      <c r="ROO113" s="16"/>
      <c r="ROP113" s="16"/>
      <c r="ROQ113" s="16"/>
      <c r="ROR113" s="16"/>
      <c r="ROS113" s="16"/>
      <c r="ROT113" s="16"/>
      <c r="ROU113" s="16"/>
      <c r="ROV113" s="16"/>
      <c r="ROW113" s="16"/>
      <c r="ROX113" s="16"/>
      <c r="ROY113" s="16"/>
      <c r="ROZ113" s="16"/>
      <c r="RPA113" s="16"/>
      <c r="RPB113" s="16"/>
      <c r="RPC113" s="16"/>
      <c r="RPD113" s="16"/>
      <c r="RPE113" s="16"/>
      <c r="RPF113" s="16"/>
      <c r="RPG113" s="16"/>
      <c r="RPH113" s="16"/>
      <c r="RPI113" s="16"/>
      <c r="RPJ113" s="16"/>
      <c r="RPK113" s="16"/>
      <c r="RPL113" s="16"/>
      <c r="RPM113" s="16"/>
      <c r="RPN113" s="16"/>
      <c r="RPO113" s="16"/>
      <c r="RPP113" s="16"/>
      <c r="RPQ113" s="16"/>
      <c r="RPR113" s="16"/>
      <c r="RPS113" s="16"/>
      <c r="RPT113" s="16"/>
      <c r="RPU113" s="16"/>
      <c r="RPV113" s="16"/>
      <c r="RPW113" s="16"/>
      <c r="RPX113" s="16"/>
      <c r="RPY113" s="16"/>
      <c r="RPZ113" s="16"/>
      <c r="RQA113" s="16"/>
      <c r="RQB113" s="16"/>
      <c r="RQC113" s="16"/>
      <c r="RQD113" s="16"/>
      <c r="RQE113" s="16"/>
      <c r="RQF113" s="16"/>
      <c r="RQG113" s="16"/>
      <c r="RQH113" s="16"/>
      <c r="RQI113" s="16"/>
      <c r="RQJ113" s="16"/>
      <c r="RQK113" s="16"/>
      <c r="RQL113" s="16"/>
      <c r="RQM113" s="16"/>
      <c r="RQN113" s="16"/>
      <c r="RQO113" s="16"/>
      <c r="RQP113" s="16"/>
      <c r="RQQ113" s="16"/>
      <c r="RQR113" s="16"/>
      <c r="RQS113" s="16"/>
      <c r="RQT113" s="16"/>
      <c r="RQU113" s="16"/>
      <c r="RQV113" s="16"/>
      <c r="RQW113" s="16"/>
      <c r="RQX113" s="16"/>
      <c r="RQY113" s="16"/>
      <c r="RQZ113" s="16"/>
      <c r="RRA113" s="16"/>
      <c r="RRB113" s="16"/>
      <c r="RRC113" s="16"/>
      <c r="RRD113" s="16"/>
      <c r="RRE113" s="16"/>
      <c r="RRF113" s="16"/>
      <c r="RRG113" s="16"/>
      <c r="RRH113" s="16"/>
      <c r="RRI113" s="16"/>
      <c r="RRJ113" s="16"/>
      <c r="RRK113" s="16"/>
      <c r="RRL113" s="16"/>
      <c r="RRM113" s="16"/>
      <c r="RRN113" s="16"/>
      <c r="RRO113" s="16"/>
      <c r="RRP113" s="16"/>
      <c r="RRQ113" s="16"/>
      <c r="RRR113" s="16"/>
      <c r="RRS113" s="16"/>
      <c r="RRT113" s="16"/>
      <c r="RRU113" s="16"/>
      <c r="RRV113" s="16"/>
      <c r="RRW113" s="16"/>
      <c r="RRX113" s="16"/>
      <c r="RRY113" s="16"/>
      <c r="RRZ113" s="16"/>
      <c r="RSA113" s="16"/>
      <c r="RSB113" s="16"/>
      <c r="RSC113" s="16"/>
      <c r="RSD113" s="16"/>
      <c r="RSE113" s="16"/>
      <c r="RSF113" s="16"/>
      <c r="RSG113" s="16"/>
      <c r="RSH113" s="16"/>
      <c r="RSI113" s="16"/>
      <c r="RSJ113" s="16"/>
      <c r="RSK113" s="16"/>
      <c r="RSL113" s="16"/>
      <c r="RSM113" s="16"/>
      <c r="RSN113" s="16"/>
      <c r="RSO113" s="16"/>
      <c r="RSP113" s="16"/>
      <c r="RSQ113" s="16"/>
      <c r="RSR113" s="16"/>
      <c r="RSS113" s="16"/>
      <c r="RST113" s="16"/>
      <c r="RSU113" s="16"/>
      <c r="RSV113" s="16"/>
      <c r="RSW113" s="16"/>
      <c r="RSX113" s="16"/>
      <c r="RSY113" s="16"/>
      <c r="RSZ113" s="16"/>
      <c r="RTA113" s="16"/>
      <c r="RTB113" s="16"/>
      <c r="RTC113" s="16"/>
      <c r="RTD113" s="16"/>
      <c r="RTE113" s="16"/>
      <c r="RTF113" s="16"/>
      <c r="RTG113" s="16"/>
      <c r="RTH113" s="16"/>
      <c r="RTI113" s="16"/>
      <c r="RTJ113" s="16"/>
      <c r="RTK113" s="16"/>
      <c r="RTL113" s="16"/>
      <c r="RTM113" s="16"/>
      <c r="RTN113" s="16"/>
      <c r="RTO113" s="16"/>
      <c r="RTP113" s="16"/>
      <c r="RTQ113" s="16"/>
      <c r="RTR113" s="16"/>
      <c r="RTS113" s="16"/>
      <c r="RTT113" s="16"/>
      <c r="RTU113" s="16"/>
      <c r="RTV113" s="16"/>
      <c r="RTW113" s="16"/>
      <c r="RTX113" s="16"/>
      <c r="RTY113" s="16"/>
      <c r="RTZ113" s="16"/>
      <c r="RUA113" s="16"/>
      <c r="RUB113" s="16"/>
      <c r="RUC113" s="16"/>
      <c r="RUD113" s="16"/>
      <c r="RUE113" s="16"/>
      <c r="RUF113" s="16"/>
      <c r="RUG113" s="16"/>
      <c r="RUH113" s="16"/>
      <c r="RUI113" s="16"/>
      <c r="RUJ113" s="16"/>
      <c r="RUK113" s="16"/>
      <c r="RUL113" s="16"/>
      <c r="RUM113" s="16"/>
      <c r="RUN113" s="16"/>
      <c r="RUO113" s="16"/>
      <c r="RUP113" s="16"/>
      <c r="RUQ113" s="16"/>
      <c r="RUR113" s="16"/>
      <c r="RUS113" s="16"/>
      <c r="RUT113" s="16"/>
      <c r="RUU113" s="16"/>
      <c r="RUV113" s="16"/>
      <c r="RUW113" s="16"/>
      <c r="RUX113" s="16"/>
      <c r="RUY113" s="16"/>
      <c r="RUZ113" s="16"/>
      <c r="RVA113" s="16"/>
      <c r="RVB113" s="16"/>
      <c r="RVC113" s="16"/>
      <c r="RVD113" s="16"/>
      <c r="RVE113" s="16"/>
      <c r="RVF113" s="16"/>
      <c r="RVG113" s="16"/>
      <c r="RVH113" s="16"/>
      <c r="RVI113" s="16"/>
      <c r="RVJ113" s="16"/>
      <c r="RVK113" s="16"/>
      <c r="RVL113" s="16"/>
      <c r="RVM113" s="16"/>
      <c r="RVN113" s="16"/>
      <c r="RVO113" s="16"/>
      <c r="RVP113" s="16"/>
      <c r="RVQ113" s="16"/>
      <c r="RVR113" s="16"/>
      <c r="RVS113" s="16"/>
      <c r="RVT113" s="16"/>
      <c r="RVU113" s="16"/>
      <c r="RVV113" s="16"/>
      <c r="RVW113" s="16"/>
      <c r="RVX113" s="16"/>
      <c r="RVY113" s="16"/>
      <c r="RVZ113" s="16"/>
      <c r="RWA113" s="16"/>
      <c r="RWB113" s="16"/>
      <c r="RWC113" s="16"/>
      <c r="RWD113" s="16"/>
      <c r="RWE113" s="16"/>
      <c r="RWF113" s="16"/>
      <c r="RWG113" s="16"/>
      <c r="RWH113" s="16"/>
      <c r="RWI113" s="16"/>
      <c r="RWJ113" s="16"/>
      <c r="RWK113" s="16"/>
      <c r="RWL113" s="16"/>
      <c r="RWM113" s="16"/>
      <c r="RWN113" s="16"/>
      <c r="RWO113" s="16"/>
      <c r="RWP113" s="16"/>
      <c r="RWQ113" s="16"/>
      <c r="RWR113" s="16"/>
      <c r="RWS113" s="16"/>
      <c r="RWT113" s="16"/>
      <c r="RWU113" s="16"/>
      <c r="RWV113" s="16"/>
      <c r="RWW113" s="16"/>
      <c r="RWX113" s="16"/>
      <c r="RWY113" s="16"/>
      <c r="RWZ113" s="16"/>
      <c r="RXA113" s="16"/>
      <c r="RXB113" s="16"/>
      <c r="RXC113" s="16"/>
      <c r="RXD113" s="16"/>
      <c r="RXE113" s="16"/>
      <c r="RXF113" s="16"/>
      <c r="RXG113" s="16"/>
      <c r="RXH113" s="16"/>
      <c r="RXI113" s="16"/>
      <c r="RXJ113" s="16"/>
      <c r="RXK113" s="16"/>
      <c r="RXL113" s="16"/>
      <c r="RXM113" s="16"/>
      <c r="RXN113" s="16"/>
      <c r="RXO113" s="16"/>
      <c r="RXP113" s="16"/>
      <c r="RXQ113" s="16"/>
      <c r="RXR113" s="16"/>
      <c r="RXS113" s="16"/>
      <c r="RXT113" s="16"/>
      <c r="RXU113" s="16"/>
      <c r="RXV113" s="16"/>
      <c r="RXW113" s="16"/>
      <c r="RXX113" s="16"/>
      <c r="RXY113" s="16"/>
      <c r="RXZ113" s="16"/>
      <c r="RYA113" s="16"/>
      <c r="RYB113" s="16"/>
      <c r="RYC113" s="16"/>
      <c r="RYD113" s="16"/>
      <c r="RYE113" s="16"/>
      <c r="RYF113" s="16"/>
      <c r="RYG113" s="16"/>
      <c r="RYH113" s="16"/>
      <c r="RYI113" s="16"/>
      <c r="RYJ113" s="16"/>
      <c r="RYK113" s="16"/>
      <c r="RYL113" s="16"/>
      <c r="RYM113" s="16"/>
      <c r="RYN113" s="16"/>
      <c r="RYO113" s="16"/>
      <c r="RYP113" s="16"/>
      <c r="RYQ113" s="16"/>
      <c r="RYR113" s="16"/>
      <c r="RYS113" s="16"/>
      <c r="RYT113" s="16"/>
      <c r="RYU113" s="16"/>
      <c r="RYV113" s="16"/>
      <c r="RYW113" s="16"/>
      <c r="RYX113" s="16"/>
      <c r="RYY113" s="16"/>
      <c r="RYZ113" s="16"/>
      <c r="RZA113" s="16"/>
      <c r="RZB113" s="16"/>
      <c r="RZC113" s="16"/>
      <c r="RZD113" s="16"/>
      <c r="RZE113" s="16"/>
      <c r="RZF113" s="16"/>
      <c r="RZG113" s="16"/>
      <c r="RZH113" s="16"/>
      <c r="RZI113" s="16"/>
      <c r="RZJ113" s="16"/>
      <c r="RZK113" s="16"/>
      <c r="RZL113" s="16"/>
      <c r="RZM113" s="16"/>
      <c r="RZN113" s="16"/>
      <c r="RZO113" s="16"/>
      <c r="RZP113" s="16"/>
      <c r="RZQ113" s="16"/>
      <c r="RZR113" s="16"/>
      <c r="RZS113" s="16"/>
      <c r="RZT113" s="16"/>
      <c r="RZU113" s="16"/>
      <c r="RZV113" s="16"/>
      <c r="RZW113" s="16"/>
      <c r="RZX113" s="16"/>
      <c r="RZY113" s="16"/>
      <c r="RZZ113" s="16"/>
      <c r="SAA113" s="16"/>
      <c r="SAB113" s="16"/>
      <c r="SAC113" s="16"/>
      <c r="SAD113" s="16"/>
      <c r="SAE113" s="16"/>
      <c r="SAF113" s="16"/>
      <c r="SAG113" s="16"/>
      <c r="SAH113" s="16"/>
      <c r="SAI113" s="16"/>
      <c r="SAJ113" s="16"/>
      <c r="SAK113" s="16"/>
      <c r="SAL113" s="16"/>
      <c r="SAM113" s="16"/>
      <c r="SAN113" s="16"/>
      <c r="SAO113" s="16"/>
      <c r="SAP113" s="16"/>
      <c r="SAQ113" s="16"/>
      <c r="SAR113" s="16"/>
      <c r="SAS113" s="16"/>
      <c r="SAT113" s="16"/>
      <c r="SAU113" s="16"/>
      <c r="SAV113" s="16"/>
      <c r="SAW113" s="16"/>
      <c r="SAX113" s="16"/>
      <c r="SAY113" s="16"/>
      <c r="SAZ113" s="16"/>
      <c r="SBA113" s="16"/>
      <c r="SBB113" s="16"/>
      <c r="SBC113" s="16"/>
      <c r="SBD113" s="16"/>
      <c r="SBE113" s="16"/>
      <c r="SBF113" s="16"/>
      <c r="SBG113" s="16"/>
      <c r="SBH113" s="16"/>
      <c r="SBI113" s="16"/>
      <c r="SBJ113" s="16"/>
      <c r="SBK113" s="16"/>
      <c r="SBL113" s="16"/>
      <c r="SBM113" s="16"/>
      <c r="SBN113" s="16"/>
      <c r="SBO113" s="16"/>
      <c r="SBP113" s="16"/>
      <c r="SBQ113" s="16"/>
      <c r="SBR113" s="16"/>
      <c r="SBS113" s="16"/>
      <c r="SBT113" s="16"/>
      <c r="SBU113" s="16"/>
      <c r="SBV113" s="16"/>
      <c r="SBW113" s="16"/>
      <c r="SBX113" s="16"/>
      <c r="SBY113" s="16"/>
      <c r="SBZ113" s="16"/>
      <c r="SCA113" s="16"/>
      <c r="SCB113" s="16"/>
      <c r="SCC113" s="16"/>
      <c r="SCD113" s="16"/>
      <c r="SCE113" s="16"/>
      <c r="SCF113" s="16"/>
      <c r="SCG113" s="16"/>
      <c r="SCH113" s="16"/>
      <c r="SCI113" s="16"/>
      <c r="SCJ113" s="16"/>
      <c r="SCK113" s="16"/>
      <c r="SCL113" s="16"/>
      <c r="SCM113" s="16"/>
      <c r="SCN113" s="16"/>
      <c r="SCO113" s="16"/>
      <c r="SCP113" s="16"/>
      <c r="SCQ113" s="16"/>
      <c r="SCR113" s="16"/>
      <c r="SCS113" s="16"/>
      <c r="SCT113" s="16"/>
      <c r="SCU113" s="16"/>
      <c r="SCV113" s="16"/>
      <c r="SCW113" s="16"/>
      <c r="SCX113" s="16"/>
      <c r="SCY113" s="16"/>
      <c r="SCZ113" s="16"/>
      <c r="SDA113" s="16"/>
      <c r="SDB113" s="16"/>
      <c r="SDC113" s="16"/>
      <c r="SDD113" s="16"/>
      <c r="SDE113" s="16"/>
      <c r="SDF113" s="16"/>
      <c r="SDG113" s="16"/>
      <c r="SDH113" s="16"/>
      <c r="SDI113" s="16"/>
      <c r="SDJ113" s="16"/>
      <c r="SDK113" s="16"/>
      <c r="SDL113" s="16"/>
      <c r="SDM113" s="16"/>
      <c r="SDN113" s="16"/>
      <c r="SDO113" s="16"/>
      <c r="SDP113" s="16"/>
      <c r="SDQ113" s="16"/>
      <c r="SDR113" s="16"/>
      <c r="SDS113" s="16"/>
      <c r="SDT113" s="16"/>
      <c r="SDU113" s="16"/>
      <c r="SDV113" s="16"/>
      <c r="SDW113" s="16"/>
      <c r="SDX113" s="16"/>
      <c r="SDY113" s="16"/>
      <c r="SDZ113" s="16"/>
      <c r="SEA113" s="16"/>
      <c r="SEB113" s="16"/>
      <c r="SEC113" s="16"/>
      <c r="SED113" s="16"/>
      <c r="SEE113" s="16"/>
      <c r="SEF113" s="16"/>
      <c r="SEG113" s="16"/>
      <c r="SEH113" s="16"/>
      <c r="SEI113" s="16"/>
      <c r="SEJ113" s="16"/>
      <c r="SEK113" s="16"/>
      <c r="SEL113" s="16"/>
      <c r="SEM113" s="16"/>
      <c r="SEN113" s="16"/>
      <c r="SEO113" s="16"/>
      <c r="SEP113" s="16"/>
      <c r="SEQ113" s="16"/>
      <c r="SER113" s="16"/>
      <c r="SES113" s="16"/>
      <c r="SET113" s="16"/>
      <c r="SEU113" s="16"/>
      <c r="SEV113" s="16"/>
      <c r="SEW113" s="16"/>
      <c r="SEX113" s="16"/>
      <c r="SEY113" s="16"/>
      <c r="SEZ113" s="16"/>
      <c r="SFA113" s="16"/>
      <c r="SFB113" s="16"/>
      <c r="SFC113" s="16"/>
      <c r="SFD113" s="16"/>
      <c r="SFE113" s="16"/>
      <c r="SFF113" s="16"/>
      <c r="SFG113" s="16"/>
      <c r="SFH113" s="16"/>
      <c r="SFI113" s="16"/>
      <c r="SFJ113" s="16"/>
      <c r="SFK113" s="16"/>
      <c r="SFL113" s="16"/>
      <c r="SFM113" s="16"/>
      <c r="SFN113" s="16"/>
      <c r="SFO113" s="16"/>
      <c r="SFP113" s="16"/>
      <c r="SFQ113" s="16"/>
      <c r="SFR113" s="16"/>
      <c r="SFS113" s="16"/>
      <c r="SFT113" s="16"/>
      <c r="SFU113" s="16"/>
      <c r="SFV113" s="16"/>
      <c r="SFW113" s="16"/>
      <c r="SFX113" s="16"/>
      <c r="SFY113" s="16"/>
      <c r="SFZ113" s="16"/>
      <c r="SGA113" s="16"/>
      <c r="SGB113" s="16"/>
      <c r="SGC113" s="16"/>
      <c r="SGD113" s="16"/>
      <c r="SGE113" s="16"/>
      <c r="SGF113" s="16"/>
      <c r="SGG113" s="16"/>
      <c r="SGH113" s="16"/>
      <c r="SGI113" s="16"/>
      <c r="SGJ113" s="16"/>
      <c r="SGK113" s="16"/>
      <c r="SGL113" s="16"/>
      <c r="SGM113" s="16"/>
      <c r="SGN113" s="16"/>
      <c r="SGO113" s="16"/>
      <c r="SGP113" s="16"/>
      <c r="SGQ113" s="16"/>
      <c r="SGR113" s="16"/>
      <c r="SGS113" s="16"/>
      <c r="SGT113" s="16"/>
      <c r="SGU113" s="16"/>
      <c r="SGV113" s="16"/>
      <c r="SGW113" s="16"/>
      <c r="SGX113" s="16"/>
      <c r="SGY113" s="16"/>
      <c r="SGZ113" s="16"/>
      <c r="SHA113" s="16"/>
      <c r="SHB113" s="16"/>
      <c r="SHC113" s="16"/>
      <c r="SHD113" s="16"/>
      <c r="SHE113" s="16"/>
      <c r="SHF113" s="16"/>
      <c r="SHG113" s="16"/>
      <c r="SHH113" s="16"/>
      <c r="SHI113" s="16"/>
      <c r="SHJ113" s="16"/>
      <c r="SHK113" s="16"/>
      <c r="SHL113" s="16"/>
      <c r="SHM113" s="16"/>
      <c r="SHN113" s="16"/>
      <c r="SHO113" s="16"/>
      <c r="SHP113" s="16"/>
      <c r="SHQ113" s="16"/>
      <c r="SHR113" s="16"/>
      <c r="SHS113" s="16"/>
      <c r="SHT113" s="16"/>
      <c r="SHU113" s="16"/>
      <c r="SHV113" s="16"/>
      <c r="SHW113" s="16"/>
      <c r="SHX113" s="16"/>
      <c r="SHY113" s="16"/>
      <c r="SHZ113" s="16"/>
      <c r="SIA113" s="16"/>
      <c r="SIB113" s="16"/>
      <c r="SIC113" s="16"/>
      <c r="SID113" s="16"/>
      <c r="SIE113" s="16"/>
      <c r="SIF113" s="16"/>
      <c r="SIG113" s="16"/>
      <c r="SIH113" s="16"/>
      <c r="SII113" s="16"/>
      <c r="SIJ113" s="16"/>
      <c r="SIK113" s="16"/>
      <c r="SIL113" s="16"/>
      <c r="SIM113" s="16"/>
      <c r="SIN113" s="16"/>
      <c r="SIO113" s="16"/>
      <c r="SIP113" s="16"/>
      <c r="SIQ113" s="16"/>
      <c r="SIR113" s="16"/>
      <c r="SIS113" s="16"/>
      <c r="SIT113" s="16"/>
      <c r="SIU113" s="16"/>
      <c r="SIV113" s="16"/>
      <c r="SIW113" s="16"/>
      <c r="SIX113" s="16"/>
      <c r="SIY113" s="16"/>
      <c r="SIZ113" s="16"/>
      <c r="SJA113" s="16"/>
      <c r="SJB113" s="16"/>
      <c r="SJC113" s="16"/>
      <c r="SJD113" s="16"/>
      <c r="SJE113" s="16"/>
      <c r="SJF113" s="16"/>
      <c r="SJG113" s="16"/>
      <c r="SJH113" s="16"/>
      <c r="SJI113" s="16"/>
      <c r="SJJ113" s="16"/>
      <c r="SJK113" s="16"/>
      <c r="SJL113" s="16"/>
      <c r="SJM113" s="16"/>
      <c r="SJN113" s="16"/>
      <c r="SJO113" s="16"/>
      <c r="SJP113" s="16"/>
      <c r="SJQ113" s="16"/>
      <c r="SJR113" s="16"/>
      <c r="SJS113" s="16"/>
      <c r="SJT113" s="16"/>
      <c r="SJU113" s="16"/>
      <c r="SJV113" s="16"/>
      <c r="SJW113" s="16"/>
      <c r="SJX113" s="16"/>
      <c r="SJY113" s="16"/>
      <c r="SJZ113" s="16"/>
      <c r="SKA113" s="16"/>
      <c r="SKB113" s="16"/>
      <c r="SKC113" s="16"/>
      <c r="SKD113" s="16"/>
      <c r="SKE113" s="16"/>
      <c r="SKF113" s="16"/>
      <c r="SKG113" s="16"/>
      <c r="SKH113" s="16"/>
      <c r="SKI113" s="16"/>
      <c r="SKJ113" s="16"/>
      <c r="SKK113" s="16"/>
      <c r="SKL113" s="16"/>
      <c r="SKM113" s="16"/>
      <c r="SKN113" s="16"/>
      <c r="SKO113" s="16"/>
      <c r="SKP113" s="16"/>
      <c r="SKQ113" s="16"/>
      <c r="SKR113" s="16"/>
      <c r="SKS113" s="16"/>
      <c r="SKT113" s="16"/>
      <c r="SKU113" s="16"/>
      <c r="SKV113" s="16"/>
      <c r="SKW113" s="16"/>
      <c r="SKX113" s="16"/>
      <c r="SKY113" s="16"/>
      <c r="SKZ113" s="16"/>
      <c r="SLA113" s="16"/>
      <c r="SLB113" s="16"/>
      <c r="SLC113" s="16"/>
      <c r="SLD113" s="16"/>
      <c r="SLE113" s="16"/>
      <c r="SLF113" s="16"/>
      <c r="SLG113" s="16"/>
      <c r="SLH113" s="16"/>
      <c r="SLI113" s="16"/>
      <c r="SLJ113" s="16"/>
      <c r="SLK113" s="16"/>
      <c r="SLL113" s="16"/>
      <c r="SLM113" s="16"/>
      <c r="SLN113" s="16"/>
      <c r="SLO113" s="16"/>
      <c r="SLP113" s="16"/>
      <c r="SLQ113" s="16"/>
      <c r="SLR113" s="16"/>
      <c r="SLS113" s="16"/>
      <c r="SLT113" s="16"/>
      <c r="SLU113" s="16"/>
      <c r="SLV113" s="16"/>
      <c r="SLW113" s="16"/>
      <c r="SLX113" s="16"/>
      <c r="SLY113" s="16"/>
      <c r="SLZ113" s="16"/>
      <c r="SMA113" s="16"/>
      <c r="SMB113" s="16"/>
      <c r="SMC113" s="16"/>
      <c r="SMD113" s="16"/>
      <c r="SME113" s="16"/>
      <c r="SMF113" s="16"/>
      <c r="SMG113" s="16"/>
      <c r="SMH113" s="16"/>
      <c r="SMI113" s="16"/>
      <c r="SMJ113" s="16"/>
      <c r="SMK113" s="16"/>
      <c r="SML113" s="16"/>
      <c r="SMM113" s="16"/>
      <c r="SMN113" s="16"/>
      <c r="SMO113" s="16"/>
      <c r="SMP113" s="16"/>
      <c r="SMQ113" s="16"/>
      <c r="SMR113" s="16"/>
      <c r="SMS113" s="16"/>
      <c r="SMT113" s="16"/>
      <c r="SMU113" s="16"/>
      <c r="SMV113" s="16"/>
      <c r="SMW113" s="16"/>
      <c r="SMX113" s="16"/>
      <c r="SMY113" s="16"/>
      <c r="SMZ113" s="16"/>
      <c r="SNA113" s="16"/>
      <c r="SNB113" s="16"/>
      <c r="SNC113" s="16"/>
      <c r="SND113" s="16"/>
      <c r="SNE113" s="16"/>
      <c r="SNF113" s="16"/>
      <c r="SNG113" s="16"/>
      <c r="SNH113" s="16"/>
      <c r="SNI113" s="16"/>
      <c r="SNJ113" s="16"/>
      <c r="SNK113" s="16"/>
      <c r="SNL113" s="16"/>
      <c r="SNM113" s="16"/>
      <c r="SNN113" s="16"/>
      <c r="SNO113" s="16"/>
      <c r="SNP113" s="16"/>
      <c r="SNQ113" s="16"/>
      <c r="SNR113" s="16"/>
      <c r="SNS113" s="16"/>
      <c r="SNT113" s="16"/>
      <c r="SNU113" s="16"/>
      <c r="SNV113" s="16"/>
      <c r="SNW113" s="16"/>
      <c r="SNX113" s="16"/>
      <c r="SNY113" s="16"/>
      <c r="SNZ113" s="16"/>
      <c r="SOA113" s="16"/>
      <c r="SOB113" s="16"/>
      <c r="SOC113" s="16"/>
      <c r="SOD113" s="16"/>
      <c r="SOE113" s="16"/>
      <c r="SOF113" s="16"/>
      <c r="SOG113" s="16"/>
      <c r="SOH113" s="16"/>
      <c r="SOI113" s="16"/>
      <c r="SOJ113" s="16"/>
      <c r="SOK113" s="16"/>
      <c r="SOL113" s="16"/>
      <c r="SOM113" s="16"/>
      <c r="SON113" s="16"/>
      <c r="SOO113" s="16"/>
      <c r="SOP113" s="16"/>
      <c r="SOQ113" s="16"/>
      <c r="SOR113" s="16"/>
      <c r="SOS113" s="16"/>
      <c r="SOT113" s="16"/>
      <c r="SOU113" s="16"/>
      <c r="SOV113" s="16"/>
      <c r="SOW113" s="16"/>
      <c r="SOX113" s="16"/>
      <c r="SOY113" s="16"/>
      <c r="SOZ113" s="16"/>
      <c r="SPA113" s="16"/>
      <c r="SPB113" s="16"/>
      <c r="SPC113" s="16"/>
      <c r="SPD113" s="16"/>
      <c r="SPE113" s="16"/>
      <c r="SPF113" s="16"/>
      <c r="SPG113" s="16"/>
      <c r="SPH113" s="16"/>
      <c r="SPI113" s="16"/>
      <c r="SPJ113" s="16"/>
      <c r="SPK113" s="16"/>
      <c r="SPL113" s="16"/>
      <c r="SPM113" s="16"/>
      <c r="SPN113" s="16"/>
      <c r="SPO113" s="16"/>
      <c r="SPP113" s="16"/>
      <c r="SPQ113" s="16"/>
      <c r="SPR113" s="16"/>
      <c r="SPS113" s="16"/>
      <c r="SPT113" s="16"/>
      <c r="SPU113" s="16"/>
      <c r="SPV113" s="16"/>
      <c r="SPW113" s="16"/>
      <c r="SPX113" s="16"/>
      <c r="SPY113" s="16"/>
      <c r="SPZ113" s="16"/>
      <c r="SQA113" s="16"/>
      <c r="SQB113" s="16"/>
      <c r="SQC113" s="16"/>
      <c r="SQD113" s="16"/>
      <c r="SQE113" s="16"/>
      <c r="SQF113" s="16"/>
      <c r="SQG113" s="16"/>
      <c r="SQH113" s="16"/>
      <c r="SQI113" s="16"/>
      <c r="SQJ113" s="16"/>
      <c r="SQK113" s="16"/>
      <c r="SQL113" s="16"/>
      <c r="SQM113" s="16"/>
      <c r="SQN113" s="16"/>
      <c r="SQO113" s="16"/>
      <c r="SQP113" s="16"/>
      <c r="SQQ113" s="16"/>
      <c r="SQR113" s="16"/>
      <c r="SQS113" s="16"/>
      <c r="SQT113" s="16"/>
      <c r="SQU113" s="16"/>
      <c r="SQV113" s="16"/>
      <c r="SQW113" s="16"/>
      <c r="SQX113" s="16"/>
      <c r="SQY113" s="16"/>
      <c r="SQZ113" s="16"/>
      <c r="SRA113" s="16"/>
      <c r="SRB113" s="16"/>
      <c r="SRC113" s="16"/>
      <c r="SRD113" s="16"/>
      <c r="SRE113" s="16"/>
      <c r="SRF113" s="16"/>
      <c r="SRG113" s="16"/>
      <c r="SRH113" s="16"/>
      <c r="SRI113" s="16"/>
      <c r="SRJ113" s="16"/>
      <c r="SRK113" s="16"/>
      <c r="SRL113" s="16"/>
      <c r="SRM113" s="16"/>
      <c r="SRN113" s="16"/>
      <c r="SRO113" s="16"/>
      <c r="SRP113" s="16"/>
      <c r="SRQ113" s="16"/>
      <c r="SRR113" s="16"/>
      <c r="SRS113" s="16"/>
      <c r="SRT113" s="16"/>
      <c r="SRU113" s="16"/>
      <c r="SRV113" s="16"/>
      <c r="SRW113" s="16"/>
      <c r="SRX113" s="16"/>
      <c r="SRY113" s="16"/>
      <c r="SRZ113" s="16"/>
      <c r="SSA113" s="16"/>
      <c r="SSB113" s="16"/>
      <c r="SSC113" s="16"/>
      <c r="SSD113" s="16"/>
      <c r="SSE113" s="16"/>
      <c r="SSF113" s="16"/>
      <c r="SSG113" s="16"/>
      <c r="SSH113" s="16"/>
      <c r="SSI113" s="16"/>
      <c r="SSJ113" s="16"/>
      <c r="SSK113" s="16"/>
      <c r="SSL113" s="16"/>
      <c r="SSM113" s="16"/>
      <c r="SSN113" s="16"/>
      <c r="SSO113" s="16"/>
      <c r="SSP113" s="16"/>
      <c r="SSQ113" s="16"/>
      <c r="SSR113" s="16"/>
      <c r="SSS113" s="16"/>
      <c r="SST113" s="16"/>
      <c r="SSU113" s="16"/>
      <c r="SSV113" s="16"/>
      <c r="SSW113" s="16"/>
      <c r="SSX113" s="16"/>
      <c r="SSY113" s="16"/>
      <c r="SSZ113" s="16"/>
      <c r="STA113" s="16"/>
      <c r="STB113" s="16"/>
      <c r="STC113" s="16"/>
      <c r="STD113" s="16"/>
      <c r="STE113" s="16"/>
      <c r="STF113" s="16"/>
      <c r="STG113" s="16"/>
      <c r="STH113" s="16"/>
      <c r="STI113" s="16"/>
      <c r="STJ113" s="16"/>
      <c r="STK113" s="16"/>
      <c r="STL113" s="16"/>
      <c r="STM113" s="16"/>
      <c r="STN113" s="16"/>
      <c r="STO113" s="16"/>
      <c r="STP113" s="16"/>
      <c r="STQ113" s="16"/>
      <c r="STR113" s="16"/>
      <c r="STS113" s="16"/>
      <c r="STT113" s="16"/>
      <c r="STU113" s="16"/>
      <c r="STV113" s="16"/>
      <c r="STW113" s="16"/>
      <c r="STX113" s="16"/>
      <c r="STY113" s="16"/>
      <c r="STZ113" s="16"/>
      <c r="SUA113" s="16"/>
      <c r="SUB113" s="16"/>
      <c r="SUC113" s="16"/>
      <c r="SUD113" s="16"/>
      <c r="SUE113" s="16"/>
      <c r="SUF113" s="16"/>
      <c r="SUG113" s="16"/>
      <c r="SUH113" s="16"/>
      <c r="SUI113" s="16"/>
      <c r="SUJ113" s="16"/>
      <c r="SUK113" s="16"/>
      <c r="SUL113" s="16"/>
      <c r="SUM113" s="16"/>
      <c r="SUN113" s="16"/>
      <c r="SUO113" s="16"/>
      <c r="SUP113" s="16"/>
      <c r="SUQ113" s="16"/>
      <c r="SUR113" s="16"/>
      <c r="SUS113" s="16"/>
      <c r="SUT113" s="16"/>
      <c r="SUU113" s="16"/>
      <c r="SUV113" s="16"/>
      <c r="SUW113" s="16"/>
      <c r="SUX113" s="16"/>
      <c r="SUY113" s="16"/>
      <c r="SUZ113" s="16"/>
      <c r="SVA113" s="16"/>
      <c r="SVB113" s="16"/>
      <c r="SVC113" s="16"/>
      <c r="SVD113" s="16"/>
      <c r="SVE113" s="16"/>
      <c r="SVF113" s="16"/>
      <c r="SVG113" s="16"/>
      <c r="SVH113" s="16"/>
      <c r="SVI113" s="16"/>
      <c r="SVJ113" s="16"/>
      <c r="SVK113" s="16"/>
      <c r="SVL113" s="16"/>
      <c r="SVM113" s="16"/>
      <c r="SVN113" s="16"/>
      <c r="SVO113" s="16"/>
      <c r="SVP113" s="16"/>
      <c r="SVQ113" s="16"/>
      <c r="SVR113" s="16"/>
      <c r="SVS113" s="16"/>
      <c r="SVT113" s="16"/>
      <c r="SVU113" s="16"/>
      <c r="SVV113" s="16"/>
      <c r="SVW113" s="16"/>
      <c r="SVX113" s="16"/>
      <c r="SVY113" s="16"/>
      <c r="SVZ113" s="16"/>
      <c r="SWA113" s="16"/>
      <c r="SWB113" s="16"/>
      <c r="SWC113" s="16"/>
      <c r="SWD113" s="16"/>
      <c r="SWE113" s="16"/>
      <c r="SWF113" s="16"/>
      <c r="SWG113" s="16"/>
      <c r="SWH113" s="16"/>
      <c r="SWI113" s="16"/>
      <c r="SWJ113" s="16"/>
      <c r="SWK113" s="16"/>
      <c r="SWL113" s="16"/>
      <c r="SWM113" s="16"/>
      <c r="SWN113" s="16"/>
      <c r="SWO113" s="16"/>
      <c r="SWP113" s="16"/>
      <c r="SWQ113" s="16"/>
      <c r="SWR113" s="16"/>
      <c r="SWS113" s="16"/>
      <c r="SWT113" s="16"/>
      <c r="SWU113" s="16"/>
      <c r="SWV113" s="16"/>
      <c r="SWW113" s="16"/>
      <c r="SWX113" s="16"/>
      <c r="SWY113" s="16"/>
      <c r="SWZ113" s="16"/>
      <c r="SXA113" s="16"/>
      <c r="SXB113" s="16"/>
      <c r="SXC113" s="16"/>
      <c r="SXD113" s="16"/>
      <c r="SXE113" s="16"/>
      <c r="SXF113" s="16"/>
      <c r="SXG113" s="16"/>
      <c r="SXH113" s="16"/>
      <c r="SXI113" s="16"/>
      <c r="SXJ113" s="16"/>
      <c r="SXK113" s="16"/>
      <c r="SXL113" s="16"/>
      <c r="SXM113" s="16"/>
      <c r="SXN113" s="16"/>
      <c r="SXO113" s="16"/>
      <c r="SXP113" s="16"/>
      <c r="SXQ113" s="16"/>
      <c r="SXR113" s="16"/>
      <c r="SXS113" s="16"/>
      <c r="SXT113" s="16"/>
      <c r="SXU113" s="16"/>
      <c r="SXV113" s="16"/>
      <c r="SXW113" s="16"/>
      <c r="SXX113" s="16"/>
      <c r="SXY113" s="16"/>
      <c r="SXZ113" s="16"/>
      <c r="SYA113" s="16"/>
      <c r="SYB113" s="16"/>
      <c r="SYC113" s="16"/>
      <c r="SYD113" s="16"/>
      <c r="SYE113" s="16"/>
      <c r="SYF113" s="16"/>
      <c r="SYG113" s="16"/>
      <c r="SYH113" s="16"/>
      <c r="SYI113" s="16"/>
      <c r="SYJ113" s="16"/>
      <c r="SYK113" s="16"/>
      <c r="SYL113" s="16"/>
      <c r="SYM113" s="16"/>
      <c r="SYN113" s="16"/>
      <c r="SYO113" s="16"/>
      <c r="SYP113" s="16"/>
      <c r="SYQ113" s="16"/>
      <c r="SYR113" s="16"/>
      <c r="SYS113" s="16"/>
      <c r="SYT113" s="16"/>
      <c r="SYU113" s="16"/>
      <c r="SYV113" s="16"/>
      <c r="SYW113" s="16"/>
      <c r="SYX113" s="16"/>
      <c r="SYY113" s="16"/>
      <c r="SYZ113" s="16"/>
      <c r="SZA113" s="16"/>
      <c r="SZB113" s="16"/>
      <c r="SZC113" s="16"/>
      <c r="SZD113" s="16"/>
      <c r="SZE113" s="16"/>
      <c r="SZF113" s="16"/>
      <c r="SZG113" s="16"/>
      <c r="SZH113" s="16"/>
      <c r="SZI113" s="16"/>
      <c r="SZJ113" s="16"/>
      <c r="SZK113" s="16"/>
      <c r="SZL113" s="16"/>
      <c r="SZM113" s="16"/>
      <c r="SZN113" s="16"/>
      <c r="SZO113" s="16"/>
      <c r="SZP113" s="16"/>
      <c r="SZQ113" s="16"/>
      <c r="SZR113" s="16"/>
      <c r="SZS113" s="16"/>
      <c r="SZT113" s="16"/>
      <c r="SZU113" s="16"/>
      <c r="SZV113" s="16"/>
      <c r="SZW113" s="16"/>
      <c r="SZX113" s="16"/>
      <c r="SZY113" s="16"/>
      <c r="SZZ113" s="16"/>
      <c r="TAA113" s="16"/>
      <c r="TAB113" s="16"/>
      <c r="TAC113" s="16"/>
      <c r="TAD113" s="16"/>
      <c r="TAE113" s="16"/>
      <c r="TAF113" s="16"/>
      <c r="TAG113" s="16"/>
      <c r="TAH113" s="16"/>
      <c r="TAI113" s="16"/>
      <c r="TAJ113" s="16"/>
      <c r="TAK113" s="16"/>
      <c r="TAL113" s="16"/>
      <c r="TAM113" s="16"/>
      <c r="TAN113" s="16"/>
      <c r="TAO113" s="16"/>
      <c r="TAP113" s="16"/>
      <c r="TAQ113" s="16"/>
      <c r="TAR113" s="16"/>
      <c r="TAS113" s="16"/>
      <c r="TAT113" s="16"/>
      <c r="TAU113" s="16"/>
      <c r="TAV113" s="16"/>
      <c r="TAW113" s="16"/>
      <c r="TAX113" s="16"/>
      <c r="TAY113" s="16"/>
      <c r="TAZ113" s="16"/>
      <c r="TBA113" s="16"/>
      <c r="TBB113" s="16"/>
      <c r="TBC113" s="16"/>
      <c r="TBD113" s="16"/>
      <c r="TBE113" s="16"/>
      <c r="TBF113" s="16"/>
      <c r="TBG113" s="16"/>
      <c r="TBH113" s="16"/>
      <c r="TBI113" s="16"/>
      <c r="TBJ113" s="16"/>
      <c r="TBK113" s="16"/>
      <c r="TBL113" s="16"/>
      <c r="TBM113" s="16"/>
      <c r="TBN113" s="16"/>
      <c r="TBO113" s="16"/>
      <c r="TBP113" s="16"/>
      <c r="TBQ113" s="16"/>
      <c r="TBR113" s="16"/>
      <c r="TBS113" s="16"/>
      <c r="TBT113" s="16"/>
      <c r="TBU113" s="16"/>
      <c r="TBV113" s="16"/>
      <c r="TBW113" s="16"/>
      <c r="TBX113" s="16"/>
      <c r="TBY113" s="16"/>
      <c r="TBZ113" s="16"/>
      <c r="TCA113" s="16"/>
      <c r="TCB113" s="16"/>
      <c r="TCC113" s="16"/>
      <c r="TCD113" s="16"/>
      <c r="TCE113" s="16"/>
      <c r="TCF113" s="16"/>
      <c r="TCG113" s="16"/>
      <c r="TCH113" s="16"/>
      <c r="TCI113" s="16"/>
      <c r="TCJ113" s="16"/>
      <c r="TCK113" s="16"/>
      <c r="TCL113" s="16"/>
      <c r="TCM113" s="16"/>
      <c r="TCN113" s="16"/>
      <c r="TCO113" s="16"/>
      <c r="TCP113" s="16"/>
      <c r="TCQ113" s="16"/>
      <c r="TCR113" s="16"/>
      <c r="TCS113" s="16"/>
      <c r="TCT113" s="16"/>
      <c r="TCU113" s="16"/>
      <c r="TCV113" s="16"/>
      <c r="TCW113" s="16"/>
      <c r="TCX113" s="16"/>
      <c r="TCY113" s="16"/>
      <c r="TCZ113" s="16"/>
      <c r="TDA113" s="16"/>
      <c r="TDB113" s="16"/>
      <c r="TDC113" s="16"/>
      <c r="TDD113" s="16"/>
      <c r="TDE113" s="16"/>
      <c r="TDF113" s="16"/>
      <c r="TDG113" s="16"/>
      <c r="TDH113" s="16"/>
      <c r="TDI113" s="16"/>
      <c r="TDJ113" s="16"/>
      <c r="TDK113" s="16"/>
      <c r="TDL113" s="16"/>
      <c r="TDM113" s="16"/>
      <c r="TDN113" s="16"/>
      <c r="TDO113" s="16"/>
      <c r="TDP113" s="16"/>
      <c r="TDQ113" s="16"/>
      <c r="TDR113" s="16"/>
      <c r="TDS113" s="16"/>
      <c r="TDT113" s="16"/>
      <c r="TDU113" s="16"/>
      <c r="TDV113" s="16"/>
      <c r="TDW113" s="16"/>
      <c r="TDX113" s="16"/>
      <c r="TDY113" s="16"/>
      <c r="TDZ113" s="16"/>
      <c r="TEA113" s="16"/>
      <c r="TEB113" s="16"/>
      <c r="TEC113" s="16"/>
      <c r="TED113" s="16"/>
      <c r="TEE113" s="16"/>
      <c r="TEF113" s="16"/>
      <c r="TEG113" s="16"/>
      <c r="TEH113" s="16"/>
      <c r="TEI113" s="16"/>
      <c r="TEJ113" s="16"/>
      <c r="TEK113" s="16"/>
      <c r="TEL113" s="16"/>
      <c r="TEM113" s="16"/>
      <c r="TEN113" s="16"/>
      <c r="TEO113" s="16"/>
      <c r="TEP113" s="16"/>
      <c r="TEQ113" s="16"/>
      <c r="TER113" s="16"/>
      <c r="TES113" s="16"/>
      <c r="TET113" s="16"/>
      <c r="TEU113" s="16"/>
      <c r="TEV113" s="16"/>
      <c r="TEW113" s="16"/>
      <c r="TEX113" s="16"/>
      <c r="TEY113" s="16"/>
      <c r="TEZ113" s="16"/>
      <c r="TFA113" s="16"/>
      <c r="TFB113" s="16"/>
      <c r="TFC113" s="16"/>
      <c r="TFD113" s="16"/>
      <c r="TFE113" s="16"/>
      <c r="TFF113" s="16"/>
      <c r="TFG113" s="16"/>
      <c r="TFH113" s="16"/>
      <c r="TFI113" s="16"/>
      <c r="TFJ113" s="16"/>
      <c r="TFK113" s="16"/>
      <c r="TFL113" s="16"/>
      <c r="TFM113" s="16"/>
      <c r="TFN113" s="16"/>
      <c r="TFO113" s="16"/>
      <c r="TFP113" s="16"/>
      <c r="TFQ113" s="16"/>
      <c r="TFR113" s="16"/>
      <c r="TFS113" s="16"/>
      <c r="TFT113" s="16"/>
      <c r="TFU113" s="16"/>
      <c r="TFV113" s="16"/>
      <c r="TFW113" s="16"/>
      <c r="TFX113" s="16"/>
      <c r="TFY113" s="16"/>
      <c r="TFZ113" s="16"/>
      <c r="TGA113" s="16"/>
      <c r="TGB113" s="16"/>
      <c r="TGC113" s="16"/>
      <c r="TGD113" s="16"/>
      <c r="TGE113" s="16"/>
      <c r="TGF113" s="16"/>
      <c r="TGG113" s="16"/>
      <c r="TGH113" s="16"/>
      <c r="TGI113" s="16"/>
      <c r="TGJ113" s="16"/>
      <c r="TGK113" s="16"/>
      <c r="TGL113" s="16"/>
      <c r="TGM113" s="16"/>
      <c r="TGN113" s="16"/>
      <c r="TGO113" s="16"/>
      <c r="TGP113" s="16"/>
      <c r="TGQ113" s="16"/>
      <c r="TGR113" s="16"/>
      <c r="TGS113" s="16"/>
      <c r="TGT113" s="16"/>
      <c r="TGU113" s="16"/>
      <c r="TGV113" s="16"/>
      <c r="TGW113" s="16"/>
      <c r="TGX113" s="16"/>
      <c r="TGY113" s="16"/>
      <c r="TGZ113" s="16"/>
      <c r="THA113" s="16"/>
      <c r="THB113" s="16"/>
      <c r="THC113" s="16"/>
      <c r="THD113" s="16"/>
      <c r="THE113" s="16"/>
      <c r="THF113" s="16"/>
      <c r="THG113" s="16"/>
      <c r="THH113" s="16"/>
      <c r="THI113" s="16"/>
      <c r="THJ113" s="16"/>
      <c r="THK113" s="16"/>
      <c r="THL113" s="16"/>
      <c r="THM113" s="16"/>
      <c r="THN113" s="16"/>
      <c r="THO113" s="16"/>
      <c r="THP113" s="16"/>
      <c r="THQ113" s="16"/>
      <c r="THR113" s="16"/>
      <c r="THS113" s="16"/>
      <c r="THT113" s="16"/>
      <c r="THU113" s="16"/>
      <c r="THV113" s="16"/>
      <c r="THW113" s="16"/>
      <c r="THX113" s="16"/>
      <c r="THY113" s="16"/>
      <c r="THZ113" s="16"/>
      <c r="TIA113" s="16"/>
      <c r="TIB113" s="16"/>
      <c r="TIC113" s="16"/>
      <c r="TID113" s="16"/>
      <c r="TIE113" s="16"/>
      <c r="TIF113" s="16"/>
      <c r="TIG113" s="16"/>
      <c r="TIH113" s="16"/>
      <c r="TII113" s="16"/>
      <c r="TIJ113" s="16"/>
      <c r="TIK113" s="16"/>
      <c r="TIL113" s="16"/>
      <c r="TIM113" s="16"/>
      <c r="TIN113" s="16"/>
      <c r="TIO113" s="16"/>
      <c r="TIP113" s="16"/>
      <c r="TIQ113" s="16"/>
      <c r="TIR113" s="16"/>
      <c r="TIS113" s="16"/>
      <c r="TIT113" s="16"/>
      <c r="TIU113" s="16"/>
      <c r="TIV113" s="16"/>
      <c r="TIW113" s="16"/>
      <c r="TIX113" s="16"/>
      <c r="TIY113" s="16"/>
      <c r="TIZ113" s="16"/>
      <c r="TJA113" s="16"/>
      <c r="TJB113" s="16"/>
      <c r="TJC113" s="16"/>
      <c r="TJD113" s="16"/>
      <c r="TJE113" s="16"/>
      <c r="TJF113" s="16"/>
      <c r="TJG113" s="16"/>
      <c r="TJH113" s="16"/>
      <c r="TJI113" s="16"/>
      <c r="TJJ113" s="16"/>
      <c r="TJK113" s="16"/>
      <c r="TJL113" s="16"/>
      <c r="TJM113" s="16"/>
      <c r="TJN113" s="16"/>
      <c r="TJO113" s="16"/>
      <c r="TJP113" s="16"/>
      <c r="TJQ113" s="16"/>
      <c r="TJR113" s="16"/>
      <c r="TJS113" s="16"/>
      <c r="TJT113" s="16"/>
      <c r="TJU113" s="16"/>
      <c r="TJV113" s="16"/>
      <c r="TJW113" s="16"/>
      <c r="TJX113" s="16"/>
      <c r="TJY113" s="16"/>
      <c r="TJZ113" s="16"/>
      <c r="TKA113" s="16"/>
      <c r="TKB113" s="16"/>
      <c r="TKC113" s="16"/>
      <c r="TKD113" s="16"/>
      <c r="TKE113" s="16"/>
      <c r="TKF113" s="16"/>
      <c r="TKG113" s="16"/>
      <c r="TKH113" s="16"/>
      <c r="TKI113" s="16"/>
      <c r="TKJ113" s="16"/>
      <c r="TKK113" s="16"/>
      <c r="TKL113" s="16"/>
      <c r="TKM113" s="16"/>
      <c r="TKN113" s="16"/>
      <c r="TKO113" s="16"/>
      <c r="TKP113" s="16"/>
      <c r="TKQ113" s="16"/>
      <c r="TKR113" s="16"/>
      <c r="TKS113" s="16"/>
      <c r="TKT113" s="16"/>
      <c r="TKU113" s="16"/>
      <c r="TKV113" s="16"/>
      <c r="TKW113" s="16"/>
      <c r="TKX113" s="16"/>
      <c r="TKY113" s="16"/>
      <c r="TKZ113" s="16"/>
      <c r="TLA113" s="16"/>
      <c r="TLB113" s="16"/>
      <c r="TLC113" s="16"/>
      <c r="TLD113" s="16"/>
      <c r="TLE113" s="16"/>
      <c r="TLF113" s="16"/>
      <c r="TLG113" s="16"/>
      <c r="TLH113" s="16"/>
      <c r="TLI113" s="16"/>
      <c r="TLJ113" s="16"/>
      <c r="TLK113" s="16"/>
      <c r="TLL113" s="16"/>
      <c r="TLM113" s="16"/>
      <c r="TLN113" s="16"/>
      <c r="TLO113" s="16"/>
      <c r="TLP113" s="16"/>
      <c r="TLQ113" s="16"/>
      <c r="TLR113" s="16"/>
      <c r="TLS113" s="16"/>
      <c r="TLT113" s="16"/>
      <c r="TLU113" s="16"/>
      <c r="TLV113" s="16"/>
      <c r="TLW113" s="16"/>
      <c r="TLX113" s="16"/>
      <c r="TLY113" s="16"/>
      <c r="TLZ113" s="16"/>
      <c r="TMA113" s="16"/>
      <c r="TMB113" s="16"/>
      <c r="TMC113" s="16"/>
      <c r="TMD113" s="16"/>
      <c r="TME113" s="16"/>
      <c r="TMF113" s="16"/>
      <c r="TMG113" s="16"/>
      <c r="TMH113" s="16"/>
      <c r="TMI113" s="16"/>
      <c r="TMJ113" s="16"/>
      <c r="TMK113" s="16"/>
      <c r="TML113" s="16"/>
      <c r="TMM113" s="16"/>
      <c r="TMN113" s="16"/>
      <c r="TMO113" s="16"/>
      <c r="TMP113" s="16"/>
      <c r="TMQ113" s="16"/>
      <c r="TMR113" s="16"/>
      <c r="TMS113" s="16"/>
      <c r="TMT113" s="16"/>
      <c r="TMU113" s="16"/>
      <c r="TMV113" s="16"/>
      <c r="TMW113" s="16"/>
      <c r="TMX113" s="16"/>
      <c r="TMY113" s="16"/>
      <c r="TMZ113" s="16"/>
      <c r="TNA113" s="16"/>
      <c r="TNB113" s="16"/>
      <c r="TNC113" s="16"/>
      <c r="TND113" s="16"/>
      <c r="TNE113" s="16"/>
      <c r="TNF113" s="16"/>
      <c r="TNG113" s="16"/>
      <c r="TNH113" s="16"/>
      <c r="TNI113" s="16"/>
      <c r="TNJ113" s="16"/>
      <c r="TNK113" s="16"/>
      <c r="TNL113" s="16"/>
      <c r="TNM113" s="16"/>
      <c r="TNN113" s="16"/>
      <c r="TNO113" s="16"/>
      <c r="TNP113" s="16"/>
      <c r="TNQ113" s="16"/>
      <c r="TNR113" s="16"/>
      <c r="TNS113" s="16"/>
      <c r="TNT113" s="16"/>
      <c r="TNU113" s="16"/>
      <c r="TNV113" s="16"/>
      <c r="TNW113" s="16"/>
      <c r="TNX113" s="16"/>
      <c r="TNY113" s="16"/>
      <c r="TNZ113" s="16"/>
      <c r="TOA113" s="16"/>
      <c r="TOB113" s="16"/>
      <c r="TOC113" s="16"/>
      <c r="TOD113" s="16"/>
      <c r="TOE113" s="16"/>
      <c r="TOF113" s="16"/>
      <c r="TOG113" s="16"/>
      <c r="TOH113" s="16"/>
      <c r="TOI113" s="16"/>
      <c r="TOJ113" s="16"/>
      <c r="TOK113" s="16"/>
      <c r="TOL113" s="16"/>
      <c r="TOM113" s="16"/>
      <c r="TON113" s="16"/>
      <c r="TOO113" s="16"/>
      <c r="TOP113" s="16"/>
      <c r="TOQ113" s="16"/>
      <c r="TOR113" s="16"/>
      <c r="TOS113" s="16"/>
      <c r="TOT113" s="16"/>
      <c r="TOU113" s="16"/>
      <c r="TOV113" s="16"/>
      <c r="TOW113" s="16"/>
      <c r="TOX113" s="16"/>
      <c r="TOY113" s="16"/>
      <c r="TOZ113" s="16"/>
      <c r="TPA113" s="16"/>
      <c r="TPB113" s="16"/>
      <c r="TPC113" s="16"/>
      <c r="TPD113" s="16"/>
      <c r="TPE113" s="16"/>
      <c r="TPF113" s="16"/>
      <c r="TPG113" s="16"/>
      <c r="TPH113" s="16"/>
      <c r="TPI113" s="16"/>
      <c r="TPJ113" s="16"/>
      <c r="TPK113" s="16"/>
      <c r="TPL113" s="16"/>
      <c r="TPM113" s="16"/>
      <c r="TPN113" s="16"/>
      <c r="TPO113" s="16"/>
      <c r="TPP113" s="16"/>
      <c r="TPQ113" s="16"/>
      <c r="TPR113" s="16"/>
      <c r="TPS113" s="16"/>
      <c r="TPT113" s="16"/>
      <c r="TPU113" s="16"/>
      <c r="TPV113" s="16"/>
      <c r="TPW113" s="16"/>
      <c r="TPX113" s="16"/>
      <c r="TPY113" s="16"/>
      <c r="TPZ113" s="16"/>
      <c r="TQA113" s="16"/>
      <c r="TQB113" s="16"/>
      <c r="TQC113" s="16"/>
      <c r="TQD113" s="16"/>
      <c r="TQE113" s="16"/>
      <c r="TQF113" s="16"/>
      <c r="TQG113" s="16"/>
      <c r="TQH113" s="16"/>
      <c r="TQI113" s="16"/>
      <c r="TQJ113" s="16"/>
      <c r="TQK113" s="16"/>
      <c r="TQL113" s="16"/>
      <c r="TQM113" s="16"/>
      <c r="TQN113" s="16"/>
      <c r="TQO113" s="16"/>
      <c r="TQP113" s="16"/>
      <c r="TQQ113" s="16"/>
      <c r="TQR113" s="16"/>
      <c r="TQS113" s="16"/>
      <c r="TQT113" s="16"/>
      <c r="TQU113" s="16"/>
      <c r="TQV113" s="16"/>
      <c r="TQW113" s="16"/>
      <c r="TQX113" s="16"/>
      <c r="TQY113" s="16"/>
      <c r="TQZ113" s="16"/>
      <c r="TRA113" s="16"/>
      <c r="TRB113" s="16"/>
      <c r="TRC113" s="16"/>
      <c r="TRD113" s="16"/>
      <c r="TRE113" s="16"/>
      <c r="TRF113" s="16"/>
      <c r="TRG113" s="16"/>
      <c r="TRH113" s="16"/>
      <c r="TRI113" s="16"/>
      <c r="TRJ113" s="16"/>
      <c r="TRK113" s="16"/>
      <c r="TRL113" s="16"/>
      <c r="TRM113" s="16"/>
      <c r="TRN113" s="16"/>
      <c r="TRO113" s="16"/>
      <c r="TRP113" s="16"/>
      <c r="TRQ113" s="16"/>
      <c r="TRR113" s="16"/>
      <c r="TRS113" s="16"/>
      <c r="TRT113" s="16"/>
      <c r="TRU113" s="16"/>
      <c r="TRV113" s="16"/>
      <c r="TRW113" s="16"/>
      <c r="TRX113" s="16"/>
      <c r="TRY113" s="16"/>
      <c r="TRZ113" s="16"/>
      <c r="TSA113" s="16"/>
      <c r="TSB113" s="16"/>
      <c r="TSC113" s="16"/>
      <c r="TSD113" s="16"/>
      <c r="TSE113" s="16"/>
      <c r="TSF113" s="16"/>
      <c r="TSG113" s="16"/>
      <c r="TSH113" s="16"/>
      <c r="TSI113" s="16"/>
      <c r="TSJ113" s="16"/>
      <c r="TSK113" s="16"/>
      <c r="TSL113" s="16"/>
      <c r="TSM113" s="16"/>
      <c r="TSN113" s="16"/>
      <c r="TSO113" s="16"/>
      <c r="TSP113" s="16"/>
      <c r="TSQ113" s="16"/>
      <c r="TSR113" s="16"/>
      <c r="TSS113" s="16"/>
      <c r="TST113" s="16"/>
      <c r="TSU113" s="16"/>
      <c r="TSV113" s="16"/>
      <c r="TSW113" s="16"/>
      <c r="TSX113" s="16"/>
      <c r="TSY113" s="16"/>
      <c r="TSZ113" s="16"/>
      <c r="TTA113" s="16"/>
      <c r="TTB113" s="16"/>
      <c r="TTC113" s="16"/>
      <c r="TTD113" s="16"/>
      <c r="TTE113" s="16"/>
      <c r="TTF113" s="16"/>
      <c r="TTG113" s="16"/>
      <c r="TTH113" s="16"/>
      <c r="TTI113" s="16"/>
      <c r="TTJ113" s="16"/>
      <c r="TTK113" s="16"/>
      <c r="TTL113" s="16"/>
      <c r="TTM113" s="16"/>
      <c r="TTN113" s="16"/>
      <c r="TTO113" s="16"/>
      <c r="TTP113" s="16"/>
      <c r="TTQ113" s="16"/>
      <c r="TTR113" s="16"/>
      <c r="TTS113" s="16"/>
      <c r="TTT113" s="16"/>
      <c r="TTU113" s="16"/>
      <c r="TTV113" s="16"/>
      <c r="TTW113" s="16"/>
      <c r="TTX113" s="16"/>
      <c r="TTY113" s="16"/>
      <c r="TTZ113" s="16"/>
      <c r="TUA113" s="16"/>
      <c r="TUB113" s="16"/>
      <c r="TUC113" s="16"/>
      <c r="TUD113" s="16"/>
      <c r="TUE113" s="16"/>
      <c r="TUF113" s="16"/>
      <c r="TUG113" s="16"/>
      <c r="TUH113" s="16"/>
      <c r="TUI113" s="16"/>
      <c r="TUJ113" s="16"/>
      <c r="TUK113" s="16"/>
      <c r="TUL113" s="16"/>
      <c r="TUM113" s="16"/>
      <c r="TUN113" s="16"/>
      <c r="TUO113" s="16"/>
      <c r="TUP113" s="16"/>
      <c r="TUQ113" s="16"/>
      <c r="TUR113" s="16"/>
      <c r="TUS113" s="16"/>
      <c r="TUT113" s="16"/>
      <c r="TUU113" s="16"/>
      <c r="TUV113" s="16"/>
      <c r="TUW113" s="16"/>
      <c r="TUX113" s="16"/>
      <c r="TUY113" s="16"/>
      <c r="TUZ113" s="16"/>
      <c r="TVA113" s="16"/>
      <c r="TVB113" s="16"/>
      <c r="TVC113" s="16"/>
      <c r="TVD113" s="16"/>
      <c r="TVE113" s="16"/>
      <c r="TVF113" s="16"/>
      <c r="TVG113" s="16"/>
      <c r="TVH113" s="16"/>
      <c r="TVI113" s="16"/>
      <c r="TVJ113" s="16"/>
      <c r="TVK113" s="16"/>
      <c r="TVL113" s="16"/>
      <c r="TVM113" s="16"/>
      <c r="TVN113" s="16"/>
      <c r="TVO113" s="16"/>
      <c r="TVP113" s="16"/>
      <c r="TVQ113" s="16"/>
      <c r="TVR113" s="16"/>
      <c r="TVS113" s="16"/>
      <c r="TVT113" s="16"/>
      <c r="TVU113" s="16"/>
      <c r="TVV113" s="16"/>
      <c r="TVW113" s="16"/>
      <c r="TVX113" s="16"/>
      <c r="TVY113" s="16"/>
      <c r="TVZ113" s="16"/>
      <c r="TWA113" s="16"/>
      <c r="TWB113" s="16"/>
      <c r="TWC113" s="16"/>
      <c r="TWD113" s="16"/>
      <c r="TWE113" s="16"/>
      <c r="TWF113" s="16"/>
      <c r="TWG113" s="16"/>
      <c r="TWH113" s="16"/>
      <c r="TWI113" s="16"/>
      <c r="TWJ113" s="16"/>
      <c r="TWK113" s="16"/>
      <c r="TWL113" s="16"/>
      <c r="TWM113" s="16"/>
      <c r="TWN113" s="16"/>
      <c r="TWO113" s="16"/>
      <c r="TWP113" s="16"/>
      <c r="TWQ113" s="16"/>
      <c r="TWR113" s="16"/>
      <c r="TWS113" s="16"/>
      <c r="TWT113" s="16"/>
      <c r="TWU113" s="16"/>
      <c r="TWV113" s="16"/>
      <c r="TWW113" s="16"/>
      <c r="TWX113" s="16"/>
      <c r="TWY113" s="16"/>
      <c r="TWZ113" s="16"/>
      <c r="TXA113" s="16"/>
      <c r="TXB113" s="16"/>
      <c r="TXC113" s="16"/>
      <c r="TXD113" s="16"/>
      <c r="TXE113" s="16"/>
      <c r="TXF113" s="16"/>
      <c r="TXG113" s="16"/>
      <c r="TXH113" s="16"/>
      <c r="TXI113" s="16"/>
      <c r="TXJ113" s="16"/>
      <c r="TXK113" s="16"/>
      <c r="TXL113" s="16"/>
      <c r="TXM113" s="16"/>
      <c r="TXN113" s="16"/>
      <c r="TXO113" s="16"/>
      <c r="TXP113" s="16"/>
      <c r="TXQ113" s="16"/>
      <c r="TXR113" s="16"/>
      <c r="TXS113" s="16"/>
      <c r="TXT113" s="16"/>
      <c r="TXU113" s="16"/>
      <c r="TXV113" s="16"/>
      <c r="TXW113" s="16"/>
      <c r="TXX113" s="16"/>
      <c r="TXY113" s="16"/>
      <c r="TXZ113" s="16"/>
      <c r="TYA113" s="16"/>
      <c r="TYB113" s="16"/>
      <c r="TYC113" s="16"/>
      <c r="TYD113" s="16"/>
      <c r="TYE113" s="16"/>
      <c r="TYF113" s="16"/>
      <c r="TYG113" s="16"/>
      <c r="TYH113" s="16"/>
      <c r="TYI113" s="16"/>
      <c r="TYJ113" s="16"/>
      <c r="TYK113" s="16"/>
      <c r="TYL113" s="16"/>
      <c r="TYM113" s="16"/>
      <c r="TYN113" s="16"/>
      <c r="TYO113" s="16"/>
      <c r="TYP113" s="16"/>
      <c r="TYQ113" s="16"/>
      <c r="TYR113" s="16"/>
      <c r="TYS113" s="16"/>
      <c r="TYT113" s="16"/>
      <c r="TYU113" s="16"/>
      <c r="TYV113" s="16"/>
      <c r="TYW113" s="16"/>
      <c r="TYX113" s="16"/>
      <c r="TYY113" s="16"/>
      <c r="TYZ113" s="16"/>
      <c r="TZA113" s="16"/>
      <c r="TZB113" s="16"/>
      <c r="TZC113" s="16"/>
      <c r="TZD113" s="16"/>
      <c r="TZE113" s="16"/>
      <c r="TZF113" s="16"/>
      <c r="TZG113" s="16"/>
      <c r="TZH113" s="16"/>
      <c r="TZI113" s="16"/>
      <c r="TZJ113" s="16"/>
      <c r="TZK113" s="16"/>
      <c r="TZL113" s="16"/>
      <c r="TZM113" s="16"/>
      <c r="TZN113" s="16"/>
      <c r="TZO113" s="16"/>
      <c r="TZP113" s="16"/>
      <c r="TZQ113" s="16"/>
      <c r="TZR113" s="16"/>
      <c r="TZS113" s="16"/>
      <c r="TZT113" s="16"/>
      <c r="TZU113" s="16"/>
      <c r="TZV113" s="16"/>
      <c r="TZW113" s="16"/>
      <c r="TZX113" s="16"/>
      <c r="TZY113" s="16"/>
      <c r="TZZ113" s="16"/>
      <c r="UAA113" s="16"/>
      <c r="UAB113" s="16"/>
      <c r="UAC113" s="16"/>
      <c r="UAD113" s="16"/>
      <c r="UAE113" s="16"/>
      <c r="UAF113" s="16"/>
      <c r="UAG113" s="16"/>
      <c r="UAH113" s="16"/>
      <c r="UAI113" s="16"/>
      <c r="UAJ113" s="16"/>
      <c r="UAK113" s="16"/>
      <c r="UAL113" s="16"/>
      <c r="UAM113" s="16"/>
      <c r="UAN113" s="16"/>
      <c r="UAO113" s="16"/>
      <c r="UAP113" s="16"/>
      <c r="UAQ113" s="16"/>
      <c r="UAR113" s="16"/>
      <c r="UAS113" s="16"/>
      <c r="UAT113" s="16"/>
      <c r="UAU113" s="16"/>
      <c r="UAV113" s="16"/>
      <c r="UAW113" s="16"/>
      <c r="UAX113" s="16"/>
      <c r="UAY113" s="16"/>
      <c r="UAZ113" s="16"/>
      <c r="UBA113" s="16"/>
      <c r="UBB113" s="16"/>
      <c r="UBC113" s="16"/>
      <c r="UBD113" s="16"/>
      <c r="UBE113" s="16"/>
      <c r="UBF113" s="16"/>
      <c r="UBG113" s="16"/>
      <c r="UBH113" s="16"/>
      <c r="UBI113" s="16"/>
      <c r="UBJ113" s="16"/>
      <c r="UBK113" s="16"/>
      <c r="UBL113" s="16"/>
      <c r="UBM113" s="16"/>
      <c r="UBN113" s="16"/>
      <c r="UBO113" s="16"/>
      <c r="UBP113" s="16"/>
      <c r="UBQ113" s="16"/>
      <c r="UBR113" s="16"/>
      <c r="UBS113" s="16"/>
      <c r="UBT113" s="16"/>
      <c r="UBU113" s="16"/>
      <c r="UBV113" s="16"/>
      <c r="UBW113" s="16"/>
      <c r="UBX113" s="16"/>
      <c r="UBY113" s="16"/>
      <c r="UBZ113" s="16"/>
      <c r="UCA113" s="16"/>
      <c r="UCB113" s="16"/>
      <c r="UCC113" s="16"/>
      <c r="UCD113" s="16"/>
      <c r="UCE113" s="16"/>
      <c r="UCF113" s="16"/>
      <c r="UCG113" s="16"/>
      <c r="UCH113" s="16"/>
      <c r="UCI113" s="16"/>
      <c r="UCJ113" s="16"/>
      <c r="UCK113" s="16"/>
      <c r="UCL113" s="16"/>
      <c r="UCM113" s="16"/>
      <c r="UCN113" s="16"/>
      <c r="UCO113" s="16"/>
      <c r="UCP113" s="16"/>
      <c r="UCQ113" s="16"/>
      <c r="UCR113" s="16"/>
      <c r="UCS113" s="16"/>
      <c r="UCT113" s="16"/>
      <c r="UCU113" s="16"/>
      <c r="UCV113" s="16"/>
      <c r="UCW113" s="16"/>
      <c r="UCX113" s="16"/>
      <c r="UCY113" s="16"/>
      <c r="UCZ113" s="16"/>
      <c r="UDA113" s="16"/>
      <c r="UDB113" s="16"/>
      <c r="UDC113" s="16"/>
      <c r="UDD113" s="16"/>
      <c r="UDE113" s="16"/>
      <c r="UDF113" s="16"/>
      <c r="UDG113" s="16"/>
      <c r="UDH113" s="16"/>
      <c r="UDI113" s="16"/>
      <c r="UDJ113" s="16"/>
      <c r="UDK113" s="16"/>
      <c r="UDL113" s="16"/>
      <c r="UDM113" s="16"/>
      <c r="UDN113" s="16"/>
      <c r="UDO113" s="16"/>
      <c r="UDP113" s="16"/>
      <c r="UDQ113" s="16"/>
      <c r="UDR113" s="16"/>
      <c r="UDS113" s="16"/>
      <c r="UDT113" s="16"/>
      <c r="UDU113" s="16"/>
      <c r="UDV113" s="16"/>
      <c r="UDW113" s="16"/>
      <c r="UDX113" s="16"/>
      <c r="UDY113" s="16"/>
      <c r="UDZ113" s="16"/>
      <c r="UEA113" s="16"/>
      <c r="UEB113" s="16"/>
      <c r="UEC113" s="16"/>
      <c r="UED113" s="16"/>
      <c r="UEE113" s="16"/>
      <c r="UEF113" s="16"/>
      <c r="UEG113" s="16"/>
      <c r="UEH113" s="16"/>
      <c r="UEI113" s="16"/>
      <c r="UEJ113" s="16"/>
      <c r="UEK113" s="16"/>
      <c r="UEL113" s="16"/>
      <c r="UEM113" s="16"/>
      <c r="UEN113" s="16"/>
      <c r="UEO113" s="16"/>
      <c r="UEP113" s="16"/>
      <c r="UEQ113" s="16"/>
      <c r="UER113" s="16"/>
      <c r="UES113" s="16"/>
      <c r="UET113" s="16"/>
      <c r="UEU113" s="16"/>
      <c r="UEV113" s="16"/>
      <c r="UEW113" s="16"/>
      <c r="UEX113" s="16"/>
      <c r="UEY113" s="16"/>
      <c r="UEZ113" s="16"/>
      <c r="UFA113" s="16"/>
      <c r="UFB113" s="16"/>
      <c r="UFC113" s="16"/>
      <c r="UFD113" s="16"/>
      <c r="UFE113" s="16"/>
      <c r="UFF113" s="16"/>
      <c r="UFG113" s="16"/>
      <c r="UFH113" s="16"/>
      <c r="UFI113" s="16"/>
      <c r="UFJ113" s="16"/>
      <c r="UFK113" s="16"/>
      <c r="UFL113" s="16"/>
      <c r="UFM113" s="16"/>
      <c r="UFN113" s="16"/>
      <c r="UFO113" s="16"/>
      <c r="UFP113" s="16"/>
      <c r="UFQ113" s="16"/>
      <c r="UFR113" s="16"/>
      <c r="UFS113" s="16"/>
      <c r="UFT113" s="16"/>
      <c r="UFU113" s="16"/>
      <c r="UFV113" s="16"/>
      <c r="UFW113" s="16"/>
      <c r="UFX113" s="16"/>
      <c r="UFY113" s="16"/>
      <c r="UFZ113" s="16"/>
      <c r="UGA113" s="16"/>
      <c r="UGB113" s="16"/>
      <c r="UGC113" s="16"/>
      <c r="UGD113" s="16"/>
      <c r="UGE113" s="16"/>
      <c r="UGF113" s="16"/>
      <c r="UGG113" s="16"/>
      <c r="UGH113" s="16"/>
      <c r="UGI113" s="16"/>
      <c r="UGJ113" s="16"/>
      <c r="UGK113" s="16"/>
      <c r="UGL113" s="16"/>
      <c r="UGM113" s="16"/>
      <c r="UGN113" s="16"/>
      <c r="UGO113" s="16"/>
      <c r="UGP113" s="16"/>
      <c r="UGQ113" s="16"/>
      <c r="UGR113" s="16"/>
      <c r="UGS113" s="16"/>
      <c r="UGT113" s="16"/>
      <c r="UGU113" s="16"/>
      <c r="UGV113" s="16"/>
      <c r="UGW113" s="16"/>
      <c r="UGX113" s="16"/>
      <c r="UGY113" s="16"/>
      <c r="UGZ113" s="16"/>
      <c r="UHA113" s="16"/>
      <c r="UHB113" s="16"/>
      <c r="UHC113" s="16"/>
      <c r="UHD113" s="16"/>
      <c r="UHE113" s="16"/>
      <c r="UHF113" s="16"/>
      <c r="UHG113" s="16"/>
      <c r="UHH113" s="16"/>
      <c r="UHI113" s="16"/>
      <c r="UHJ113" s="16"/>
      <c r="UHK113" s="16"/>
      <c r="UHL113" s="16"/>
      <c r="UHM113" s="16"/>
      <c r="UHN113" s="16"/>
      <c r="UHO113" s="16"/>
      <c r="UHP113" s="16"/>
      <c r="UHQ113" s="16"/>
      <c r="UHR113" s="16"/>
      <c r="UHS113" s="16"/>
      <c r="UHT113" s="16"/>
      <c r="UHU113" s="16"/>
      <c r="UHV113" s="16"/>
      <c r="UHW113" s="16"/>
      <c r="UHX113" s="16"/>
      <c r="UHY113" s="16"/>
      <c r="UHZ113" s="16"/>
      <c r="UIA113" s="16"/>
      <c r="UIB113" s="16"/>
      <c r="UIC113" s="16"/>
      <c r="UID113" s="16"/>
      <c r="UIE113" s="16"/>
      <c r="UIF113" s="16"/>
      <c r="UIG113" s="16"/>
      <c r="UIH113" s="16"/>
      <c r="UII113" s="16"/>
      <c r="UIJ113" s="16"/>
      <c r="UIK113" s="16"/>
      <c r="UIL113" s="16"/>
      <c r="UIM113" s="16"/>
      <c r="UIN113" s="16"/>
      <c r="UIO113" s="16"/>
      <c r="UIP113" s="16"/>
      <c r="UIQ113" s="16"/>
      <c r="UIR113" s="16"/>
      <c r="UIS113" s="16"/>
      <c r="UIT113" s="16"/>
      <c r="UIU113" s="16"/>
      <c r="UIV113" s="16"/>
      <c r="UIW113" s="16"/>
      <c r="UIX113" s="16"/>
      <c r="UIY113" s="16"/>
      <c r="UIZ113" s="16"/>
      <c r="UJA113" s="16"/>
      <c r="UJB113" s="16"/>
      <c r="UJC113" s="16"/>
      <c r="UJD113" s="16"/>
      <c r="UJE113" s="16"/>
      <c r="UJF113" s="16"/>
      <c r="UJG113" s="16"/>
      <c r="UJH113" s="16"/>
      <c r="UJI113" s="16"/>
      <c r="UJJ113" s="16"/>
      <c r="UJK113" s="16"/>
      <c r="UJL113" s="16"/>
      <c r="UJM113" s="16"/>
      <c r="UJN113" s="16"/>
      <c r="UJO113" s="16"/>
      <c r="UJP113" s="16"/>
      <c r="UJQ113" s="16"/>
      <c r="UJR113" s="16"/>
      <c r="UJS113" s="16"/>
      <c r="UJT113" s="16"/>
      <c r="UJU113" s="16"/>
      <c r="UJV113" s="16"/>
      <c r="UJW113" s="16"/>
      <c r="UJX113" s="16"/>
      <c r="UJY113" s="16"/>
      <c r="UJZ113" s="16"/>
      <c r="UKA113" s="16"/>
      <c r="UKB113" s="16"/>
      <c r="UKC113" s="16"/>
      <c r="UKD113" s="16"/>
      <c r="UKE113" s="16"/>
      <c r="UKF113" s="16"/>
      <c r="UKG113" s="16"/>
      <c r="UKH113" s="16"/>
      <c r="UKI113" s="16"/>
      <c r="UKJ113" s="16"/>
      <c r="UKK113" s="16"/>
      <c r="UKL113" s="16"/>
      <c r="UKM113" s="16"/>
      <c r="UKN113" s="16"/>
      <c r="UKO113" s="16"/>
      <c r="UKP113" s="16"/>
      <c r="UKQ113" s="16"/>
      <c r="UKR113" s="16"/>
      <c r="UKS113" s="16"/>
      <c r="UKT113" s="16"/>
      <c r="UKU113" s="16"/>
      <c r="UKV113" s="16"/>
      <c r="UKW113" s="16"/>
      <c r="UKX113" s="16"/>
      <c r="UKY113" s="16"/>
      <c r="UKZ113" s="16"/>
      <c r="ULA113" s="16"/>
      <c r="ULB113" s="16"/>
      <c r="ULC113" s="16"/>
      <c r="ULD113" s="16"/>
      <c r="ULE113" s="16"/>
      <c r="ULF113" s="16"/>
      <c r="ULG113" s="16"/>
      <c r="ULH113" s="16"/>
      <c r="ULI113" s="16"/>
      <c r="ULJ113" s="16"/>
      <c r="ULK113" s="16"/>
      <c r="ULL113" s="16"/>
      <c r="ULM113" s="16"/>
      <c r="ULN113" s="16"/>
      <c r="ULO113" s="16"/>
      <c r="ULP113" s="16"/>
      <c r="ULQ113" s="16"/>
      <c r="ULR113" s="16"/>
      <c r="ULS113" s="16"/>
      <c r="ULT113" s="16"/>
      <c r="ULU113" s="16"/>
      <c r="ULV113" s="16"/>
      <c r="ULW113" s="16"/>
      <c r="ULX113" s="16"/>
      <c r="ULY113" s="16"/>
      <c r="ULZ113" s="16"/>
      <c r="UMA113" s="16"/>
      <c r="UMB113" s="16"/>
      <c r="UMC113" s="16"/>
      <c r="UMD113" s="16"/>
      <c r="UME113" s="16"/>
      <c r="UMF113" s="16"/>
      <c r="UMG113" s="16"/>
      <c r="UMH113" s="16"/>
      <c r="UMI113" s="16"/>
      <c r="UMJ113" s="16"/>
      <c r="UMK113" s="16"/>
      <c r="UML113" s="16"/>
      <c r="UMM113" s="16"/>
      <c r="UMN113" s="16"/>
      <c r="UMO113" s="16"/>
      <c r="UMP113" s="16"/>
      <c r="UMQ113" s="16"/>
      <c r="UMR113" s="16"/>
      <c r="UMS113" s="16"/>
      <c r="UMT113" s="16"/>
      <c r="UMU113" s="16"/>
      <c r="UMV113" s="16"/>
      <c r="UMW113" s="16"/>
      <c r="UMX113" s="16"/>
      <c r="UMY113" s="16"/>
      <c r="UMZ113" s="16"/>
      <c r="UNA113" s="16"/>
      <c r="UNB113" s="16"/>
      <c r="UNC113" s="16"/>
      <c r="UND113" s="16"/>
      <c r="UNE113" s="16"/>
      <c r="UNF113" s="16"/>
      <c r="UNG113" s="16"/>
      <c r="UNH113" s="16"/>
      <c r="UNI113" s="16"/>
      <c r="UNJ113" s="16"/>
      <c r="UNK113" s="16"/>
      <c r="UNL113" s="16"/>
      <c r="UNM113" s="16"/>
      <c r="UNN113" s="16"/>
      <c r="UNO113" s="16"/>
      <c r="UNP113" s="16"/>
      <c r="UNQ113" s="16"/>
      <c r="UNR113" s="16"/>
      <c r="UNS113" s="16"/>
      <c r="UNT113" s="16"/>
      <c r="UNU113" s="16"/>
      <c r="UNV113" s="16"/>
      <c r="UNW113" s="16"/>
      <c r="UNX113" s="16"/>
      <c r="UNY113" s="16"/>
      <c r="UNZ113" s="16"/>
      <c r="UOA113" s="16"/>
      <c r="UOB113" s="16"/>
      <c r="UOC113" s="16"/>
      <c r="UOD113" s="16"/>
      <c r="UOE113" s="16"/>
      <c r="UOF113" s="16"/>
      <c r="UOG113" s="16"/>
      <c r="UOH113" s="16"/>
      <c r="UOI113" s="16"/>
      <c r="UOJ113" s="16"/>
      <c r="UOK113" s="16"/>
      <c r="UOL113" s="16"/>
      <c r="UOM113" s="16"/>
      <c r="UON113" s="16"/>
      <c r="UOO113" s="16"/>
      <c r="UOP113" s="16"/>
      <c r="UOQ113" s="16"/>
      <c r="UOR113" s="16"/>
      <c r="UOS113" s="16"/>
      <c r="UOT113" s="16"/>
      <c r="UOU113" s="16"/>
      <c r="UOV113" s="16"/>
      <c r="UOW113" s="16"/>
      <c r="UOX113" s="16"/>
      <c r="UOY113" s="16"/>
      <c r="UOZ113" s="16"/>
      <c r="UPA113" s="16"/>
      <c r="UPB113" s="16"/>
      <c r="UPC113" s="16"/>
      <c r="UPD113" s="16"/>
      <c r="UPE113" s="16"/>
      <c r="UPF113" s="16"/>
      <c r="UPG113" s="16"/>
      <c r="UPH113" s="16"/>
      <c r="UPI113" s="16"/>
      <c r="UPJ113" s="16"/>
      <c r="UPK113" s="16"/>
      <c r="UPL113" s="16"/>
      <c r="UPM113" s="16"/>
      <c r="UPN113" s="16"/>
      <c r="UPO113" s="16"/>
      <c r="UPP113" s="16"/>
      <c r="UPQ113" s="16"/>
      <c r="UPR113" s="16"/>
      <c r="UPS113" s="16"/>
      <c r="UPT113" s="16"/>
      <c r="UPU113" s="16"/>
      <c r="UPV113" s="16"/>
      <c r="UPW113" s="16"/>
      <c r="UPX113" s="16"/>
      <c r="UPY113" s="16"/>
      <c r="UPZ113" s="16"/>
      <c r="UQA113" s="16"/>
      <c r="UQB113" s="16"/>
      <c r="UQC113" s="16"/>
      <c r="UQD113" s="16"/>
      <c r="UQE113" s="16"/>
      <c r="UQF113" s="16"/>
      <c r="UQG113" s="16"/>
      <c r="UQH113" s="16"/>
      <c r="UQI113" s="16"/>
      <c r="UQJ113" s="16"/>
      <c r="UQK113" s="16"/>
      <c r="UQL113" s="16"/>
      <c r="UQM113" s="16"/>
      <c r="UQN113" s="16"/>
      <c r="UQO113" s="16"/>
      <c r="UQP113" s="16"/>
      <c r="UQQ113" s="16"/>
      <c r="UQR113" s="16"/>
      <c r="UQS113" s="16"/>
      <c r="UQT113" s="16"/>
      <c r="UQU113" s="16"/>
      <c r="UQV113" s="16"/>
      <c r="UQW113" s="16"/>
      <c r="UQX113" s="16"/>
      <c r="UQY113" s="16"/>
      <c r="UQZ113" s="16"/>
      <c r="URA113" s="16"/>
      <c r="URB113" s="16"/>
      <c r="URC113" s="16"/>
      <c r="URD113" s="16"/>
      <c r="URE113" s="16"/>
      <c r="URF113" s="16"/>
      <c r="URG113" s="16"/>
      <c r="URH113" s="16"/>
      <c r="URI113" s="16"/>
      <c r="URJ113" s="16"/>
      <c r="URK113" s="16"/>
      <c r="URL113" s="16"/>
      <c r="URM113" s="16"/>
      <c r="URN113" s="16"/>
      <c r="URO113" s="16"/>
      <c r="URP113" s="16"/>
      <c r="URQ113" s="16"/>
      <c r="URR113" s="16"/>
      <c r="URS113" s="16"/>
      <c r="URT113" s="16"/>
      <c r="URU113" s="16"/>
      <c r="URV113" s="16"/>
      <c r="URW113" s="16"/>
      <c r="URX113" s="16"/>
      <c r="URY113" s="16"/>
      <c r="URZ113" s="16"/>
      <c r="USA113" s="16"/>
      <c r="USB113" s="16"/>
      <c r="USC113" s="16"/>
      <c r="USD113" s="16"/>
      <c r="USE113" s="16"/>
      <c r="USF113" s="16"/>
      <c r="USG113" s="16"/>
      <c r="USH113" s="16"/>
      <c r="USI113" s="16"/>
      <c r="USJ113" s="16"/>
      <c r="USK113" s="16"/>
      <c r="USL113" s="16"/>
      <c r="USM113" s="16"/>
      <c r="USN113" s="16"/>
      <c r="USO113" s="16"/>
      <c r="USP113" s="16"/>
      <c r="USQ113" s="16"/>
      <c r="USR113" s="16"/>
      <c r="USS113" s="16"/>
      <c r="UST113" s="16"/>
      <c r="USU113" s="16"/>
      <c r="USV113" s="16"/>
      <c r="USW113" s="16"/>
      <c r="USX113" s="16"/>
      <c r="USY113" s="16"/>
      <c r="USZ113" s="16"/>
      <c r="UTA113" s="16"/>
      <c r="UTB113" s="16"/>
      <c r="UTC113" s="16"/>
      <c r="UTD113" s="16"/>
      <c r="UTE113" s="16"/>
      <c r="UTF113" s="16"/>
      <c r="UTG113" s="16"/>
      <c r="UTH113" s="16"/>
      <c r="UTI113" s="16"/>
      <c r="UTJ113" s="16"/>
      <c r="UTK113" s="16"/>
      <c r="UTL113" s="16"/>
      <c r="UTM113" s="16"/>
      <c r="UTN113" s="16"/>
      <c r="UTO113" s="16"/>
      <c r="UTP113" s="16"/>
      <c r="UTQ113" s="16"/>
      <c r="UTR113" s="16"/>
      <c r="UTS113" s="16"/>
      <c r="UTT113" s="16"/>
      <c r="UTU113" s="16"/>
      <c r="UTV113" s="16"/>
      <c r="UTW113" s="16"/>
      <c r="UTX113" s="16"/>
      <c r="UTY113" s="16"/>
      <c r="UTZ113" s="16"/>
      <c r="UUA113" s="16"/>
      <c r="UUB113" s="16"/>
      <c r="UUC113" s="16"/>
      <c r="UUD113" s="16"/>
      <c r="UUE113" s="16"/>
      <c r="UUF113" s="16"/>
      <c r="UUG113" s="16"/>
      <c r="UUH113" s="16"/>
      <c r="UUI113" s="16"/>
      <c r="UUJ113" s="16"/>
      <c r="UUK113" s="16"/>
      <c r="UUL113" s="16"/>
      <c r="UUM113" s="16"/>
      <c r="UUN113" s="16"/>
      <c r="UUO113" s="16"/>
      <c r="UUP113" s="16"/>
      <c r="UUQ113" s="16"/>
      <c r="UUR113" s="16"/>
      <c r="UUS113" s="16"/>
      <c r="UUT113" s="16"/>
      <c r="UUU113" s="16"/>
      <c r="UUV113" s="16"/>
      <c r="UUW113" s="16"/>
      <c r="UUX113" s="16"/>
      <c r="UUY113" s="16"/>
      <c r="UUZ113" s="16"/>
      <c r="UVA113" s="16"/>
      <c r="UVB113" s="16"/>
      <c r="UVC113" s="16"/>
      <c r="UVD113" s="16"/>
      <c r="UVE113" s="16"/>
      <c r="UVF113" s="16"/>
      <c r="UVG113" s="16"/>
      <c r="UVH113" s="16"/>
      <c r="UVI113" s="16"/>
      <c r="UVJ113" s="16"/>
      <c r="UVK113" s="16"/>
      <c r="UVL113" s="16"/>
      <c r="UVM113" s="16"/>
      <c r="UVN113" s="16"/>
      <c r="UVO113" s="16"/>
      <c r="UVP113" s="16"/>
      <c r="UVQ113" s="16"/>
      <c r="UVR113" s="16"/>
      <c r="UVS113" s="16"/>
      <c r="UVT113" s="16"/>
      <c r="UVU113" s="16"/>
      <c r="UVV113" s="16"/>
      <c r="UVW113" s="16"/>
      <c r="UVX113" s="16"/>
      <c r="UVY113" s="16"/>
      <c r="UVZ113" s="16"/>
      <c r="UWA113" s="16"/>
      <c r="UWB113" s="16"/>
      <c r="UWC113" s="16"/>
      <c r="UWD113" s="16"/>
      <c r="UWE113" s="16"/>
      <c r="UWF113" s="16"/>
      <c r="UWG113" s="16"/>
      <c r="UWH113" s="16"/>
      <c r="UWI113" s="16"/>
      <c r="UWJ113" s="16"/>
      <c r="UWK113" s="16"/>
      <c r="UWL113" s="16"/>
      <c r="UWM113" s="16"/>
      <c r="UWN113" s="16"/>
      <c r="UWO113" s="16"/>
      <c r="UWP113" s="16"/>
      <c r="UWQ113" s="16"/>
      <c r="UWR113" s="16"/>
      <c r="UWS113" s="16"/>
      <c r="UWT113" s="16"/>
      <c r="UWU113" s="16"/>
      <c r="UWV113" s="16"/>
      <c r="UWW113" s="16"/>
      <c r="UWX113" s="16"/>
      <c r="UWY113" s="16"/>
      <c r="UWZ113" s="16"/>
      <c r="UXA113" s="16"/>
      <c r="UXB113" s="16"/>
      <c r="UXC113" s="16"/>
      <c r="UXD113" s="16"/>
      <c r="UXE113" s="16"/>
      <c r="UXF113" s="16"/>
      <c r="UXG113" s="16"/>
      <c r="UXH113" s="16"/>
      <c r="UXI113" s="16"/>
      <c r="UXJ113" s="16"/>
      <c r="UXK113" s="16"/>
      <c r="UXL113" s="16"/>
      <c r="UXM113" s="16"/>
      <c r="UXN113" s="16"/>
      <c r="UXO113" s="16"/>
      <c r="UXP113" s="16"/>
      <c r="UXQ113" s="16"/>
      <c r="UXR113" s="16"/>
      <c r="UXS113" s="16"/>
      <c r="UXT113" s="16"/>
      <c r="UXU113" s="16"/>
      <c r="UXV113" s="16"/>
      <c r="UXW113" s="16"/>
      <c r="UXX113" s="16"/>
      <c r="UXY113" s="16"/>
      <c r="UXZ113" s="16"/>
      <c r="UYA113" s="16"/>
      <c r="UYB113" s="16"/>
      <c r="UYC113" s="16"/>
      <c r="UYD113" s="16"/>
      <c r="UYE113" s="16"/>
      <c r="UYF113" s="16"/>
      <c r="UYG113" s="16"/>
      <c r="UYH113" s="16"/>
      <c r="UYI113" s="16"/>
      <c r="UYJ113" s="16"/>
      <c r="UYK113" s="16"/>
      <c r="UYL113" s="16"/>
      <c r="UYM113" s="16"/>
      <c r="UYN113" s="16"/>
      <c r="UYO113" s="16"/>
      <c r="UYP113" s="16"/>
      <c r="UYQ113" s="16"/>
      <c r="UYR113" s="16"/>
      <c r="UYS113" s="16"/>
      <c r="UYT113" s="16"/>
      <c r="UYU113" s="16"/>
      <c r="UYV113" s="16"/>
      <c r="UYW113" s="16"/>
      <c r="UYX113" s="16"/>
      <c r="UYY113" s="16"/>
      <c r="UYZ113" s="16"/>
      <c r="UZA113" s="16"/>
      <c r="UZB113" s="16"/>
      <c r="UZC113" s="16"/>
      <c r="UZD113" s="16"/>
      <c r="UZE113" s="16"/>
      <c r="UZF113" s="16"/>
      <c r="UZG113" s="16"/>
      <c r="UZH113" s="16"/>
      <c r="UZI113" s="16"/>
      <c r="UZJ113" s="16"/>
      <c r="UZK113" s="16"/>
      <c r="UZL113" s="16"/>
      <c r="UZM113" s="16"/>
      <c r="UZN113" s="16"/>
      <c r="UZO113" s="16"/>
      <c r="UZP113" s="16"/>
      <c r="UZQ113" s="16"/>
      <c r="UZR113" s="16"/>
      <c r="UZS113" s="16"/>
      <c r="UZT113" s="16"/>
      <c r="UZU113" s="16"/>
      <c r="UZV113" s="16"/>
      <c r="UZW113" s="16"/>
      <c r="UZX113" s="16"/>
      <c r="UZY113" s="16"/>
      <c r="UZZ113" s="16"/>
      <c r="VAA113" s="16"/>
      <c r="VAB113" s="16"/>
      <c r="VAC113" s="16"/>
      <c r="VAD113" s="16"/>
      <c r="VAE113" s="16"/>
      <c r="VAF113" s="16"/>
      <c r="VAG113" s="16"/>
      <c r="VAH113" s="16"/>
      <c r="VAI113" s="16"/>
      <c r="VAJ113" s="16"/>
      <c r="VAK113" s="16"/>
      <c r="VAL113" s="16"/>
      <c r="VAM113" s="16"/>
      <c r="VAN113" s="16"/>
      <c r="VAO113" s="16"/>
      <c r="VAP113" s="16"/>
      <c r="VAQ113" s="16"/>
      <c r="VAR113" s="16"/>
      <c r="VAS113" s="16"/>
      <c r="VAT113" s="16"/>
      <c r="VAU113" s="16"/>
      <c r="VAV113" s="16"/>
      <c r="VAW113" s="16"/>
      <c r="VAX113" s="16"/>
      <c r="VAY113" s="16"/>
      <c r="VAZ113" s="16"/>
      <c r="VBA113" s="16"/>
      <c r="VBB113" s="16"/>
      <c r="VBC113" s="16"/>
      <c r="VBD113" s="16"/>
      <c r="VBE113" s="16"/>
      <c r="VBF113" s="16"/>
      <c r="VBG113" s="16"/>
      <c r="VBH113" s="16"/>
      <c r="VBI113" s="16"/>
      <c r="VBJ113" s="16"/>
      <c r="VBK113" s="16"/>
      <c r="VBL113" s="16"/>
      <c r="VBM113" s="16"/>
      <c r="VBN113" s="16"/>
      <c r="VBO113" s="16"/>
      <c r="VBP113" s="16"/>
      <c r="VBQ113" s="16"/>
      <c r="VBR113" s="16"/>
      <c r="VBS113" s="16"/>
      <c r="VBT113" s="16"/>
      <c r="VBU113" s="16"/>
      <c r="VBV113" s="16"/>
      <c r="VBW113" s="16"/>
      <c r="VBX113" s="16"/>
      <c r="VBY113" s="16"/>
      <c r="VBZ113" s="16"/>
      <c r="VCA113" s="16"/>
      <c r="VCB113" s="16"/>
      <c r="VCC113" s="16"/>
      <c r="VCD113" s="16"/>
      <c r="VCE113" s="16"/>
      <c r="VCF113" s="16"/>
      <c r="VCG113" s="16"/>
      <c r="VCH113" s="16"/>
      <c r="VCI113" s="16"/>
      <c r="VCJ113" s="16"/>
      <c r="VCK113" s="16"/>
      <c r="VCL113" s="16"/>
      <c r="VCM113" s="16"/>
      <c r="VCN113" s="16"/>
      <c r="VCO113" s="16"/>
      <c r="VCP113" s="16"/>
      <c r="VCQ113" s="16"/>
      <c r="VCR113" s="16"/>
      <c r="VCS113" s="16"/>
      <c r="VCT113" s="16"/>
      <c r="VCU113" s="16"/>
      <c r="VCV113" s="16"/>
      <c r="VCW113" s="16"/>
      <c r="VCX113" s="16"/>
      <c r="VCY113" s="16"/>
      <c r="VCZ113" s="16"/>
      <c r="VDA113" s="16"/>
      <c r="VDB113" s="16"/>
      <c r="VDC113" s="16"/>
      <c r="VDD113" s="16"/>
      <c r="VDE113" s="16"/>
      <c r="VDF113" s="16"/>
      <c r="VDG113" s="16"/>
      <c r="VDH113" s="16"/>
      <c r="VDI113" s="16"/>
      <c r="VDJ113" s="16"/>
      <c r="VDK113" s="16"/>
      <c r="VDL113" s="16"/>
      <c r="VDM113" s="16"/>
      <c r="VDN113" s="16"/>
      <c r="VDO113" s="16"/>
      <c r="VDP113" s="16"/>
      <c r="VDQ113" s="16"/>
      <c r="VDR113" s="16"/>
      <c r="VDS113" s="16"/>
      <c r="VDT113" s="16"/>
      <c r="VDU113" s="16"/>
      <c r="VDV113" s="16"/>
      <c r="VDW113" s="16"/>
      <c r="VDX113" s="16"/>
      <c r="VDY113" s="16"/>
      <c r="VDZ113" s="16"/>
      <c r="VEA113" s="16"/>
      <c r="VEB113" s="16"/>
      <c r="VEC113" s="16"/>
      <c r="VED113" s="16"/>
      <c r="VEE113" s="16"/>
      <c r="VEF113" s="16"/>
      <c r="VEG113" s="16"/>
      <c r="VEH113" s="16"/>
      <c r="VEI113" s="16"/>
      <c r="VEJ113" s="16"/>
      <c r="VEK113" s="16"/>
      <c r="VEL113" s="16"/>
      <c r="VEM113" s="16"/>
      <c r="VEN113" s="16"/>
      <c r="VEO113" s="16"/>
      <c r="VEP113" s="16"/>
      <c r="VEQ113" s="16"/>
      <c r="VER113" s="16"/>
      <c r="VES113" s="16"/>
      <c r="VET113" s="16"/>
      <c r="VEU113" s="16"/>
      <c r="VEV113" s="16"/>
      <c r="VEW113" s="16"/>
      <c r="VEX113" s="16"/>
      <c r="VEY113" s="16"/>
      <c r="VEZ113" s="16"/>
      <c r="VFA113" s="16"/>
      <c r="VFB113" s="16"/>
      <c r="VFC113" s="16"/>
      <c r="VFD113" s="16"/>
      <c r="VFE113" s="16"/>
      <c r="VFF113" s="16"/>
      <c r="VFG113" s="16"/>
      <c r="VFH113" s="16"/>
      <c r="VFI113" s="16"/>
      <c r="VFJ113" s="16"/>
      <c r="VFK113" s="16"/>
      <c r="VFL113" s="16"/>
      <c r="VFM113" s="16"/>
      <c r="VFN113" s="16"/>
      <c r="VFO113" s="16"/>
      <c r="VFP113" s="16"/>
      <c r="VFQ113" s="16"/>
      <c r="VFR113" s="16"/>
      <c r="VFS113" s="16"/>
      <c r="VFT113" s="16"/>
      <c r="VFU113" s="16"/>
      <c r="VFV113" s="16"/>
      <c r="VFW113" s="16"/>
      <c r="VFX113" s="16"/>
      <c r="VFY113" s="16"/>
      <c r="VFZ113" s="16"/>
      <c r="VGA113" s="16"/>
      <c r="VGB113" s="16"/>
      <c r="VGC113" s="16"/>
      <c r="VGD113" s="16"/>
      <c r="VGE113" s="16"/>
      <c r="VGF113" s="16"/>
      <c r="VGG113" s="16"/>
      <c r="VGH113" s="16"/>
      <c r="VGI113" s="16"/>
      <c r="VGJ113" s="16"/>
      <c r="VGK113" s="16"/>
      <c r="VGL113" s="16"/>
      <c r="VGM113" s="16"/>
      <c r="VGN113" s="16"/>
      <c r="VGO113" s="16"/>
      <c r="VGP113" s="16"/>
      <c r="VGQ113" s="16"/>
      <c r="VGR113" s="16"/>
      <c r="VGS113" s="16"/>
      <c r="VGT113" s="16"/>
      <c r="VGU113" s="16"/>
      <c r="VGV113" s="16"/>
      <c r="VGW113" s="16"/>
      <c r="VGX113" s="16"/>
      <c r="VGY113" s="16"/>
      <c r="VGZ113" s="16"/>
      <c r="VHA113" s="16"/>
      <c r="VHB113" s="16"/>
      <c r="VHC113" s="16"/>
      <c r="VHD113" s="16"/>
      <c r="VHE113" s="16"/>
      <c r="VHF113" s="16"/>
      <c r="VHG113" s="16"/>
      <c r="VHH113" s="16"/>
      <c r="VHI113" s="16"/>
      <c r="VHJ113" s="16"/>
      <c r="VHK113" s="16"/>
      <c r="VHL113" s="16"/>
      <c r="VHM113" s="16"/>
      <c r="VHN113" s="16"/>
      <c r="VHO113" s="16"/>
      <c r="VHP113" s="16"/>
      <c r="VHQ113" s="16"/>
      <c r="VHR113" s="16"/>
      <c r="VHS113" s="16"/>
      <c r="VHT113" s="16"/>
      <c r="VHU113" s="16"/>
      <c r="VHV113" s="16"/>
      <c r="VHW113" s="16"/>
      <c r="VHX113" s="16"/>
      <c r="VHY113" s="16"/>
      <c r="VHZ113" s="16"/>
      <c r="VIA113" s="16"/>
      <c r="VIB113" s="16"/>
      <c r="VIC113" s="16"/>
      <c r="VID113" s="16"/>
      <c r="VIE113" s="16"/>
      <c r="VIF113" s="16"/>
      <c r="VIG113" s="16"/>
      <c r="VIH113" s="16"/>
      <c r="VII113" s="16"/>
      <c r="VIJ113" s="16"/>
      <c r="VIK113" s="16"/>
      <c r="VIL113" s="16"/>
      <c r="VIM113" s="16"/>
      <c r="VIN113" s="16"/>
      <c r="VIO113" s="16"/>
      <c r="VIP113" s="16"/>
      <c r="VIQ113" s="16"/>
      <c r="VIR113" s="16"/>
      <c r="VIS113" s="16"/>
      <c r="VIT113" s="16"/>
      <c r="VIU113" s="16"/>
      <c r="VIV113" s="16"/>
      <c r="VIW113" s="16"/>
      <c r="VIX113" s="16"/>
      <c r="VIY113" s="16"/>
      <c r="VIZ113" s="16"/>
      <c r="VJA113" s="16"/>
      <c r="VJB113" s="16"/>
      <c r="VJC113" s="16"/>
      <c r="VJD113" s="16"/>
      <c r="VJE113" s="16"/>
      <c r="VJF113" s="16"/>
      <c r="VJG113" s="16"/>
      <c r="VJH113" s="16"/>
      <c r="VJI113" s="16"/>
      <c r="VJJ113" s="16"/>
      <c r="VJK113" s="16"/>
      <c r="VJL113" s="16"/>
      <c r="VJM113" s="16"/>
      <c r="VJN113" s="16"/>
      <c r="VJO113" s="16"/>
      <c r="VJP113" s="16"/>
      <c r="VJQ113" s="16"/>
      <c r="VJR113" s="16"/>
      <c r="VJS113" s="16"/>
      <c r="VJT113" s="16"/>
      <c r="VJU113" s="16"/>
      <c r="VJV113" s="16"/>
      <c r="VJW113" s="16"/>
      <c r="VJX113" s="16"/>
      <c r="VJY113" s="16"/>
      <c r="VJZ113" s="16"/>
      <c r="VKA113" s="16"/>
      <c r="VKB113" s="16"/>
      <c r="VKC113" s="16"/>
      <c r="VKD113" s="16"/>
      <c r="VKE113" s="16"/>
      <c r="VKF113" s="16"/>
      <c r="VKG113" s="16"/>
      <c r="VKH113" s="16"/>
      <c r="VKI113" s="16"/>
      <c r="VKJ113" s="16"/>
      <c r="VKK113" s="16"/>
      <c r="VKL113" s="16"/>
      <c r="VKM113" s="16"/>
      <c r="VKN113" s="16"/>
      <c r="VKO113" s="16"/>
      <c r="VKP113" s="16"/>
      <c r="VKQ113" s="16"/>
      <c r="VKR113" s="16"/>
      <c r="VKS113" s="16"/>
      <c r="VKT113" s="16"/>
      <c r="VKU113" s="16"/>
      <c r="VKV113" s="16"/>
      <c r="VKW113" s="16"/>
      <c r="VKX113" s="16"/>
      <c r="VKY113" s="16"/>
      <c r="VKZ113" s="16"/>
      <c r="VLA113" s="16"/>
      <c r="VLB113" s="16"/>
      <c r="VLC113" s="16"/>
      <c r="VLD113" s="16"/>
      <c r="VLE113" s="16"/>
      <c r="VLF113" s="16"/>
      <c r="VLG113" s="16"/>
      <c r="VLH113" s="16"/>
      <c r="VLI113" s="16"/>
      <c r="VLJ113" s="16"/>
      <c r="VLK113" s="16"/>
      <c r="VLL113" s="16"/>
      <c r="VLM113" s="16"/>
      <c r="VLN113" s="16"/>
      <c r="VLO113" s="16"/>
      <c r="VLP113" s="16"/>
      <c r="VLQ113" s="16"/>
      <c r="VLR113" s="16"/>
      <c r="VLS113" s="16"/>
      <c r="VLT113" s="16"/>
      <c r="VLU113" s="16"/>
      <c r="VLV113" s="16"/>
      <c r="VLW113" s="16"/>
      <c r="VLX113" s="16"/>
      <c r="VLY113" s="16"/>
      <c r="VLZ113" s="16"/>
      <c r="VMA113" s="16"/>
      <c r="VMB113" s="16"/>
      <c r="VMC113" s="16"/>
      <c r="VMD113" s="16"/>
      <c r="VME113" s="16"/>
      <c r="VMF113" s="16"/>
      <c r="VMG113" s="16"/>
      <c r="VMH113" s="16"/>
      <c r="VMI113" s="16"/>
      <c r="VMJ113" s="16"/>
      <c r="VMK113" s="16"/>
      <c r="VML113" s="16"/>
      <c r="VMM113" s="16"/>
      <c r="VMN113" s="16"/>
      <c r="VMO113" s="16"/>
      <c r="VMP113" s="16"/>
      <c r="VMQ113" s="16"/>
      <c r="VMR113" s="16"/>
      <c r="VMS113" s="16"/>
      <c r="VMT113" s="16"/>
      <c r="VMU113" s="16"/>
      <c r="VMV113" s="16"/>
      <c r="VMW113" s="16"/>
      <c r="VMX113" s="16"/>
      <c r="VMY113" s="16"/>
      <c r="VMZ113" s="16"/>
      <c r="VNA113" s="16"/>
      <c r="VNB113" s="16"/>
      <c r="VNC113" s="16"/>
      <c r="VND113" s="16"/>
      <c r="VNE113" s="16"/>
      <c r="VNF113" s="16"/>
      <c r="VNG113" s="16"/>
      <c r="VNH113" s="16"/>
      <c r="VNI113" s="16"/>
      <c r="VNJ113" s="16"/>
      <c r="VNK113" s="16"/>
      <c r="VNL113" s="16"/>
      <c r="VNM113" s="16"/>
      <c r="VNN113" s="16"/>
      <c r="VNO113" s="16"/>
      <c r="VNP113" s="16"/>
      <c r="VNQ113" s="16"/>
      <c r="VNR113" s="16"/>
      <c r="VNS113" s="16"/>
      <c r="VNT113" s="16"/>
      <c r="VNU113" s="16"/>
      <c r="VNV113" s="16"/>
      <c r="VNW113" s="16"/>
      <c r="VNX113" s="16"/>
      <c r="VNY113" s="16"/>
      <c r="VNZ113" s="16"/>
      <c r="VOA113" s="16"/>
      <c r="VOB113" s="16"/>
      <c r="VOC113" s="16"/>
      <c r="VOD113" s="16"/>
      <c r="VOE113" s="16"/>
      <c r="VOF113" s="16"/>
      <c r="VOG113" s="16"/>
      <c r="VOH113" s="16"/>
      <c r="VOI113" s="16"/>
      <c r="VOJ113" s="16"/>
      <c r="VOK113" s="16"/>
      <c r="VOL113" s="16"/>
      <c r="VOM113" s="16"/>
      <c r="VON113" s="16"/>
      <c r="VOO113" s="16"/>
      <c r="VOP113" s="16"/>
      <c r="VOQ113" s="16"/>
      <c r="VOR113" s="16"/>
      <c r="VOS113" s="16"/>
      <c r="VOT113" s="16"/>
      <c r="VOU113" s="16"/>
      <c r="VOV113" s="16"/>
      <c r="VOW113" s="16"/>
      <c r="VOX113" s="16"/>
      <c r="VOY113" s="16"/>
      <c r="VOZ113" s="16"/>
      <c r="VPA113" s="16"/>
      <c r="VPB113" s="16"/>
      <c r="VPC113" s="16"/>
      <c r="VPD113" s="16"/>
      <c r="VPE113" s="16"/>
      <c r="VPF113" s="16"/>
      <c r="VPG113" s="16"/>
      <c r="VPH113" s="16"/>
      <c r="VPI113" s="16"/>
      <c r="VPJ113" s="16"/>
      <c r="VPK113" s="16"/>
      <c r="VPL113" s="16"/>
      <c r="VPM113" s="16"/>
      <c r="VPN113" s="16"/>
      <c r="VPO113" s="16"/>
      <c r="VPP113" s="16"/>
      <c r="VPQ113" s="16"/>
      <c r="VPR113" s="16"/>
      <c r="VPS113" s="16"/>
      <c r="VPT113" s="16"/>
      <c r="VPU113" s="16"/>
      <c r="VPV113" s="16"/>
      <c r="VPW113" s="16"/>
      <c r="VPX113" s="16"/>
      <c r="VPY113" s="16"/>
      <c r="VPZ113" s="16"/>
      <c r="VQA113" s="16"/>
      <c r="VQB113" s="16"/>
      <c r="VQC113" s="16"/>
      <c r="VQD113" s="16"/>
      <c r="VQE113" s="16"/>
      <c r="VQF113" s="16"/>
      <c r="VQG113" s="16"/>
      <c r="VQH113" s="16"/>
      <c r="VQI113" s="16"/>
      <c r="VQJ113" s="16"/>
      <c r="VQK113" s="16"/>
      <c r="VQL113" s="16"/>
      <c r="VQM113" s="16"/>
      <c r="VQN113" s="16"/>
      <c r="VQO113" s="16"/>
      <c r="VQP113" s="16"/>
      <c r="VQQ113" s="16"/>
      <c r="VQR113" s="16"/>
      <c r="VQS113" s="16"/>
      <c r="VQT113" s="16"/>
      <c r="VQU113" s="16"/>
      <c r="VQV113" s="16"/>
      <c r="VQW113" s="16"/>
      <c r="VQX113" s="16"/>
      <c r="VQY113" s="16"/>
      <c r="VQZ113" s="16"/>
      <c r="VRA113" s="16"/>
      <c r="VRB113" s="16"/>
      <c r="VRC113" s="16"/>
      <c r="VRD113" s="16"/>
      <c r="VRE113" s="16"/>
      <c r="VRF113" s="16"/>
      <c r="VRG113" s="16"/>
      <c r="VRH113" s="16"/>
      <c r="VRI113" s="16"/>
      <c r="VRJ113" s="16"/>
      <c r="VRK113" s="16"/>
      <c r="VRL113" s="16"/>
      <c r="VRM113" s="16"/>
      <c r="VRN113" s="16"/>
      <c r="VRO113" s="16"/>
      <c r="VRP113" s="16"/>
      <c r="VRQ113" s="16"/>
      <c r="VRR113" s="16"/>
      <c r="VRS113" s="16"/>
      <c r="VRT113" s="16"/>
      <c r="VRU113" s="16"/>
      <c r="VRV113" s="16"/>
      <c r="VRW113" s="16"/>
      <c r="VRX113" s="16"/>
      <c r="VRY113" s="16"/>
      <c r="VRZ113" s="16"/>
      <c r="VSA113" s="16"/>
      <c r="VSB113" s="16"/>
      <c r="VSC113" s="16"/>
      <c r="VSD113" s="16"/>
      <c r="VSE113" s="16"/>
      <c r="VSF113" s="16"/>
      <c r="VSG113" s="16"/>
      <c r="VSH113" s="16"/>
      <c r="VSI113" s="16"/>
      <c r="VSJ113" s="16"/>
      <c r="VSK113" s="16"/>
      <c r="VSL113" s="16"/>
      <c r="VSM113" s="16"/>
      <c r="VSN113" s="16"/>
      <c r="VSO113" s="16"/>
      <c r="VSP113" s="16"/>
      <c r="VSQ113" s="16"/>
      <c r="VSR113" s="16"/>
      <c r="VSS113" s="16"/>
      <c r="VST113" s="16"/>
      <c r="VSU113" s="16"/>
      <c r="VSV113" s="16"/>
      <c r="VSW113" s="16"/>
      <c r="VSX113" s="16"/>
      <c r="VSY113" s="16"/>
      <c r="VSZ113" s="16"/>
      <c r="VTA113" s="16"/>
      <c r="VTB113" s="16"/>
      <c r="VTC113" s="16"/>
      <c r="VTD113" s="16"/>
      <c r="VTE113" s="16"/>
      <c r="VTF113" s="16"/>
      <c r="VTG113" s="16"/>
      <c r="VTH113" s="16"/>
      <c r="VTI113" s="16"/>
      <c r="VTJ113" s="16"/>
      <c r="VTK113" s="16"/>
      <c r="VTL113" s="16"/>
      <c r="VTM113" s="16"/>
      <c r="VTN113" s="16"/>
      <c r="VTO113" s="16"/>
      <c r="VTP113" s="16"/>
      <c r="VTQ113" s="16"/>
      <c r="VTR113" s="16"/>
      <c r="VTS113" s="16"/>
      <c r="VTT113" s="16"/>
      <c r="VTU113" s="16"/>
      <c r="VTV113" s="16"/>
      <c r="VTW113" s="16"/>
      <c r="VTX113" s="16"/>
      <c r="VTY113" s="16"/>
      <c r="VTZ113" s="16"/>
      <c r="VUA113" s="16"/>
      <c r="VUB113" s="16"/>
      <c r="VUC113" s="16"/>
      <c r="VUD113" s="16"/>
      <c r="VUE113" s="16"/>
      <c r="VUF113" s="16"/>
      <c r="VUG113" s="16"/>
      <c r="VUH113" s="16"/>
      <c r="VUI113" s="16"/>
      <c r="VUJ113" s="16"/>
      <c r="VUK113" s="16"/>
      <c r="VUL113" s="16"/>
      <c r="VUM113" s="16"/>
      <c r="VUN113" s="16"/>
      <c r="VUO113" s="16"/>
      <c r="VUP113" s="16"/>
      <c r="VUQ113" s="16"/>
      <c r="VUR113" s="16"/>
      <c r="VUS113" s="16"/>
      <c r="VUT113" s="16"/>
      <c r="VUU113" s="16"/>
      <c r="VUV113" s="16"/>
      <c r="VUW113" s="16"/>
      <c r="VUX113" s="16"/>
      <c r="VUY113" s="16"/>
      <c r="VUZ113" s="16"/>
      <c r="VVA113" s="16"/>
      <c r="VVB113" s="16"/>
      <c r="VVC113" s="16"/>
      <c r="VVD113" s="16"/>
      <c r="VVE113" s="16"/>
      <c r="VVF113" s="16"/>
      <c r="VVG113" s="16"/>
      <c r="VVH113" s="16"/>
      <c r="VVI113" s="16"/>
      <c r="VVJ113" s="16"/>
      <c r="VVK113" s="16"/>
      <c r="VVL113" s="16"/>
      <c r="VVM113" s="16"/>
      <c r="VVN113" s="16"/>
      <c r="VVO113" s="16"/>
      <c r="VVP113" s="16"/>
      <c r="VVQ113" s="16"/>
      <c r="VVR113" s="16"/>
      <c r="VVS113" s="16"/>
      <c r="VVT113" s="16"/>
      <c r="VVU113" s="16"/>
      <c r="VVV113" s="16"/>
      <c r="VVW113" s="16"/>
      <c r="VVX113" s="16"/>
      <c r="VVY113" s="16"/>
      <c r="VVZ113" s="16"/>
      <c r="VWA113" s="16"/>
      <c r="VWB113" s="16"/>
      <c r="VWC113" s="16"/>
      <c r="VWD113" s="16"/>
      <c r="VWE113" s="16"/>
      <c r="VWF113" s="16"/>
      <c r="VWG113" s="16"/>
      <c r="VWH113" s="16"/>
      <c r="VWI113" s="16"/>
      <c r="VWJ113" s="16"/>
      <c r="VWK113" s="16"/>
      <c r="VWL113" s="16"/>
      <c r="VWM113" s="16"/>
      <c r="VWN113" s="16"/>
      <c r="VWO113" s="16"/>
      <c r="VWP113" s="16"/>
      <c r="VWQ113" s="16"/>
      <c r="VWR113" s="16"/>
      <c r="VWS113" s="16"/>
      <c r="VWT113" s="16"/>
      <c r="VWU113" s="16"/>
      <c r="VWV113" s="16"/>
      <c r="VWW113" s="16"/>
      <c r="VWX113" s="16"/>
      <c r="VWY113" s="16"/>
      <c r="VWZ113" s="16"/>
      <c r="VXA113" s="16"/>
      <c r="VXB113" s="16"/>
      <c r="VXC113" s="16"/>
      <c r="VXD113" s="16"/>
      <c r="VXE113" s="16"/>
      <c r="VXF113" s="16"/>
      <c r="VXG113" s="16"/>
      <c r="VXH113" s="16"/>
      <c r="VXI113" s="16"/>
      <c r="VXJ113" s="16"/>
      <c r="VXK113" s="16"/>
      <c r="VXL113" s="16"/>
      <c r="VXM113" s="16"/>
      <c r="VXN113" s="16"/>
      <c r="VXO113" s="16"/>
      <c r="VXP113" s="16"/>
      <c r="VXQ113" s="16"/>
      <c r="VXR113" s="16"/>
      <c r="VXS113" s="16"/>
      <c r="VXT113" s="16"/>
      <c r="VXU113" s="16"/>
      <c r="VXV113" s="16"/>
      <c r="VXW113" s="16"/>
      <c r="VXX113" s="16"/>
      <c r="VXY113" s="16"/>
      <c r="VXZ113" s="16"/>
      <c r="VYA113" s="16"/>
      <c r="VYB113" s="16"/>
      <c r="VYC113" s="16"/>
      <c r="VYD113" s="16"/>
      <c r="VYE113" s="16"/>
      <c r="VYF113" s="16"/>
      <c r="VYG113" s="16"/>
      <c r="VYH113" s="16"/>
      <c r="VYI113" s="16"/>
      <c r="VYJ113" s="16"/>
      <c r="VYK113" s="16"/>
      <c r="VYL113" s="16"/>
      <c r="VYM113" s="16"/>
      <c r="VYN113" s="16"/>
      <c r="VYO113" s="16"/>
      <c r="VYP113" s="16"/>
      <c r="VYQ113" s="16"/>
      <c r="VYR113" s="16"/>
      <c r="VYS113" s="16"/>
      <c r="VYT113" s="16"/>
      <c r="VYU113" s="16"/>
      <c r="VYV113" s="16"/>
      <c r="VYW113" s="16"/>
      <c r="VYX113" s="16"/>
      <c r="VYY113" s="16"/>
      <c r="VYZ113" s="16"/>
      <c r="VZA113" s="16"/>
      <c r="VZB113" s="16"/>
      <c r="VZC113" s="16"/>
      <c r="VZD113" s="16"/>
      <c r="VZE113" s="16"/>
      <c r="VZF113" s="16"/>
      <c r="VZG113" s="16"/>
      <c r="VZH113" s="16"/>
      <c r="VZI113" s="16"/>
      <c r="VZJ113" s="16"/>
      <c r="VZK113" s="16"/>
      <c r="VZL113" s="16"/>
      <c r="VZM113" s="16"/>
      <c r="VZN113" s="16"/>
      <c r="VZO113" s="16"/>
      <c r="VZP113" s="16"/>
      <c r="VZQ113" s="16"/>
      <c r="VZR113" s="16"/>
      <c r="VZS113" s="16"/>
      <c r="VZT113" s="16"/>
      <c r="VZU113" s="16"/>
      <c r="VZV113" s="16"/>
      <c r="VZW113" s="16"/>
      <c r="VZX113" s="16"/>
      <c r="VZY113" s="16"/>
      <c r="VZZ113" s="16"/>
      <c r="WAA113" s="16"/>
      <c r="WAB113" s="16"/>
      <c r="WAC113" s="16"/>
      <c r="WAD113" s="16"/>
      <c r="WAE113" s="16"/>
      <c r="WAF113" s="16"/>
      <c r="WAG113" s="16"/>
      <c r="WAH113" s="16"/>
      <c r="WAI113" s="16"/>
      <c r="WAJ113" s="16"/>
      <c r="WAK113" s="16"/>
      <c r="WAL113" s="16"/>
      <c r="WAM113" s="16"/>
      <c r="WAN113" s="16"/>
      <c r="WAO113" s="16"/>
      <c r="WAP113" s="16"/>
      <c r="WAQ113" s="16"/>
      <c r="WAR113" s="16"/>
      <c r="WAS113" s="16"/>
      <c r="WAT113" s="16"/>
      <c r="WAU113" s="16"/>
      <c r="WAV113" s="16"/>
      <c r="WAW113" s="16"/>
      <c r="WAX113" s="16"/>
      <c r="WAY113" s="16"/>
      <c r="WAZ113" s="16"/>
      <c r="WBA113" s="16"/>
      <c r="WBB113" s="16"/>
      <c r="WBC113" s="16"/>
      <c r="WBD113" s="16"/>
      <c r="WBE113" s="16"/>
      <c r="WBF113" s="16"/>
      <c r="WBG113" s="16"/>
      <c r="WBH113" s="16"/>
      <c r="WBI113" s="16"/>
      <c r="WBJ113" s="16"/>
      <c r="WBK113" s="16"/>
      <c r="WBL113" s="16"/>
      <c r="WBM113" s="16"/>
      <c r="WBN113" s="16"/>
      <c r="WBO113" s="16"/>
      <c r="WBP113" s="16"/>
      <c r="WBQ113" s="16"/>
      <c r="WBR113" s="16"/>
      <c r="WBS113" s="16"/>
      <c r="WBT113" s="16"/>
      <c r="WBU113" s="16"/>
      <c r="WBV113" s="16"/>
      <c r="WBW113" s="16"/>
      <c r="WBX113" s="16"/>
      <c r="WBY113" s="16"/>
      <c r="WBZ113" s="16"/>
      <c r="WCA113" s="16"/>
      <c r="WCB113" s="16"/>
      <c r="WCC113" s="16"/>
      <c r="WCD113" s="16"/>
      <c r="WCE113" s="16"/>
      <c r="WCF113" s="16"/>
      <c r="WCG113" s="16"/>
      <c r="WCH113" s="16"/>
      <c r="WCI113" s="16"/>
      <c r="WCJ113" s="16"/>
      <c r="WCK113" s="16"/>
      <c r="WCL113" s="16"/>
      <c r="WCM113" s="16"/>
      <c r="WCN113" s="16"/>
      <c r="WCO113" s="16"/>
      <c r="WCP113" s="16"/>
      <c r="WCQ113" s="16"/>
      <c r="WCR113" s="16"/>
      <c r="WCS113" s="16"/>
      <c r="WCT113" s="16"/>
      <c r="WCU113" s="16"/>
      <c r="WCV113" s="16"/>
      <c r="WCW113" s="16"/>
      <c r="WCX113" s="16"/>
      <c r="WCY113" s="16"/>
      <c r="WCZ113" s="16"/>
      <c r="WDA113" s="16"/>
      <c r="WDB113" s="16"/>
      <c r="WDC113" s="16"/>
      <c r="WDD113" s="16"/>
      <c r="WDE113" s="16"/>
      <c r="WDF113" s="16"/>
      <c r="WDG113" s="16"/>
      <c r="WDH113" s="16"/>
      <c r="WDI113" s="16"/>
      <c r="WDJ113" s="16"/>
      <c r="WDK113" s="16"/>
      <c r="WDL113" s="16"/>
      <c r="WDM113" s="16"/>
      <c r="WDN113" s="16"/>
      <c r="WDO113" s="16"/>
      <c r="WDP113" s="16"/>
      <c r="WDQ113" s="16"/>
      <c r="WDR113" s="16"/>
      <c r="WDS113" s="16"/>
      <c r="WDT113" s="16"/>
      <c r="WDU113" s="16"/>
      <c r="WDV113" s="16"/>
      <c r="WDW113" s="16"/>
      <c r="WDX113" s="16"/>
      <c r="WDY113" s="16"/>
      <c r="WDZ113" s="16"/>
      <c r="WEA113" s="16"/>
      <c r="WEB113" s="16"/>
      <c r="WEC113" s="16"/>
      <c r="WED113" s="16"/>
      <c r="WEE113" s="16"/>
      <c r="WEF113" s="16"/>
      <c r="WEG113" s="16"/>
      <c r="WEH113" s="16"/>
      <c r="WEI113" s="16"/>
      <c r="WEJ113" s="16"/>
      <c r="WEK113" s="16"/>
      <c r="WEL113" s="16"/>
      <c r="WEM113" s="16"/>
      <c r="WEN113" s="16"/>
      <c r="WEO113" s="16"/>
      <c r="WEP113" s="16"/>
      <c r="WEQ113" s="16"/>
      <c r="WER113" s="16"/>
      <c r="WES113" s="16"/>
      <c r="WET113" s="16"/>
      <c r="WEU113" s="16"/>
      <c r="WEV113" s="16"/>
      <c r="WEW113" s="16"/>
      <c r="WEX113" s="16"/>
      <c r="WEY113" s="16"/>
      <c r="WEZ113" s="16"/>
      <c r="WFA113" s="16"/>
      <c r="WFB113" s="16"/>
      <c r="WFC113" s="16"/>
      <c r="WFD113" s="16"/>
      <c r="WFE113" s="16"/>
      <c r="WFF113" s="16"/>
      <c r="WFG113" s="16"/>
      <c r="WFH113" s="16"/>
      <c r="WFI113" s="16"/>
      <c r="WFJ113" s="16"/>
      <c r="WFK113" s="16"/>
      <c r="WFL113" s="16"/>
      <c r="WFM113" s="16"/>
      <c r="WFN113" s="16"/>
      <c r="WFO113" s="16"/>
      <c r="WFP113" s="16"/>
      <c r="WFQ113" s="16"/>
      <c r="WFR113" s="16"/>
      <c r="WFS113" s="16"/>
      <c r="WFT113" s="16"/>
      <c r="WFU113" s="16"/>
      <c r="WFV113" s="16"/>
      <c r="WFW113" s="16"/>
      <c r="WFX113" s="16"/>
      <c r="WFY113" s="16"/>
      <c r="WFZ113" s="16"/>
      <c r="WGA113" s="16"/>
      <c r="WGB113" s="16"/>
      <c r="WGC113" s="16"/>
      <c r="WGD113" s="16"/>
      <c r="WGE113" s="16"/>
      <c r="WGF113" s="16"/>
      <c r="WGG113" s="16"/>
      <c r="WGH113" s="16"/>
      <c r="WGI113" s="16"/>
      <c r="WGJ113" s="16"/>
      <c r="WGK113" s="16"/>
      <c r="WGL113" s="16"/>
      <c r="WGM113" s="16"/>
      <c r="WGN113" s="16"/>
      <c r="WGO113" s="16"/>
      <c r="WGP113" s="16"/>
      <c r="WGQ113" s="16"/>
      <c r="WGR113" s="16"/>
      <c r="WGS113" s="16"/>
      <c r="WGT113" s="16"/>
      <c r="WGU113" s="16"/>
      <c r="WGV113" s="16"/>
      <c r="WGW113" s="16"/>
      <c r="WGX113" s="16"/>
      <c r="WGY113" s="16"/>
      <c r="WGZ113" s="16"/>
      <c r="WHA113" s="16"/>
      <c r="WHB113" s="16"/>
      <c r="WHC113" s="16"/>
      <c r="WHD113" s="16"/>
      <c r="WHE113" s="16"/>
      <c r="WHF113" s="16"/>
      <c r="WHG113" s="16"/>
      <c r="WHH113" s="16"/>
      <c r="WHI113" s="16"/>
      <c r="WHJ113" s="16"/>
      <c r="WHK113" s="16"/>
      <c r="WHL113" s="16"/>
      <c r="WHM113" s="16"/>
      <c r="WHN113" s="16"/>
      <c r="WHO113" s="16"/>
      <c r="WHP113" s="16"/>
      <c r="WHQ113" s="16"/>
      <c r="WHR113" s="16"/>
      <c r="WHS113" s="16"/>
      <c r="WHT113" s="16"/>
      <c r="WHU113" s="16"/>
      <c r="WHV113" s="16"/>
      <c r="WHW113" s="16"/>
      <c r="WHX113" s="16"/>
      <c r="WHY113" s="16"/>
      <c r="WHZ113" s="16"/>
      <c r="WIA113" s="16"/>
      <c r="WIB113" s="16"/>
      <c r="WIC113" s="16"/>
      <c r="WID113" s="16"/>
      <c r="WIE113" s="16"/>
      <c r="WIF113" s="16"/>
      <c r="WIG113" s="16"/>
      <c r="WIH113" s="16"/>
      <c r="WII113" s="16"/>
      <c r="WIJ113" s="16"/>
      <c r="WIK113" s="16"/>
      <c r="WIL113" s="16"/>
      <c r="WIM113" s="16"/>
      <c r="WIN113" s="16"/>
      <c r="WIO113" s="16"/>
      <c r="WIP113" s="16"/>
      <c r="WIQ113" s="16"/>
      <c r="WIR113" s="16"/>
      <c r="WIS113" s="16"/>
      <c r="WIT113" s="16"/>
      <c r="WIU113" s="16"/>
      <c r="WIV113" s="16"/>
      <c r="WIW113" s="16"/>
      <c r="WIX113" s="16"/>
      <c r="WIY113" s="16"/>
      <c r="WIZ113" s="16"/>
      <c r="WJA113" s="16"/>
      <c r="WJB113" s="16"/>
      <c r="WJC113" s="16"/>
      <c r="WJD113" s="16"/>
      <c r="WJE113" s="16"/>
      <c r="WJF113" s="16"/>
      <c r="WJG113" s="16"/>
      <c r="WJH113" s="16"/>
      <c r="WJI113" s="16"/>
      <c r="WJJ113" s="16"/>
      <c r="WJK113" s="16"/>
      <c r="WJL113" s="16"/>
      <c r="WJM113" s="16"/>
      <c r="WJN113" s="16"/>
      <c r="WJO113" s="16"/>
      <c r="WJP113" s="16"/>
      <c r="WJQ113" s="16"/>
      <c r="WJR113" s="16"/>
      <c r="WJS113" s="16"/>
      <c r="WJT113" s="16"/>
      <c r="WJU113" s="16"/>
      <c r="WJV113" s="16"/>
      <c r="WJW113" s="16"/>
      <c r="WJX113" s="16"/>
      <c r="WJY113" s="16"/>
      <c r="WJZ113" s="16"/>
      <c r="WKA113" s="16"/>
      <c r="WKB113" s="16"/>
      <c r="WKC113" s="16"/>
      <c r="WKD113" s="16"/>
      <c r="WKE113" s="16"/>
      <c r="WKF113" s="16"/>
      <c r="WKG113" s="16"/>
      <c r="WKH113" s="16"/>
      <c r="WKI113" s="16"/>
      <c r="WKJ113" s="16"/>
      <c r="WKK113" s="16"/>
      <c r="WKL113" s="16"/>
      <c r="WKM113" s="16"/>
      <c r="WKN113" s="16"/>
      <c r="WKO113" s="16"/>
      <c r="WKP113" s="16"/>
      <c r="WKQ113" s="16"/>
      <c r="WKR113" s="16"/>
      <c r="WKS113" s="16"/>
      <c r="WKT113" s="16"/>
      <c r="WKU113" s="16"/>
      <c r="WKV113" s="16"/>
      <c r="WKW113" s="16"/>
      <c r="WKX113" s="16"/>
      <c r="WKY113" s="16"/>
      <c r="WKZ113" s="16"/>
      <c r="WLA113" s="16"/>
      <c r="WLB113" s="16"/>
      <c r="WLC113" s="16"/>
      <c r="WLD113" s="16"/>
      <c r="WLE113" s="16"/>
      <c r="WLF113" s="16"/>
      <c r="WLG113" s="16"/>
      <c r="WLH113" s="16"/>
      <c r="WLI113" s="16"/>
      <c r="WLJ113" s="16"/>
      <c r="WLK113" s="16"/>
      <c r="WLL113" s="16"/>
      <c r="WLM113" s="16"/>
      <c r="WLN113" s="16"/>
      <c r="WLO113" s="16"/>
      <c r="WLP113" s="16"/>
      <c r="WLQ113" s="16"/>
      <c r="WLR113" s="16"/>
      <c r="WLS113" s="16"/>
      <c r="WLT113" s="16"/>
      <c r="WLU113" s="16"/>
      <c r="WLV113" s="16"/>
      <c r="WLW113" s="16"/>
      <c r="WLX113" s="16"/>
      <c r="WLY113" s="16"/>
      <c r="WLZ113" s="16"/>
      <c r="WMA113" s="16"/>
      <c r="WMB113" s="16"/>
      <c r="WMC113" s="16"/>
      <c r="WMD113" s="16"/>
      <c r="WME113" s="16"/>
      <c r="WMF113" s="16"/>
      <c r="WMG113" s="16"/>
      <c r="WMH113" s="16"/>
      <c r="WMI113" s="16"/>
      <c r="WMJ113" s="16"/>
      <c r="WMK113" s="16"/>
      <c r="WML113" s="16"/>
      <c r="WMM113" s="16"/>
      <c r="WMN113" s="16"/>
      <c r="WMO113" s="16"/>
      <c r="WMP113" s="16"/>
      <c r="WMQ113" s="16"/>
      <c r="WMR113" s="16"/>
      <c r="WMS113" s="16"/>
      <c r="WMT113" s="16"/>
      <c r="WMU113" s="16"/>
      <c r="WMV113" s="16"/>
      <c r="WMW113" s="16"/>
      <c r="WMX113" s="16"/>
      <c r="WMY113" s="16"/>
      <c r="WMZ113" s="16"/>
      <c r="WNA113" s="16"/>
      <c r="WNB113" s="16"/>
      <c r="WNC113" s="16"/>
      <c r="WND113" s="16"/>
      <c r="WNE113" s="16"/>
      <c r="WNF113" s="16"/>
      <c r="WNG113" s="16"/>
      <c r="WNH113" s="16"/>
      <c r="WNI113" s="16"/>
      <c r="WNJ113" s="16"/>
      <c r="WNK113" s="16"/>
      <c r="WNL113" s="16"/>
      <c r="WNM113" s="16"/>
      <c r="WNN113" s="16"/>
      <c r="WNO113" s="16"/>
      <c r="WNP113" s="16"/>
      <c r="WNQ113" s="16"/>
      <c r="WNR113" s="16"/>
      <c r="WNS113" s="16"/>
      <c r="WNT113" s="16"/>
      <c r="WNU113" s="16"/>
      <c r="WNV113" s="16"/>
      <c r="WNW113" s="16"/>
      <c r="WNX113" s="16"/>
      <c r="WNY113" s="16"/>
      <c r="WNZ113" s="16"/>
      <c r="WOA113" s="16"/>
      <c r="WOB113" s="16"/>
      <c r="WOC113" s="16"/>
      <c r="WOD113" s="16"/>
      <c r="WOE113" s="16"/>
      <c r="WOF113" s="16"/>
      <c r="WOG113" s="16"/>
      <c r="WOH113" s="16"/>
      <c r="WOI113" s="16"/>
      <c r="WOJ113" s="16"/>
      <c r="WOK113" s="16"/>
      <c r="WOL113" s="16"/>
      <c r="WOM113" s="16"/>
      <c r="WON113" s="16"/>
      <c r="WOO113" s="16"/>
      <c r="WOP113" s="16"/>
      <c r="WOQ113" s="16"/>
      <c r="WOR113" s="16"/>
      <c r="WOS113" s="16"/>
      <c r="WOT113" s="16"/>
      <c r="WOU113" s="16"/>
      <c r="WOV113" s="16"/>
      <c r="WOW113" s="16"/>
      <c r="WOX113" s="16"/>
      <c r="WOY113" s="16"/>
      <c r="WOZ113" s="16"/>
      <c r="WPA113" s="16"/>
      <c r="WPB113" s="16"/>
      <c r="WPC113" s="16"/>
      <c r="WPD113" s="16"/>
      <c r="WPE113" s="16"/>
      <c r="WPF113" s="16"/>
      <c r="WPG113" s="16"/>
      <c r="WPH113" s="16"/>
      <c r="WPI113" s="16"/>
      <c r="WPJ113" s="16"/>
      <c r="WPK113" s="16"/>
      <c r="WPL113" s="16"/>
      <c r="WPM113" s="16"/>
      <c r="WPN113" s="16"/>
      <c r="WPO113" s="16"/>
      <c r="WPP113" s="16"/>
      <c r="WPQ113" s="16"/>
      <c r="WPR113" s="16"/>
      <c r="WPS113" s="16"/>
      <c r="WPT113" s="16"/>
      <c r="WPU113" s="16"/>
      <c r="WPV113" s="16"/>
      <c r="WPW113" s="16"/>
      <c r="WPX113" s="16"/>
      <c r="WPY113" s="16"/>
      <c r="WPZ113" s="16"/>
      <c r="WQA113" s="16"/>
      <c r="WQB113" s="16"/>
      <c r="WQC113" s="16"/>
      <c r="WQD113" s="16"/>
      <c r="WQE113" s="16"/>
      <c r="WQF113" s="16"/>
      <c r="WQG113" s="16"/>
      <c r="WQH113" s="16"/>
      <c r="WQI113" s="16"/>
      <c r="WQJ113" s="16"/>
      <c r="WQK113" s="16"/>
      <c r="WQL113" s="16"/>
      <c r="WQM113" s="16"/>
      <c r="WQN113" s="16"/>
      <c r="WQO113" s="16"/>
      <c r="WQP113" s="16"/>
      <c r="WQQ113" s="16"/>
      <c r="WQR113" s="16"/>
      <c r="WQS113" s="16"/>
      <c r="WQT113" s="16"/>
      <c r="WQU113" s="16"/>
      <c r="WQV113" s="16"/>
      <c r="WQW113" s="16"/>
      <c r="WQX113" s="16"/>
      <c r="WQY113" s="16"/>
      <c r="WQZ113" s="16"/>
      <c r="WRA113" s="16"/>
      <c r="WRB113" s="16"/>
      <c r="WRC113" s="16"/>
      <c r="WRD113" s="16"/>
      <c r="WRE113" s="16"/>
      <c r="WRF113" s="16"/>
      <c r="WRG113" s="16"/>
      <c r="WRH113" s="16"/>
      <c r="WRI113" s="16"/>
      <c r="WRJ113" s="16"/>
      <c r="WRK113" s="16"/>
      <c r="WRL113" s="16"/>
      <c r="WRM113" s="16"/>
      <c r="WRN113" s="16"/>
      <c r="WRO113" s="16"/>
      <c r="WRP113" s="16"/>
      <c r="WRQ113" s="16"/>
      <c r="WRR113" s="16"/>
      <c r="WRS113" s="16"/>
      <c r="WRT113" s="16"/>
      <c r="WRU113" s="16"/>
      <c r="WRV113" s="16"/>
      <c r="WRW113" s="16"/>
      <c r="WRX113" s="16"/>
      <c r="WRY113" s="16"/>
      <c r="WRZ113" s="16"/>
      <c r="WSA113" s="16"/>
      <c r="WSB113" s="16"/>
      <c r="WSC113" s="16"/>
      <c r="WSD113" s="16"/>
      <c r="WSE113" s="16"/>
      <c r="WSF113" s="16"/>
      <c r="WSG113" s="16"/>
      <c r="WSH113" s="16"/>
      <c r="WSI113" s="16"/>
      <c r="WSJ113" s="16"/>
      <c r="WSK113" s="16"/>
      <c r="WSL113" s="16"/>
      <c r="WSM113" s="16"/>
      <c r="WSN113" s="16"/>
      <c r="WSO113" s="16"/>
      <c r="WSP113" s="16"/>
      <c r="WSQ113" s="16"/>
      <c r="WSR113" s="16"/>
      <c r="WSS113" s="16"/>
      <c r="WST113" s="16"/>
      <c r="WSU113" s="16"/>
      <c r="WSV113" s="16"/>
      <c r="WSW113" s="16"/>
      <c r="WSX113" s="16"/>
      <c r="WSY113" s="16"/>
      <c r="WSZ113" s="16"/>
      <c r="WTA113" s="16"/>
      <c r="WTB113" s="16"/>
      <c r="WTC113" s="16"/>
      <c r="WTD113" s="16"/>
      <c r="WTE113" s="16"/>
      <c r="WTF113" s="16"/>
      <c r="WTG113" s="16"/>
      <c r="WTH113" s="16"/>
      <c r="WTI113" s="16"/>
      <c r="WTJ113" s="16"/>
      <c r="WTK113" s="16"/>
      <c r="WTL113" s="16"/>
      <c r="WTM113" s="16"/>
      <c r="WTN113" s="16"/>
      <c r="WTO113" s="16"/>
      <c r="WTP113" s="16"/>
      <c r="WTQ113" s="16"/>
      <c r="WTR113" s="16"/>
      <c r="WTS113" s="16"/>
      <c r="WTT113" s="16"/>
      <c r="WTU113" s="16"/>
      <c r="WTV113" s="16"/>
      <c r="WTW113" s="16"/>
      <c r="WTX113" s="16"/>
      <c r="WTY113" s="16"/>
      <c r="WTZ113" s="16"/>
      <c r="WUA113" s="16"/>
      <c r="WUB113" s="16"/>
      <c r="WUC113" s="16"/>
      <c r="WUD113" s="16"/>
      <c r="WUE113" s="16"/>
      <c r="WUF113" s="16"/>
      <c r="WUG113" s="16"/>
      <c r="WUH113" s="16"/>
      <c r="WUI113" s="16"/>
      <c r="WUJ113" s="16"/>
      <c r="WUK113" s="16"/>
      <c r="WUL113" s="16"/>
      <c r="WUM113" s="16"/>
      <c r="WUN113" s="16"/>
      <c r="WUO113" s="16"/>
      <c r="WUP113" s="16"/>
      <c r="WUQ113" s="16"/>
      <c r="WUR113" s="16"/>
      <c r="WUS113" s="16"/>
      <c r="WUT113" s="16"/>
      <c r="WUU113" s="16"/>
      <c r="WUV113" s="16"/>
      <c r="WUW113" s="16"/>
      <c r="WUX113" s="16"/>
      <c r="WUY113" s="16"/>
      <c r="WUZ113" s="16"/>
      <c r="WVA113" s="16"/>
      <c r="WVB113" s="16"/>
      <c r="WVC113" s="16"/>
      <c r="WVD113" s="16"/>
      <c r="WVE113" s="16"/>
      <c r="WVF113" s="16"/>
      <c r="WVG113" s="16"/>
      <c r="WVH113" s="16"/>
      <c r="WVI113" s="16"/>
      <c r="WVJ113" s="16"/>
      <c r="WVK113" s="16"/>
      <c r="WVL113" s="16"/>
      <c r="WVM113" s="16"/>
      <c r="WVN113" s="16"/>
      <c r="WVO113" s="16"/>
      <c r="WVP113" s="16"/>
      <c r="WVQ113" s="16"/>
      <c r="WVR113" s="16"/>
      <c r="WVS113" s="16"/>
      <c r="WVT113" s="16"/>
      <c r="WVU113" s="16"/>
      <c r="WVV113" s="16"/>
      <c r="WVW113" s="16"/>
      <c r="WVX113" s="16"/>
      <c r="WVY113" s="16"/>
      <c r="WVZ113" s="16"/>
      <c r="WWA113" s="16"/>
      <c r="WWB113" s="16"/>
      <c r="WWC113" s="16"/>
      <c r="WWD113" s="16"/>
      <c r="WWE113" s="16"/>
      <c r="WWF113" s="16"/>
      <c r="WWG113" s="16"/>
      <c r="WWH113" s="16"/>
      <c r="WWI113" s="16"/>
      <c r="WWJ113" s="16"/>
      <c r="WWK113" s="16"/>
      <c r="WWL113" s="16"/>
      <c r="WWM113" s="16"/>
      <c r="WWN113" s="16"/>
      <c r="WWO113" s="16"/>
      <c r="WWP113" s="16"/>
      <c r="WWQ113" s="16"/>
      <c r="WWR113" s="16"/>
      <c r="WWS113" s="16"/>
      <c r="WWT113" s="16"/>
      <c r="WWU113" s="16"/>
      <c r="WWV113" s="16"/>
      <c r="WWW113" s="16"/>
      <c r="WWX113" s="16"/>
      <c r="WWY113" s="16"/>
      <c r="WWZ113" s="16"/>
      <c r="WXA113" s="16"/>
      <c r="WXB113" s="16"/>
      <c r="WXC113" s="16"/>
      <c r="WXD113" s="16"/>
      <c r="WXE113" s="16"/>
      <c r="WXF113" s="16"/>
      <c r="WXG113" s="16"/>
      <c r="WXH113" s="16"/>
      <c r="WXI113" s="16"/>
      <c r="WXJ113" s="16"/>
      <c r="WXK113" s="16"/>
      <c r="WXL113" s="16"/>
      <c r="WXM113" s="16"/>
      <c r="WXN113" s="16"/>
      <c r="WXO113" s="16"/>
      <c r="WXP113" s="16"/>
      <c r="WXQ113" s="16"/>
      <c r="WXR113" s="16"/>
      <c r="WXS113" s="16"/>
      <c r="WXT113" s="16"/>
      <c r="WXU113" s="16"/>
      <c r="WXV113" s="16"/>
      <c r="WXW113" s="16"/>
      <c r="WXX113" s="16"/>
      <c r="WXY113" s="16"/>
      <c r="WXZ113" s="16"/>
      <c r="WYA113" s="16"/>
      <c r="WYB113" s="16"/>
      <c r="WYC113" s="16"/>
      <c r="WYD113" s="16"/>
      <c r="WYE113" s="16"/>
      <c r="WYF113" s="16"/>
      <c r="WYG113" s="16"/>
      <c r="WYH113" s="16"/>
      <c r="WYI113" s="16"/>
      <c r="WYJ113" s="16"/>
      <c r="WYK113" s="16"/>
      <c r="WYL113" s="16"/>
      <c r="WYM113" s="16"/>
      <c r="WYN113" s="16"/>
      <c r="WYO113" s="16"/>
      <c r="WYP113" s="16"/>
      <c r="WYQ113" s="16"/>
      <c r="WYR113" s="16"/>
      <c r="WYS113" s="16"/>
      <c r="WYT113" s="16"/>
      <c r="WYU113" s="16"/>
      <c r="WYV113" s="16"/>
      <c r="WYW113" s="16"/>
      <c r="WYX113" s="16"/>
      <c r="WYY113" s="16"/>
      <c r="WYZ113" s="16"/>
      <c r="WZA113" s="16"/>
      <c r="WZB113" s="16"/>
      <c r="WZC113" s="16"/>
      <c r="WZD113" s="16"/>
      <c r="WZE113" s="16"/>
      <c r="WZF113" s="16"/>
      <c r="WZG113" s="16"/>
      <c r="WZH113" s="16"/>
      <c r="WZI113" s="16"/>
      <c r="WZJ113" s="16"/>
      <c r="WZK113" s="16"/>
      <c r="WZL113" s="16"/>
      <c r="WZM113" s="16"/>
      <c r="WZN113" s="16"/>
      <c r="WZO113" s="16"/>
      <c r="WZP113" s="16"/>
      <c r="WZQ113" s="16"/>
      <c r="WZR113" s="16"/>
      <c r="WZS113" s="16"/>
      <c r="WZT113" s="16"/>
      <c r="WZU113" s="16"/>
      <c r="WZV113" s="16"/>
      <c r="WZW113" s="16"/>
      <c r="WZX113" s="16"/>
      <c r="WZY113" s="16"/>
      <c r="WZZ113" s="16"/>
      <c r="XAA113" s="16"/>
      <c r="XAB113" s="16"/>
      <c r="XAC113" s="16"/>
      <c r="XAD113" s="16"/>
      <c r="XAE113" s="16"/>
      <c r="XAF113" s="16"/>
      <c r="XAG113" s="16"/>
      <c r="XAH113" s="16"/>
      <c r="XAI113" s="16"/>
      <c r="XAJ113" s="16"/>
      <c r="XAK113" s="16"/>
      <c r="XAL113" s="16"/>
      <c r="XAM113" s="16"/>
      <c r="XAN113" s="16"/>
      <c r="XAO113" s="16"/>
      <c r="XAP113" s="16"/>
      <c r="XAQ113" s="16"/>
      <c r="XAR113" s="16"/>
      <c r="XAS113" s="16"/>
      <c r="XAT113" s="16"/>
      <c r="XAU113" s="16"/>
      <c r="XAV113" s="16"/>
      <c r="XAW113" s="16"/>
      <c r="XAX113" s="16"/>
      <c r="XAY113" s="16"/>
      <c r="XAZ113" s="16"/>
      <c r="XBA113" s="16"/>
      <c r="XBB113" s="16"/>
      <c r="XBC113" s="16"/>
      <c r="XBD113" s="16"/>
      <c r="XBE113" s="16"/>
      <c r="XBF113" s="16"/>
      <c r="XBG113" s="16"/>
      <c r="XBH113" s="16"/>
      <c r="XBI113" s="16"/>
      <c r="XBJ113" s="16"/>
      <c r="XBK113" s="16"/>
      <c r="XBL113" s="16"/>
      <c r="XBM113" s="16"/>
      <c r="XBN113" s="16"/>
      <c r="XBO113" s="16"/>
      <c r="XBP113" s="16"/>
      <c r="XBQ113" s="16"/>
      <c r="XBR113" s="16"/>
      <c r="XBS113" s="16"/>
      <c r="XBT113" s="16"/>
      <c r="XBU113" s="16"/>
      <c r="XBV113" s="16"/>
      <c r="XBW113" s="16"/>
      <c r="XBX113" s="16"/>
      <c r="XBY113" s="16"/>
      <c r="XBZ113" s="16"/>
      <c r="XCA113" s="16"/>
      <c r="XCB113" s="16"/>
      <c r="XCC113" s="16"/>
      <c r="XCD113" s="16"/>
      <c r="XCE113" s="16"/>
      <c r="XCF113" s="16"/>
      <c r="XCG113" s="16"/>
      <c r="XCH113" s="16"/>
      <c r="XCI113" s="16"/>
      <c r="XCJ113" s="16"/>
      <c r="XCK113" s="16"/>
      <c r="XCL113" s="16"/>
      <c r="XCM113" s="16"/>
      <c r="XCN113" s="16"/>
      <c r="XCO113" s="16"/>
      <c r="XCP113" s="16"/>
      <c r="XCQ113" s="16"/>
      <c r="XCR113" s="16"/>
      <c r="XCS113" s="16"/>
      <c r="XCT113" s="16"/>
      <c r="XCU113" s="16"/>
      <c r="XCV113" s="16"/>
      <c r="XCW113" s="16"/>
      <c r="XCX113" s="16"/>
      <c r="XCY113" s="16"/>
      <c r="XCZ113" s="16"/>
      <c r="XDA113" s="16"/>
      <c r="XDB113" s="16"/>
      <c r="XDC113" s="16"/>
      <c r="XDD113" s="16"/>
      <c r="XDE113" s="16"/>
      <c r="XDF113" s="16"/>
      <c r="XDG113" s="16"/>
      <c r="XDH113" s="16"/>
      <c r="XDI113" s="16"/>
      <c r="XDJ113" s="16"/>
      <c r="XDK113" s="16"/>
      <c r="XDL113" s="16"/>
      <c r="XDM113" s="16"/>
      <c r="XDN113" s="16"/>
      <c r="XDO113" s="16"/>
      <c r="XDP113" s="16"/>
      <c r="XDQ113" s="16"/>
      <c r="XDR113" s="16"/>
      <c r="XDS113" s="16"/>
      <c r="XDT113" s="16"/>
      <c r="XDU113" s="16"/>
      <c r="XDV113" s="16"/>
      <c r="XDW113" s="16"/>
      <c r="XDX113" s="16"/>
      <c r="XDY113" s="16"/>
      <c r="XDZ113" s="16"/>
      <c r="XEA113" s="16"/>
      <c r="XEB113" s="16"/>
      <c r="XEC113" s="16"/>
      <c r="XED113" s="16"/>
      <c r="XEE113" s="16"/>
      <c r="XEF113" s="16"/>
      <c r="XEG113" s="16"/>
      <c r="XEH113" s="16"/>
      <c r="XEI113" s="16"/>
      <c r="XEJ113" s="16"/>
      <c r="XEK113" s="16"/>
      <c r="XEL113" s="16"/>
      <c r="XEM113" s="16"/>
      <c r="XEN113" s="16"/>
      <c r="XEO113" s="16"/>
      <c r="XEP113" s="16"/>
      <c r="XEQ113" s="16"/>
      <c r="XER113" s="16"/>
      <c r="XES113" s="16"/>
      <c r="XET113" s="16"/>
      <c r="XEU113" s="16"/>
      <c r="XEV113" s="16"/>
      <c r="XEW113" s="16"/>
      <c r="XEX113" s="16"/>
      <c r="XEY113" s="16"/>
      <c r="XEZ113" s="16"/>
      <c r="XFA113" s="16"/>
      <c r="XFB113" s="16"/>
      <c r="XFC113" s="16"/>
      <c r="XFD113" s="16"/>
    </row>
    <row r="114" spans="2:16384">
      <c r="B114" s="27"/>
      <c r="C114" s="27"/>
      <c r="D114" s="27"/>
      <c r="E114" s="27"/>
      <c r="F114" s="27"/>
    </row>
    <row r="115" spans="2:16384">
      <c r="B115" s="27" t="s">
        <v>113</v>
      </c>
      <c r="C115" s="27"/>
      <c r="D115" s="27"/>
      <c r="E115" s="27"/>
      <c r="F115" s="27"/>
    </row>
    <row r="116" spans="2:16384">
      <c r="B116" s="75" t="s">
        <v>114</v>
      </c>
      <c r="C116" s="27"/>
      <c r="D116" s="27"/>
      <c r="E116" s="27"/>
      <c r="F116" s="27"/>
    </row>
    <row r="117" spans="2:16384">
      <c r="B117" s="75" t="s">
        <v>115</v>
      </c>
      <c r="C117" s="27"/>
      <c r="D117" s="27"/>
      <c r="E117" s="27"/>
      <c r="F117" s="27"/>
    </row>
    <row r="118" spans="2:16384">
      <c r="B118" s="75" t="s">
        <v>116</v>
      </c>
      <c r="C118" s="27"/>
      <c r="D118" s="27"/>
      <c r="E118" s="27"/>
      <c r="F118" s="27"/>
    </row>
    <row r="119" spans="2:16384">
      <c r="B119" s="68"/>
      <c r="C119" s="27"/>
      <c r="D119" s="27"/>
      <c r="E119" s="27"/>
      <c r="F119" s="27"/>
    </row>
    <row r="120" spans="2:16384">
      <c r="B120" s="153" t="s">
        <v>117</v>
      </c>
      <c r="C120" s="154"/>
      <c r="D120" s="154"/>
      <c r="E120" s="154"/>
      <c r="F120" s="154"/>
      <c r="G120" s="154"/>
      <c r="H120" s="154"/>
      <c r="I120" s="154"/>
    </row>
    <row r="121" spans="2:16384">
      <c r="B121" s="27"/>
      <c r="C121" s="27"/>
      <c r="D121" s="27"/>
      <c r="E121" s="27"/>
      <c r="F121" s="27"/>
    </row>
    <row r="122" spans="2:16384" ht="68.099999999999994" customHeight="1">
      <c r="B122" s="205" t="s">
        <v>118</v>
      </c>
      <c r="C122" s="206"/>
      <c r="D122" s="206"/>
      <c r="E122" s="206"/>
      <c r="F122" s="206"/>
      <c r="G122" s="207"/>
    </row>
    <row r="123" spans="2:16384">
      <c r="B123" s="82" t="s">
        <v>119</v>
      </c>
      <c r="C123" s="83"/>
      <c r="D123" s="83"/>
      <c r="E123" s="85"/>
      <c r="F123" s="83"/>
      <c r="G123" s="84"/>
    </row>
    <row r="124" spans="2:16384">
      <c r="B124" s="35"/>
      <c r="C124" s="27"/>
      <c r="D124" s="27"/>
      <c r="E124" s="27"/>
      <c r="F124" s="27"/>
    </row>
    <row r="125" spans="2:16384" ht="32.1">
      <c r="B125" s="73" t="s">
        <v>120</v>
      </c>
      <c r="C125" s="136" t="s">
        <v>121</v>
      </c>
      <c r="E125" s="176"/>
      <c r="F125" s="27"/>
    </row>
    <row r="126" spans="2:16384">
      <c r="B126" s="13" t="s">
        <v>122</v>
      </c>
      <c r="C126" s="33">
        <v>0.02</v>
      </c>
      <c r="D126" s="12" t="s">
        <v>123</v>
      </c>
      <c r="E126" s="13" t="s">
        <v>124</v>
      </c>
      <c r="F126" s="27"/>
    </row>
    <row r="127" spans="2:16384">
      <c r="F127" s="27"/>
    </row>
    <row r="128" spans="2:16384" ht="19.5" customHeight="1">
      <c r="B128" s="67" t="s">
        <v>125</v>
      </c>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c r="DA128" s="16"/>
      <c r="DB128" s="16"/>
      <c r="DC128" s="16"/>
      <c r="DD128" s="16"/>
      <c r="DE128" s="16"/>
      <c r="DF128" s="16"/>
      <c r="DG128" s="16"/>
      <c r="DH128" s="16"/>
      <c r="DI128" s="16"/>
      <c r="DJ128" s="16"/>
      <c r="DK128" s="16"/>
      <c r="DL128" s="16"/>
      <c r="DM128" s="16"/>
      <c r="DN128" s="16"/>
      <c r="DO128" s="16"/>
      <c r="DP128" s="16"/>
      <c r="DQ128" s="16"/>
      <c r="DR128" s="16"/>
      <c r="DS128" s="16"/>
      <c r="DT128" s="16"/>
      <c r="DU128" s="16"/>
      <c r="DV128" s="16"/>
      <c r="DW128" s="16"/>
      <c r="DX128" s="16"/>
      <c r="DY128" s="16"/>
      <c r="DZ128" s="16"/>
      <c r="EA128" s="16"/>
      <c r="EB128" s="16"/>
      <c r="EC128" s="16"/>
      <c r="ED128" s="16"/>
      <c r="EE128" s="16"/>
      <c r="EF128" s="16"/>
      <c r="EG128" s="16"/>
      <c r="EH128" s="16"/>
      <c r="EI128" s="16"/>
      <c r="EJ128" s="16"/>
      <c r="EK128" s="16"/>
      <c r="EL128" s="16"/>
      <c r="EM128" s="16"/>
      <c r="EN128" s="16"/>
      <c r="EO128" s="16"/>
      <c r="EP128" s="16"/>
      <c r="EQ128" s="16"/>
      <c r="ER128" s="16"/>
      <c r="ES128" s="16"/>
      <c r="ET128" s="16"/>
      <c r="EU128" s="16"/>
      <c r="EV128" s="16"/>
      <c r="EW128" s="16"/>
      <c r="EX128" s="16"/>
      <c r="EY128" s="16"/>
      <c r="EZ128" s="16"/>
      <c r="FA128" s="16"/>
      <c r="FB128" s="16"/>
      <c r="FC128" s="16"/>
      <c r="FD128" s="16"/>
      <c r="FE128" s="16"/>
      <c r="FF128" s="16"/>
      <c r="FG128" s="16"/>
      <c r="FH128" s="16"/>
      <c r="FI128" s="16"/>
      <c r="FJ128" s="16"/>
      <c r="FK128" s="16"/>
      <c r="FL128" s="16"/>
      <c r="FM128" s="16"/>
      <c r="FN128" s="16"/>
      <c r="FO128" s="16"/>
      <c r="FP128" s="16"/>
      <c r="FQ128" s="16"/>
      <c r="FR128" s="16"/>
      <c r="FS128" s="16"/>
      <c r="FT128" s="16"/>
      <c r="FU128" s="16"/>
      <c r="FV128" s="16"/>
      <c r="FW128" s="16"/>
      <c r="FX128" s="16"/>
      <c r="FY128" s="16"/>
      <c r="FZ128" s="16"/>
      <c r="GA128" s="16"/>
      <c r="GB128" s="16"/>
      <c r="GC128" s="16"/>
      <c r="GD128" s="16"/>
      <c r="GE128" s="16"/>
      <c r="GF128" s="16"/>
      <c r="GG128" s="16"/>
      <c r="GH128" s="16"/>
      <c r="GI128" s="16"/>
      <c r="GJ128" s="16"/>
      <c r="GK128" s="16"/>
      <c r="GL128" s="16"/>
      <c r="GM128" s="16"/>
      <c r="GN128" s="16"/>
      <c r="GO128" s="16"/>
      <c r="GP128" s="16"/>
      <c r="GQ128" s="16"/>
      <c r="GR128" s="16"/>
      <c r="GS128" s="16"/>
      <c r="GT128" s="16"/>
      <c r="GU128" s="16"/>
      <c r="GV128" s="16"/>
      <c r="GW128" s="16"/>
      <c r="GX128" s="16"/>
      <c r="GY128" s="16"/>
      <c r="GZ128" s="16"/>
      <c r="HA128" s="16"/>
      <c r="HB128" s="16"/>
      <c r="HC128" s="16"/>
      <c r="HD128" s="16"/>
      <c r="HE128" s="16"/>
      <c r="HF128" s="16"/>
      <c r="HG128" s="16"/>
      <c r="HH128" s="16"/>
      <c r="HI128" s="16"/>
      <c r="HJ128" s="16"/>
      <c r="HK128" s="16"/>
      <c r="HL128" s="16"/>
      <c r="HM128" s="16"/>
      <c r="HN128" s="16"/>
      <c r="HO128" s="16"/>
      <c r="HP128" s="16"/>
      <c r="HQ128" s="16"/>
      <c r="HR128" s="16"/>
      <c r="HS128" s="16"/>
      <c r="HT128" s="16"/>
      <c r="HU128" s="16"/>
      <c r="HV128" s="16"/>
      <c r="HW128" s="16"/>
      <c r="HX128" s="16"/>
      <c r="HY128" s="16"/>
      <c r="HZ128" s="16"/>
      <c r="IA128" s="16"/>
      <c r="IB128" s="16"/>
      <c r="IC128" s="16"/>
      <c r="ID128" s="16"/>
      <c r="IE128" s="16"/>
      <c r="IF128" s="16"/>
      <c r="IG128" s="16"/>
      <c r="IH128" s="16"/>
      <c r="II128" s="16"/>
      <c r="IJ128" s="16"/>
      <c r="IK128" s="16"/>
      <c r="IL128" s="16"/>
      <c r="IM128" s="16"/>
      <c r="IN128" s="16"/>
      <c r="IO128" s="16"/>
      <c r="IP128" s="16"/>
      <c r="IQ128" s="16"/>
      <c r="IR128" s="16"/>
      <c r="IS128" s="16"/>
      <c r="IT128" s="16"/>
      <c r="IU128" s="16"/>
      <c r="IV128" s="16"/>
      <c r="IW128" s="16"/>
      <c r="IX128" s="16"/>
      <c r="IY128" s="16"/>
      <c r="IZ128" s="16"/>
      <c r="JA128" s="16"/>
      <c r="JB128" s="16"/>
      <c r="JC128" s="16"/>
      <c r="JD128" s="16"/>
      <c r="JE128" s="16"/>
      <c r="JF128" s="16"/>
      <c r="JG128" s="16"/>
      <c r="JH128" s="16"/>
      <c r="JI128" s="16"/>
      <c r="JJ128" s="16"/>
      <c r="JK128" s="16"/>
      <c r="JL128" s="16"/>
      <c r="JM128" s="16"/>
      <c r="JN128" s="16"/>
      <c r="JO128" s="16"/>
      <c r="JP128" s="16"/>
      <c r="JQ128" s="16"/>
      <c r="JR128" s="16"/>
      <c r="JS128" s="16"/>
      <c r="JT128" s="16"/>
      <c r="JU128" s="16"/>
      <c r="JV128" s="16"/>
      <c r="JW128" s="16"/>
      <c r="JX128" s="16"/>
      <c r="JY128" s="16"/>
      <c r="JZ128" s="16"/>
      <c r="KA128" s="16"/>
      <c r="KB128" s="16"/>
      <c r="KC128" s="16"/>
      <c r="KD128" s="16"/>
      <c r="KE128" s="16"/>
      <c r="KF128" s="16"/>
      <c r="KG128" s="16"/>
      <c r="KH128" s="16"/>
      <c r="KI128" s="16"/>
      <c r="KJ128" s="16"/>
      <c r="KK128" s="16"/>
      <c r="KL128" s="16"/>
      <c r="KM128" s="16"/>
      <c r="KN128" s="16"/>
      <c r="KO128" s="16"/>
      <c r="KP128" s="16"/>
      <c r="KQ128" s="16"/>
      <c r="KR128" s="16"/>
      <c r="KS128" s="16"/>
      <c r="KT128" s="16"/>
      <c r="KU128" s="16"/>
      <c r="KV128" s="16"/>
      <c r="KW128" s="16"/>
      <c r="KX128" s="16"/>
      <c r="KY128" s="16"/>
      <c r="KZ128" s="16"/>
      <c r="LA128" s="16"/>
      <c r="LB128" s="16"/>
      <c r="LC128" s="16"/>
      <c r="LD128" s="16"/>
      <c r="LE128" s="16"/>
      <c r="LF128" s="16"/>
      <c r="LG128" s="16"/>
      <c r="LH128" s="16"/>
      <c r="LI128" s="16"/>
      <c r="LJ128" s="16"/>
      <c r="LK128" s="16"/>
      <c r="LL128" s="16"/>
      <c r="LM128" s="16"/>
      <c r="LN128" s="16"/>
      <c r="LO128" s="16"/>
      <c r="LP128" s="16"/>
      <c r="LQ128" s="16"/>
      <c r="LR128" s="16"/>
      <c r="LS128" s="16"/>
      <c r="LT128" s="16"/>
      <c r="LU128" s="16"/>
      <c r="LV128" s="16"/>
      <c r="LW128" s="16"/>
      <c r="LX128" s="16"/>
      <c r="LY128" s="16"/>
      <c r="LZ128" s="16"/>
      <c r="MA128" s="16"/>
      <c r="MB128" s="16"/>
      <c r="MC128" s="16"/>
      <c r="MD128" s="16"/>
      <c r="ME128" s="16"/>
      <c r="MF128" s="16"/>
      <c r="MG128" s="16"/>
      <c r="MH128" s="16"/>
      <c r="MI128" s="16"/>
      <c r="MJ128" s="16"/>
      <c r="MK128" s="16"/>
      <c r="ML128" s="16"/>
      <c r="MM128" s="16"/>
      <c r="MN128" s="16"/>
      <c r="MO128" s="16"/>
      <c r="MP128" s="16"/>
      <c r="MQ128" s="16"/>
      <c r="MR128" s="16"/>
      <c r="MS128" s="16"/>
      <c r="MT128" s="16"/>
      <c r="MU128" s="16"/>
      <c r="MV128" s="16"/>
      <c r="MW128" s="16"/>
      <c r="MX128" s="16"/>
      <c r="MY128" s="16"/>
      <c r="MZ128" s="16"/>
      <c r="NA128" s="16"/>
      <c r="NB128" s="16"/>
      <c r="NC128" s="16"/>
      <c r="ND128" s="16"/>
      <c r="NE128" s="16"/>
      <c r="NF128" s="16"/>
      <c r="NG128" s="16"/>
      <c r="NH128" s="16"/>
      <c r="NI128" s="16"/>
      <c r="NJ128" s="16"/>
      <c r="NK128" s="16"/>
      <c r="NL128" s="16"/>
      <c r="NM128" s="16"/>
      <c r="NN128" s="16"/>
      <c r="NO128" s="16"/>
      <c r="NP128" s="16"/>
      <c r="NQ128" s="16"/>
      <c r="NR128" s="16"/>
      <c r="NS128" s="16"/>
      <c r="NT128" s="16"/>
      <c r="NU128" s="16"/>
      <c r="NV128" s="16"/>
      <c r="NW128" s="16"/>
      <c r="NX128" s="16"/>
      <c r="NY128" s="16"/>
      <c r="NZ128" s="16"/>
      <c r="OA128" s="16"/>
      <c r="OB128" s="16"/>
      <c r="OC128" s="16"/>
      <c r="OD128" s="16"/>
      <c r="OE128" s="16"/>
      <c r="OF128" s="16"/>
      <c r="OG128" s="16"/>
      <c r="OH128" s="16"/>
      <c r="OI128" s="16"/>
      <c r="OJ128" s="16"/>
      <c r="OK128" s="16"/>
      <c r="OL128" s="16"/>
      <c r="OM128" s="16"/>
      <c r="ON128" s="16"/>
      <c r="OO128" s="16"/>
      <c r="OP128" s="16"/>
      <c r="OQ128" s="16"/>
      <c r="OR128" s="16"/>
      <c r="OS128" s="16"/>
      <c r="OT128" s="16"/>
      <c r="OU128" s="16"/>
      <c r="OV128" s="16"/>
      <c r="OW128" s="16"/>
      <c r="OX128" s="16"/>
      <c r="OY128" s="16"/>
      <c r="OZ128" s="16"/>
      <c r="PA128" s="16"/>
      <c r="PB128" s="16"/>
      <c r="PC128" s="16"/>
      <c r="PD128" s="16"/>
      <c r="PE128" s="16"/>
      <c r="PF128" s="16"/>
      <c r="PG128" s="16"/>
      <c r="PH128" s="16"/>
      <c r="PI128" s="16"/>
      <c r="PJ128" s="16"/>
      <c r="PK128" s="16"/>
      <c r="PL128" s="16"/>
      <c r="PM128" s="16"/>
      <c r="PN128" s="16"/>
      <c r="PO128" s="16"/>
      <c r="PP128" s="16"/>
      <c r="PQ128" s="16"/>
      <c r="PR128" s="16"/>
      <c r="PS128" s="16"/>
      <c r="PT128" s="16"/>
      <c r="PU128" s="16"/>
      <c r="PV128" s="16"/>
      <c r="PW128" s="16"/>
      <c r="PX128" s="16"/>
      <c r="PY128" s="16"/>
      <c r="PZ128" s="16"/>
      <c r="QA128" s="16"/>
      <c r="QB128" s="16"/>
      <c r="QC128" s="16"/>
      <c r="QD128" s="16"/>
      <c r="QE128" s="16"/>
      <c r="QF128" s="16"/>
      <c r="QG128" s="16"/>
      <c r="QH128" s="16"/>
      <c r="QI128" s="16"/>
      <c r="QJ128" s="16"/>
      <c r="QK128" s="16"/>
      <c r="QL128" s="16"/>
      <c r="QM128" s="16"/>
      <c r="QN128" s="16"/>
      <c r="QO128" s="16"/>
      <c r="QP128" s="16"/>
      <c r="QQ128" s="16"/>
      <c r="QR128" s="16"/>
      <c r="QS128" s="16"/>
      <c r="QT128" s="16"/>
      <c r="QU128" s="16"/>
      <c r="QV128" s="16"/>
      <c r="QW128" s="16"/>
      <c r="QX128" s="16"/>
      <c r="QY128" s="16"/>
      <c r="QZ128" s="16"/>
      <c r="RA128" s="16"/>
      <c r="RB128" s="16"/>
      <c r="RC128" s="16"/>
      <c r="RD128" s="16"/>
      <c r="RE128" s="16"/>
      <c r="RF128" s="16"/>
      <c r="RG128" s="16"/>
      <c r="RH128" s="16"/>
      <c r="RI128" s="16"/>
      <c r="RJ128" s="16"/>
      <c r="RK128" s="16"/>
      <c r="RL128" s="16"/>
      <c r="RM128" s="16"/>
      <c r="RN128" s="16"/>
      <c r="RO128" s="16"/>
      <c r="RP128" s="16"/>
      <c r="RQ128" s="16"/>
      <c r="RR128" s="16"/>
      <c r="RS128" s="16"/>
      <c r="RT128" s="16"/>
      <c r="RU128" s="16"/>
      <c r="RV128" s="16"/>
      <c r="RW128" s="16"/>
      <c r="RX128" s="16"/>
      <c r="RY128" s="16"/>
      <c r="RZ128" s="16"/>
      <c r="SA128" s="16"/>
      <c r="SB128" s="16"/>
      <c r="SC128" s="16"/>
      <c r="SD128" s="16"/>
      <c r="SE128" s="16"/>
      <c r="SF128" s="16"/>
      <c r="SG128" s="16"/>
      <c r="SH128" s="16"/>
      <c r="SI128" s="16"/>
      <c r="SJ128" s="16"/>
      <c r="SK128" s="16"/>
      <c r="SL128" s="16"/>
      <c r="SM128" s="16"/>
      <c r="SN128" s="16"/>
      <c r="SO128" s="16"/>
      <c r="SP128" s="16"/>
      <c r="SQ128" s="16"/>
      <c r="SR128" s="16"/>
      <c r="SS128" s="16"/>
      <c r="ST128" s="16"/>
      <c r="SU128" s="16"/>
      <c r="SV128" s="16"/>
      <c r="SW128" s="16"/>
      <c r="SX128" s="16"/>
      <c r="SY128" s="16"/>
      <c r="SZ128" s="16"/>
      <c r="TA128" s="16"/>
      <c r="TB128" s="16"/>
      <c r="TC128" s="16"/>
      <c r="TD128" s="16"/>
      <c r="TE128" s="16"/>
      <c r="TF128" s="16"/>
      <c r="TG128" s="16"/>
      <c r="TH128" s="16"/>
      <c r="TI128" s="16"/>
      <c r="TJ128" s="16"/>
      <c r="TK128" s="16"/>
      <c r="TL128" s="16"/>
      <c r="TM128" s="16"/>
      <c r="TN128" s="16"/>
      <c r="TO128" s="16"/>
      <c r="TP128" s="16"/>
      <c r="TQ128" s="16"/>
      <c r="TR128" s="16"/>
      <c r="TS128" s="16"/>
      <c r="TT128" s="16"/>
      <c r="TU128" s="16"/>
      <c r="TV128" s="16"/>
      <c r="TW128" s="16"/>
      <c r="TX128" s="16"/>
      <c r="TY128" s="16"/>
      <c r="TZ128" s="16"/>
      <c r="UA128" s="16"/>
      <c r="UB128" s="16"/>
      <c r="UC128" s="16"/>
      <c r="UD128" s="16"/>
      <c r="UE128" s="16"/>
      <c r="UF128" s="16"/>
      <c r="UG128" s="16"/>
      <c r="UH128" s="16"/>
      <c r="UI128" s="16"/>
      <c r="UJ128" s="16"/>
      <c r="UK128" s="16"/>
      <c r="UL128" s="16"/>
      <c r="UM128" s="16"/>
      <c r="UN128" s="16"/>
      <c r="UO128" s="16"/>
      <c r="UP128" s="16"/>
      <c r="UQ128" s="16"/>
      <c r="UR128" s="16"/>
      <c r="US128" s="16"/>
      <c r="UT128" s="16"/>
      <c r="UU128" s="16"/>
      <c r="UV128" s="16"/>
      <c r="UW128" s="16"/>
      <c r="UX128" s="16"/>
      <c r="UY128" s="16"/>
      <c r="UZ128" s="16"/>
      <c r="VA128" s="16"/>
      <c r="VB128" s="16"/>
      <c r="VC128" s="16"/>
      <c r="VD128" s="16"/>
      <c r="VE128" s="16"/>
      <c r="VF128" s="16"/>
      <c r="VG128" s="16"/>
      <c r="VH128" s="16"/>
      <c r="VI128" s="16"/>
      <c r="VJ128" s="16"/>
      <c r="VK128" s="16"/>
      <c r="VL128" s="16"/>
      <c r="VM128" s="16"/>
      <c r="VN128" s="16"/>
      <c r="VO128" s="16"/>
      <c r="VP128" s="16"/>
      <c r="VQ128" s="16"/>
      <c r="VR128" s="16"/>
      <c r="VS128" s="16"/>
      <c r="VT128" s="16"/>
      <c r="VU128" s="16"/>
      <c r="VV128" s="16"/>
      <c r="VW128" s="16"/>
      <c r="VX128" s="16"/>
      <c r="VY128" s="16"/>
      <c r="VZ128" s="16"/>
      <c r="WA128" s="16"/>
      <c r="WB128" s="16"/>
      <c r="WC128" s="16"/>
      <c r="WD128" s="16"/>
      <c r="WE128" s="16"/>
      <c r="WF128" s="16"/>
      <c r="WG128" s="16"/>
      <c r="WH128" s="16"/>
      <c r="WI128" s="16"/>
      <c r="WJ128" s="16"/>
      <c r="WK128" s="16"/>
      <c r="WL128" s="16"/>
      <c r="WM128" s="16"/>
      <c r="WN128" s="16"/>
      <c r="WO128" s="16"/>
      <c r="WP128" s="16"/>
      <c r="WQ128" s="16"/>
      <c r="WR128" s="16"/>
      <c r="WS128" s="16"/>
      <c r="WT128" s="16"/>
      <c r="WU128" s="16"/>
      <c r="WV128" s="16"/>
      <c r="WW128" s="16"/>
      <c r="WX128" s="16"/>
      <c r="WY128" s="16"/>
      <c r="WZ128" s="16"/>
      <c r="XA128" s="16"/>
      <c r="XB128" s="16"/>
      <c r="XC128" s="16"/>
      <c r="XD128" s="16"/>
      <c r="XE128" s="16"/>
      <c r="XF128" s="16"/>
      <c r="XG128" s="16"/>
      <c r="XH128" s="16"/>
      <c r="XI128" s="16"/>
      <c r="XJ128" s="16"/>
      <c r="XK128" s="16"/>
      <c r="XL128" s="16"/>
      <c r="XM128" s="16"/>
      <c r="XN128" s="16"/>
      <c r="XO128" s="16"/>
      <c r="XP128" s="16"/>
      <c r="XQ128" s="16"/>
      <c r="XR128" s="16"/>
      <c r="XS128" s="16"/>
      <c r="XT128" s="16"/>
      <c r="XU128" s="16"/>
      <c r="XV128" s="16"/>
      <c r="XW128" s="16"/>
      <c r="XX128" s="16"/>
      <c r="XY128" s="16"/>
      <c r="XZ128" s="16"/>
      <c r="YA128" s="16"/>
      <c r="YB128" s="16"/>
      <c r="YC128" s="16"/>
      <c r="YD128" s="16"/>
      <c r="YE128" s="16"/>
      <c r="YF128" s="16"/>
      <c r="YG128" s="16"/>
      <c r="YH128" s="16"/>
      <c r="YI128" s="16"/>
      <c r="YJ128" s="16"/>
      <c r="YK128" s="16"/>
      <c r="YL128" s="16"/>
      <c r="YM128" s="16"/>
      <c r="YN128" s="16"/>
      <c r="YO128" s="16"/>
      <c r="YP128" s="16"/>
      <c r="YQ128" s="16"/>
      <c r="YR128" s="16"/>
      <c r="YS128" s="16"/>
      <c r="YT128" s="16"/>
      <c r="YU128" s="16"/>
      <c r="YV128" s="16"/>
      <c r="YW128" s="16"/>
      <c r="YX128" s="16"/>
      <c r="YY128" s="16"/>
      <c r="YZ128" s="16"/>
      <c r="ZA128" s="16"/>
      <c r="ZB128" s="16"/>
      <c r="ZC128" s="16"/>
      <c r="ZD128" s="16"/>
      <c r="ZE128" s="16"/>
      <c r="ZF128" s="16"/>
      <c r="ZG128" s="16"/>
      <c r="ZH128" s="16"/>
      <c r="ZI128" s="16"/>
      <c r="ZJ128" s="16"/>
      <c r="ZK128" s="16"/>
      <c r="ZL128" s="16"/>
      <c r="ZM128" s="16"/>
      <c r="ZN128" s="16"/>
      <c r="ZO128" s="16"/>
      <c r="ZP128" s="16"/>
      <c r="ZQ128" s="16"/>
      <c r="ZR128" s="16"/>
      <c r="ZS128" s="16"/>
      <c r="ZT128" s="16"/>
      <c r="ZU128" s="16"/>
      <c r="ZV128" s="16"/>
      <c r="ZW128" s="16"/>
      <c r="ZX128" s="16"/>
      <c r="ZY128" s="16"/>
      <c r="ZZ128" s="16"/>
      <c r="AAA128" s="16"/>
      <c r="AAB128" s="16"/>
      <c r="AAC128" s="16"/>
      <c r="AAD128" s="16"/>
      <c r="AAE128" s="16"/>
      <c r="AAF128" s="16"/>
      <c r="AAG128" s="16"/>
      <c r="AAH128" s="16"/>
      <c r="AAI128" s="16"/>
      <c r="AAJ128" s="16"/>
      <c r="AAK128" s="16"/>
      <c r="AAL128" s="16"/>
      <c r="AAM128" s="16"/>
      <c r="AAN128" s="16"/>
      <c r="AAO128" s="16"/>
      <c r="AAP128" s="16"/>
      <c r="AAQ128" s="16"/>
      <c r="AAR128" s="16"/>
      <c r="AAS128" s="16"/>
      <c r="AAT128" s="16"/>
      <c r="AAU128" s="16"/>
      <c r="AAV128" s="16"/>
      <c r="AAW128" s="16"/>
      <c r="AAX128" s="16"/>
      <c r="AAY128" s="16"/>
      <c r="AAZ128" s="16"/>
      <c r="ABA128" s="16"/>
      <c r="ABB128" s="16"/>
      <c r="ABC128" s="16"/>
      <c r="ABD128" s="16"/>
      <c r="ABE128" s="16"/>
      <c r="ABF128" s="16"/>
      <c r="ABG128" s="16"/>
      <c r="ABH128" s="16"/>
      <c r="ABI128" s="16"/>
      <c r="ABJ128" s="16"/>
      <c r="ABK128" s="16"/>
      <c r="ABL128" s="16"/>
      <c r="ABM128" s="16"/>
      <c r="ABN128" s="16"/>
      <c r="ABO128" s="16"/>
      <c r="ABP128" s="16"/>
      <c r="ABQ128" s="16"/>
      <c r="ABR128" s="16"/>
      <c r="ABS128" s="16"/>
      <c r="ABT128" s="16"/>
      <c r="ABU128" s="16"/>
      <c r="ABV128" s="16"/>
      <c r="ABW128" s="16"/>
      <c r="ABX128" s="16"/>
      <c r="ABY128" s="16"/>
      <c r="ABZ128" s="16"/>
      <c r="ACA128" s="16"/>
      <c r="ACB128" s="16"/>
      <c r="ACC128" s="16"/>
      <c r="ACD128" s="16"/>
      <c r="ACE128" s="16"/>
      <c r="ACF128" s="16"/>
      <c r="ACG128" s="16"/>
      <c r="ACH128" s="16"/>
      <c r="ACI128" s="16"/>
      <c r="ACJ128" s="16"/>
      <c r="ACK128" s="16"/>
      <c r="ACL128" s="16"/>
      <c r="ACM128" s="16"/>
      <c r="ACN128" s="16"/>
      <c r="ACO128" s="16"/>
      <c r="ACP128" s="16"/>
      <c r="ACQ128" s="16"/>
      <c r="ACR128" s="16"/>
      <c r="ACS128" s="16"/>
      <c r="ACT128" s="16"/>
      <c r="ACU128" s="16"/>
      <c r="ACV128" s="16"/>
      <c r="ACW128" s="16"/>
      <c r="ACX128" s="16"/>
      <c r="ACY128" s="16"/>
      <c r="ACZ128" s="16"/>
      <c r="ADA128" s="16"/>
      <c r="ADB128" s="16"/>
      <c r="ADC128" s="16"/>
      <c r="ADD128" s="16"/>
      <c r="ADE128" s="16"/>
      <c r="ADF128" s="16"/>
      <c r="ADG128" s="16"/>
      <c r="ADH128" s="16"/>
      <c r="ADI128" s="16"/>
      <c r="ADJ128" s="16"/>
      <c r="ADK128" s="16"/>
      <c r="ADL128" s="16"/>
      <c r="ADM128" s="16"/>
      <c r="ADN128" s="16"/>
      <c r="ADO128" s="16"/>
      <c r="ADP128" s="16"/>
      <c r="ADQ128" s="16"/>
      <c r="ADR128" s="16"/>
      <c r="ADS128" s="16"/>
      <c r="ADT128" s="16"/>
      <c r="ADU128" s="16"/>
      <c r="ADV128" s="16"/>
      <c r="ADW128" s="16"/>
      <c r="ADX128" s="16"/>
      <c r="ADY128" s="16"/>
      <c r="ADZ128" s="16"/>
      <c r="AEA128" s="16"/>
      <c r="AEB128" s="16"/>
      <c r="AEC128" s="16"/>
      <c r="AED128" s="16"/>
      <c r="AEE128" s="16"/>
      <c r="AEF128" s="16"/>
      <c r="AEG128" s="16"/>
      <c r="AEH128" s="16"/>
      <c r="AEI128" s="16"/>
      <c r="AEJ128" s="16"/>
      <c r="AEK128" s="16"/>
      <c r="AEL128" s="16"/>
      <c r="AEM128" s="16"/>
      <c r="AEN128" s="16"/>
      <c r="AEO128" s="16"/>
      <c r="AEP128" s="16"/>
      <c r="AEQ128" s="16"/>
      <c r="AER128" s="16"/>
      <c r="AES128" s="16"/>
      <c r="AET128" s="16"/>
      <c r="AEU128" s="16"/>
      <c r="AEV128" s="16"/>
      <c r="AEW128" s="16"/>
      <c r="AEX128" s="16"/>
      <c r="AEY128" s="16"/>
      <c r="AEZ128" s="16"/>
      <c r="AFA128" s="16"/>
      <c r="AFB128" s="16"/>
      <c r="AFC128" s="16"/>
      <c r="AFD128" s="16"/>
      <c r="AFE128" s="16"/>
      <c r="AFF128" s="16"/>
      <c r="AFG128" s="16"/>
      <c r="AFH128" s="16"/>
      <c r="AFI128" s="16"/>
      <c r="AFJ128" s="16"/>
      <c r="AFK128" s="16"/>
      <c r="AFL128" s="16"/>
      <c r="AFM128" s="16"/>
      <c r="AFN128" s="16"/>
      <c r="AFO128" s="16"/>
      <c r="AFP128" s="16"/>
      <c r="AFQ128" s="16"/>
      <c r="AFR128" s="16"/>
      <c r="AFS128" s="16"/>
      <c r="AFT128" s="16"/>
      <c r="AFU128" s="16"/>
      <c r="AFV128" s="16"/>
      <c r="AFW128" s="16"/>
      <c r="AFX128" s="16"/>
      <c r="AFY128" s="16"/>
      <c r="AFZ128" s="16"/>
      <c r="AGA128" s="16"/>
      <c r="AGB128" s="16"/>
      <c r="AGC128" s="16"/>
      <c r="AGD128" s="16"/>
      <c r="AGE128" s="16"/>
      <c r="AGF128" s="16"/>
      <c r="AGG128" s="16"/>
      <c r="AGH128" s="16"/>
      <c r="AGI128" s="16"/>
      <c r="AGJ128" s="16"/>
      <c r="AGK128" s="16"/>
      <c r="AGL128" s="16"/>
      <c r="AGM128" s="16"/>
      <c r="AGN128" s="16"/>
      <c r="AGO128" s="16"/>
      <c r="AGP128" s="16"/>
      <c r="AGQ128" s="16"/>
      <c r="AGR128" s="16"/>
      <c r="AGS128" s="16"/>
      <c r="AGT128" s="16"/>
      <c r="AGU128" s="16"/>
      <c r="AGV128" s="16"/>
      <c r="AGW128" s="16"/>
      <c r="AGX128" s="16"/>
      <c r="AGY128" s="16"/>
      <c r="AGZ128" s="16"/>
      <c r="AHA128" s="16"/>
      <c r="AHB128" s="16"/>
      <c r="AHC128" s="16"/>
      <c r="AHD128" s="16"/>
      <c r="AHE128" s="16"/>
      <c r="AHF128" s="16"/>
      <c r="AHG128" s="16"/>
      <c r="AHH128" s="16"/>
      <c r="AHI128" s="16"/>
      <c r="AHJ128" s="16"/>
      <c r="AHK128" s="16"/>
      <c r="AHL128" s="16"/>
      <c r="AHM128" s="16"/>
      <c r="AHN128" s="16"/>
      <c r="AHO128" s="16"/>
      <c r="AHP128" s="16"/>
      <c r="AHQ128" s="16"/>
      <c r="AHR128" s="16"/>
      <c r="AHS128" s="16"/>
      <c r="AHT128" s="16"/>
      <c r="AHU128" s="16"/>
      <c r="AHV128" s="16"/>
      <c r="AHW128" s="16"/>
      <c r="AHX128" s="16"/>
      <c r="AHY128" s="16"/>
      <c r="AHZ128" s="16"/>
      <c r="AIA128" s="16"/>
      <c r="AIB128" s="16"/>
      <c r="AIC128" s="16"/>
      <c r="AID128" s="16"/>
      <c r="AIE128" s="16"/>
      <c r="AIF128" s="16"/>
      <c r="AIG128" s="16"/>
      <c r="AIH128" s="16"/>
      <c r="AII128" s="16"/>
      <c r="AIJ128" s="16"/>
      <c r="AIK128" s="16"/>
      <c r="AIL128" s="16"/>
      <c r="AIM128" s="16"/>
      <c r="AIN128" s="16"/>
      <c r="AIO128" s="16"/>
      <c r="AIP128" s="16"/>
      <c r="AIQ128" s="16"/>
      <c r="AIR128" s="16"/>
      <c r="AIS128" s="16"/>
      <c r="AIT128" s="16"/>
      <c r="AIU128" s="16"/>
      <c r="AIV128" s="16"/>
      <c r="AIW128" s="16"/>
      <c r="AIX128" s="16"/>
      <c r="AIY128" s="16"/>
      <c r="AIZ128" s="16"/>
      <c r="AJA128" s="16"/>
      <c r="AJB128" s="16"/>
      <c r="AJC128" s="16"/>
      <c r="AJD128" s="16"/>
      <c r="AJE128" s="16"/>
      <c r="AJF128" s="16"/>
      <c r="AJG128" s="16"/>
      <c r="AJH128" s="16"/>
      <c r="AJI128" s="16"/>
      <c r="AJJ128" s="16"/>
      <c r="AJK128" s="16"/>
      <c r="AJL128" s="16"/>
      <c r="AJM128" s="16"/>
      <c r="AJN128" s="16"/>
      <c r="AJO128" s="16"/>
      <c r="AJP128" s="16"/>
      <c r="AJQ128" s="16"/>
      <c r="AJR128" s="16"/>
      <c r="AJS128" s="16"/>
      <c r="AJT128" s="16"/>
      <c r="AJU128" s="16"/>
      <c r="AJV128" s="16"/>
      <c r="AJW128" s="16"/>
      <c r="AJX128" s="16"/>
      <c r="AJY128" s="16"/>
      <c r="AJZ128" s="16"/>
      <c r="AKA128" s="16"/>
      <c r="AKB128" s="16"/>
      <c r="AKC128" s="16"/>
      <c r="AKD128" s="16"/>
      <c r="AKE128" s="16"/>
      <c r="AKF128" s="16"/>
      <c r="AKG128" s="16"/>
      <c r="AKH128" s="16"/>
      <c r="AKI128" s="16"/>
      <c r="AKJ128" s="16"/>
      <c r="AKK128" s="16"/>
      <c r="AKL128" s="16"/>
      <c r="AKM128" s="16"/>
      <c r="AKN128" s="16"/>
      <c r="AKO128" s="16"/>
      <c r="AKP128" s="16"/>
      <c r="AKQ128" s="16"/>
      <c r="AKR128" s="16"/>
      <c r="AKS128" s="16"/>
      <c r="AKT128" s="16"/>
      <c r="AKU128" s="16"/>
      <c r="AKV128" s="16"/>
      <c r="AKW128" s="16"/>
      <c r="AKX128" s="16"/>
      <c r="AKY128" s="16"/>
      <c r="AKZ128" s="16"/>
      <c r="ALA128" s="16"/>
      <c r="ALB128" s="16"/>
      <c r="ALC128" s="16"/>
      <c r="ALD128" s="16"/>
      <c r="ALE128" s="16"/>
      <c r="ALF128" s="16"/>
      <c r="ALG128" s="16"/>
      <c r="ALH128" s="16"/>
      <c r="ALI128" s="16"/>
      <c r="ALJ128" s="16"/>
      <c r="ALK128" s="16"/>
      <c r="ALL128" s="16"/>
      <c r="ALM128" s="16"/>
      <c r="ALN128" s="16"/>
      <c r="ALO128" s="16"/>
      <c r="ALP128" s="16"/>
      <c r="ALQ128" s="16"/>
      <c r="ALR128" s="16"/>
      <c r="ALS128" s="16"/>
      <c r="ALT128" s="16"/>
      <c r="ALU128" s="16"/>
      <c r="ALV128" s="16"/>
      <c r="ALW128" s="16"/>
      <c r="ALX128" s="16"/>
      <c r="ALY128" s="16"/>
      <c r="ALZ128" s="16"/>
      <c r="AMA128" s="16"/>
      <c r="AMB128" s="16"/>
      <c r="AMC128" s="16"/>
      <c r="AMD128" s="16"/>
      <c r="AME128" s="16"/>
      <c r="AMF128" s="16"/>
      <c r="AMG128" s="16"/>
      <c r="AMH128" s="16"/>
      <c r="AMI128" s="16"/>
      <c r="AMJ128" s="16"/>
      <c r="AMK128" s="16"/>
      <c r="AML128" s="16"/>
      <c r="AMM128" s="16"/>
      <c r="AMN128" s="16"/>
      <c r="AMO128" s="16"/>
      <c r="AMP128" s="16"/>
      <c r="AMQ128" s="16"/>
      <c r="AMR128" s="16"/>
      <c r="AMS128" s="16"/>
      <c r="AMT128" s="16"/>
      <c r="AMU128" s="16"/>
      <c r="AMV128" s="16"/>
      <c r="AMW128" s="16"/>
      <c r="AMX128" s="16"/>
      <c r="AMY128" s="16"/>
      <c r="AMZ128" s="16"/>
      <c r="ANA128" s="16"/>
      <c r="ANB128" s="16"/>
      <c r="ANC128" s="16"/>
      <c r="AND128" s="16"/>
      <c r="ANE128" s="16"/>
      <c r="ANF128" s="16"/>
      <c r="ANG128" s="16"/>
      <c r="ANH128" s="16"/>
      <c r="ANI128" s="16"/>
      <c r="ANJ128" s="16"/>
      <c r="ANK128" s="16"/>
      <c r="ANL128" s="16"/>
      <c r="ANM128" s="16"/>
      <c r="ANN128" s="16"/>
      <c r="ANO128" s="16"/>
      <c r="ANP128" s="16"/>
      <c r="ANQ128" s="16"/>
      <c r="ANR128" s="16"/>
      <c r="ANS128" s="16"/>
      <c r="ANT128" s="16"/>
      <c r="ANU128" s="16"/>
      <c r="ANV128" s="16"/>
      <c r="ANW128" s="16"/>
      <c r="ANX128" s="16"/>
      <c r="ANY128" s="16"/>
      <c r="ANZ128" s="16"/>
      <c r="AOA128" s="16"/>
      <c r="AOB128" s="16"/>
      <c r="AOC128" s="16"/>
      <c r="AOD128" s="16"/>
      <c r="AOE128" s="16"/>
      <c r="AOF128" s="16"/>
      <c r="AOG128" s="16"/>
      <c r="AOH128" s="16"/>
      <c r="AOI128" s="16"/>
      <c r="AOJ128" s="16"/>
      <c r="AOK128" s="16"/>
      <c r="AOL128" s="16"/>
      <c r="AOM128" s="16"/>
      <c r="AON128" s="16"/>
      <c r="AOO128" s="16"/>
      <c r="AOP128" s="16"/>
      <c r="AOQ128" s="16"/>
      <c r="AOR128" s="16"/>
      <c r="AOS128" s="16"/>
      <c r="AOT128" s="16"/>
      <c r="AOU128" s="16"/>
      <c r="AOV128" s="16"/>
      <c r="AOW128" s="16"/>
      <c r="AOX128" s="16"/>
      <c r="AOY128" s="16"/>
      <c r="AOZ128" s="16"/>
      <c r="APA128" s="16"/>
      <c r="APB128" s="16"/>
      <c r="APC128" s="16"/>
      <c r="APD128" s="16"/>
      <c r="APE128" s="16"/>
      <c r="APF128" s="16"/>
      <c r="APG128" s="16"/>
      <c r="APH128" s="16"/>
      <c r="API128" s="16"/>
      <c r="APJ128" s="16"/>
      <c r="APK128" s="16"/>
      <c r="APL128" s="16"/>
      <c r="APM128" s="16"/>
      <c r="APN128" s="16"/>
      <c r="APO128" s="16"/>
      <c r="APP128" s="16"/>
      <c r="APQ128" s="16"/>
      <c r="APR128" s="16"/>
      <c r="APS128" s="16"/>
      <c r="APT128" s="16"/>
      <c r="APU128" s="16"/>
      <c r="APV128" s="16"/>
      <c r="APW128" s="16"/>
      <c r="APX128" s="16"/>
      <c r="APY128" s="16"/>
      <c r="APZ128" s="16"/>
      <c r="AQA128" s="16"/>
      <c r="AQB128" s="16"/>
      <c r="AQC128" s="16"/>
      <c r="AQD128" s="16"/>
      <c r="AQE128" s="16"/>
      <c r="AQF128" s="16"/>
      <c r="AQG128" s="16"/>
      <c r="AQH128" s="16"/>
      <c r="AQI128" s="16"/>
      <c r="AQJ128" s="16"/>
      <c r="AQK128" s="16"/>
      <c r="AQL128" s="16"/>
      <c r="AQM128" s="16"/>
      <c r="AQN128" s="16"/>
      <c r="AQO128" s="16"/>
      <c r="AQP128" s="16"/>
      <c r="AQQ128" s="16"/>
      <c r="AQR128" s="16"/>
      <c r="AQS128" s="16"/>
      <c r="AQT128" s="16"/>
      <c r="AQU128" s="16"/>
      <c r="AQV128" s="16"/>
      <c r="AQW128" s="16"/>
      <c r="AQX128" s="16"/>
      <c r="AQY128" s="16"/>
      <c r="AQZ128" s="16"/>
      <c r="ARA128" s="16"/>
      <c r="ARB128" s="16"/>
      <c r="ARC128" s="16"/>
      <c r="ARD128" s="16"/>
      <c r="ARE128" s="16"/>
      <c r="ARF128" s="16"/>
      <c r="ARG128" s="16"/>
      <c r="ARH128" s="16"/>
      <c r="ARI128" s="16"/>
      <c r="ARJ128" s="16"/>
      <c r="ARK128" s="16"/>
      <c r="ARL128" s="16"/>
      <c r="ARM128" s="16"/>
      <c r="ARN128" s="16"/>
      <c r="ARO128" s="16"/>
      <c r="ARP128" s="16"/>
      <c r="ARQ128" s="16"/>
      <c r="ARR128" s="16"/>
      <c r="ARS128" s="16"/>
      <c r="ART128" s="16"/>
      <c r="ARU128" s="16"/>
      <c r="ARV128" s="16"/>
      <c r="ARW128" s="16"/>
      <c r="ARX128" s="16"/>
      <c r="ARY128" s="16"/>
      <c r="ARZ128" s="16"/>
      <c r="ASA128" s="16"/>
      <c r="ASB128" s="16"/>
      <c r="ASC128" s="16"/>
      <c r="ASD128" s="16"/>
      <c r="ASE128" s="16"/>
      <c r="ASF128" s="16"/>
      <c r="ASG128" s="16"/>
      <c r="ASH128" s="16"/>
      <c r="ASI128" s="16"/>
      <c r="ASJ128" s="16"/>
      <c r="ASK128" s="16"/>
      <c r="ASL128" s="16"/>
      <c r="ASM128" s="16"/>
      <c r="ASN128" s="16"/>
      <c r="ASO128" s="16"/>
      <c r="ASP128" s="16"/>
      <c r="ASQ128" s="16"/>
      <c r="ASR128" s="16"/>
      <c r="ASS128" s="16"/>
      <c r="AST128" s="16"/>
      <c r="ASU128" s="16"/>
      <c r="ASV128" s="16"/>
      <c r="ASW128" s="16"/>
      <c r="ASX128" s="16"/>
      <c r="ASY128" s="16"/>
      <c r="ASZ128" s="16"/>
      <c r="ATA128" s="16"/>
      <c r="ATB128" s="16"/>
      <c r="ATC128" s="16"/>
      <c r="ATD128" s="16"/>
      <c r="ATE128" s="16"/>
      <c r="ATF128" s="16"/>
      <c r="ATG128" s="16"/>
      <c r="ATH128" s="16"/>
      <c r="ATI128" s="16"/>
      <c r="ATJ128" s="16"/>
      <c r="ATK128" s="16"/>
      <c r="ATL128" s="16"/>
      <c r="ATM128" s="16"/>
      <c r="ATN128" s="16"/>
      <c r="ATO128" s="16"/>
      <c r="ATP128" s="16"/>
      <c r="ATQ128" s="16"/>
      <c r="ATR128" s="16"/>
      <c r="ATS128" s="16"/>
      <c r="ATT128" s="16"/>
      <c r="ATU128" s="16"/>
      <c r="ATV128" s="16"/>
      <c r="ATW128" s="16"/>
      <c r="ATX128" s="16"/>
      <c r="ATY128" s="16"/>
      <c r="ATZ128" s="16"/>
      <c r="AUA128" s="16"/>
      <c r="AUB128" s="16"/>
      <c r="AUC128" s="16"/>
      <c r="AUD128" s="16"/>
      <c r="AUE128" s="16"/>
      <c r="AUF128" s="16"/>
      <c r="AUG128" s="16"/>
      <c r="AUH128" s="16"/>
      <c r="AUI128" s="16"/>
      <c r="AUJ128" s="16"/>
      <c r="AUK128" s="16"/>
      <c r="AUL128" s="16"/>
      <c r="AUM128" s="16"/>
      <c r="AUN128" s="16"/>
      <c r="AUO128" s="16"/>
      <c r="AUP128" s="16"/>
      <c r="AUQ128" s="16"/>
      <c r="AUR128" s="16"/>
      <c r="AUS128" s="16"/>
      <c r="AUT128" s="16"/>
      <c r="AUU128" s="16"/>
      <c r="AUV128" s="16"/>
      <c r="AUW128" s="16"/>
      <c r="AUX128" s="16"/>
      <c r="AUY128" s="16"/>
      <c r="AUZ128" s="16"/>
      <c r="AVA128" s="16"/>
      <c r="AVB128" s="16"/>
      <c r="AVC128" s="16"/>
      <c r="AVD128" s="16"/>
      <c r="AVE128" s="16"/>
      <c r="AVF128" s="16"/>
      <c r="AVG128" s="16"/>
      <c r="AVH128" s="16"/>
      <c r="AVI128" s="16"/>
      <c r="AVJ128" s="16"/>
      <c r="AVK128" s="16"/>
      <c r="AVL128" s="16"/>
      <c r="AVM128" s="16"/>
      <c r="AVN128" s="16"/>
      <c r="AVO128" s="16"/>
      <c r="AVP128" s="16"/>
      <c r="AVQ128" s="16"/>
      <c r="AVR128" s="16"/>
      <c r="AVS128" s="16"/>
      <c r="AVT128" s="16"/>
      <c r="AVU128" s="16"/>
      <c r="AVV128" s="16"/>
      <c r="AVW128" s="16"/>
      <c r="AVX128" s="16"/>
      <c r="AVY128" s="16"/>
      <c r="AVZ128" s="16"/>
      <c r="AWA128" s="16"/>
      <c r="AWB128" s="16"/>
      <c r="AWC128" s="16"/>
      <c r="AWD128" s="16"/>
      <c r="AWE128" s="16"/>
      <c r="AWF128" s="16"/>
      <c r="AWG128" s="16"/>
      <c r="AWH128" s="16"/>
      <c r="AWI128" s="16"/>
      <c r="AWJ128" s="16"/>
      <c r="AWK128" s="16"/>
      <c r="AWL128" s="16"/>
      <c r="AWM128" s="16"/>
      <c r="AWN128" s="16"/>
      <c r="AWO128" s="16"/>
      <c r="AWP128" s="16"/>
      <c r="AWQ128" s="16"/>
      <c r="AWR128" s="16"/>
      <c r="AWS128" s="16"/>
      <c r="AWT128" s="16"/>
      <c r="AWU128" s="16"/>
      <c r="AWV128" s="16"/>
      <c r="AWW128" s="16"/>
      <c r="AWX128" s="16"/>
      <c r="AWY128" s="16"/>
      <c r="AWZ128" s="16"/>
      <c r="AXA128" s="16"/>
      <c r="AXB128" s="16"/>
      <c r="AXC128" s="16"/>
      <c r="AXD128" s="16"/>
      <c r="AXE128" s="16"/>
      <c r="AXF128" s="16"/>
      <c r="AXG128" s="16"/>
      <c r="AXH128" s="16"/>
      <c r="AXI128" s="16"/>
      <c r="AXJ128" s="16"/>
      <c r="AXK128" s="16"/>
      <c r="AXL128" s="16"/>
      <c r="AXM128" s="16"/>
      <c r="AXN128" s="16"/>
      <c r="AXO128" s="16"/>
      <c r="AXP128" s="16"/>
      <c r="AXQ128" s="16"/>
      <c r="AXR128" s="16"/>
      <c r="AXS128" s="16"/>
      <c r="AXT128" s="16"/>
      <c r="AXU128" s="16"/>
      <c r="AXV128" s="16"/>
      <c r="AXW128" s="16"/>
      <c r="AXX128" s="16"/>
      <c r="AXY128" s="16"/>
      <c r="AXZ128" s="16"/>
      <c r="AYA128" s="16"/>
      <c r="AYB128" s="16"/>
      <c r="AYC128" s="16"/>
      <c r="AYD128" s="16"/>
      <c r="AYE128" s="16"/>
      <c r="AYF128" s="16"/>
      <c r="AYG128" s="16"/>
      <c r="AYH128" s="16"/>
      <c r="AYI128" s="16"/>
      <c r="AYJ128" s="16"/>
      <c r="AYK128" s="16"/>
      <c r="AYL128" s="16"/>
      <c r="AYM128" s="16"/>
      <c r="AYN128" s="16"/>
      <c r="AYO128" s="16"/>
      <c r="AYP128" s="16"/>
      <c r="AYQ128" s="16"/>
      <c r="AYR128" s="16"/>
      <c r="AYS128" s="16"/>
      <c r="AYT128" s="16"/>
      <c r="AYU128" s="16"/>
      <c r="AYV128" s="16"/>
      <c r="AYW128" s="16"/>
      <c r="AYX128" s="16"/>
      <c r="AYY128" s="16"/>
      <c r="AYZ128" s="16"/>
      <c r="AZA128" s="16"/>
      <c r="AZB128" s="16"/>
      <c r="AZC128" s="16"/>
      <c r="AZD128" s="16"/>
      <c r="AZE128" s="16"/>
      <c r="AZF128" s="16"/>
      <c r="AZG128" s="16"/>
      <c r="AZH128" s="16"/>
      <c r="AZI128" s="16"/>
      <c r="AZJ128" s="16"/>
      <c r="AZK128" s="16"/>
      <c r="AZL128" s="16"/>
      <c r="AZM128" s="16"/>
      <c r="AZN128" s="16"/>
      <c r="AZO128" s="16"/>
      <c r="AZP128" s="16"/>
      <c r="AZQ128" s="16"/>
      <c r="AZR128" s="16"/>
      <c r="AZS128" s="16"/>
      <c r="AZT128" s="16"/>
      <c r="AZU128" s="16"/>
      <c r="AZV128" s="16"/>
      <c r="AZW128" s="16"/>
      <c r="AZX128" s="16"/>
      <c r="AZY128" s="16"/>
      <c r="AZZ128" s="16"/>
      <c r="BAA128" s="16"/>
      <c r="BAB128" s="16"/>
      <c r="BAC128" s="16"/>
      <c r="BAD128" s="16"/>
      <c r="BAE128" s="16"/>
      <c r="BAF128" s="16"/>
      <c r="BAG128" s="16"/>
      <c r="BAH128" s="16"/>
      <c r="BAI128" s="16"/>
      <c r="BAJ128" s="16"/>
      <c r="BAK128" s="16"/>
      <c r="BAL128" s="16"/>
      <c r="BAM128" s="16"/>
      <c r="BAN128" s="16"/>
      <c r="BAO128" s="16"/>
      <c r="BAP128" s="16"/>
      <c r="BAQ128" s="16"/>
      <c r="BAR128" s="16"/>
      <c r="BAS128" s="16"/>
      <c r="BAT128" s="16"/>
      <c r="BAU128" s="16"/>
      <c r="BAV128" s="16"/>
      <c r="BAW128" s="16"/>
      <c r="BAX128" s="16"/>
      <c r="BAY128" s="16"/>
      <c r="BAZ128" s="16"/>
      <c r="BBA128" s="16"/>
      <c r="BBB128" s="16"/>
      <c r="BBC128" s="16"/>
      <c r="BBD128" s="16"/>
      <c r="BBE128" s="16"/>
      <c r="BBF128" s="16"/>
      <c r="BBG128" s="16"/>
      <c r="BBH128" s="16"/>
      <c r="BBI128" s="16"/>
      <c r="BBJ128" s="16"/>
      <c r="BBK128" s="16"/>
      <c r="BBL128" s="16"/>
      <c r="BBM128" s="16"/>
      <c r="BBN128" s="16"/>
      <c r="BBO128" s="16"/>
      <c r="BBP128" s="16"/>
      <c r="BBQ128" s="16"/>
      <c r="BBR128" s="16"/>
      <c r="BBS128" s="16"/>
      <c r="BBT128" s="16"/>
      <c r="BBU128" s="16"/>
      <c r="BBV128" s="16"/>
      <c r="BBW128" s="16"/>
      <c r="BBX128" s="16"/>
      <c r="BBY128" s="16"/>
      <c r="BBZ128" s="16"/>
      <c r="BCA128" s="16"/>
      <c r="BCB128" s="16"/>
      <c r="BCC128" s="16"/>
      <c r="BCD128" s="16"/>
      <c r="BCE128" s="16"/>
      <c r="BCF128" s="16"/>
      <c r="BCG128" s="16"/>
      <c r="BCH128" s="16"/>
      <c r="BCI128" s="16"/>
      <c r="BCJ128" s="16"/>
      <c r="BCK128" s="16"/>
      <c r="BCL128" s="16"/>
      <c r="BCM128" s="16"/>
      <c r="BCN128" s="16"/>
      <c r="BCO128" s="16"/>
      <c r="BCP128" s="16"/>
      <c r="BCQ128" s="16"/>
      <c r="BCR128" s="16"/>
      <c r="BCS128" s="16"/>
      <c r="BCT128" s="16"/>
      <c r="BCU128" s="16"/>
      <c r="BCV128" s="16"/>
      <c r="BCW128" s="16"/>
      <c r="BCX128" s="16"/>
      <c r="BCY128" s="16"/>
      <c r="BCZ128" s="16"/>
      <c r="BDA128" s="16"/>
      <c r="BDB128" s="16"/>
      <c r="BDC128" s="16"/>
      <c r="BDD128" s="16"/>
      <c r="BDE128" s="16"/>
      <c r="BDF128" s="16"/>
      <c r="BDG128" s="16"/>
      <c r="BDH128" s="16"/>
      <c r="BDI128" s="16"/>
      <c r="BDJ128" s="16"/>
      <c r="BDK128" s="16"/>
      <c r="BDL128" s="16"/>
      <c r="BDM128" s="16"/>
      <c r="BDN128" s="16"/>
      <c r="BDO128" s="16"/>
      <c r="BDP128" s="16"/>
      <c r="BDQ128" s="16"/>
      <c r="BDR128" s="16"/>
      <c r="BDS128" s="16"/>
      <c r="BDT128" s="16"/>
      <c r="BDU128" s="16"/>
      <c r="BDV128" s="16"/>
      <c r="BDW128" s="16"/>
      <c r="BDX128" s="16"/>
      <c r="BDY128" s="16"/>
      <c r="BDZ128" s="16"/>
      <c r="BEA128" s="16"/>
      <c r="BEB128" s="16"/>
      <c r="BEC128" s="16"/>
      <c r="BED128" s="16"/>
      <c r="BEE128" s="16"/>
      <c r="BEF128" s="16"/>
      <c r="BEG128" s="16"/>
      <c r="BEH128" s="16"/>
      <c r="BEI128" s="16"/>
      <c r="BEJ128" s="16"/>
      <c r="BEK128" s="16"/>
      <c r="BEL128" s="16"/>
      <c r="BEM128" s="16"/>
      <c r="BEN128" s="16"/>
      <c r="BEO128" s="16"/>
      <c r="BEP128" s="16"/>
      <c r="BEQ128" s="16"/>
      <c r="BER128" s="16"/>
      <c r="BES128" s="16"/>
      <c r="BET128" s="16"/>
      <c r="BEU128" s="16"/>
      <c r="BEV128" s="16"/>
      <c r="BEW128" s="16"/>
      <c r="BEX128" s="16"/>
      <c r="BEY128" s="16"/>
      <c r="BEZ128" s="16"/>
      <c r="BFA128" s="16"/>
      <c r="BFB128" s="16"/>
      <c r="BFC128" s="16"/>
      <c r="BFD128" s="16"/>
      <c r="BFE128" s="16"/>
      <c r="BFF128" s="16"/>
      <c r="BFG128" s="16"/>
      <c r="BFH128" s="16"/>
      <c r="BFI128" s="16"/>
      <c r="BFJ128" s="16"/>
      <c r="BFK128" s="16"/>
      <c r="BFL128" s="16"/>
      <c r="BFM128" s="16"/>
      <c r="BFN128" s="16"/>
      <c r="BFO128" s="16"/>
      <c r="BFP128" s="16"/>
      <c r="BFQ128" s="16"/>
      <c r="BFR128" s="16"/>
      <c r="BFS128" s="16"/>
      <c r="BFT128" s="16"/>
      <c r="BFU128" s="16"/>
      <c r="BFV128" s="16"/>
      <c r="BFW128" s="16"/>
      <c r="BFX128" s="16"/>
      <c r="BFY128" s="16"/>
      <c r="BFZ128" s="16"/>
      <c r="BGA128" s="16"/>
      <c r="BGB128" s="16"/>
      <c r="BGC128" s="16"/>
      <c r="BGD128" s="16"/>
      <c r="BGE128" s="16"/>
      <c r="BGF128" s="16"/>
      <c r="BGG128" s="16"/>
      <c r="BGH128" s="16"/>
      <c r="BGI128" s="16"/>
      <c r="BGJ128" s="16"/>
      <c r="BGK128" s="16"/>
      <c r="BGL128" s="16"/>
      <c r="BGM128" s="16"/>
      <c r="BGN128" s="16"/>
      <c r="BGO128" s="16"/>
      <c r="BGP128" s="16"/>
      <c r="BGQ128" s="16"/>
      <c r="BGR128" s="16"/>
      <c r="BGS128" s="16"/>
      <c r="BGT128" s="16"/>
      <c r="BGU128" s="16"/>
      <c r="BGV128" s="16"/>
      <c r="BGW128" s="16"/>
      <c r="BGX128" s="16"/>
      <c r="BGY128" s="16"/>
      <c r="BGZ128" s="16"/>
      <c r="BHA128" s="16"/>
      <c r="BHB128" s="16"/>
      <c r="BHC128" s="16"/>
      <c r="BHD128" s="16"/>
      <c r="BHE128" s="16"/>
      <c r="BHF128" s="16"/>
      <c r="BHG128" s="16"/>
      <c r="BHH128" s="16"/>
      <c r="BHI128" s="16"/>
      <c r="BHJ128" s="16"/>
      <c r="BHK128" s="16"/>
      <c r="BHL128" s="16"/>
      <c r="BHM128" s="16"/>
      <c r="BHN128" s="16"/>
      <c r="BHO128" s="16"/>
      <c r="BHP128" s="16"/>
      <c r="BHQ128" s="16"/>
      <c r="BHR128" s="16"/>
      <c r="BHS128" s="16"/>
      <c r="BHT128" s="16"/>
      <c r="BHU128" s="16"/>
      <c r="BHV128" s="16"/>
      <c r="BHW128" s="16"/>
      <c r="BHX128" s="16"/>
      <c r="BHY128" s="16"/>
      <c r="BHZ128" s="16"/>
      <c r="BIA128" s="16"/>
      <c r="BIB128" s="16"/>
      <c r="BIC128" s="16"/>
      <c r="BID128" s="16"/>
      <c r="BIE128" s="16"/>
      <c r="BIF128" s="16"/>
      <c r="BIG128" s="16"/>
      <c r="BIH128" s="16"/>
      <c r="BII128" s="16"/>
      <c r="BIJ128" s="16"/>
      <c r="BIK128" s="16"/>
      <c r="BIL128" s="16"/>
      <c r="BIM128" s="16"/>
      <c r="BIN128" s="16"/>
      <c r="BIO128" s="16"/>
      <c r="BIP128" s="16"/>
      <c r="BIQ128" s="16"/>
      <c r="BIR128" s="16"/>
      <c r="BIS128" s="16"/>
      <c r="BIT128" s="16"/>
      <c r="BIU128" s="16"/>
      <c r="BIV128" s="16"/>
      <c r="BIW128" s="16"/>
      <c r="BIX128" s="16"/>
      <c r="BIY128" s="16"/>
      <c r="BIZ128" s="16"/>
      <c r="BJA128" s="16"/>
      <c r="BJB128" s="16"/>
      <c r="BJC128" s="16"/>
      <c r="BJD128" s="16"/>
      <c r="BJE128" s="16"/>
      <c r="BJF128" s="16"/>
      <c r="BJG128" s="16"/>
      <c r="BJH128" s="16"/>
      <c r="BJI128" s="16"/>
      <c r="BJJ128" s="16"/>
      <c r="BJK128" s="16"/>
      <c r="BJL128" s="16"/>
      <c r="BJM128" s="16"/>
      <c r="BJN128" s="16"/>
      <c r="BJO128" s="16"/>
      <c r="BJP128" s="16"/>
      <c r="BJQ128" s="16"/>
      <c r="BJR128" s="16"/>
      <c r="BJS128" s="16"/>
      <c r="BJT128" s="16"/>
      <c r="BJU128" s="16"/>
      <c r="BJV128" s="16"/>
      <c r="BJW128" s="16"/>
      <c r="BJX128" s="16"/>
      <c r="BJY128" s="16"/>
      <c r="BJZ128" s="16"/>
      <c r="BKA128" s="16"/>
      <c r="BKB128" s="16"/>
      <c r="BKC128" s="16"/>
      <c r="BKD128" s="16"/>
      <c r="BKE128" s="16"/>
      <c r="BKF128" s="16"/>
      <c r="BKG128" s="16"/>
      <c r="BKH128" s="16"/>
      <c r="BKI128" s="16"/>
      <c r="BKJ128" s="16"/>
      <c r="BKK128" s="16"/>
      <c r="BKL128" s="16"/>
      <c r="BKM128" s="16"/>
      <c r="BKN128" s="16"/>
      <c r="BKO128" s="16"/>
      <c r="BKP128" s="16"/>
      <c r="BKQ128" s="16"/>
      <c r="BKR128" s="16"/>
      <c r="BKS128" s="16"/>
      <c r="BKT128" s="16"/>
      <c r="BKU128" s="16"/>
      <c r="BKV128" s="16"/>
      <c r="BKW128" s="16"/>
      <c r="BKX128" s="16"/>
      <c r="BKY128" s="16"/>
      <c r="BKZ128" s="16"/>
      <c r="BLA128" s="16"/>
      <c r="BLB128" s="16"/>
      <c r="BLC128" s="16"/>
      <c r="BLD128" s="16"/>
      <c r="BLE128" s="16"/>
      <c r="BLF128" s="16"/>
      <c r="BLG128" s="16"/>
      <c r="BLH128" s="16"/>
      <c r="BLI128" s="16"/>
      <c r="BLJ128" s="16"/>
      <c r="BLK128" s="16"/>
      <c r="BLL128" s="16"/>
      <c r="BLM128" s="16"/>
      <c r="BLN128" s="16"/>
      <c r="BLO128" s="16"/>
      <c r="BLP128" s="16"/>
      <c r="BLQ128" s="16"/>
      <c r="BLR128" s="16"/>
      <c r="BLS128" s="16"/>
      <c r="BLT128" s="16"/>
      <c r="BLU128" s="16"/>
      <c r="BLV128" s="16"/>
      <c r="BLW128" s="16"/>
      <c r="BLX128" s="16"/>
      <c r="BLY128" s="16"/>
      <c r="BLZ128" s="16"/>
      <c r="BMA128" s="16"/>
      <c r="BMB128" s="16"/>
      <c r="BMC128" s="16"/>
      <c r="BMD128" s="16"/>
      <c r="BME128" s="16"/>
      <c r="BMF128" s="16"/>
      <c r="BMG128" s="16"/>
      <c r="BMH128" s="16"/>
      <c r="BMI128" s="16"/>
      <c r="BMJ128" s="16"/>
      <c r="BMK128" s="16"/>
      <c r="BML128" s="16"/>
      <c r="BMM128" s="16"/>
      <c r="BMN128" s="16"/>
      <c r="BMO128" s="16"/>
      <c r="BMP128" s="16"/>
      <c r="BMQ128" s="16"/>
      <c r="BMR128" s="16"/>
      <c r="BMS128" s="16"/>
      <c r="BMT128" s="16"/>
      <c r="BMU128" s="16"/>
      <c r="BMV128" s="16"/>
      <c r="BMW128" s="16"/>
      <c r="BMX128" s="16"/>
      <c r="BMY128" s="16"/>
      <c r="BMZ128" s="16"/>
      <c r="BNA128" s="16"/>
      <c r="BNB128" s="16"/>
      <c r="BNC128" s="16"/>
      <c r="BND128" s="16"/>
      <c r="BNE128" s="16"/>
      <c r="BNF128" s="16"/>
      <c r="BNG128" s="16"/>
      <c r="BNH128" s="16"/>
      <c r="BNI128" s="16"/>
      <c r="BNJ128" s="16"/>
      <c r="BNK128" s="16"/>
      <c r="BNL128" s="16"/>
      <c r="BNM128" s="16"/>
      <c r="BNN128" s="16"/>
      <c r="BNO128" s="16"/>
      <c r="BNP128" s="16"/>
      <c r="BNQ128" s="16"/>
      <c r="BNR128" s="16"/>
      <c r="BNS128" s="16"/>
      <c r="BNT128" s="16"/>
      <c r="BNU128" s="16"/>
      <c r="BNV128" s="16"/>
      <c r="BNW128" s="16"/>
      <c r="BNX128" s="16"/>
      <c r="BNY128" s="16"/>
      <c r="BNZ128" s="16"/>
      <c r="BOA128" s="16"/>
      <c r="BOB128" s="16"/>
      <c r="BOC128" s="16"/>
      <c r="BOD128" s="16"/>
      <c r="BOE128" s="16"/>
      <c r="BOF128" s="16"/>
      <c r="BOG128" s="16"/>
      <c r="BOH128" s="16"/>
      <c r="BOI128" s="16"/>
      <c r="BOJ128" s="16"/>
      <c r="BOK128" s="16"/>
      <c r="BOL128" s="16"/>
      <c r="BOM128" s="16"/>
      <c r="BON128" s="16"/>
      <c r="BOO128" s="16"/>
      <c r="BOP128" s="16"/>
      <c r="BOQ128" s="16"/>
      <c r="BOR128" s="16"/>
      <c r="BOS128" s="16"/>
      <c r="BOT128" s="16"/>
      <c r="BOU128" s="16"/>
      <c r="BOV128" s="16"/>
      <c r="BOW128" s="16"/>
      <c r="BOX128" s="16"/>
      <c r="BOY128" s="16"/>
      <c r="BOZ128" s="16"/>
      <c r="BPA128" s="16"/>
      <c r="BPB128" s="16"/>
      <c r="BPC128" s="16"/>
      <c r="BPD128" s="16"/>
      <c r="BPE128" s="16"/>
      <c r="BPF128" s="16"/>
      <c r="BPG128" s="16"/>
      <c r="BPH128" s="16"/>
      <c r="BPI128" s="16"/>
      <c r="BPJ128" s="16"/>
      <c r="BPK128" s="16"/>
      <c r="BPL128" s="16"/>
      <c r="BPM128" s="16"/>
      <c r="BPN128" s="16"/>
      <c r="BPO128" s="16"/>
      <c r="BPP128" s="16"/>
      <c r="BPQ128" s="16"/>
      <c r="BPR128" s="16"/>
      <c r="BPS128" s="16"/>
      <c r="BPT128" s="16"/>
      <c r="BPU128" s="16"/>
      <c r="BPV128" s="16"/>
      <c r="BPW128" s="16"/>
      <c r="BPX128" s="16"/>
      <c r="BPY128" s="16"/>
      <c r="BPZ128" s="16"/>
      <c r="BQA128" s="16"/>
      <c r="BQB128" s="16"/>
      <c r="BQC128" s="16"/>
      <c r="BQD128" s="16"/>
      <c r="BQE128" s="16"/>
      <c r="BQF128" s="16"/>
      <c r="BQG128" s="16"/>
      <c r="BQH128" s="16"/>
      <c r="BQI128" s="16"/>
      <c r="BQJ128" s="16"/>
      <c r="BQK128" s="16"/>
      <c r="BQL128" s="16"/>
      <c r="BQM128" s="16"/>
      <c r="BQN128" s="16"/>
      <c r="BQO128" s="16"/>
      <c r="BQP128" s="16"/>
      <c r="BQQ128" s="16"/>
      <c r="BQR128" s="16"/>
      <c r="BQS128" s="16"/>
      <c r="BQT128" s="16"/>
      <c r="BQU128" s="16"/>
      <c r="BQV128" s="16"/>
      <c r="BQW128" s="16"/>
      <c r="BQX128" s="16"/>
      <c r="BQY128" s="16"/>
      <c r="BQZ128" s="16"/>
      <c r="BRA128" s="16"/>
      <c r="BRB128" s="16"/>
      <c r="BRC128" s="16"/>
      <c r="BRD128" s="16"/>
      <c r="BRE128" s="16"/>
      <c r="BRF128" s="16"/>
      <c r="BRG128" s="16"/>
      <c r="BRH128" s="16"/>
      <c r="BRI128" s="16"/>
      <c r="BRJ128" s="16"/>
      <c r="BRK128" s="16"/>
      <c r="BRL128" s="16"/>
      <c r="BRM128" s="16"/>
      <c r="BRN128" s="16"/>
      <c r="BRO128" s="16"/>
      <c r="BRP128" s="16"/>
      <c r="BRQ128" s="16"/>
      <c r="BRR128" s="16"/>
      <c r="BRS128" s="16"/>
      <c r="BRT128" s="16"/>
      <c r="BRU128" s="16"/>
      <c r="BRV128" s="16"/>
      <c r="BRW128" s="16"/>
      <c r="BRX128" s="16"/>
      <c r="BRY128" s="16"/>
      <c r="BRZ128" s="16"/>
      <c r="BSA128" s="16"/>
      <c r="BSB128" s="16"/>
      <c r="BSC128" s="16"/>
      <c r="BSD128" s="16"/>
      <c r="BSE128" s="16"/>
      <c r="BSF128" s="16"/>
      <c r="BSG128" s="16"/>
      <c r="BSH128" s="16"/>
      <c r="BSI128" s="16"/>
      <c r="BSJ128" s="16"/>
      <c r="BSK128" s="16"/>
      <c r="BSL128" s="16"/>
      <c r="BSM128" s="16"/>
      <c r="BSN128" s="16"/>
      <c r="BSO128" s="16"/>
      <c r="BSP128" s="16"/>
      <c r="BSQ128" s="16"/>
      <c r="BSR128" s="16"/>
      <c r="BSS128" s="16"/>
      <c r="BST128" s="16"/>
      <c r="BSU128" s="16"/>
      <c r="BSV128" s="16"/>
      <c r="BSW128" s="16"/>
      <c r="BSX128" s="16"/>
      <c r="BSY128" s="16"/>
      <c r="BSZ128" s="16"/>
      <c r="BTA128" s="16"/>
      <c r="BTB128" s="16"/>
      <c r="BTC128" s="16"/>
      <c r="BTD128" s="16"/>
      <c r="BTE128" s="16"/>
      <c r="BTF128" s="16"/>
      <c r="BTG128" s="16"/>
      <c r="BTH128" s="16"/>
      <c r="BTI128" s="16"/>
      <c r="BTJ128" s="16"/>
      <c r="BTK128" s="16"/>
      <c r="BTL128" s="16"/>
      <c r="BTM128" s="16"/>
      <c r="BTN128" s="16"/>
      <c r="BTO128" s="16"/>
      <c r="BTP128" s="16"/>
      <c r="BTQ128" s="16"/>
      <c r="BTR128" s="16"/>
      <c r="BTS128" s="16"/>
      <c r="BTT128" s="16"/>
      <c r="BTU128" s="16"/>
      <c r="BTV128" s="16"/>
      <c r="BTW128" s="16"/>
      <c r="BTX128" s="16"/>
      <c r="BTY128" s="16"/>
      <c r="BTZ128" s="16"/>
      <c r="BUA128" s="16"/>
      <c r="BUB128" s="16"/>
      <c r="BUC128" s="16"/>
      <c r="BUD128" s="16"/>
      <c r="BUE128" s="16"/>
      <c r="BUF128" s="16"/>
      <c r="BUG128" s="16"/>
      <c r="BUH128" s="16"/>
      <c r="BUI128" s="16"/>
      <c r="BUJ128" s="16"/>
      <c r="BUK128" s="16"/>
      <c r="BUL128" s="16"/>
      <c r="BUM128" s="16"/>
      <c r="BUN128" s="16"/>
      <c r="BUO128" s="16"/>
      <c r="BUP128" s="16"/>
      <c r="BUQ128" s="16"/>
      <c r="BUR128" s="16"/>
      <c r="BUS128" s="16"/>
      <c r="BUT128" s="16"/>
      <c r="BUU128" s="16"/>
      <c r="BUV128" s="16"/>
      <c r="BUW128" s="16"/>
      <c r="BUX128" s="16"/>
      <c r="BUY128" s="16"/>
      <c r="BUZ128" s="16"/>
      <c r="BVA128" s="16"/>
      <c r="BVB128" s="16"/>
      <c r="BVC128" s="16"/>
      <c r="BVD128" s="16"/>
      <c r="BVE128" s="16"/>
      <c r="BVF128" s="16"/>
      <c r="BVG128" s="16"/>
      <c r="BVH128" s="16"/>
      <c r="BVI128" s="16"/>
      <c r="BVJ128" s="16"/>
      <c r="BVK128" s="16"/>
      <c r="BVL128" s="16"/>
      <c r="BVM128" s="16"/>
      <c r="BVN128" s="16"/>
      <c r="BVO128" s="16"/>
      <c r="BVP128" s="16"/>
      <c r="BVQ128" s="16"/>
      <c r="BVR128" s="16"/>
      <c r="BVS128" s="16"/>
      <c r="BVT128" s="16"/>
      <c r="BVU128" s="16"/>
      <c r="BVV128" s="16"/>
      <c r="BVW128" s="16"/>
      <c r="BVX128" s="16"/>
      <c r="BVY128" s="16"/>
      <c r="BVZ128" s="16"/>
      <c r="BWA128" s="16"/>
      <c r="BWB128" s="16"/>
      <c r="BWC128" s="16"/>
      <c r="BWD128" s="16"/>
      <c r="BWE128" s="16"/>
      <c r="BWF128" s="16"/>
      <c r="BWG128" s="16"/>
      <c r="BWH128" s="16"/>
      <c r="BWI128" s="16"/>
      <c r="BWJ128" s="16"/>
      <c r="BWK128" s="16"/>
      <c r="BWL128" s="16"/>
      <c r="BWM128" s="16"/>
      <c r="BWN128" s="16"/>
      <c r="BWO128" s="16"/>
      <c r="BWP128" s="16"/>
      <c r="BWQ128" s="16"/>
      <c r="BWR128" s="16"/>
      <c r="BWS128" s="16"/>
      <c r="BWT128" s="16"/>
      <c r="BWU128" s="16"/>
      <c r="BWV128" s="16"/>
      <c r="BWW128" s="16"/>
      <c r="BWX128" s="16"/>
      <c r="BWY128" s="16"/>
      <c r="BWZ128" s="16"/>
      <c r="BXA128" s="16"/>
      <c r="BXB128" s="16"/>
      <c r="BXC128" s="16"/>
      <c r="BXD128" s="16"/>
      <c r="BXE128" s="16"/>
      <c r="BXF128" s="16"/>
      <c r="BXG128" s="16"/>
      <c r="BXH128" s="16"/>
      <c r="BXI128" s="16"/>
      <c r="BXJ128" s="16"/>
      <c r="BXK128" s="16"/>
      <c r="BXL128" s="16"/>
      <c r="BXM128" s="16"/>
      <c r="BXN128" s="16"/>
      <c r="BXO128" s="16"/>
      <c r="BXP128" s="16"/>
      <c r="BXQ128" s="16"/>
      <c r="BXR128" s="16"/>
      <c r="BXS128" s="16"/>
      <c r="BXT128" s="16"/>
      <c r="BXU128" s="16"/>
      <c r="BXV128" s="16"/>
      <c r="BXW128" s="16"/>
      <c r="BXX128" s="16"/>
      <c r="BXY128" s="16"/>
      <c r="BXZ128" s="16"/>
      <c r="BYA128" s="16"/>
      <c r="BYB128" s="16"/>
      <c r="BYC128" s="16"/>
      <c r="BYD128" s="16"/>
      <c r="BYE128" s="16"/>
      <c r="BYF128" s="16"/>
      <c r="BYG128" s="16"/>
      <c r="BYH128" s="16"/>
      <c r="BYI128" s="16"/>
      <c r="BYJ128" s="16"/>
      <c r="BYK128" s="16"/>
      <c r="BYL128" s="16"/>
      <c r="BYM128" s="16"/>
      <c r="BYN128" s="16"/>
      <c r="BYO128" s="16"/>
      <c r="BYP128" s="16"/>
      <c r="BYQ128" s="16"/>
      <c r="BYR128" s="16"/>
      <c r="BYS128" s="16"/>
      <c r="BYT128" s="16"/>
      <c r="BYU128" s="16"/>
      <c r="BYV128" s="16"/>
      <c r="BYW128" s="16"/>
      <c r="BYX128" s="16"/>
      <c r="BYY128" s="16"/>
      <c r="BYZ128" s="16"/>
      <c r="BZA128" s="16"/>
      <c r="BZB128" s="16"/>
      <c r="BZC128" s="16"/>
      <c r="BZD128" s="16"/>
      <c r="BZE128" s="16"/>
      <c r="BZF128" s="16"/>
      <c r="BZG128" s="16"/>
      <c r="BZH128" s="16"/>
      <c r="BZI128" s="16"/>
      <c r="BZJ128" s="16"/>
      <c r="BZK128" s="16"/>
      <c r="BZL128" s="16"/>
      <c r="BZM128" s="16"/>
      <c r="BZN128" s="16"/>
      <c r="BZO128" s="16"/>
      <c r="BZP128" s="16"/>
      <c r="BZQ128" s="16"/>
      <c r="BZR128" s="16"/>
      <c r="BZS128" s="16"/>
      <c r="BZT128" s="16"/>
      <c r="BZU128" s="16"/>
      <c r="BZV128" s="16"/>
      <c r="BZW128" s="16"/>
      <c r="BZX128" s="16"/>
      <c r="BZY128" s="16"/>
      <c r="BZZ128" s="16"/>
      <c r="CAA128" s="16"/>
      <c r="CAB128" s="16"/>
      <c r="CAC128" s="16"/>
      <c r="CAD128" s="16"/>
      <c r="CAE128" s="16"/>
      <c r="CAF128" s="16"/>
      <c r="CAG128" s="16"/>
      <c r="CAH128" s="16"/>
      <c r="CAI128" s="16"/>
      <c r="CAJ128" s="16"/>
      <c r="CAK128" s="16"/>
      <c r="CAL128" s="16"/>
      <c r="CAM128" s="16"/>
      <c r="CAN128" s="16"/>
      <c r="CAO128" s="16"/>
      <c r="CAP128" s="16"/>
      <c r="CAQ128" s="16"/>
      <c r="CAR128" s="16"/>
      <c r="CAS128" s="16"/>
      <c r="CAT128" s="16"/>
      <c r="CAU128" s="16"/>
      <c r="CAV128" s="16"/>
      <c r="CAW128" s="16"/>
      <c r="CAX128" s="16"/>
      <c r="CAY128" s="16"/>
      <c r="CAZ128" s="16"/>
      <c r="CBA128" s="16"/>
      <c r="CBB128" s="16"/>
      <c r="CBC128" s="16"/>
      <c r="CBD128" s="16"/>
      <c r="CBE128" s="16"/>
      <c r="CBF128" s="16"/>
      <c r="CBG128" s="16"/>
      <c r="CBH128" s="16"/>
      <c r="CBI128" s="16"/>
      <c r="CBJ128" s="16"/>
      <c r="CBK128" s="16"/>
      <c r="CBL128" s="16"/>
      <c r="CBM128" s="16"/>
      <c r="CBN128" s="16"/>
      <c r="CBO128" s="16"/>
      <c r="CBP128" s="16"/>
      <c r="CBQ128" s="16"/>
      <c r="CBR128" s="16"/>
      <c r="CBS128" s="16"/>
      <c r="CBT128" s="16"/>
      <c r="CBU128" s="16"/>
      <c r="CBV128" s="16"/>
      <c r="CBW128" s="16"/>
      <c r="CBX128" s="16"/>
      <c r="CBY128" s="16"/>
      <c r="CBZ128" s="16"/>
      <c r="CCA128" s="16"/>
      <c r="CCB128" s="16"/>
      <c r="CCC128" s="16"/>
      <c r="CCD128" s="16"/>
      <c r="CCE128" s="16"/>
      <c r="CCF128" s="16"/>
      <c r="CCG128" s="16"/>
      <c r="CCH128" s="16"/>
      <c r="CCI128" s="16"/>
      <c r="CCJ128" s="16"/>
      <c r="CCK128" s="16"/>
      <c r="CCL128" s="16"/>
      <c r="CCM128" s="16"/>
      <c r="CCN128" s="16"/>
      <c r="CCO128" s="16"/>
      <c r="CCP128" s="16"/>
      <c r="CCQ128" s="16"/>
      <c r="CCR128" s="16"/>
      <c r="CCS128" s="16"/>
      <c r="CCT128" s="16"/>
      <c r="CCU128" s="16"/>
      <c r="CCV128" s="16"/>
      <c r="CCW128" s="16"/>
      <c r="CCX128" s="16"/>
      <c r="CCY128" s="16"/>
      <c r="CCZ128" s="16"/>
      <c r="CDA128" s="16"/>
      <c r="CDB128" s="16"/>
      <c r="CDC128" s="16"/>
      <c r="CDD128" s="16"/>
      <c r="CDE128" s="16"/>
      <c r="CDF128" s="16"/>
      <c r="CDG128" s="16"/>
      <c r="CDH128" s="16"/>
      <c r="CDI128" s="16"/>
      <c r="CDJ128" s="16"/>
      <c r="CDK128" s="16"/>
      <c r="CDL128" s="16"/>
      <c r="CDM128" s="16"/>
      <c r="CDN128" s="16"/>
      <c r="CDO128" s="16"/>
      <c r="CDP128" s="16"/>
      <c r="CDQ128" s="16"/>
      <c r="CDR128" s="16"/>
      <c r="CDS128" s="16"/>
      <c r="CDT128" s="16"/>
      <c r="CDU128" s="16"/>
      <c r="CDV128" s="16"/>
      <c r="CDW128" s="16"/>
      <c r="CDX128" s="16"/>
      <c r="CDY128" s="16"/>
      <c r="CDZ128" s="16"/>
      <c r="CEA128" s="16"/>
      <c r="CEB128" s="16"/>
      <c r="CEC128" s="16"/>
      <c r="CED128" s="16"/>
      <c r="CEE128" s="16"/>
      <c r="CEF128" s="16"/>
      <c r="CEG128" s="16"/>
      <c r="CEH128" s="16"/>
      <c r="CEI128" s="16"/>
      <c r="CEJ128" s="16"/>
      <c r="CEK128" s="16"/>
      <c r="CEL128" s="16"/>
      <c r="CEM128" s="16"/>
      <c r="CEN128" s="16"/>
      <c r="CEO128" s="16"/>
      <c r="CEP128" s="16"/>
      <c r="CEQ128" s="16"/>
      <c r="CER128" s="16"/>
      <c r="CES128" s="16"/>
      <c r="CET128" s="16"/>
      <c r="CEU128" s="16"/>
      <c r="CEV128" s="16"/>
      <c r="CEW128" s="16"/>
      <c r="CEX128" s="16"/>
      <c r="CEY128" s="16"/>
      <c r="CEZ128" s="16"/>
      <c r="CFA128" s="16"/>
      <c r="CFB128" s="16"/>
      <c r="CFC128" s="16"/>
      <c r="CFD128" s="16"/>
      <c r="CFE128" s="16"/>
      <c r="CFF128" s="16"/>
      <c r="CFG128" s="16"/>
      <c r="CFH128" s="16"/>
      <c r="CFI128" s="16"/>
      <c r="CFJ128" s="16"/>
      <c r="CFK128" s="16"/>
      <c r="CFL128" s="16"/>
      <c r="CFM128" s="16"/>
      <c r="CFN128" s="16"/>
      <c r="CFO128" s="16"/>
      <c r="CFP128" s="16"/>
      <c r="CFQ128" s="16"/>
      <c r="CFR128" s="16"/>
      <c r="CFS128" s="16"/>
      <c r="CFT128" s="16"/>
      <c r="CFU128" s="16"/>
      <c r="CFV128" s="16"/>
      <c r="CFW128" s="16"/>
      <c r="CFX128" s="16"/>
      <c r="CFY128" s="16"/>
      <c r="CFZ128" s="16"/>
      <c r="CGA128" s="16"/>
      <c r="CGB128" s="16"/>
      <c r="CGC128" s="16"/>
      <c r="CGD128" s="16"/>
      <c r="CGE128" s="16"/>
      <c r="CGF128" s="16"/>
      <c r="CGG128" s="16"/>
      <c r="CGH128" s="16"/>
      <c r="CGI128" s="16"/>
      <c r="CGJ128" s="16"/>
      <c r="CGK128" s="16"/>
      <c r="CGL128" s="16"/>
      <c r="CGM128" s="16"/>
      <c r="CGN128" s="16"/>
      <c r="CGO128" s="16"/>
      <c r="CGP128" s="16"/>
      <c r="CGQ128" s="16"/>
      <c r="CGR128" s="16"/>
      <c r="CGS128" s="16"/>
      <c r="CGT128" s="16"/>
      <c r="CGU128" s="16"/>
      <c r="CGV128" s="16"/>
      <c r="CGW128" s="16"/>
      <c r="CGX128" s="16"/>
      <c r="CGY128" s="16"/>
      <c r="CGZ128" s="16"/>
      <c r="CHA128" s="16"/>
      <c r="CHB128" s="16"/>
      <c r="CHC128" s="16"/>
      <c r="CHD128" s="16"/>
      <c r="CHE128" s="16"/>
      <c r="CHF128" s="16"/>
      <c r="CHG128" s="16"/>
      <c r="CHH128" s="16"/>
      <c r="CHI128" s="16"/>
      <c r="CHJ128" s="16"/>
      <c r="CHK128" s="16"/>
      <c r="CHL128" s="16"/>
      <c r="CHM128" s="16"/>
      <c r="CHN128" s="16"/>
      <c r="CHO128" s="16"/>
      <c r="CHP128" s="16"/>
      <c r="CHQ128" s="16"/>
      <c r="CHR128" s="16"/>
      <c r="CHS128" s="16"/>
      <c r="CHT128" s="16"/>
      <c r="CHU128" s="16"/>
      <c r="CHV128" s="16"/>
      <c r="CHW128" s="16"/>
      <c r="CHX128" s="16"/>
      <c r="CHY128" s="16"/>
      <c r="CHZ128" s="16"/>
      <c r="CIA128" s="16"/>
      <c r="CIB128" s="16"/>
      <c r="CIC128" s="16"/>
      <c r="CID128" s="16"/>
      <c r="CIE128" s="16"/>
      <c r="CIF128" s="16"/>
      <c r="CIG128" s="16"/>
      <c r="CIH128" s="16"/>
      <c r="CII128" s="16"/>
      <c r="CIJ128" s="16"/>
      <c r="CIK128" s="16"/>
      <c r="CIL128" s="16"/>
      <c r="CIM128" s="16"/>
      <c r="CIN128" s="16"/>
      <c r="CIO128" s="16"/>
      <c r="CIP128" s="16"/>
      <c r="CIQ128" s="16"/>
      <c r="CIR128" s="16"/>
      <c r="CIS128" s="16"/>
      <c r="CIT128" s="16"/>
      <c r="CIU128" s="16"/>
      <c r="CIV128" s="16"/>
      <c r="CIW128" s="16"/>
      <c r="CIX128" s="16"/>
      <c r="CIY128" s="16"/>
      <c r="CIZ128" s="16"/>
      <c r="CJA128" s="16"/>
      <c r="CJB128" s="16"/>
      <c r="CJC128" s="16"/>
      <c r="CJD128" s="16"/>
      <c r="CJE128" s="16"/>
      <c r="CJF128" s="16"/>
      <c r="CJG128" s="16"/>
      <c r="CJH128" s="16"/>
      <c r="CJI128" s="16"/>
      <c r="CJJ128" s="16"/>
      <c r="CJK128" s="16"/>
      <c r="CJL128" s="16"/>
      <c r="CJM128" s="16"/>
      <c r="CJN128" s="16"/>
      <c r="CJO128" s="16"/>
      <c r="CJP128" s="16"/>
      <c r="CJQ128" s="16"/>
      <c r="CJR128" s="16"/>
      <c r="CJS128" s="16"/>
      <c r="CJT128" s="16"/>
      <c r="CJU128" s="16"/>
      <c r="CJV128" s="16"/>
      <c r="CJW128" s="16"/>
      <c r="CJX128" s="16"/>
      <c r="CJY128" s="16"/>
      <c r="CJZ128" s="16"/>
      <c r="CKA128" s="16"/>
      <c r="CKB128" s="16"/>
      <c r="CKC128" s="16"/>
      <c r="CKD128" s="16"/>
      <c r="CKE128" s="16"/>
      <c r="CKF128" s="16"/>
      <c r="CKG128" s="16"/>
      <c r="CKH128" s="16"/>
      <c r="CKI128" s="16"/>
      <c r="CKJ128" s="16"/>
      <c r="CKK128" s="16"/>
      <c r="CKL128" s="16"/>
      <c r="CKM128" s="16"/>
      <c r="CKN128" s="16"/>
      <c r="CKO128" s="16"/>
      <c r="CKP128" s="16"/>
      <c r="CKQ128" s="16"/>
      <c r="CKR128" s="16"/>
      <c r="CKS128" s="16"/>
      <c r="CKT128" s="16"/>
      <c r="CKU128" s="16"/>
      <c r="CKV128" s="16"/>
      <c r="CKW128" s="16"/>
      <c r="CKX128" s="16"/>
      <c r="CKY128" s="16"/>
      <c r="CKZ128" s="16"/>
      <c r="CLA128" s="16"/>
      <c r="CLB128" s="16"/>
      <c r="CLC128" s="16"/>
      <c r="CLD128" s="16"/>
      <c r="CLE128" s="16"/>
      <c r="CLF128" s="16"/>
      <c r="CLG128" s="16"/>
      <c r="CLH128" s="16"/>
      <c r="CLI128" s="16"/>
      <c r="CLJ128" s="16"/>
      <c r="CLK128" s="16"/>
      <c r="CLL128" s="16"/>
      <c r="CLM128" s="16"/>
      <c r="CLN128" s="16"/>
      <c r="CLO128" s="16"/>
      <c r="CLP128" s="16"/>
      <c r="CLQ128" s="16"/>
      <c r="CLR128" s="16"/>
      <c r="CLS128" s="16"/>
      <c r="CLT128" s="16"/>
      <c r="CLU128" s="16"/>
      <c r="CLV128" s="16"/>
      <c r="CLW128" s="16"/>
      <c r="CLX128" s="16"/>
      <c r="CLY128" s="16"/>
      <c r="CLZ128" s="16"/>
      <c r="CMA128" s="16"/>
      <c r="CMB128" s="16"/>
      <c r="CMC128" s="16"/>
      <c r="CMD128" s="16"/>
      <c r="CME128" s="16"/>
      <c r="CMF128" s="16"/>
      <c r="CMG128" s="16"/>
      <c r="CMH128" s="16"/>
      <c r="CMI128" s="16"/>
      <c r="CMJ128" s="16"/>
      <c r="CMK128" s="16"/>
      <c r="CML128" s="16"/>
      <c r="CMM128" s="16"/>
      <c r="CMN128" s="16"/>
      <c r="CMO128" s="16"/>
      <c r="CMP128" s="16"/>
      <c r="CMQ128" s="16"/>
      <c r="CMR128" s="16"/>
      <c r="CMS128" s="16"/>
      <c r="CMT128" s="16"/>
      <c r="CMU128" s="16"/>
      <c r="CMV128" s="16"/>
      <c r="CMW128" s="16"/>
      <c r="CMX128" s="16"/>
      <c r="CMY128" s="16"/>
      <c r="CMZ128" s="16"/>
      <c r="CNA128" s="16"/>
      <c r="CNB128" s="16"/>
      <c r="CNC128" s="16"/>
      <c r="CND128" s="16"/>
      <c r="CNE128" s="16"/>
      <c r="CNF128" s="16"/>
      <c r="CNG128" s="16"/>
      <c r="CNH128" s="16"/>
      <c r="CNI128" s="16"/>
      <c r="CNJ128" s="16"/>
      <c r="CNK128" s="16"/>
      <c r="CNL128" s="16"/>
      <c r="CNM128" s="16"/>
      <c r="CNN128" s="16"/>
      <c r="CNO128" s="16"/>
      <c r="CNP128" s="16"/>
      <c r="CNQ128" s="16"/>
      <c r="CNR128" s="16"/>
      <c r="CNS128" s="16"/>
      <c r="CNT128" s="16"/>
      <c r="CNU128" s="16"/>
      <c r="CNV128" s="16"/>
      <c r="CNW128" s="16"/>
      <c r="CNX128" s="16"/>
      <c r="CNY128" s="16"/>
      <c r="CNZ128" s="16"/>
      <c r="COA128" s="16"/>
      <c r="COB128" s="16"/>
      <c r="COC128" s="16"/>
      <c r="COD128" s="16"/>
      <c r="COE128" s="16"/>
      <c r="COF128" s="16"/>
      <c r="COG128" s="16"/>
      <c r="COH128" s="16"/>
      <c r="COI128" s="16"/>
      <c r="COJ128" s="16"/>
      <c r="COK128" s="16"/>
      <c r="COL128" s="16"/>
      <c r="COM128" s="16"/>
      <c r="CON128" s="16"/>
      <c r="COO128" s="16"/>
      <c r="COP128" s="16"/>
      <c r="COQ128" s="16"/>
      <c r="COR128" s="16"/>
      <c r="COS128" s="16"/>
      <c r="COT128" s="16"/>
      <c r="COU128" s="16"/>
      <c r="COV128" s="16"/>
      <c r="COW128" s="16"/>
      <c r="COX128" s="16"/>
      <c r="COY128" s="16"/>
      <c r="COZ128" s="16"/>
      <c r="CPA128" s="16"/>
      <c r="CPB128" s="16"/>
      <c r="CPC128" s="16"/>
      <c r="CPD128" s="16"/>
      <c r="CPE128" s="16"/>
      <c r="CPF128" s="16"/>
      <c r="CPG128" s="16"/>
      <c r="CPH128" s="16"/>
      <c r="CPI128" s="16"/>
      <c r="CPJ128" s="16"/>
      <c r="CPK128" s="16"/>
      <c r="CPL128" s="16"/>
      <c r="CPM128" s="16"/>
      <c r="CPN128" s="16"/>
      <c r="CPO128" s="16"/>
      <c r="CPP128" s="16"/>
      <c r="CPQ128" s="16"/>
      <c r="CPR128" s="16"/>
      <c r="CPS128" s="16"/>
      <c r="CPT128" s="16"/>
      <c r="CPU128" s="16"/>
      <c r="CPV128" s="16"/>
      <c r="CPW128" s="16"/>
      <c r="CPX128" s="16"/>
      <c r="CPY128" s="16"/>
      <c r="CPZ128" s="16"/>
      <c r="CQA128" s="16"/>
      <c r="CQB128" s="16"/>
      <c r="CQC128" s="16"/>
      <c r="CQD128" s="16"/>
      <c r="CQE128" s="16"/>
      <c r="CQF128" s="16"/>
      <c r="CQG128" s="16"/>
      <c r="CQH128" s="16"/>
      <c r="CQI128" s="16"/>
      <c r="CQJ128" s="16"/>
      <c r="CQK128" s="16"/>
      <c r="CQL128" s="16"/>
      <c r="CQM128" s="16"/>
      <c r="CQN128" s="16"/>
      <c r="CQO128" s="16"/>
      <c r="CQP128" s="16"/>
      <c r="CQQ128" s="16"/>
      <c r="CQR128" s="16"/>
      <c r="CQS128" s="16"/>
      <c r="CQT128" s="16"/>
      <c r="CQU128" s="16"/>
      <c r="CQV128" s="16"/>
      <c r="CQW128" s="16"/>
      <c r="CQX128" s="16"/>
      <c r="CQY128" s="16"/>
      <c r="CQZ128" s="16"/>
      <c r="CRA128" s="16"/>
      <c r="CRB128" s="16"/>
      <c r="CRC128" s="16"/>
      <c r="CRD128" s="16"/>
      <c r="CRE128" s="16"/>
      <c r="CRF128" s="16"/>
      <c r="CRG128" s="16"/>
      <c r="CRH128" s="16"/>
      <c r="CRI128" s="16"/>
      <c r="CRJ128" s="16"/>
      <c r="CRK128" s="16"/>
      <c r="CRL128" s="16"/>
      <c r="CRM128" s="16"/>
      <c r="CRN128" s="16"/>
      <c r="CRO128" s="16"/>
      <c r="CRP128" s="16"/>
      <c r="CRQ128" s="16"/>
      <c r="CRR128" s="16"/>
      <c r="CRS128" s="16"/>
      <c r="CRT128" s="16"/>
      <c r="CRU128" s="16"/>
      <c r="CRV128" s="16"/>
      <c r="CRW128" s="16"/>
      <c r="CRX128" s="16"/>
      <c r="CRY128" s="16"/>
      <c r="CRZ128" s="16"/>
      <c r="CSA128" s="16"/>
      <c r="CSB128" s="16"/>
      <c r="CSC128" s="16"/>
      <c r="CSD128" s="16"/>
      <c r="CSE128" s="16"/>
      <c r="CSF128" s="16"/>
      <c r="CSG128" s="16"/>
      <c r="CSH128" s="16"/>
      <c r="CSI128" s="16"/>
      <c r="CSJ128" s="16"/>
      <c r="CSK128" s="16"/>
      <c r="CSL128" s="16"/>
      <c r="CSM128" s="16"/>
      <c r="CSN128" s="16"/>
      <c r="CSO128" s="16"/>
      <c r="CSP128" s="16"/>
      <c r="CSQ128" s="16"/>
      <c r="CSR128" s="16"/>
      <c r="CSS128" s="16"/>
      <c r="CST128" s="16"/>
      <c r="CSU128" s="16"/>
      <c r="CSV128" s="16"/>
      <c r="CSW128" s="16"/>
      <c r="CSX128" s="16"/>
      <c r="CSY128" s="16"/>
      <c r="CSZ128" s="16"/>
      <c r="CTA128" s="16"/>
      <c r="CTB128" s="16"/>
      <c r="CTC128" s="16"/>
      <c r="CTD128" s="16"/>
      <c r="CTE128" s="16"/>
      <c r="CTF128" s="16"/>
      <c r="CTG128" s="16"/>
      <c r="CTH128" s="16"/>
      <c r="CTI128" s="16"/>
      <c r="CTJ128" s="16"/>
      <c r="CTK128" s="16"/>
      <c r="CTL128" s="16"/>
      <c r="CTM128" s="16"/>
      <c r="CTN128" s="16"/>
      <c r="CTO128" s="16"/>
      <c r="CTP128" s="16"/>
      <c r="CTQ128" s="16"/>
      <c r="CTR128" s="16"/>
      <c r="CTS128" s="16"/>
      <c r="CTT128" s="16"/>
      <c r="CTU128" s="16"/>
      <c r="CTV128" s="16"/>
      <c r="CTW128" s="16"/>
      <c r="CTX128" s="16"/>
      <c r="CTY128" s="16"/>
      <c r="CTZ128" s="16"/>
      <c r="CUA128" s="16"/>
      <c r="CUB128" s="16"/>
      <c r="CUC128" s="16"/>
      <c r="CUD128" s="16"/>
      <c r="CUE128" s="16"/>
      <c r="CUF128" s="16"/>
      <c r="CUG128" s="16"/>
      <c r="CUH128" s="16"/>
      <c r="CUI128" s="16"/>
      <c r="CUJ128" s="16"/>
      <c r="CUK128" s="16"/>
      <c r="CUL128" s="16"/>
      <c r="CUM128" s="16"/>
      <c r="CUN128" s="16"/>
      <c r="CUO128" s="16"/>
      <c r="CUP128" s="16"/>
      <c r="CUQ128" s="16"/>
      <c r="CUR128" s="16"/>
      <c r="CUS128" s="16"/>
      <c r="CUT128" s="16"/>
      <c r="CUU128" s="16"/>
      <c r="CUV128" s="16"/>
      <c r="CUW128" s="16"/>
      <c r="CUX128" s="16"/>
      <c r="CUY128" s="16"/>
      <c r="CUZ128" s="16"/>
      <c r="CVA128" s="16"/>
      <c r="CVB128" s="16"/>
      <c r="CVC128" s="16"/>
      <c r="CVD128" s="16"/>
      <c r="CVE128" s="16"/>
      <c r="CVF128" s="16"/>
      <c r="CVG128" s="16"/>
      <c r="CVH128" s="16"/>
      <c r="CVI128" s="16"/>
      <c r="CVJ128" s="16"/>
      <c r="CVK128" s="16"/>
      <c r="CVL128" s="16"/>
      <c r="CVM128" s="16"/>
      <c r="CVN128" s="16"/>
      <c r="CVO128" s="16"/>
      <c r="CVP128" s="16"/>
      <c r="CVQ128" s="16"/>
      <c r="CVR128" s="16"/>
      <c r="CVS128" s="16"/>
      <c r="CVT128" s="16"/>
      <c r="CVU128" s="16"/>
      <c r="CVV128" s="16"/>
      <c r="CVW128" s="16"/>
      <c r="CVX128" s="16"/>
      <c r="CVY128" s="16"/>
      <c r="CVZ128" s="16"/>
      <c r="CWA128" s="16"/>
      <c r="CWB128" s="16"/>
      <c r="CWC128" s="16"/>
      <c r="CWD128" s="16"/>
      <c r="CWE128" s="16"/>
      <c r="CWF128" s="16"/>
      <c r="CWG128" s="16"/>
      <c r="CWH128" s="16"/>
      <c r="CWI128" s="16"/>
      <c r="CWJ128" s="16"/>
      <c r="CWK128" s="16"/>
      <c r="CWL128" s="16"/>
      <c r="CWM128" s="16"/>
      <c r="CWN128" s="16"/>
      <c r="CWO128" s="16"/>
      <c r="CWP128" s="16"/>
      <c r="CWQ128" s="16"/>
      <c r="CWR128" s="16"/>
      <c r="CWS128" s="16"/>
      <c r="CWT128" s="16"/>
      <c r="CWU128" s="16"/>
      <c r="CWV128" s="16"/>
      <c r="CWW128" s="16"/>
      <c r="CWX128" s="16"/>
      <c r="CWY128" s="16"/>
      <c r="CWZ128" s="16"/>
      <c r="CXA128" s="16"/>
      <c r="CXB128" s="16"/>
      <c r="CXC128" s="16"/>
      <c r="CXD128" s="16"/>
      <c r="CXE128" s="16"/>
      <c r="CXF128" s="16"/>
      <c r="CXG128" s="16"/>
      <c r="CXH128" s="16"/>
      <c r="CXI128" s="16"/>
      <c r="CXJ128" s="16"/>
      <c r="CXK128" s="16"/>
      <c r="CXL128" s="16"/>
      <c r="CXM128" s="16"/>
      <c r="CXN128" s="16"/>
      <c r="CXO128" s="16"/>
      <c r="CXP128" s="16"/>
      <c r="CXQ128" s="16"/>
      <c r="CXR128" s="16"/>
      <c r="CXS128" s="16"/>
      <c r="CXT128" s="16"/>
      <c r="CXU128" s="16"/>
      <c r="CXV128" s="16"/>
      <c r="CXW128" s="16"/>
      <c r="CXX128" s="16"/>
      <c r="CXY128" s="16"/>
      <c r="CXZ128" s="16"/>
      <c r="CYA128" s="16"/>
      <c r="CYB128" s="16"/>
      <c r="CYC128" s="16"/>
      <c r="CYD128" s="16"/>
      <c r="CYE128" s="16"/>
      <c r="CYF128" s="16"/>
      <c r="CYG128" s="16"/>
      <c r="CYH128" s="16"/>
      <c r="CYI128" s="16"/>
      <c r="CYJ128" s="16"/>
      <c r="CYK128" s="16"/>
      <c r="CYL128" s="16"/>
      <c r="CYM128" s="16"/>
      <c r="CYN128" s="16"/>
      <c r="CYO128" s="16"/>
      <c r="CYP128" s="16"/>
      <c r="CYQ128" s="16"/>
      <c r="CYR128" s="16"/>
      <c r="CYS128" s="16"/>
      <c r="CYT128" s="16"/>
      <c r="CYU128" s="16"/>
      <c r="CYV128" s="16"/>
      <c r="CYW128" s="16"/>
      <c r="CYX128" s="16"/>
      <c r="CYY128" s="16"/>
      <c r="CYZ128" s="16"/>
      <c r="CZA128" s="16"/>
      <c r="CZB128" s="16"/>
      <c r="CZC128" s="16"/>
      <c r="CZD128" s="16"/>
      <c r="CZE128" s="16"/>
      <c r="CZF128" s="16"/>
      <c r="CZG128" s="16"/>
      <c r="CZH128" s="16"/>
      <c r="CZI128" s="16"/>
      <c r="CZJ128" s="16"/>
      <c r="CZK128" s="16"/>
      <c r="CZL128" s="16"/>
      <c r="CZM128" s="16"/>
      <c r="CZN128" s="16"/>
      <c r="CZO128" s="16"/>
      <c r="CZP128" s="16"/>
      <c r="CZQ128" s="16"/>
      <c r="CZR128" s="16"/>
      <c r="CZS128" s="16"/>
      <c r="CZT128" s="16"/>
      <c r="CZU128" s="16"/>
      <c r="CZV128" s="16"/>
      <c r="CZW128" s="16"/>
      <c r="CZX128" s="16"/>
      <c r="CZY128" s="16"/>
      <c r="CZZ128" s="16"/>
      <c r="DAA128" s="16"/>
      <c r="DAB128" s="16"/>
      <c r="DAC128" s="16"/>
      <c r="DAD128" s="16"/>
      <c r="DAE128" s="16"/>
      <c r="DAF128" s="16"/>
      <c r="DAG128" s="16"/>
      <c r="DAH128" s="16"/>
      <c r="DAI128" s="16"/>
      <c r="DAJ128" s="16"/>
      <c r="DAK128" s="16"/>
      <c r="DAL128" s="16"/>
      <c r="DAM128" s="16"/>
      <c r="DAN128" s="16"/>
      <c r="DAO128" s="16"/>
      <c r="DAP128" s="16"/>
      <c r="DAQ128" s="16"/>
      <c r="DAR128" s="16"/>
      <c r="DAS128" s="16"/>
      <c r="DAT128" s="16"/>
      <c r="DAU128" s="16"/>
      <c r="DAV128" s="16"/>
      <c r="DAW128" s="16"/>
      <c r="DAX128" s="16"/>
      <c r="DAY128" s="16"/>
      <c r="DAZ128" s="16"/>
      <c r="DBA128" s="16"/>
      <c r="DBB128" s="16"/>
      <c r="DBC128" s="16"/>
      <c r="DBD128" s="16"/>
      <c r="DBE128" s="16"/>
      <c r="DBF128" s="16"/>
      <c r="DBG128" s="16"/>
      <c r="DBH128" s="16"/>
      <c r="DBI128" s="16"/>
      <c r="DBJ128" s="16"/>
      <c r="DBK128" s="16"/>
      <c r="DBL128" s="16"/>
      <c r="DBM128" s="16"/>
      <c r="DBN128" s="16"/>
      <c r="DBO128" s="16"/>
      <c r="DBP128" s="16"/>
      <c r="DBQ128" s="16"/>
      <c r="DBR128" s="16"/>
      <c r="DBS128" s="16"/>
      <c r="DBT128" s="16"/>
      <c r="DBU128" s="16"/>
      <c r="DBV128" s="16"/>
      <c r="DBW128" s="16"/>
      <c r="DBX128" s="16"/>
      <c r="DBY128" s="16"/>
      <c r="DBZ128" s="16"/>
      <c r="DCA128" s="16"/>
      <c r="DCB128" s="16"/>
      <c r="DCC128" s="16"/>
      <c r="DCD128" s="16"/>
      <c r="DCE128" s="16"/>
      <c r="DCF128" s="16"/>
      <c r="DCG128" s="16"/>
      <c r="DCH128" s="16"/>
      <c r="DCI128" s="16"/>
      <c r="DCJ128" s="16"/>
      <c r="DCK128" s="16"/>
      <c r="DCL128" s="16"/>
      <c r="DCM128" s="16"/>
      <c r="DCN128" s="16"/>
      <c r="DCO128" s="16"/>
      <c r="DCP128" s="16"/>
      <c r="DCQ128" s="16"/>
      <c r="DCR128" s="16"/>
      <c r="DCS128" s="16"/>
      <c r="DCT128" s="16"/>
      <c r="DCU128" s="16"/>
      <c r="DCV128" s="16"/>
      <c r="DCW128" s="16"/>
      <c r="DCX128" s="16"/>
      <c r="DCY128" s="16"/>
      <c r="DCZ128" s="16"/>
      <c r="DDA128" s="16"/>
      <c r="DDB128" s="16"/>
      <c r="DDC128" s="16"/>
      <c r="DDD128" s="16"/>
      <c r="DDE128" s="16"/>
      <c r="DDF128" s="16"/>
      <c r="DDG128" s="16"/>
      <c r="DDH128" s="16"/>
      <c r="DDI128" s="16"/>
      <c r="DDJ128" s="16"/>
      <c r="DDK128" s="16"/>
      <c r="DDL128" s="16"/>
      <c r="DDM128" s="16"/>
      <c r="DDN128" s="16"/>
      <c r="DDO128" s="16"/>
      <c r="DDP128" s="16"/>
      <c r="DDQ128" s="16"/>
      <c r="DDR128" s="16"/>
      <c r="DDS128" s="16"/>
      <c r="DDT128" s="16"/>
      <c r="DDU128" s="16"/>
      <c r="DDV128" s="16"/>
      <c r="DDW128" s="16"/>
      <c r="DDX128" s="16"/>
      <c r="DDY128" s="16"/>
      <c r="DDZ128" s="16"/>
      <c r="DEA128" s="16"/>
      <c r="DEB128" s="16"/>
      <c r="DEC128" s="16"/>
      <c r="DED128" s="16"/>
      <c r="DEE128" s="16"/>
      <c r="DEF128" s="16"/>
      <c r="DEG128" s="16"/>
      <c r="DEH128" s="16"/>
      <c r="DEI128" s="16"/>
      <c r="DEJ128" s="16"/>
      <c r="DEK128" s="16"/>
      <c r="DEL128" s="16"/>
      <c r="DEM128" s="16"/>
      <c r="DEN128" s="16"/>
      <c r="DEO128" s="16"/>
      <c r="DEP128" s="16"/>
      <c r="DEQ128" s="16"/>
      <c r="DER128" s="16"/>
      <c r="DES128" s="16"/>
      <c r="DET128" s="16"/>
      <c r="DEU128" s="16"/>
      <c r="DEV128" s="16"/>
      <c r="DEW128" s="16"/>
      <c r="DEX128" s="16"/>
      <c r="DEY128" s="16"/>
      <c r="DEZ128" s="16"/>
      <c r="DFA128" s="16"/>
      <c r="DFB128" s="16"/>
      <c r="DFC128" s="16"/>
      <c r="DFD128" s="16"/>
      <c r="DFE128" s="16"/>
      <c r="DFF128" s="16"/>
      <c r="DFG128" s="16"/>
      <c r="DFH128" s="16"/>
      <c r="DFI128" s="16"/>
      <c r="DFJ128" s="16"/>
      <c r="DFK128" s="16"/>
      <c r="DFL128" s="16"/>
      <c r="DFM128" s="16"/>
      <c r="DFN128" s="16"/>
      <c r="DFO128" s="16"/>
      <c r="DFP128" s="16"/>
      <c r="DFQ128" s="16"/>
      <c r="DFR128" s="16"/>
      <c r="DFS128" s="16"/>
      <c r="DFT128" s="16"/>
      <c r="DFU128" s="16"/>
      <c r="DFV128" s="16"/>
      <c r="DFW128" s="16"/>
      <c r="DFX128" s="16"/>
      <c r="DFY128" s="16"/>
      <c r="DFZ128" s="16"/>
      <c r="DGA128" s="16"/>
      <c r="DGB128" s="16"/>
      <c r="DGC128" s="16"/>
      <c r="DGD128" s="16"/>
      <c r="DGE128" s="16"/>
      <c r="DGF128" s="16"/>
      <c r="DGG128" s="16"/>
      <c r="DGH128" s="16"/>
      <c r="DGI128" s="16"/>
      <c r="DGJ128" s="16"/>
      <c r="DGK128" s="16"/>
      <c r="DGL128" s="16"/>
      <c r="DGM128" s="16"/>
      <c r="DGN128" s="16"/>
      <c r="DGO128" s="16"/>
      <c r="DGP128" s="16"/>
      <c r="DGQ128" s="16"/>
      <c r="DGR128" s="16"/>
      <c r="DGS128" s="16"/>
      <c r="DGT128" s="16"/>
      <c r="DGU128" s="16"/>
      <c r="DGV128" s="16"/>
      <c r="DGW128" s="16"/>
      <c r="DGX128" s="16"/>
      <c r="DGY128" s="16"/>
      <c r="DGZ128" s="16"/>
      <c r="DHA128" s="16"/>
      <c r="DHB128" s="16"/>
      <c r="DHC128" s="16"/>
      <c r="DHD128" s="16"/>
      <c r="DHE128" s="16"/>
      <c r="DHF128" s="16"/>
      <c r="DHG128" s="16"/>
      <c r="DHH128" s="16"/>
      <c r="DHI128" s="16"/>
      <c r="DHJ128" s="16"/>
      <c r="DHK128" s="16"/>
      <c r="DHL128" s="16"/>
      <c r="DHM128" s="16"/>
      <c r="DHN128" s="16"/>
      <c r="DHO128" s="16"/>
      <c r="DHP128" s="16"/>
      <c r="DHQ128" s="16"/>
      <c r="DHR128" s="16"/>
      <c r="DHS128" s="16"/>
      <c r="DHT128" s="16"/>
      <c r="DHU128" s="16"/>
      <c r="DHV128" s="16"/>
      <c r="DHW128" s="16"/>
      <c r="DHX128" s="16"/>
      <c r="DHY128" s="16"/>
      <c r="DHZ128" s="16"/>
      <c r="DIA128" s="16"/>
      <c r="DIB128" s="16"/>
      <c r="DIC128" s="16"/>
      <c r="DID128" s="16"/>
      <c r="DIE128" s="16"/>
      <c r="DIF128" s="16"/>
      <c r="DIG128" s="16"/>
      <c r="DIH128" s="16"/>
      <c r="DII128" s="16"/>
      <c r="DIJ128" s="16"/>
      <c r="DIK128" s="16"/>
      <c r="DIL128" s="16"/>
      <c r="DIM128" s="16"/>
      <c r="DIN128" s="16"/>
      <c r="DIO128" s="16"/>
      <c r="DIP128" s="16"/>
      <c r="DIQ128" s="16"/>
      <c r="DIR128" s="16"/>
      <c r="DIS128" s="16"/>
      <c r="DIT128" s="16"/>
      <c r="DIU128" s="16"/>
      <c r="DIV128" s="16"/>
      <c r="DIW128" s="16"/>
      <c r="DIX128" s="16"/>
      <c r="DIY128" s="16"/>
      <c r="DIZ128" s="16"/>
      <c r="DJA128" s="16"/>
      <c r="DJB128" s="16"/>
      <c r="DJC128" s="16"/>
      <c r="DJD128" s="16"/>
      <c r="DJE128" s="16"/>
      <c r="DJF128" s="16"/>
      <c r="DJG128" s="16"/>
      <c r="DJH128" s="16"/>
      <c r="DJI128" s="16"/>
      <c r="DJJ128" s="16"/>
      <c r="DJK128" s="16"/>
      <c r="DJL128" s="16"/>
      <c r="DJM128" s="16"/>
      <c r="DJN128" s="16"/>
      <c r="DJO128" s="16"/>
      <c r="DJP128" s="16"/>
      <c r="DJQ128" s="16"/>
      <c r="DJR128" s="16"/>
      <c r="DJS128" s="16"/>
      <c r="DJT128" s="16"/>
      <c r="DJU128" s="16"/>
      <c r="DJV128" s="16"/>
      <c r="DJW128" s="16"/>
      <c r="DJX128" s="16"/>
      <c r="DJY128" s="16"/>
      <c r="DJZ128" s="16"/>
      <c r="DKA128" s="16"/>
      <c r="DKB128" s="16"/>
      <c r="DKC128" s="16"/>
      <c r="DKD128" s="16"/>
      <c r="DKE128" s="16"/>
      <c r="DKF128" s="16"/>
      <c r="DKG128" s="16"/>
      <c r="DKH128" s="16"/>
      <c r="DKI128" s="16"/>
      <c r="DKJ128" s="16"/>
      <c r="DKK128" s="16"/>
      <c r="DKL128" s="16"/>
      <c r="DKM128" s="16"/>
      <c r="DKN128" s="16"/>
      <c r="DKO128" s="16"/>
      <c r="DKP128" s="16"/>
      <c r="DKQ128" s="16"/>
      <c r="DKR128" s="16"/>
      <c r="DKS128" s="16"/>
      <c r="DKT128" s="16"/>
      <c r="DKU128" s="16"/>
      <c r="DKV128" s="16"/>
      <c r="DKW128" s="16"/>
      <c r="DKX128" s="16"/>
      <c r="DKY128" s="16"/>
      <c r="DKZ128" s="16"/>
      <c r="DLA128" s="16"/>
      <c r="DLB128" s="16"/>
      <c r="DLC128" s="16"/>
      <c r="DLD128" s="16"/>
      <c r="DLE128" s="16"/>
      <c r="DLF128" s="16"/>
      <c r="DLG128" s="16"/>
      <c r="DLH128" s="16"/>
      <c r="DLI128" s="16"/>
      <c r="DLJ128" s="16"/>
      <c r="DLK128" s="16"/>
      <c r="DLL128" s="16"/>
      <c r="DLM128" s="16"/>
      <c r="DLN128" s="16"/>
      <c r="DLO128" s="16"/>
      <c r="DLP128" s="16"/>
      <c r="DLQ128" s="16"/>
      <c r="DLR128" s="16"/>
      <c r="DLS128" s="16"/>
      <c r="DLT128" s="16"/>
      <c r="DLU128" s="16"/>
      <c r="DLV128" s="16"/>
      <c r="DLW128" s="16"/>
      <c r="DLX128" s="16"/>
      <c r="DLY128" s="16"/>
      <c r="DLZ128" s="16"/>
      <c r="DMA128" s="16"/>
      <c r="DMB128" s="16"/>
      <c r="DMC128" s="16"/>
      <c r="DMD128" s="16"/>
      <c r="DME128" s="16"/>
      <c r="DMF128" s="16"/>
      <c r="DMG128" s="16"/>
      <c r="DMH128" s="16"/>
      <c r="DMI128" s="16"/>
      <c r="DMJ128" s="16"/>
      <c r="DMK128" s="16"/>
      <c r="DML128" s="16"/>
      <c r="DMM128" s="16"/>
      <c r="DMN128" s="16"/>
      <c r="DMO128" s="16"/>
      <c r="DMP128" s="16"/>
      <c r="DMQ128" s="16"/>
      <c r="DMR128" s="16"/>
      <c r="DMS128" s="16"/>
      <c r="DMT128" s="16"/>
      <c r="DMU128" s="16"/>
      <c r="DMV128" s="16"/>
      <c r="DMW128" s="16"/>
      <c r="DMX128" s="16"/>
      <c r="DMY128" s="16"/>
      <c r="DMZ128" s="16"/>
      <c r="DNA128" s="16"/>
      <c r="DNB128" s="16"/>
      <c r="DNC128" s="16"/>
      <c r="DND128" s="16"/>
      <c r="DNE128" s="16"/>
      <c r="DNF128" s="16"/>
      <c r="DNG128" s="16"/>
      <c r="DNH128" s="16"/>
      <c r="DNI128" s="16"/>
      <c r="DNJ128" s="16"/>
      <c r="DNK128" s="16"/>
      <c r="DNL128" s="16"/>
      <c r="DNM128" s="16"/>
      <c r="DNN128" s="16"/>
      <c r="DNO128" s="16"/>
      <c r="DNP128" s="16"/>
      <c r="DNQ128" s="16"/>
      <c r="DNR128" s="16"/>
      <c r="DNS128" s="16"/>
      <c r="DNT128" s="16"/>
      <c r="DNU128" s="16"/>
      <c r="DNV128" s="16"/>
      <c r="DNW128" s="16"/>
      <c r="DNX128" s="16"/>
      <c r="DNY128" s="16"/>
      <c r="DNZ128" s="16"/>
      <c r="DOA128" s="16"/>
      <c r="DOB128" s="16"/>
      <c r="DOC128" s="16"/>
      <c r="DOD128" s="16"/>
      <c r="DOE128" s="16"/>
      <c r="DOF128" s="16"/>
      <c r="DOG128" s="16"/>
      <c r="DOH128" s="16"/>
      <c r="DOI128" s="16"/>
      <c r="DOJ128" s="16"/>
      <c r="DOK128" s="16"/>
      <c r="DOL128" s="16"/>
      <c r="DOM128" s="16"/>
      <c r="DON128" s="16"/>
      <c r="DOO128" s="16"/>
      <c r="DOP128" s="16"/>
      <c r="DOQ128" s="16"/>
      <c r="DOR128" s="16"/>
      <c r="DOS128" s="16"/>
      <c r="DOT128" s="16"/>
      <c r="DOU128" s="16"/>
      <c r="DOV128" s="16"/>
      <c r="DOW128" s="16"/>
      <c r="DOX128" s="16"/>
      <c r="DOY128" s="16"/>
      <c r="DOZ128" s="16"/>
      <c r="DPA128" s="16"/>
      <c r="DPB128" s="16"/>
      <c r="DPC128" s="16"/>
      <c r="DPD128" s="16"/>
      <c r="DPE128" s="16"/>
      <c r="DPF128" s="16"/>
      <c r="DPG128" s="16"/>
      <c r="DPH128" s="16"/>
      <c r="DPI128" s="16"/>
      <c r="DPJ128" s="16"/>
      <c r="DPK128" s="16"/>
      <c r="DPL128" s="16"/>
      <c r="DPM128" s="16"/>
      <c r="DPN128" s="16"/>
      <c r="DPO128" s="16"/>
      <c r="DPP128" s="16"/>
      <c r="DPQ128" s="16"/>
      <c r="DPR128" s="16"/>
      <c r="DPS128" s="16"/>
      <c r="DPT128" s="16"/>
      <c r="DPU128" s="16"/>
      <c r="DPV128" s="16"/>
      <c r="DPW128" s="16"/>
      <c r="DPX128" s="16"/>
      <c r="DPY128" s="16"/>
      <c r="DPZ128" s="16"/>
      <c r="DQA128" s="16"/>
      <c r="DQB128" s="16"/>
      <c r="DQC128" s="16"/>
      <c r="DQD128" s="16"/>
      <c r="DQE128" s="16"/>
      <c r="DQF128" s="16"/>
      <c r="DQG128" s="16"/>
      <c r="DQH128" s="16"/>
      <c r="DQI128" s="16"/>
      <c r="DQJ128" s="16"/>
      <c r="DQK128" s="16"/>
      <c r="DQL128" s="16"/>
      <c r="DQM128" s="16"/>
      <c r="DQN128" s="16"/>
      <c r="DQO128" s="16"/>
      <c r="DQP128" s="16"/>
      <c r="DQQ128" s="16"/>
      <c r="DQR128" s="16"/>
      <c r="DQS128" s="16"/>
      <c r="DQT128" s="16"/>
      <c r="DQU128" s="16"/>
      <c r="DQV128" s="16"/>
      <c r="DQW128" s="16"/>
      <c r="DQX128" s="16"/>
      <c r="DQY128" s="16"/>
      <c r="DQZ128" s="16"/>
      <c r="DRA128" s="16"/>
      <c r="DRB128" s="16"/>
      <c r="DRC128" s="16"/>
      <c r="DRD128" s="16"/>
      <c r="DRE128" s="16"/>
      <c r="DRF128" s="16"/>
      <c r="DRG128" s="16"/>
      <c r="DRH128" s="16"/>
      <c r="DRI128" s="16"/>
      <c r="DRJ128" s="16"/>
      <c r="DRK128" s="16"/>
      <c r="DRL128" s="16"/>
      <c r="DRM128" s="16"/>
      <c r="DRN128" s="16"/>
      <c r="DRO128" s="16"/>
      <c r="DRP128" s="16"/>
      <c r="DRQ128" s="16"/>
      <c r="DRR128" s="16"/>
      <c r="DRS128" s="16"/>
      <c r="DRT128" s="16"/>
      <c r="DRU128" s="16"/>
      <c r="DRV128" s="16"/>
      <c r="DRW128" s="16"/>
      <c r="DRX128" s="16"/>
      <c r="DRY128" s="16"/>
      <c r="DRZ128" s="16"/>
      <c r="DSA128" s="16"/>
      <c r="DSB128" s="16"/>
      <c r="DSC128" s="16"/>
      <c r="DSD128" s="16"/>
      <c r="DSE128" s="16"/>
      <c r="DSF128" s="16"/>
      <c r="DSG128" s="16"/>
      <c r="DSH128" s="16"/>
      <c r="DSI128" s="16"/>
      <c r="DSJ128" s="16"/>
      <c r="DSK128" s="16"/>
      <c r="DSL128" s="16"/>
      <c r="DSM128" s="16"/>
      <c r="DSN128" s="16"/>
      <c r="DSO128" s="16"/>
      <c r="DSP128" s="16"/>
      <c r="DSQ128" s="16"/>
      <c r="DSR128" s="16"/>
      <c r="DSS128" s="16"/>
      <c r="DST128" s="16"/>
      <c r="DSU128" s="16"/>
      <c r="DSV128" s="16"/>
      <c r="DSW128" s="16"/>
      <c r="DSX128" s="16"/>
      <c r="DSY128" s="16"/>
      <c r="DSZ128" s="16"/>
      <c r="DTA128" s="16"/>
      <c r="DTB128" s="16"/>
      <c r="DTC128" s="16"/>
      <c r="DTD128" s="16"/>
      <c r="DTE128" s="16"/>
      <c r="DTF128" s="16"/>
      <c r="DTG128" s="16"/>
      <c r="DTH128" s="16"/>
      <c r="DTI128" s="16"/>
      <c r="DTJ128" s="16"/>
      <c r="DTK128" s="16"/>
      <c r="DTL128" s="16"/>
      <c r="DTM128" s="16"/>
      <c r="DTN128" s="16"/>
      <c r="DTO128" s="16"/>
      <c r="DTP128" s="16"/>
      <c r="DTQ128" s="16"/>
      <c r="DTR128" s="16"/>
      <c r="DTS128" s="16"/>
      <c r="DTT128" s="16"/>
      <c r="DTU128" s="16"/>
      <c r="DTV128" s="16"/>
      <c r="DTW128" s="16"/>
      <c r="DTX128" s="16"/>
      <c r="DTY128" s="16"/>
      <c r="DTZ128" s="16"/>
      <c r="DUA128" s="16"/>
      <c r="DUB128" s="16"/>
      <c r="DUC128" s="16"/>
      <c r="DUD128" s="16"/>
      <c r="DUE128" s="16"/>
      <c r="DUF128" s="16"/>
      <c r="DUG128" s="16"/>
      <c r="DUH128" s="16"/>
      <c r="DUI128" s="16"/>
      <c r="DUJ128" s="16"/>
      <c r="DUK128" s="16"/>
      <c r="DUL128" s="16"/>
      <c r="DUM128" s="16"/>
      <c r="DUN128" s="16"/>
      <c r="DUO128" s="16"/>
      <c r="DUP128" s="16"/>
      <c r="DUQ128" s="16"/>
      <c r="DUR128" s="16"/>
      <c r="DUS128" s="16"/>
      <c r="DUT128" s="16"/>
      <c r="DUU128" s="16"/>
      <c r="DUV128" s="16"/>
      <c r="DUW128" s="16"/>
      <c r="DUX128" s="16"/>
      <c r="DUY128" s="16"/>
      <c r="DUZ128" s="16"/>
      <c r="DVA128" s="16"/>
      <c r="DVB128" s="16"/>
      <c r="DVC128" s="16"/>
      <c r="DVD128" s="16"/>
      <c r="DVE128" s="16"/>
      <c r="DVF128" s="16"/>
      <c r="DVG128" s="16"/>
      <c r="DVH128" s="16"/>
      <c r="DVI128" s="16"/>
      <c r="DVJ128" s="16"/>
      <c r="DVK128" s="16"/>
      <c r="DVL128" s="16"/>
      <c r="DVM128" s="16"/>
      <c r="DVN128" s="16"/>
      <c r="DVO128" s="16"/>
      <c r="DVP128" s="16"/>
      <c r="DVQ128" s="16"/>
      <c r="DVR128" s="16"/>
      <c r="DVS128" s="16"/>
      <c r="DVT128" s="16"/>
      <c r="DVU128" s="16"/>
      <c r="DVV128" s="16"/>
      <c r="DVW128" s="16"/>
      <c r="DVX128" s="16"/>
      <c r="DVY128" s="16"/>
      <c r="DVZ128" s="16"/>
      <c r="DWA128" s="16"/>
      <c r="DWB128" s="16"/>
      <c r="DWC128" s="16"/>
      <c r="DWD128" s="16"/>
      <c r="DWE128" s="16"/>
      <c r="DWF128" s="16"/>
      <c r="DWG128" s="16"/>
      <c r="DWH128" s="16"/>
      <c r="DWI128" s="16"/>
      <c r="DWJ128" s="16"/>
      <c r="DWK128" s="16"/>
      <c r="DWL128" s="16"/>
      <c r="DWM128" s="16"/>
      <c r="DWN128" s="16"/>
      <c r="DWO128" s="16"/>
      <c r="DWP128" s="16"/>
      <c r="DWQ128" s="16"/>
      <c r="DWR128" s="16"/>
      <c r="DWS128" s="16"/>
      <c r="DWT128" s="16"/>
      <c r="DWU128" s="16"/>
      <c r="DWV128" s="16"/>
      <c r="DWW128" s="16"/>
      <c r="DWX128" s="16"/>
      <c r="DWY128" s="16"/>
      <c r="DWZ128" s="16"/>
      <c r="DXA128" s="16"/>
      <c r="DXB128" s="16"/>
      <c r="DXC128" s="16"/>
      <c r="DXD128" s="16"/>
      <c r="DXE128" s="16"/>
      <c r="DXF128" s="16"/>
      <c r="DXG128" s="16"/>
      <c r="DXH128" s="16"/>
      <c r="DXI128" s="16"/>
      <c r="DXJ128" s="16"/>
      <c r="DXK128" s="16"/>
      <c r="DXL128" s="16"/>
      <c r="DXM128" s="16"/>
      <c r="DXN128" s="16"/>
      <c r="DXO128" s="16"/>
      <c r="DXP128" s="16"/>
      <c r="DXQ128" s="16"/>
      <c r="DXR128" s="16"/>
      <c r="DXS128" s="16"/>
      <c r="DXT128" s="16"/>
      <c r="DXU128" s="16"/>
      <c r="DXV128" s="16"/>
      <c r="DXW128" s="16"/>
      <c r="DXX128" s="16"/>
      <c r="DXY128" s="16"/>
      <c r="DXZ128" s="16"/>
      <c r="DYA128" s="16"/>
      <c r="DYB128" s="16"/>
      <c r="DYC128" s="16"/>
      <c r="DYD128" s="16"/>
      <c r="DYE128" s="16"/>
      <c r="DYF128" s="16"/>
      <c r="DYG128" s="16"/>
      <c r="DYH128" s="16"/>
      <c r="DYI128" s="16"/>
      <c r="DYJ128" s="16"/>
      <c r="DYK128" s="16"/>
      <c r="DYL128" s="16"/>
      <c r="DYM128" s="16"/>
      <c r="DYN128" s="16"/>
      <c r="DYO128" s="16"/>
      <c r="DYP128" s="16"/>
      <c r="DYQ128" s="16"/>
      <c r="DYR128" s="16"/>
      <c r="DYS128" s="16"/>
      <c r="DYT128" s="16"/>
      <c r="DYU128" s="16"/>
      <c r="DYV128" s="16"/>
      <c r="DYW128" s="16"/>
      <c r="DYX128" s="16"/>
      <c r="DYY128" s="16"/>
      <c r="DYZ128" s="16"/>
      <c r="DZA128" s="16"/>
      <c r="DZB128" s="16"/>
      <c r="DZC128" s="16"/>
      <c r="DZD128" s="16"/>
      <c r="DZE128" s="16"/>
      <c r="DZF128" s="16"/>
      <c r="DZG128" s="16"/>
      <c r="DZH128" s="16"/>
      <c r="DZI128" s="16"/>
      <c r="DZJ128" s="16"/>
      <c r="DZK128" s="16"/>
      <c r="DZL128" s="16"/>
      <c r="DZM128" s="16"/>
      <c r="DZN128" s="16"/>
      <c r="DZO128" s="16"/>
      <c r="DZP128" s="16"/>
      <c r="DZQ128" s="16"/>
      <c r="DZR128" s="16"/>
      <c r="DZS128" s="16"/>
      <c r="DZT128" s="16"/>
      <c r="DZU128" s="16"/>
      <c r="DZV128" s="16"/>
      <c r="DZW128" s="16"/>
      <c r="DZX128" s="16"/>
      <c r="DZY128" s="16"/>
      <c r="DZZ128" s="16"/>
      <c r="EAA128" s="16"/>
      <c r="EAB128" s="16"/>
      <c r="EAC128" s="16"/>
      <c r="EAD128" s="16"/>
      <c r="EAE128" s="16"/>
      <c r="EAF128" s="16"/>
      <c r="EAG128" s="16"/>
      <c r="EAH128" s="16"/>
      <c r="EAI128" s="16"/>
      <c r="EAJ128" s="16"/>
      <c r="EAK128" s="16"/>
      <c r="EAL128" s="16"/>
      <c r="EAM128" s="16"/>
      <c r="EAN128" s="16"/>
      <c r="EAO128" s="16"/>
      <c r="EAP128" s="16"/>
      <c r="EAQ128" s="16"/>
      <c r="EAR128" s="16"/>
      <c r="EAS128" s="16"/>
      <c r="EAT128" s="16"/>
      <c r="EAU128" s="16"/>
      <c r="EAV128" s="16"/>
      <c r="EAW128" s="16"/>
      <c r="EAX128" s="16"/>
      <c r="EAY128" s="16"/>
      <c r="EAZ128" s="16"/>
      <c r="EBA128" s="16"/>
      <c r="EBB128" s="16"/>
      <c r="EBC128" s="16"/>
      <c r="EBD128" s="16"/>
      <c r="EBE128" s="16"/>
      <c r="EBF128" s="16"/>
      <c r="EBG128" s="16"/>
      <c r="EBH128" s="16"/>
      <c r="EBI128" s="16"/>
      <c r="EBJ128" s="16"/>
      <c r="EBK128" s="16"/>
      <c r="EBL128" s="16"/>
      <c r="EBM128" s="16"/>
      <c r="EBN128" s="16"/>
      <c r="EBO128" s="16"/>
      <c r="EBP128" s="16"/>
      <c r="EBQ128" s="16"/>
      <c r="EBR128" s="16"/>
      <c r="EBS128" s="16"/>
      <c r="EBT128" s="16"/>
      <c r="EBU128" s="16"/>
      <c r="EBV128" s="16"/>
      <c r="EBW128" s="16"/>
      <c r="EBX128" s="16"/>
      <c r="EBY128" s="16"/>
      <c r="EBZ128" s="16"/>
      <c r="ECA128" s="16"/>
      <c r="ECB128" s="16"/>
      <c r="ECC128" s="16"/>
      <c r="ECD128" s="16"/>
      <c r="ECE128" s="16"/>
      <c r="ECF128" s="16"/>
      <c r="ECG128" s="16"/>
      <c r="ECH128" s="16"/>
      <c r="ECI128" s="16"/>
      <c r="ECJ128" s="16"/>
      <c r="ECK128" s="16"/>
      <c r="ECL128" s="16"/>
      <c r="ECM128" s="16"/>
      <c r="ECN128" s="16"/>
      <c r="ECO128" s="16"/>
      <c r="ECP128" s="16"/>
      <c r="ECQ128" s="16"/>
      <c r="ECR128" s="16"/>
      <c r="ECS128" s="16"/>
      <c r="ECT128" s="16"/>
      <c r="ECU128" s="16"/>
      <c r="ECV128" s="16"/>
      <c r="ECW128" s="16"/>
      <c r="ECX128" s="16"/>
      <c r="ECY128" s="16"/>
      <c r="ECZ128" s="16"/>
      <c r="EDA128" s="16"/>
      <c r="EDB128" s="16"/>
      <c r="EDC128" s="16"/>
      <c r="EDD128" s="16"/>
      <c r="EDE128" s="16"/>
      <c r="EDF128" s="16"/>
      <c r="EDG128" s="16"/>
      <c r="EDH128" s="16"/>
      <c r="EDI128" s="16"/>
      <c r="EDJ128" s="16"/>
      <c r="EDK128" s="16"/>
      <c r="EDL128" s="16"/>
      <c r="EDM128" s="16"/>
      <c r="EDN128" s="16"/>
      <c r="EDO128" s="16"/>
      <c r="EDP128" s="16"/>
      <c r="EDQ128" s="16"/>
      <c r="EDR128" s="16"/>
      <c r="EDS128" s="16"/>
      <c r="EDT128" s="16"/>
      <c r="EDU128" s="16"/>
      <c r="EDV128" s="16"/>
      <c r="EDW128" s="16"/>
      <c r="EDX128" s="16"/>
      <c r="EDY128" s="16"/>
      <c r="EDZ128" s="16"/>
      <c r="EEA128" s="16"/>
      <c r="EEB128" s="16"/>
      <c r="EEC128" s="16"/>
      <c r="EED128" s="16"/>
      <c r="EEE128" s="16"/>
      <c r="EEF128" s="16"/>
      <c r="EEG128" s="16"/>
      <c r="EEH128" s="16"/>
      <c r="EEI128" s="16"/>
      <c r="EEJ128" s="16"/>
      <c r="EEK128" s="16"/>
      <c r="EEL128" s="16"/>
      <c r="EEM128" s="16"/>
      <c r="EEN128" s="16"/>
      <c r="EEO128" s="16"/>
      <c r="EEP128" s="16"/>
      <c r="EEQ128" s="16"/>
      <c r="EER128" s="16"/>
      <c r="EES128" s="16"/>
      <c r="EET128" s="16"/>
      <c r="EEU128" s="16"/>
      <c r="EEV128" s="16"/>
      <c r="EEW128" s="16"/>
      <c r="EEX128" s="16"/>
      <c r="EEY128" s="16"/>
      <c r="EEZ128" s="16"/>
      <c r="EFA128" s="16"/>
      <c r="EFB128" s="16"/>
      <c r="EFC128" s="16"/>
      <c r="EFD128" s="16"/>
      <c r="EFE128" s="16"/>
      <c r="EFF128" s="16"/>
      <c r="EFG128" s="16"/>
      <c r="EFH128" s="16"/>
      <c r="EFI128" s="16"/>
      <c r="EFJ128" s="16"/>
      <c r="EFK128" s="16"/>
      <c r="EFL128" s="16"/>
      <c r="EFM128" s="16"/>
      <c r="EFN128" s="16"/>
      <c r="EFO128" s="16"/>
      <c r="EFP128" s="16"/>
      <c r="EFQ128" s="16"/>
      <c r="EFR128" s="16"/>
      <c r="EFS128" s="16"/>
      <c r="EFT128" s="16"/>
      <c r="EFU128" s="16"/>
      <c r="EFV128" s="16"/>
      <c r="EFW128" s="16"/>
      <c r="EFX128" s="16"/>
      <c r="EFY128" s="16"/>
      <c r="EFZ128" s="16"/>
      <c r="EGA128" s="16"/>
      <c r="EGB128" s="16"/>
      <c r="EGC128" s="16"/>
      <c r="EGD128" s="16"/>
      <c r="EGE128" s="16"/>
      <c r="EGF128" s="16"/>
      <c r="EGG128" s="16"/>
      <c r="EGH128" s="16"/>
      <c r="EGI128" s="16"/>
      <c r="EGJ128" s="16"/>
      <c r="EGK128" s="16"/>
      <c r="EGL128" s="16"/>
      <c r="EGM128" s="16"/>
      <c r="EGN128" s="16"/>
      <c r="EGO128" s="16"/>
      <c r="EGP128" s="16"/>
      <c r="EGQ128" s="16"/>
      <c r="EGR128" s="16"/>
      <c r="EGS128" s="16"/>
      <c r="EGT128" s="16"/>
      <c r="EGU128" s="16"/>
      <c r="EGV128" s="16"/>
      <c r="EGW128" s="16"/>
      <c r="EGX128" s="16"/>
      <c r="EGY128" s="16"/>
      <c r="EGZ128" s="16"/>
      <c r="EHA128" s="16"/>
      <c r="EHB128" s="16"/>
      <c r="EHC128" s="16"/>
      <c r="EHD128" s="16"/>
      <c r="EHE128" s="16"/>
      <c r="EHF128" s="16"/>
      <c r="EHG128" s="16"/>
      <c r="EHH128" s="16"/>
      <c r="EHI128" s="16"/>
      <c r="EHJ128" s="16"/>
      <c r="EHK128" s="16"/>
      <c r="EHL128" s="16"/>
      <c r="EHM128" s="16"/>
      <c r="EHN128" s="16"/>
      <c r="EHO128" s="16"/>
      <c r="EHP128" s="16"/>
      <c r="EHQ128" s="16"/>
      <c r="EHR128" s="16"/>
      <c r="EHS128" s="16"/>
      <c r="EHT128" s="16"/>
      <c r="EHU128" s="16"/>
      <c r="EHV128" s="16"/>
      <c r="EHW128" s="16"/>
      <c r="EHX128" s="16"/>
      <c r="EHY128" s="16"/>
      <c r="EHZ128" s="16"/>
      <c r="EIA128" s="16"/>
      <c r="EIB128" s="16"/>
      <c r="EIC128" s="16"/>
      <c r="EID128" s="16"/>
      <c r="EIE128" s="16"/>
      <c r="EIF128" s="16"/>
      <c r="EIG128" s="16"/>
      <c r="EIH128" s="16"/>
      <c r="EII128" s="16"/>
      <c r="EIJ128" s="16"/>
      <c r="EIK128" s="16"/>
      <c r="EIL128" s="16"/>
      <c r="EIM128" s="16"/>
      <c r="EIN128" s="16"/>
      <c r="EIO128" s="16"/>
      <c r="EIP128" s="16"/>
      <c r="EIQ128" s="16"/>
      <c r="EIR128" s="16"/>
      <c r="EIS128" s="16"/>
      <c r="EIT128" s="16"/>
      <c r="EIU128" s="16"/>
      <c r="EIV128" s="16"/>
      <c r="EIW128" s="16"/>
      <c r="EIX128" s="16"/>
      <c r="EIY128" s="16"/>
      <c r="EIZ128" s="16"/>
      <c r="EJA128" s="16"/>
      <c r="EJB128" s="16"/>
      <c r="EJC128" s="16"/>
      <c r="EJD128" s="16"/>
      <c r="EJE128" s="16"/>
      <c r="EJF128" s="16"/>
      <c r="EJG128" s="16"/>
      <c r="EJH128" s="16"/>
      <c r="EJI128" s="16"/>
      <c r="EJJ128" s="16"/>
      <c r="EJK128" s="16"/>
      <c r="EJL128" s="16"/>
      <c r="EJM128" s="16"/>
      <c r="EJN128" s="16"/>
      <c r="EJO128" s="16"/>
      <c r="EJP128" s="16"/>
      <c r="EJQ128" s="16"/>
      <c r="EJR128" s="16"/>
      <c r="EJS128" s="16"/>
      <c r="EJT128" s="16"/>
      <c r="EJU128" s="16"/>
      <c r="EJV128" s="16"/>
      <c r="EJW128" s="16"/>
      <c r="EJX128" s="16"/>
      <c r="EJY128" s="16"/>
      <c r="EJZ128" s="16"/>
      <c r="EKA128" s="16"/>
      <c r="EKB128" s="16"/>
      <c r="EKC128" s="16"/>
      <c r="EKD128" s="16"/>
      <c r="EKE128" s="16"/>
      <c r="EKF128" s="16"/>
      <c r="EKG128" s="16"/>
      <c r="EKH128" s="16"/>
      <c r="EKI128" s="16"/>
      <c r="EKJ128" s="16"/>
      <c r="EKK128" s="16"/>
      <c r="EKL128" s="16"/>
      <c r="EKM128" s="16"/>
      <c r="EKN128" s="16"/>
      <c r="EKO128" s="16"/>
      <c r="EKP128" s="16"/>
      <c r="EKQ128" s="16"/>
      <c r="EKR128" s="16"/>
      <c r="EKS128" s="16"/>
      <c r="EKT128" s="16"/>
      <c r="EKU128" s="16"/>
      <c r="EKV128" s="16"/>
      <c r="EKW128" s="16"/>
      <c r="EKX128" s="16"/>
      <c r="EKY128" s="16"/>
      <c r="EKZ128" s="16"/>
      <c r="ELA128" s="16"/>
      <c r="ELB128" s="16"/>
      <c r="ELC128" s="16"/>
      <c r="ELD128" s="16"/>
      <c r="ELE128" s="16"/>
      <c r="ELF128" s="16"/>
      <c r="ELG128" s="16"/>
      <c r="ELH128" s="16"/>
      <c r="ELI128" s="16"/>
      <c r="ELJ128" s="16"/>
      <c r="ELK128" s="16"/>
      <c r="ELL128" s="16"/>
      <c r="ELM128" s="16"/>
      <c r="ELN128" s="16"/>
      <c r="ELO128" s="16"/>
      <c r="ELP128" s="16"/>
      <c r="ELQ128" s="16"/>
      <c r="ELR128" s="16"/>
      <c r="ELS128" s="16"/>
      <c r="ELT128" s="16"/>
      <c r="ELU128" s="16"/>
      <c r="ELV128" s="16"/>
      <c r="ELW128" s="16"/>
      <c r="ELX128" s="16"/>
      <c r="ELY128" s="16"/>
      <c r="ELZ128" s="16"/>
      <c r="EMA128" s="16"/>
      <c r="EMB128" s="16"/>
      <c r="EMC128" s="16"/>
      <c r="EMD128" s="16"/>
      <c r="EME128" s="16"/>
      <c r="EMF128" s="16"/>
      <c r="EMG128" s="16"/>
      <c r="EMH128" s="16"/>
      <c r="EMI128" s="16"/>
      <c r="EMJ128" s="16"/>
      <c r="EMK128" s="16"/>
      <c r="EML128" s="16"/>
      <c r="EMM128" s="16"/>
      <c r="EMN128" s="16"/>
      <c r="EMO128" s="16"/>
      <c r="EMP128" s="16"/>
      <c r="EMQ128" s="16"/>
      <c r="EMR128" s="16"/>
      <c r="EMS128" s="16"/>
      <c r="EMT128" s="16"/>
      <c r="EMU128" s="16"/>
      <c r="EMV128" s="16"/>
      <c r="EMW128" s="16"/>
      <c r="EMX128" s="16"/>
      <c r="EMY128" s="16"/>
      <c r="EMZ128" s="16"/>
      <c r="ENA128" s="16"/>
      <c r="ENB128" s="16"/>
      <c r="ENC128" s="16"/>
      <c r="END128" s="16"/>
      <c r="ENE128" s="16"/>
      <c r="ENF128" s="16"/>
      <c r="ENG128" s="16"/>
      <c r="ENH128" s="16"/>
      <c r="ENI128" s="16"/>
      <c r="ENJ128" s="16"/>
      <c r="ENK128" s="16"/>
      <c r="ENL128" s="16"/>
      <c r="ENM128" s="16"/>
      <c r="ENN128" s="16"/>
      <c r="ENO128" s="16"/>
      <c r="ENP128" s="16"/>
      <c r="ENQ128" s="16"/>
      <c r="ENR128" s="16"/>
      <c r="ENS128" s="16"/>
      <c r="ENT128" s="16"/>
      <c r="ENU128" s="16"/>
      <c r="ENV128" s="16"/>
      <c r="ENW128" s="16"/>
      <c r="ENX128" s="16"/>
      <c r="ENY128" s="16"/>
      <c r="ENZ128" s="16"/>
      <c r="EOA128" s="16"/>
      <c r="EOB128" s="16"/>
      <c r="EOC128" s="16"/>
      <c r="EOD128" s="16"/>
      <c r="EOE128" s="16"/>
      <c r="EOF128" s="16"/>
      <c r="EOG128" s="16"/>
      <c r="EOH128" s="16"/>
      <c r="EOI128" s="16"/>
      <c r="EOJ128" s="16"/>
      <c r="EOK128" s="16"/>
      <c r="EOL128" s="16"/>
      <c r="EOM128" s="16"/>
      <c r="EON128" s="16"/>
      <c r="EOO128" s="16"/>
      <c r="EOP128" s="16"/>
      <c r="EOQ128" s="16"/>
      <c r="EOR128" s="16"/>
      <c r="EOS128" s="16"/>
      <c r="EOT128" s="16"/>
      <c r="EOU128" s="16"/>
      <c r="EOV128" s="16"/>
      <c r="EOW128" s="16"/>
      <c r="EOX128" s="16"/>
      <c r="EOY128" s="16"/>
      <c r="EOZ128" s="16"/>
      <c r="EPA128" s="16"/>
      <c r="EPB128" s="16"/>
      <c r="EPC128" s="16"/>
      <c r="EPD128" s="16"/>
      <c r="EPE128" s="16"/>
      <c r="EPF128" s="16"/>
      <c r="EPG128" s="16"/>
      <c r="EPH128" s="16"/>
      <c r="EPI128" s="16"/>
      <c r="EPJ128" s="16"/>
      <c r="EPK128" s="16"/>
      <c r="EPL128" s="16"/>
      <c r="EPM128" s="16"/>
      <c r="EPN128" s="16"/>
      <c r="EPO128" s="16"/>
      <c r="EPP128" s="16"/>
      <c r="EPQ128" s="16"/>
      <c r="EPR128" s="16"/>
      <c r="EPS128" s="16"/>
      <c r="EPT128" s="16"/>
      <c r="EPU128" s="16"/>
      <c r="EPV128" s="16"/>
      <c r="EPW128" s="16"/>
      <c r="EPX128" s="16"/>
      <c r="EPY128" s="16"/>
      <c r="EPZ128" s="16"/>
      <c r="EQA128" s="16"/>
      <c r="EQB128" s="16"/>
      <c r="EQC128" s="16"/>
      <c r="EQD128" s="16"/>
      <c r="EQE128" s="16"/>
      <c r="EQF128" s="16"/>
      <c r="EQG128" s="16"/>
      <c r="EQH128" s="16"/>
      <c r="EQI128" s="16"/>
      <c r="EQJ128" s="16"/>
      <c r="EQK128" s="16"/>
      <c r="EQL128" s="16"/>
      <c r="EQM128" s="16"/>
      <c r="EQN128" s="16"/>
      <c r="EQO128" s="16"/>
      <c r="EQP128" s="16"/>
      <c r="EQQ128" s="16"/>
      <c r="EQR128" s="16"/>
      <c r="EQS128" s="16"/>
      <c r="EQT128" s="16"/>
      <c r="EQU128" s="16"/>
      <c r="EQV128" s="16"/>
      <c r="EQW128" s="16"/>
      <c r="EQX128" s="16"/>
      <c r="EQY128" s="16"/>
      <c r="EQZ128" s="16"/>
      <c r="ERA128" s="16"/>
      <c r="ERB128" s="16"/>
      <c r="ERC128" s="16"/>
      <c r="ERD128" s="16"/>
      <c r="ERE128" s="16"/>
      <c r="ERF128" s="16"/>
      <c r="ERG128" s="16"/>
      <c r="ERH128" s="16"/>
      <c r="ERI128" s="16"/>
      <c r="ERJ128" s="16"/>
      <c r="ERK128" s="16"/>
      <c r="ERL128" s="16"/>
      <c r="ERM128" s="16"/>
      <c r="ERN128" s="16"/>
      <c r="ERO128" s="16"/>
      <c r="ERP128" s="16"/>
      <c r="ERQ128" s="16"/>
      <c r="ERR128" s="16"/>
      <c r="ERS128" s="16"/>
      <c r="ERT128" s="16"/>
      <c r="ERU128" s="16"/>
      <c r="ERV128" s="16"/>
      <c r="ERW128" s="16"/>
      <c r="ERX128" s="16"/>
      <c r="ERY128" s="16"/>
      <c r="ERZ128" s="16"/>
      <c r="ESA128" s="16"/>
      <c r="ESB128" s="16"/>
      <c r="ESC128" s="16"/>
      <c r="ESD128" s="16"/>
      <c r="ESE128" s="16"/>
      <c r="ESF128" s="16"/>
      <c r="ESG128" s="16"/>
      <c r="ESH128" s="16"/>
      <c r="ESI128" s="16"/>
      <c r="ESJ128" s="16"/>
      <c r="ESK128" s="16"/>
      <c r="ESL128" s="16"/>
      <c r="ESM128" s="16"/>
      <c r="ESN128" s="16"/>
      <c r="ESO128" s="16"/>
      <c r="ESP128" s="16"/>
      <c r="ESQ128" s="16"/>
      <c r="ESR128" s="16"/>
      <c r="ESS128" s="16"/>
      <c r="EST128" s="16"/>
      <c r="ESU128" s="16"/>
      <c r="ESV128" s="16"/>
      <c r="ESW128" s="16"/>
      <c r="ESX128" s="16"/>
      <c r="ESY128" s="16"/>
      <c r="ESZ128" s="16"/>
      <c r="ETA128" s="16"/>
      <c r="ETB128" s="16"/>
      <c r="ETC128" s="16"/>
      <c r="ETD128" s="16"/>
      <c r="ETE128" s="16"/>
      <c r="ETF128" s="16"/>
      <c r="ETG128" s="16"/>
      <c r="ETH128" s="16"/>
      <c r="ETI128" s="16"/>
      <c r="ETJ128" s="16"/>
      <c r="ETK128" s="16"/>
      <c r="ETL128" s="16"/>
      <c r="ETM128" s="16"/>
      <c r="ETN128" s="16"/>
      <c r="ETO128" s="16"/>
      <c r="ETP128" s="16"/>
      <c r="ETQ128" s="16"/>
      <c r="ETR128" s="16"/>
      <c r="ETS128" s="16"/>
      <c r="ETT128" s="16"/>
      <c r="ETU128" s="16"/>
      <c r="ETV128" s="16"/>
      <c r="ETW128" s="16"/>
      <c r="ETX128" s="16"/>
      <c r="ETY128" s="16"/>
      <c r="ETZ128" s="16"/>
      <c r="EUA128" s="16"/>
      <c r="EUB128" s="16"/>
      <c r="EUC128" s="16"/>
      <c r="EUD128" s="16"/>
      <c r="EUE128" s="16"/>
      <c r="EUF128" s="16"/>
      <c r="EUG128" s="16"/>
      <c r="EUH128" s="16"/>
      <c r="EUI128" s="16"/>
      <c r="EUJ128" s="16"/>
      <c r="EUK128" s="16"/>
      <c r="EUL128" s="16"/>
      <c r="EUM128" s="16"/>
      <c r="EUN128" s="16"/>
      <c r="EUO128" s="16"/>
      <c r="EUP128" s="16"/>
      <c r="EUQ128" s="16"/>
      <c r="EUR128" s="16"/>
      <c r="EUS128" s="16"/>
      <c r="EUT128" s="16"/>
      <c r="EUU128" s="16"/>
      <c r="EUV128" s="16"/>
      <c r="EUW128" s="16"/>
      <c r="EUX128" s="16"/>
      <c r="EUY128" s="16"/>
      <c r="EUZ128" s="16"/>
      <c r="EVA128" s="16"/>
      <c r="EVB128" s="16"/>
      <c r="EVC128" s="16"/>
      <c r="EVD128" s="16"/>
      <c r="EVE128" s="16"/>
      <c r="EVF128" s="16"/>
      <c r="EVG128" s="16"/>
      <c r="EVH128" s="16"/>
      <c r="EVI128" s="16"/>
      <c r="EVJ128" s="16"/>
      <c r="EVK128" s="16"/>
      <c r="EVL128" s="16"/>
      <c r="EVM128" s="16"/>
      <c r="EVN128" s="16"/>
      <c r="EVO128" s="16"/>
      <c r="EVP128" s="16"/>
      <c r="EVQ128" s="16"/>
      <c r="EVR128" s="16"/>
      <c r="EVS128" s="16"/>
      <c r="EVT128" s="16"/>
      <c r="EVU128" s="16"/>
      <c r="EVV128" s="16"/>
      <c r="EVW128" s="16"/>
      <c r="EVX128" s="16"/>
      <c r="EVY128" s="16"/>
      <c r="EVZ128" s="16"/>
      <c r="EWA128" s="16"/>
      <c r="EWB128" s="16"/>
      <c r="EWC128" s="16"/>
      <c r="EWD128" s="16"/>
      <c r="EWE128" s="16"/>
      <c r="EWF128" s="16"/>
      <c r="EWG128" s="16"/>
      <c r="EWH128" s="16"/>
      <c r="EWI128" s="16"/>
      <c r="EWJ128" s="16"/>
      <c r="EWK128" s="16"/>
      <c r="EWL128" s="16"/>
      <c r="EWM128" s="16"/>
      <c r="EWN128" s="16"/>
      <c r="EWO128" s="16"/>
      <c r="EWP128" s="16"/>
      <c r="EWQ128" s="16"/>
      <c r="EWR128" s="16"/>
      <c r="EWS128" s="16"/>
      <c r="EWT128" s="16"/>
      <c r="EWU128" s="16"/>
      <c r="EWV128" s="16"/>
      <c r="EWW128" s="16"/>
      <c r="EWX128" s="16"/>
      <c r="EWY128" s="16"/>
      <c r="EWZ128" s="16"/>
      <c r="EXA128" s="16"/>
      <c r="EXB128" s="16"/>
      <c r="EXC128" s="16"/>
      <c r="EXD128" s="16"/>
      <c r="EXE128" s="16"/>
      <c r="EXF128" s="16"/>
      <c r="EXG128" s="16"/>
      <c r="EXH128" s="16"/>
      <c r="EXI128" s="16"/>
      <c r="EXJ128" s="16"/>
      <c r="EXK128" s="16"/>
      <c r="EXL128" s="16"/>
      <c r="EXM128" s="16"/>
      <c r="EXN128" s="16"/>
      <c r="EXO128" s="16"/>
      <c r="EXP128" s="16"/>
      <c r="EXQ128" s="16"/>
      <c r="EXR128" s="16"/>
      <c r="EXS128" s="16"/>
      <c r="EXT128" s="16"/>
      <c r="EXU128" s="16"/>
      <c r="EXV128" s="16"/>
      <c r="EXW128" s="16"/>
      <c r="EXX128" s="16"/>
      <c r="EXY128" s="16"/>
      <c r="EXZ128" s="16"/>
      <c r="EYA128" s="16"/>
      <c r="EYB128" s="16"/>
      <c r="EYC128" s="16"/>
      <c r="EYD128" s="16"/>
      <c r="EYE128" s="16"/>
      <c r="EYF128" s="16"/>
      <c r="EYG128" s="16"/>
      <c r="EYH128" s="16"/>
      <c r="EYI128" s="16"/>
      <c r="EYJ128" s="16"/>
      <c r="EYK128" s="16"/>
      <c r="EYL128" s="16"/>
      <c r="EYM128" s="16"/>
      <c r="EYN128" s="16"/>
      <c r="EYO128" s="16"/>
      <c r="EYP128" s="16"/>
      <c r="EYQ128" s="16"/>
      <c r="EYR128" s="16"/>
      <c r="EYS128" s="16"/>
      <c r="EYT128" s="16"/>
      <c r="EYU128" s="16"/>
      <c r="EYV128" s="16"/>
      <c r="EYW128" s="16"/>
      <c r="EYX128" s="16"/>
      <c r="EYY128" s="16"/>
      <c r="EYZ128" s="16"/>
      <c r="EZA128" s="16"/>
      <c r="EZB128" s="16"/>
      <c r="EZC128" s="16"/>
      <c r="EZD128" s="16"/>
      <c r="EZE128" s="16"/>
      <c r="EZF128" s="16"/>
      <c r="EZG128" s="16"/>
      <c r="EZH128" s="16"/>
      <c r="EZI128" s="16"/>
      <c r="EZJ128" s="16"/>
      <c r="EZK128" s="16"/>
      <c r="EZL128" s="16"/>
      <c r="EZM128" s="16"/>
      <c r="EZN128" s="16"/>
      <c r="EZO128" s="16"/>
      <c r="EZP128" s="16"/>
      <c r="EZQ128" s="16"/>
      <c r="EZR128" s="16"/>
      <c r="EZS128" s="16"/>
      <c r="EZT128" s="16"/>
      <c r="EZU128" s="16"/>
      <c r="EZV128" s="16"/>
      <c r="EZW128" s="16"/>
      <c r="EZX128" s="16"/>
      <c r="EZY128" s="16"/>
      <c r="EZZ128" s="16"/>
      <c r="FAA128" s="16"/>
      <c r="FAB128" s="16"/>
      <c r="FAC128" s="16"/>
      <c r="FAD128" s="16"/>
      <c r="FAE128" s="16"/>
      <c r="FAF128" s="16"/>
      <c r="FAG128" s="16"/>
      <c r="FAH128" s="16"/>
      <c r="FAI128" s="16"/>
      <c r="FAJ128" s="16"/>
      <c r="FAK128" s="16"/>
      <c r="FAL128" s="16"/>
      <c r="FAM128" s="16"/>
      <c r="FAN128" s="16"/>
      <c r="FAO128" s="16"/>
      <c r="FAP128" s="16"/>
      <c r="FAQ128" s="16"/>
      <c r="FAR128" s="16"/>
      <c r="FAS128" s="16"/>
      <c r="FAT128" s="16"/>
      <c r="FAU128" s="16"/>
      <c r="FAV128" s="16"/>
      <c r="FAW128" s="16"/>
      <c r="FAX128" s="16"/>
      <c r="FAY128" s="16"/>
      <c r="FAZ128" s="16"/>
      <c r="FBA128" s="16"/>
      <c r="FBB128" s="16"/>
      <c r="FBC128" s="16"/>
      <c r="FBD128" s="16"/>
      <c r="FBE128" s="16"/>
      <c r="FBF128" s="16"/>
      <c r="FBG128" s="16"/>
      <c r="FBH128" s="16"/>
      <c r="FBI128" s="16"/>
      <c r="FBJ128" s="16"/>
      <c r="FBK128" s="16"/>
      <c r="FBL128" s="16"/>
      <c r="FBM128" s="16"/>
      <c r="FBN128" s="16"/>
      <c r="FBO128" s="16"/>
      <c r="FBP128" s="16"/>
      <c r="FBQ128" s="16"/>
      <c r="FBR128" s="16"/>
      <c r="FBS128" s="16"/>
      <c r="FBT128" s="16"/>
      <c r="FBU128" s="16"/>
      <c r="FBV128" s="16"/>
      <c r="FBW128" s="16"/>
      <c r="FBX128" s="16"/>
      <c r="FBY128" s="16"/>
      <c r="FBZ128" s="16"/>
      <c r="FCA128" s="16"/>
      <c r="FCB128" s="16"/>
      <c r="FCC128" s="16"/>
      <c r="FCD128" s="16"/>
      <c r="FCE128" s="16"/>
      <c r="FCF128" s="16"/>
      <c r="FCG128" s="16"/>
      <c r="FCH128" s="16"/>
      <c r="FCI128" s="16"/>
      <c r="FCJ128" s="16"/>
      <c r="FCK128" s="16"/>
      <c r="FCL128" s="16"/>
      <c r="FCM128" s="16"/>
      <c r="FCN128" s="16"/>
      <c r="FCO128" s="16"/>
      <c r="FCP128" s="16"/>
      <c r="FCQ128" s="16"/>
      <c r="FCR128" s="16"/>
      <c r="FCS128" s="16"/>
      <c r="FCT128" s="16"/>
      <c r="FCU128" s="16"/>
      <c r="FCV128" s="16"/>
      <c r="FCW128" s="16"/>
      <c r="FCX128" s="16"/>
      <c r="FCY128" s="16"/>
      <c r="FCZ128" s="16"/>
      <c r="FDA128" s="16"/>
      <c r="FDB128" s="16"/>
      <c r="FDC128" s="16"/>
      <c r="FDD128" s="16"/>
      <c r="FDE128" s="16"/>
      <c r="FDF128" s="16"/>
      <c r="FDG128" s="16"/>
      <c r="FDH128" s="16"/>
      <c r="FDI128" s="16"/>
      <c r="FDJ128" s="16"/>
      <c r="FDK128" s="16"/>
      <c r="FDL128" s="16"/>
      <c r="FDM128" s="16"/>
      <c r="FDN128" s="16"/>
      <c r="FDO128" s="16"/>
      <c r="FDP128" s="16"/>
      <c r="FDQ128" s="16"/>
      <c r="FDR128" s="16"/>
      <c r="FDS128" s="16"/>
      <c r="FDT128" s="16"/>
      <c r="FDU128" s="16"/>
      <c r="FDV128" s="16"/>
      <c r="FDW128" s="16"/>
      <c r="FDX128" s="16"/>
      <c r="FDY128" s="16"/>
      <c r="FDZ128" s="16"/>
      <c r="FEA128" s="16"/>
      <c r="FEB128" s="16"/>
      <c r="FEC128" s="16"/>
      <c r="FED128" s="16"/>
      <c r="FEE128" s="16"/>
      <c r="FEF128" s="16"/>
      <c r="FEG128" s="16"/>
      <c r="FEH128" s="16"/>
      <c r="FEI128" s="16"/>
      <c r="FEJ128" s="16"/>
      <c r="FEK128" s="16"/>
      <c r="FEL128" s="16"/>
      <c r="FEM128" s="16"/>
      <c r="FEN128" s="16"/>
      <c r="FEO128" s="16"/>
      <c r="FEP128" s="16"/>
      <c r="FEQ128" s="16"/>
      <c r="FER128" s="16"/>
      <c r="FES128" s="16"/>
      <c r="FET128" s="16"/>
      <c r="FEU128" s="16"/>
      <c r="FEV128" s="16"/>
      <c r="FEW128" s="16"/>
      <c r="FEX128" s="16"/>
      <c r="FEY128" s="16"/>
      <c r="FEZ128" s="16"/>
      <c r="FFA128" s="16"/>
      <c r="FFB128" s="16"/>
      <c r="FFC128" s="16"/>
      <c r="FFD128" s="16"/>
      <c r="FFE128" s="16"/>
      <c r="FFF128" s="16"/>
      <c r="FFG128" s="16"/>
      <c r="FFH128" s="16"/>
      <c r="FFI128" s="16"/>
      <c r="FFJ128" s="16"/>
      <c r="FFK128" s="16"/>
      <c r="FFL128" s="16"/>
      <c r="FFM128" s="16"/>
      <c r="FFN128" s="16"/>
      <c r="FFO128" s="16"/>
      <c r="FFP128" s="16"/>
      <c r="FFQ128" s="16"/>
      <c r="FFR128" s="16"/>
      <c r="FFS128" s="16"/>
      <c r="FFT128" s="16"/>
      <c r="FFU128" s="16"/>
      <c r="FFV128" s="16"/>
      <c r="FFW128" s="16"/>
      <c r="FFX128" s="16"/>
      <c r="FFY128" s="16"/>
      <c r="FFZ128" s="16"/>
      <c r="FGA128" s="16"/>
      <c r="FGB128" s="16"/>
      <c r="FGC128" s="16"/>
      <c r="FGD128" s="16"/>
      <c r="FGE128" s="16"/>
      <c r="FGF128" s="16"/>
      <c r="FGG128" s="16"/>
      <c r="FGH128" s="16"/>
      <c r="FGI128" s="16"/>
      <c r="FGJ128" s="16"/>
      <c r="FGK128" s="16"/>
      <c r="FGL128" s="16"/>
      <c r="FGM128" s="16"/>
      <c r="FGN128" s="16"/>
      <c r="FGO128" s="16"/>
      <c r="FGP128" s="16"/>
      <c r="FGQ128" s="16"/>
      <c r="FGR128" s="16"/>
      <c r="FGS128" s="16"/>
      <c r="FGT128" s="16"/>
      <c r="FGU128" s="16"/>
      <c r="FGV128" s="16"/>
      <c r="FGW128" s="16"/>
      <c r="FGX128" s="16"/>
      <c r="FGY128" s="16"/>
      <c r="FGZ128" s="16"/>
      <c r="FHA128" s="16"/>
      <c r="FHB128" s="16"/>
      <c r="FHC128" s="16"/>
      <c r="FHD128" s="16"/>
      <c r="FHE128" s="16"/>
      <c r="FHF128" s="16"/>
      <c r="FHG128" s="16"/>
      <c r="FHH128" s="16"/>
      <c r="FHI128" s="16"/>
      <c r="FHJ128" s="16"/>
      <c r="FHK128" s="16"/>
      <c r="FHL128" s="16"/>
      <c r="FHM128" s="16"/>
      <c r="FHN128" s="16"/>
      <c r="FHO128" s="16"/>
      <c r="FHP128" s="16"/>
      <c r="FHQ128" s="16"/>
      <c r="FHR128" s="16"/>
      <c r="FHS128" s="16"/>
      <c r="FHT128" s="16"/>
      <c r="FHU128" s="16"/>
      <c r="FHV128" s="16"/>
      <c r="FHW128" s="16"/>
      <c r="FHX128" s="16"/>
      <c r="FHY128" s="16"/>
      <c r="FHZ128" s="16"/>
      <c r="FIA128" s="16"/>
      <c r="FIB128" s="16"/>
      <c r="FIC128" s="16"/>
      <c r="FID128" s="16"/>
      <c r="FIE128" s="16"/>
      <c r="FIF128" s="16"/>
      <c r="FIG128" s="16"/>
      <c r="FIH128" s="16"/>
      <c r="FII128" s="16"/>
      <c r="FIJ128" s="16"/>
      <c r="FIK128" s="16"/>
      <c r="FIL128" s="16"/>
      <c r="FIM128" s="16"/>
      <c r="FIN128" s="16"/>
      <c r="FIO128" s="16"/>
      <c r="FIP128" s="16"/>
      <c r="FIQ128" s="16"/>
      <c r="FIR128" s="16"/>
      <c r="FIS128" s="16"/>
      <c r="FIT128" s="16"/>
      <c r="FIU128" s="16"/>
      <c r="FIV128" s="16"/>
      <c r="FIW128" s="16"/>
      <c r="FIX128" s="16"/>
      <c r="FIY128" s="16"/>
      <c r="FIZ128" s="16"/>
      <c r="FJA128" s="16"/>
      <c r="FJB128" s="16"/>
      <c r="FJC128" s="16"/>
      <c r="FJD128" s="16"/>
      <c r="FJE128" s="16"/>
      <c r="FJF128" s="16"/>
      <c r="FJG128" s="16"/>
      <c r="FJH128" s="16"/>
      <c r="FJI128" s="16"/>
      <c r="FJJ128" s="16"/>
      <c r="FJK128" s="16"/>
      <c r="FJL128" s="16"/>
      <c r="FJM128" s="16"/>
      <c r="FJN128" s="16"/>
      <c r="FJO128" s="16"/>
      <c r="FJP128" s="16"/>
      <c r="FJQ128" s="16"/>
      <c r="FJR128" s="16"/>
      <c r="FJS128" s="16"/>
      <c r="FJT128" s="16"/>
      <c r="FJU128" s="16"/>
      <c r="FJV128" s="16"/>
      <c r="FJW128" s="16"/>
      <c r="FJX128" s="16"/>
      <c r="FJY128" s="16"/>
      <c r="FJZ128" s="16"/>
      <c r="FKA128" s="16"/>
      <c r="FKB128" s="16"/>
      <c r="FKC128" s="16"/>
      <c r="FKD128" s="16"/>
      <c r="FKE128" s="16"/>
      <c r="FKF128" s="16"/>
      <c r="FKG128" s="16"/>
      <c r="FKH128" s="16"/>
      <c r="FKI128" s="16"/>
      <c r="FKJ128" s="16"/>
      <c r="FKK128" s="16"/>
      <c r="FKL128" s="16"/>
      <c r="FKM128" s="16"/>
      <c r="FKN128" s="16"/>
      <c r="FKO128" s="16"/>
      <c r="FKP128" s="16"/>
      <c r="FKQ128" s="16"/>
      <c r="FKR128" s="16"/>
      <c r="FKS128" s="16"/>
      <c r="FKT128" s="16"/>
      <c r="FKU128" s="16"/>
      <c r="FKV128" s="16"/>
      <c r="FKW128" s="16"/>
      <c r="FKX128" s="16"/>
      <c r="FKY128" s="16"/>
      <c r="FKZ128" s="16"/>
      <c r="FLA128" s="16"/>
      <c r="FLB128" s="16"/>
      <c r="FLC128" s="16"/>
      <c r="FLD128" s="16"/>
      <c r="FLE128" s="16"/>
      <c r="FLF128" s="16"/>
      <c r="FLG128" s="16"/>
      <c r="FLH128" s="16"/>
      <c r="FLI128" s="16"/>
      <c r="FLJ128" s="16"/>
      <c r="FLK128" s="16"/>
      <c r="FLL128" s="16"/>
      <c r="FLM128" s="16"/>
      <c r="FLN128" s="16"/>
      <c r="FLO128" s="16"/>
      <c r="FLP128" s="16"/>
      <c r="FLQ128" s="16"/>
      <c r="FLR128" s="16"/>
      <c r="FLS128" s="16"/>
      <c r="FLT128" s="16"/>
      <c r="FLU128" s="16"/>
      <c r="FLV128" s="16"/>
      <c r="FLW128" s="16"/>
      <c r="FLX128" s="16"/>
      <c r="FLY128" s="16"/>
      <c r="FLZ128" s="16"/>
      <c r="FMA128" s="16"/>
      <c r="FMB128" s="16"/>
      <c r="FMC128" s="16"/>
      <c r="FMD128" s="16"/>
      <c r="FME128" s="16"/>
      <c r="FMF128" s="16"/>
      <c r="FMG128" s="16"/>
      <c r="FMH128" s="16"/>
      <c r="FMI128" s="16"/>
      <c r="FMJ128" s="16"/>
      <c r="FMK128" s="16"/>
      <c r="FML128" s="16"/>
      <c r="FMM128" s="16"/>
      <c r="FMN128" s="16"/>
      <c r="FMO128" s="16"/>
      <c r="FMP128" s="16"/>
      <c r="FMQ128" s="16"/>
      <c r="FMR128" s="16"/>
      <c r="FMS128" s="16"/>
      <c r="FMT128" s="16"/>
      <c r="FMU128" s="16"/>
      <c r="FMV128" s="16"/>
      <c r="FMW128" s="16"/>
      <c r="FMX128" s="16"/>
      <c r="FMY128" s="16"/>
      <c r="FMZ128" s="16"/>
      <c r="FNA128" s="16"/>
      <c r="FNB128" s="16"/>
      <c r="FNC128" s="16"/>
      <c r="FND128" s="16"/>
      <c r="FNE128" s="16"/>
      <c r="FNF128" s="16"/>
      <c r="FNG128" s="16"/>
      <c r="FNH128" s="16"/>
      <c r="FNI128" s="16"/>
      <c r="FNJ128" s="16"/>
      <c r="FNK128" s="16"/>
      <c r="FNL128" s="16"/>
      <c r="FNM128" s="16"/>
      <c r="FNN128" s="16"/>
      <c r="FNO128" s="16"/>
      <c r="FNP128" s="16"/>
      <c r="FNQ128" s="16"/>
      <c r="FNR128" s="16"/>
      <c r="FNS128" s="16"/>
      <c r="FNT128" s="16"/>
      <c r="FNU128" s="16"/>
      <c r="FNV128" s="16"/>
      <c r="FNW128" s="16"/>
      <c r="FNX128" s="16"/>
      <c r="FNY128" s="16"/>
      <c r="FNZ128" s="16"/>
      <c r="FOA128" s="16"/>
      <c r="FOB128" s="16"/>
      <c r="FOC128" s="16"/>
      <c r="FOD128" s="16"/>
      <c r="FOE128" s="16"/>
      <c r="FOF128" s="16"/>
      <c r="FOG128" s="16"/>
      <c r="FOH128" s="16"/>
      <c r="FOI128" s="16"/>
      <c r="FOJ128" s="16"/>
      <c r="FOK128" s="16"/>
      <c r="FOL128" s="16"/>
      <c r="FOM128" s="16"/>
      <c r="FON128" s="16"/>
      <c r="FOO128" s="16"/>
      <c r="FOP128" s="16"/>
      <c r="FOQ128" s="16"/>
      <c r="FOR128" s="16"/>
      <c r="FOS128" s="16"/>
      <c r="FOT128" s="16"/>
      <c r="FOU128" s="16"/>
      <c r="FOV128" s="16"/>
      <c r="FOW128" s="16"/>
      <c r="FOX128" s="16"/>
      <c r="FOY128" s="16"/>
      <c r="FOZ128" s="16"/>
      <c r="FPA128" s="16"/>
      <c r="FPB128" s="16"/>
      <c r="FPC128" s="16"/>
      <c r="FPD128" s="16"/>
      <c r="FPE128" s="16"/>
      <c r="FPF128" s="16"/>
      <c r="FPG128" s="16"/>
      <c r="FPH128" s="16"/>
      <c r="FPI128" s="16"/>
      <c r="FPJ128" s="16"/>
      <c r="FPK128" s="16"/>
      <c r="FPL128" s="16"/>
      <c r="FPM128" s="16"/>
      <c r="FPN128" s="16"/>
      <c r="FPO128" s="16"/>
      <c r="FPP128" s="16"/>
      <c r="FPQ128" s="16"/>
      <c r="FPR128" s="16"/>
      <c r="FPS128" s="16"/>
      <c r="FPT128" s="16"/>
      <c r="FPU128" s="16"/>
      <c r="FPV128" s="16"/>
      <c r="FPW128" s="16"/>
      <c r="FPX128" s="16"/>
      <c r="FPY128" s="16"/>
      <c r="FPZ128" s="16"/>
      <c r="FQA128" s="16"/>
      <c r="FQB128" s="16"/>
      <c r="FQC128" s="16"/>
      <c r="FQD128" s="16"/>
      <c r="FQE128" s="16"/>
      <c r="FQF128" s="16"/>
      <c r="FQG128" s="16"/>
      <c r="FQH128" s="16"/>
      <c r="FQI128" s="16"/>
      <c r="FQJ128" s="16"/>
      <c r="FQK128" s="16"/>
      <c r="FQL128" s="16"/>
      <c r="FQM128" s="16"/>
      <c r="FQN128" s="16"/>
      <c r="FQO128" s="16"/>
      <c r="FQP128" s="16"/>
      <c r="FQQ128" s="16"/>
      <c r="FQR128" s="16"/>
      <c r="FQS128" s="16"/>
      <c r="FQT128" s="16"/>
      <c r="FQU128" s="16"/>
      <c r="FQV128" s="16"/>
      <c r="FQW128" s="16"/>
      <c r="FQX128" s="16"/>
      <c r="FQY128" s="16"/>
      <c r="FQZ128" s="16"/>
      <c r="FRA128" s="16"/>
      <c r="FRB128" s="16"/>
      <c r="FRC128" s="16"/>
      <c r="FRD128" s="16"/>
      <c r="FRE128" s="16"/>
      <c r="FRF128" s="16"/>
      <c r="FRG128" s="16"/>
      <c r="FRH128" s="16"/>
      <c r="FRI128" s="16"/>
      <c r="FRJ128" s="16"/>
      <c r="FRK128" s="16"/>
      <c r="FRL128" s="16"/>
      <c r="FRM128" s="16"/>
      <c r="FRN128" s="16"/>
      <c r="FRO128" s="16"/>
      <c r="FRP128" s="16"/>
      <c r="FRQ128" s="16"/>
      <c r="FRR128" s="16"/>
      <c r="FRS128" s="16"/>
      <c r="FRT128" s="16"/>
      <c r="FRU128" s="16"/>
      <c r="FRV128" s="16"/>
      <c r="FRW128" s="16"/>
      <c r="FRX128" s="16"/>
      <c r="FRY128" s="16"/>
      <c r="FRZ128" s="16"/>
      <c r="FSA128" s="16"/>
      <c r="FSB128" s="16"/>
      <c r="FSC128" s="16"/>
      <c r="FSD128" s="16"/>
      <c r="FSE128" s="16"/>
      <c r="FSF128" s="16"/>
      <c r="FSG128" s="16"/>
      <c r="FSH128" s="16"/>
      <c r="FSI128" s="16"/>
      <c r="FSJ128" s="16"/>
      <c r="FSK128" s="16"/>
      <c r="FSL128" s="16"/>
      <c r="FSM128" s="16"/>
      <c r="FSN128" s="16"/>
      <c r="FSO128" s="16"/>
      <c r="FSP128" s="16"/>
      <c r="FSQ128" s="16"/>
      <c r="FSR128" s="16"/>
      <c r="FSS128" s="16"/>
      <c r="FST128" s="16"/>
      <c r="FSU128" s="16"/>
      <c r="FSV128" s="16"/>
      <c r="FSW128" s="16"/>
      <c r="FSX128" s="16"/>
      <c r="FSY128" s="16"/>
      <c r="FSZ128" s="16"/>
      <c r="FTA128" s="16"/>
      <c r="FTB128" s="16"/>
      <c r="FTC128" s="16"/>
      <c r="FTD128" s="16"/>
      <c r="FTE128" s="16"/>
      <c r="FTF128" s="16"/>
      <c r="FTG128" s="16"/>
      <c r="FTH128" s="16"/>
      <c r="FTI128" s="16"/>
      <c r="FTJ128" s="16"/>
      <c r="FTK128" s="16"/>
      <c r="FTL128" s="16"/>
      <c r="FTM128" s="16"/>
      <c r="FTN128" s="16"/>
      <c r="FTO128" s="16"/>
      <c r="FTP128" s="16"/>
      <c r="FTQ128" s="16"/>
      <c r="FTR128" s="16"/>
      <c r="FTS128" s="16"/>
      <c r="FTT128" s="16"/>
      <c r="FTU128" s="16"/>
      <c r="FTV128" s="16"/>
      <c r="FTW128" s="16"/>
      <c r="FTX128" s="16"/>
      <c r="FTY128" s="16"/>
      <c r="FTZ128" s="16"/>
      <c r="FUA128" s="16"/>
      <c r="FUB128" s="16"/>
      <c r="FUC128" s="16"/>
      <c r="FUD128" s="16"/>
      <c r="FUE128" s="16"/>
      <c r="FUF128" s="16"/>
      <c r="FUG128" s="16"/>
      <c r="FUH128" s="16"/>
      <c r="FUI128" s="16"/>
      <c r="FUJ128" s="16"/>
      <c r="FUK128" s="16"/>
      <c r="FUL128" s="16"/>
      <c r="FUM128" s="16"/>
      <c r="FUN128" s="16"/>
      <c r="FUO128" s="16"/>
      <c r="FUP128" s="16"/>
      <c r="FUQ128" s="16"/>
      <c r="FUR128" s="16"/>
      <c r="FUS128" s="16"/>
      <c r="FUT128" s="16"/>
      <c r="FUU128" s="16"/>
      <c r="FUV128" s="16"/>
      <c r="FUW128" s="16"/>
      <c r="FUX128" s="16"/>
      <c r="FUY128" s="16"/>
      <c r="FUZ128" s="16"/>
      <c r="FVA128" s="16"/>
      <c r="FVB128" s="16"/>
      <c r="FVC128" s="16"/>
      <c r="FVD128" s="16"/>
      <c r="FVE128" s="16"/>
      <c r="FVF128" s="16"/>
      <c r="FVG128" s="16"/>
      <c r="FVH128" s="16"/>
      <c r="FVI128" s="16"/>
      <c r="FVJ128" s="16"/>
      <c r="FVK128" s="16"/>
      <c r="FVL128" s="16"/>
      <c r="FVM128" s="16"/>
      <c r="FVN128" s="16"/>
      <c r="FVO128" s="16"/>
      <c r="FVP128" s="16"/>
      <c r="FVQ128" s="16"/>
      <c r="FVR128" s="16"/>
      <c r="FVS128" s="16"/>
      <c r="FVT128" s="16"/>
      <c r="FVU128" s="16"/>
      <c r="FVV128" s="16"/>
      <c r="FVW128" s="16"/>
      <c r="FVX128" s="16"/>
      <c r="FVY128" s="16"/>
      <c r="FVZ128" s="16"/>
      <c r="FWA128" s="16"/>
      <c r="FWB128" s="16"/>
      <c r="FWC128" s="16"/>
      <c r="FWD128" s="16"/>
      <c r="FWE128" s="16"/>
      <c r="FWF128" s="16"/>
      <c r="FWG128" s="16"/>
      <c r="FWH128" s="16"/>
      <c r="FWI128" s="16"/>
      <c r="FWJ128" s="16"/>
      <c r="FWK128" s="16"/>
      <c r="FWL128" s="16"/>
      <c r="FWM128" s="16"/>
      <c r="FWN128" s="16"/>
      <c r="FWO128" s="16"/>
      <c r="FWP128" s="16"/>
      <c r="FWQ128" s="16"/>
      <c r="FWR128" s="16"/>
      <c r="FWS128" s="16"/>
      <c r="FWT128" s="16"/>
      <c r="FWU128" s="16"/>
      <c r="FWV128" s="16"/>
      <c r="FWW128" s="16"/>
      <c r="FWX128" s="16"/>
      <c r="FWY128" s="16"/>
      <c r="FWZ128" s="16"/>
      <c r="FXA128" s="16"/>
      <c r="FXB128" s="16"/>
      <c r="FXC128" s="16"/>
      <c r="FXD128" s="16"/>
      <c r="FXE128" s="16"/>
      <c r="FXF128" s="16"/>
      <c r="FXG128" s="16"/>
      <c r="FXH128" s="16"/>
      <c r="FXI128" s="16"/>
      <c r="FXJ128" s="16"/>
      <c r="FXK128" s="16"/>
      <c r="FXL128" s="16"/>
      <c r="FXM128" s="16"/>
      <c r="FXN128" s="16"/>
      <c r="FXO128" s="16"/>
      <c r="FXP128" s="16"/>
      <c r="FXQ128" s="16"/>
      <c r="FXR128" s="16"/>
      <c r="FXS128" s="16"/>
      <c r="FXT128" s="16"/>
      <c r="FXU128" s="16"/>
      <c r="FXV128" s="16"/>
      <c r="FXW128" s="16"/>
      <c r="FXX128" s="16"/>
      <c r="FXY128" s="16"/>
      <c r="FXZ128" s="16"/>
      <c r="FYA128" s="16"/>
      <c r="FYB128" s="16"/>
      <c r="FYC128" s="16"/>
      <c r="FYD128" s="16"/>
      <c r="FYE128" s="16"/>
      <c r="FYF128" s="16"/>
      <c r="FYG128" s="16"/>
      <c r="FYH128" s="16"/>
      <c r="FYI128" s="16"/>
      <c r="FYJ128" s="16"/>
      <c r="FYK128" s="16"/>
      <c r="FYL128" s="16"/>
      <c r="FYM128" s="16"/>
      <c r="FYN128" s="16"/>
      <c r="FYO128" s="16"/>
      <c r="FYP128" s="16"/>
      <c r="FYQ128" s="16"/>
      <c r="FYR128" s="16"/>
      <c r="FYS128" s="16"/>
      <c r="FYT128" s="16"/>
      <c r="FYU128" s="16"/>
      <c r="FYV128" s="16"/>
      <c r="FYW128" s="16"/>
      <c r="FYX128" s="16"/>
      <c r="FYY128" s="16"/>
      <c r="FYZ128" s="16"/>
      <c r="FZA128" s="16"/>
      <c r="FZB128" s="16"/>
      <c r="FZC128" s="16"/>
      <c r="FZD128" s="16"/>
      <c r="FZE128" s="16"/>
      <c r="FZF128" s="16"/>
      <c r="FZG128" s="16"/>
      <c r="FZH128" s="16"/>
      <c r="FZI128" s="16"/>
      <c r="FZJ128" s="16"/>
      <c r="FZK128" s="16"/>
      <c r="FZL128" s="16"/>
      <c r="FZM128" s="16"/>
      <c r="FZN128" s="16"/>
      <c r="FZO128" s="16"/>
      <c r="FZP128" s="16"/>
      <c r="FZQ128" s="16"/>
      <c r="FZR128" s="16"/>
      <c r="FZS128" s="16"/>
      <c r="FZT128" s="16"/>
      <c r="FZU128" s="16"/>
      <c r="FZV128" s="16"/>
      <c r="FZW128" s="16"/>
      <c r="FZX128" s="16"/>
      <c r="FZY128" s="16"/>
      <c r="FZZ128" s="16"/>
      <c r="GAA128" s="16"/>
      <c r="GAB128" s="16"/>
      <c r="GAC128" s="16"/>
      <c r="GAD128" s="16"/>
      <c r="GAE128" s="16"/>
      <c r="GAF128" s="16"/>
      <c r="GAG128" s="16"/>
      <c r="GAH128" s="16"/>
      <c r="GAI128" s="16"/>
      <c r="GAJ128" s="16"/>
      <c r="GAK128" s="16"/>
      <c r="GAL128" s="16"/>
      <c r="GAM128" s="16"/>
      <c r="GAN128" s="16"/>
      <c r="GAO128" s="16"/>
      <c r="GAP128" s="16"/>
      <c r="GAQ128" s="16"/>
      <c r="GAR128" s="16"/>
      <c r="GAS128" s="16"/>
      <c r="GAT128" s="16"/>
      <c r="GAU128" s="16"/>
      <c r="GAV128" s="16"/>
      <c r="GAW128" s="16"/>
      <c r="GAX128" s="16"/>
      <c r="GAY128" s="16"/>
      <c r="GAZ128" s="16"/>
      <c r="GBA128" s="16"/>
      <c r="GBB128" s="16"/>
      <c r="GBC128" s="16"/>
      <c r="GBD128" s="16"/>
      <c r="GBE128" s="16"/>
      <c r="GBF128" s="16"/>
      <c r="GBG128" s="16"/>
      <c r="GBH128" s="16"/>
      <c r="GBI128" s="16"/>
      <c r="GBJ128" s="16"/>
      <c r="GBK128" s="16"/>
      <c r="GBL128" s="16"/>
      <c r="GBM128" s="16"/>
      <c r="GBN128" s="16"/>
      <c r="GBO128" s="16"/>
      <c r="GBP128" s="16"/>
      <c r="GBQ128" s="16"/>
      <c r="GBR128" s="16"/>
      <c r="GBS128" s="16"/>
      <c r="GBT128" s="16"/>
      <c r="GBU128" s="16"/>
      <c r="GBV128" s="16"/>
      <c r="GBW128" s="16"/>
      <c r="GBX128" s="16"/>
      <c r="GBY128" s="16"/>
      <c r="GBZ128" s="16"/>
      <c r="GCA128" s="16"/>
      <c r="GCB128" s="16"/>
      <c r="GCC128" s="16"/>
      <c r="GCD128" s="16"/>
      <c r="GCE128" s="16"/>
      <c r="GCF128" s="16"/>
      <c r="GCG128" s="16"/>
      <c r="GCH128" s="16"/>
      <c r="GCI128" s="16"/>
      <c r="GCJ128" s="16"/>
      <c r="GCK128" s="16"/>
      <c r="GCL128" s="16"/>
      <c r="GCM128" s="16"/>
      <c r="GCN128" s="16"/>
      <c r="GCO128" s="16"/>
      <c r="GCP128" s="16"/>
      <c r="GCQ128" s="16"/>
      <c r="GCR128" s="16"/>
      <c r="GCS128" s="16"/>
      <c r="GCT128" s="16"/>
      <c r="GCU128" s="16"/>
      <c r="GCV128" s="16"/>
      <c r="GCW128" s="16"/>
      <c r="GCX128" s="16"/>
      <c r="GCY128" s="16"/>
      <c r="GCZ128" s="16"/>
      <c r="GDA128" s="16"/>
      <c r="GDB128" s="16"/>
      <c r="GDC128" s="16"/>
      <c r="GDD128" s="16"/>
      <c r="GDE128" s="16"/>
      <c r="GDF128" s="16"/>
      <c r="GDG128" s="16"/>
      <c r="GDH128" s="16"/>
      <c r="GDI128" s="16"/>
      <c r="GDJ128" s="16"/>
      <c r="GDK128" s="16"/>
      <c r="GDL128" s="16"/>
      <c r="GDM128" s="16"/>
      <c r="GDN128" s="16"/>
      <c r="GDO128" s="16"/>
      <c r="GDP128" s="16"/>
      <c r="GDQ128" s="16"/>
      <c r="GDR128" s="16"/>
      <c r="GDS128" s="16"/>
      <c r="GDT128" s="16"/>
      <c r="GDU128" s="16"/>
      <c r="GDV128" s="16"/>
      <c r="GDW128" s="16"/>
      <c r="GDX128" s="16"/>
      <c r="GDY128" s="16"/>
      <c r="GDZ128" s="16"/>
      <c r="GEA128" s="16"/>
      <c r="GEB128" s="16"/>
      <c r="GEC128" s="16"/>
      <c r="GED128" s="16"/>
      <c r="GEE128" s="16"/>
      <c r="GEF128" s="16"/>
      <c r="GEG128" s="16"/>
      <c r="GEH128" s="16"/>
      <c r="GEI128" s="16"/>
      <c r="GEJ128" s="16"/>
      <c r="GEK128" s="16"/>
      <c r="GEL128" s="16"/>
      <c r="GEM128" s="16"/>
      <c r="GEN128" s="16"/>
      <c r="GEO128" s="16"/>
      <c r="GEP128" s="16"/>
      <c r="GEQ128" s="16"/>
      <c r="GER128" s="16"/>
      <c r="GES128" s="16"/>
      <c r="GET128" s="16"/>
      <c r="GEU128" s="16"/>
      <c r="GEV128" s="16"/>
      <c r="GEW128" s="16"/>
      <c r="GEX128" s="16"/>
      <c r="GEY128" s="16"/>
      <c r="GEZ128" s="16"/>
      <c r="GFA128" s="16"/>
      <c r="GFB128" s="16"/>
      <c r="GFC128" s="16"/>
      <c r="GFD128" s="16"/>
      <c r="GFE128" s="16"/>
      <c r="GFF128" s="16"/>
      <c r="GFG128" s="16"/>
      <c r="GFH128" s="16"/>
      <c r="GFI128" s="16"/>
      <c r="GFJ128" s="16"/>
      <c r="GFK128" s="16"/>
      <c r="GFL128" s="16"/>
      <c r="GFM128" s="16"/>
      <c r="GFN128" s="16"/>
      <c r="GFO128" s="16"/>
      <c r="GFP128" s="16"/>
      <c r="GFQ128" s="16"/>
      <c r="GFR128" s="16"/>
      <c r="GFS128" s="16"/>
      <c r="GFT128" s="16"/>
      <c r="GFU128" s="16"/>
      <c r="GFV128" s="16"/>
      <c r="GFW128" s="16"/>
      <c r="GFX128" s="16"/>
      <c r="GFY128" s="16"/>
      <c r="GFZ128" s="16"/>
      <c r="GGA128" s="16"/>
      <c r="GGB128" s="16"/>
      <c r="GGC128" s="16"/>
      <c r="GGD128" s="16"/>
      <c r="GGE128" s="16"/>
      <c r="GGF128" s="16"/>
      <c r="GGG128" s="16"/>
      <c r="GGH128" s="16"/>
      <c r="GGI128" s="16"/>
      <c r="GGJ128" s="16"/>
      <c r="GGK128" s="16"/>
      <c r="GGL128" s="16"/>
      <c r="GGM128" s="16"/>
      <c r="GGN128" s="16"/>
      <c r="GGO128" s="16"/>
      <c r="GGP128" s="16"/>
      <c r="GGQ128" s="16"/>
      <c r="GGR128" s="16"/>
      <c r="GGS128" s="16"/>
      <c r="GGT128" s="16"/>
      <c r="GGU128" s="16"/>
      <c r="GGV128" s="16"/>
      <c r="GGW128" s="16"/>
      <c r="GGX128" s="16"/>
      <c r="GGY128" s="16"/>
      <c r="GGZ128" s="16"/>
      <c r="GHA128" s="16"/>
      <c r="GHB128" s="16"/>
      <c r="GHC128" s="16"/>
      <c r="GHD128" s="16"/>
      <c r="GHE128" s="16"/>
      <c r="GHF128" s="16"/>
      <c r="GHG128" s="16"/>
      <c r="GHH128" s="16"/>
      <c r="GHI128" s="16"/>
      <c r="GHJ128" s="16"/>
      <c r="GHK128" s="16"/>
      <c r="GHL128" s="16"/>
      <c r="GHM128" s="16"/>
      <c r="GHN128" s="16"/>
      <c r="GHO128" s="16"/>
      <c r="GHP128" s="16"/>
      <c r="GHQ128" s="16"/>
      <c r="GHR128" s="16"/>
      <c r="GHS128" s="16"/>
      <c r="GHT128" s="16"/>
      <c r="GHU128" s="16"/>
      <c r="GHV128" s="16"/>
      <c r="GHW128" s="16"/>
      <c r="GHX128" s="16"/>
      <c r="GHY128" s="16"/>
      <c r="GHZ128" s="16"/>
      <c r="GIA128" s="16"/>
      <c r="GIB128" s="16"/>
      <c r="GIC128" s="16"/>
      <c r="GID128" s="16"/>
      <c r="GIE128" s="16"/>
      <c r="GIF128" s="16"/>
      <c r="GIG128" s="16"/>
      <c r="GIH128" s="16"/>
      <c r="GII128" s="16"/>
      <c r="GIJ128" s="16"/>
      <c r="GIK128" s="16"/>
      <c r="GIL128" s="16"/>
      <c r="GIM128" s="16"/>
      <c r="GIN128" s="16"/>
      <c r="GIO128" s="16"/>
      <c r="GIP128" s="16"/>
      <c r="GIQ128" s="16"/>
      <c r="GIR128" s="16"/>
      <c r="GIS128" s="16"/>
      <c r="GIT128" s="16"/>
      <c r="GIU128" s="16"/>
      <c r="GIV128" s="16"/>
      <c r="GIW128" s="16"/>
      <c r="GIX128" s="16"/>
      <c r="GIY128" s="16"/>
      <c r="GIZ128" s="16"/>
      <c r="GJA128" s="16"/>
      <c r="GJB128" s="16"/>
      <c r="GJC128" s="16"/>
      <c r="GJD128" s="16"/>
      <c r="GJE128" s="16"/>
      <c r="GJF128" s="16"/>
      <c r="GJG128" s="16"/>
      <c r="GJH128" s="16"/>
      <c r="GJI128" s="16"/>
      <c r="GJJ128" s="16"/>
      <c r="GJK128" s="16"/>
      <c r="GJL128" s="16"/>
      <c r="GJM128" s="16"/>
      <c r="GJN128" s="16"/>
      <c r="GJO128" s="16"/>
      <c r="GJP128" s="16"/>
      <c r="GJQ128" s="16"/>
      <c r="GJR128" s="16"/>
      <c r="GJS128" s="16"/>
      <c r="GJT128" s="16"/>
      <c r="GJU128" s="16"/>
      <c r="GJV128" s="16"/>
      <c r="GJW128" s="16"/>
      <c r="GJX128" s="16"/>
      <c r="GJY128" s="16"/>
      <c r="GJZ128" s="16"/>
      <c r="GKA128" s="16"/>
      <c r="GKB128" s="16"/>
      <c r="GKC128" s="16"/>
      <c r="GKD128" s="16"/>
      <c r="GKE128" s="16"/>
      <c r="GKF128" s="16"/>
      <c r="GKG128" s="16"/>
      <c r="GKH128" s="16"/>
      <c r="GKI128" s="16"/>
      <c r="GKJ128" s="16"/>
      <c r="GKK128" s="16"/>
      <c r="GKL128" s="16"/>
      <c r="GKM128" s="16"/>
      <c r="GKN128" s="16"/>
      <c r="GKO128" s="16"/>
      <c r="GKP128" s="16"/>
      <c r="GKQ128" s="16"/>
      <c r="GKR128" s="16"/>
      <c r="GKS128" s="16"/>
      <c r="GKT128" s="16"/>
      <c r="GKU128" s="16"/>
      <c r="GKV128" s="16"/>
      <c r="GKW128" s="16"/>
      <c r="GKX128" s="16"/>
      <c r="GKY128" s="16"/>
      <c r="GKZ128" s="16"/>
      <c r="GLA128" s="16"/>
      <c r="GLB128" s="16"/>
      <c r="GLC128" s="16"/>
      <c r="GLD128" s="16"/>
      <c r="GLE128" s="16"/>
      <c r="GLF128" s="16"/>
      <c r="GLG128" s="16"/>
      <c r="GLH128" s="16"/>
      <c r="GLI128" s="16"/>
      <c r="GLJ128" s="16"/>
      <c r="GLK128" s="16"/>
      <c r="GLL128" s="16"/>
      <c r="GLM128" s="16"/>
      <c r="GLN128" s="16"/>
      <c r="GLO128" s="16"/>
      <c r="GLP128" s="16"/>
      <c r="GLQ128" s="16"/>
      <c r="GLR128" s="16"/>
      <c r="GLS128" s="16"/>
      <c r="GLT128" s="16"/>
      <c r="GLU128" s="16"/>
      <c r="GLV128" s="16"/>
      <c r="GLW128" s="16"/>
      <c r="GLX128" s="16"/>
      <c r="GLY128" s="16"/>
      <c r="GLZ128" s="16"/>
      <c r="GMA128" s="16"/>
      <c r="GMB128" s="16"/>
      <c r="GMC128" s="16"/>
      <c r="GMD128" s="16"/>
      <c r="GME128" s="16"/>
      <c r="GMF128" s="16"/>
      <c r="GMG128" s="16"/>
      <c r="GMH128" s="16"/>
      <c r="GMI128" s="16"/>
      <c r="GMJ128" s="16"/>
      <c r="GMK128" s="16"/>
      <c r="GML128" s="16"/>
      <c r="GMM128" s="16"/>
      <c r="GMN128" s="16"/>
      <c r="GMO128" s="16"/>
      <c r="GMP128" s="16"/>
      <c r="GMQ128" s="16"/>
      <c r="GMR128" s="16"/>
      <c r="GMS128" s="16"/>
      <c r="GMT128" s="16"/>
      <c r="GMU128" s="16"/>
      <c r="GMV128" s="16"/>
      <c r="GMW128" s="16"/>
      <c r="GMX128" s="16"/>
      <c r="GMY128" s="16"/>
      <c r="GMZ128" s="16"/>
      <c r="GNA128" s="16"/>
      <c r="GNB128" s="16"/>
      <c r="GNC128" s="16"/>
      <c r="GND128" s="16"/>
      <c r="GNE128" s="16"/>
      <c r="GNF128" s="16"/>
      <c r="GNG128" s="16"/>
      <c r="GNH128" s="16"/>
      <c r="GNI128" s="16"/>
      <c r="GNJ128" s="16"/>
      <c r="GNK128" s="16"/>
      <c r="GNL128" s="16"/>
      <c r="GNM128" s="16"/>
      <c r="GNN128" s="16"/>
      <c r="GNO128" s="16"/>
      <c r="GNP128" s="16"/>
      <c r="GNQ128" s="16"/>
      <c r="GNR128" s="16"/>
      <c r="GNS128" s="16"/>
      <c r="GNT128" s="16"/>
      <c r="GNU128" s="16"/>
      <c r="GNV128" s="16"/>
      <c r="GNW128" s="16"/>
      <c r="GNX128" s="16"/>
      <c r="GNY128" s="16"/>
      <c r="GNZ128" s="16"/>
      <c r="GOA128" s="16"/>
      <c r="GOB128" s="16"/>
      <c r="GOC128" s="16"/>
      <c r="GOD128" s="16"/>
      <c r="GOE128" s="16"/>
      <c r="GOF128" s="16"/>
      <c r="GOG128" s="16"/>
      <c r="GOH128" s="16"/>
      <c r="GOI128" s="16"/>
      <c r="GOJ128" s="16"/>
      <c r="GOK128" s="16"/>
      <c r="GOL128" s="16"/>
      <c r="GOM128" s="16"/>
      <c r="GON128" s="16"/>
      <c r="GOO128" s="16"/>
      <c r="GOP128" s="16"/>
      <c r="GOQ128" s="16"/>
      <c r="GOR128" s="16"/>
      <c r="GOS128" s="16"/>
      <c r="GOT128" s="16"/>
      <c r="GOU128" s="16"/>
      <c r="GOV128" s="16"/>
      <c r="GOW128" s="16"/>
      <c r="GOX128" s="16"/>
      <c r="GOY128" s="16"/>
      <c r="GOZ128" s="16"/>
      <c r="GPA128" s="16"/>
      <c r="GPB128" s="16"/>
      <c r="GPC128" s="16"/>
      <c r="GPD128" s="16"/>
      <c r="GPE128" s="16"/>
      <c r="GPF128" s="16"/>
      <c r="GPG128" s="16"/>
      <c r="GPH128" s="16"/>
      <c r="GPI128" s="16"/>
      <c r="GPJ128" s="16"/>
      <c r="GPK128" s="16"/>
      <c r="GPL128" s="16"/>
      <c r="GPM128" s="16"/>
      <c r="GPN128" s="16"/>
      <c r="GPO128" s="16"/>
      <c r="GPP128" s="16"/>
      <c r="GPQ128" s="16"/>
      <c r="GPR128" s="16"/>
      <c r="GPS128" s="16"/>
      <c r="GPT128" s="16"/>
      <c r="GPU128" s="16"/>
      <c r="GPV128" s="16"/>
      <c r="GPW128" s="16"/>
      <c r="GPX128" s="16"/>
      <c r="GPY128" s="16"/>
      <c r="GPZ128" s="16"/>
      <c r="GQA128" s="16"/>
      <c r="GQB128" s="16"/>
      <c r="GQC128" s="16"/>
      <c r="GQD128" s="16"/>
      <c r="GQE128" s="16"/>
      <c r="GQF128" s="16"/>
      <c r="GQG128" s="16"/>
      <c r="GQH128" s="16"/>
      <c r="GQI128" s="16"/>
      <c r="GQJ128" s="16"/>
      <c r="GQK128" s="16"/>
      <c r="GQL128" s="16"/>
      <c r="GQM128" s="16"/>
      <c r="GQN128" s="16"/>
      <c r="GQO128" s="16"/>
      <c r="GQP128" s="16"/>
      <c r="GQQ128" s="16"/>
      <c r="GQR128" s="16"/>
      <c r="GQS128" s="16"/>
      <c r="GQT128" s="16"/>
      <c r="GQU128" s="16"/>
      <c r="GQV128" s="16"/>
      <c r="GQW128" s="16"/>
      <c r="GQX128" s="16"/>
      <c r="GQY128" s="16"/>
      <c r="GQZ128" s="16"/>
      <c r="GRA128" s="16"/>
      <c r="GRB128" s="16"/>
      <c r="GRC128" s="16"/>
      <c r="GRD128" s="16"/>
      <c r="GRE128" s="16"/>
      <c r="GRF128" s="16"/>
      <c r="GRG128" s="16"/>
      <c r="GRH128" s="16"/>
      <c r="GRI128" s="16"/>
      <c r="GRJ128" s="16"/>
      <c r="GRK128" s="16"/>
      <c r="GRL128" s="16"/>
      <c r="GRM128" s="16"/>
      <c r="GRN128" s="16"/>
      <c r="GRO128" s="16"/>
      <c r="GRP128" s="16"/>
      <c r="GRQ128" s="16"/>
      <c r="GRR128" s="16"/>
      <c r="GRS128" s="16"/>
      <c r="GRT128" s="16"/>
      <c r="GRU128" s="16"/>
      <c r="GRV128" s="16"/>
      <c r="GRW128" s="16"/>
      <c r="GRX128" s="16"/>
      <c r="GRY128" s="16"/>
      <c r="GRZ128" s="16"/>
      <c r="GSA128" s="16"/>
      <c r="GSB128" s="16"/>
      <c r="GSC128" s="16"/>
      <c r="GSD128" s="16"/>
      <c r="GSE128" s="16"/>
      <c r="GSF128" s="16"/>
      <c r="GSG128" s="16"/>
      <c r="GSH128" s="16"/>
      <c r="GSI128" s="16"/>
      <c r="GSJ128" s="16"/>
      <c r="GSK128" s="16"/>
      <c r="GSL128" s="16"/>
      <c r="GSM128" s="16"/>
      <c r="GSN128" s="16"/>
      <c r="GSO128" s="16"/>
      <c r="GSP128" s="16"/>
      <c r="GSQ128" s="16"/>
      <c r="GSR128" s="16"/>
      <c r="GSS128" s="16"/>
      <c r="GST128" s="16"/>
      <c r="GSU128" s="16"/>
      <c r="GSV128" s="16"/>
      <c r="GSW128" s="16"/>
      <c r="GSX128" s="16"/>
      <c r="GSY128" s="16"/>
      <c r="GSZ128" s="16"/>
      <c r="GTA128" s="16"/>
      <c r="GTB128" s="16"/>
      <c r="GTC128" s="16"/>
      <c r="GTD128" s="16"/>
      <c r="GTE128" s="16"/>
      <c r="GTF128" s="16"/>
      <c r="GTG128" s="16"/>
      <c r="GTH128" s="16"/>
      <c r="GTI128" s="16"/>
      <c r="GTJ128" s="16"/>
      <c r="GTK128" s="16"/>
      <c r="GTL128" s="16"/>
      <c r="GTM128" s="16"/>
      <c r="GTN128" s="16"/>
      <c r="GTO128" s="16"/>
      <c r="GTP128" s="16"/>
      <c r="GTQ128" s="16"/>
      <c r="GTR128" s="16"/>
      <c r="GTS128" s="16"/>
      <c r="GTT128" s="16"/>
      <c r="GTU128" s="16"/>
      <c r="GTV128" s="16"/>
      <c r="GTW128" s="16"/>
      <c r="GTX128" s="16"/>
      <c r="GTY128" s="16"/>
      <c r="GTZ128" s="16"/>
      <c r="GUA128" s="16"/>
      <c r="GUB128" s="16"/>
      <c r="GUC128" s="16"/>
      <c r="GUD128" s="16"/>
      <c r="GUE128" s="16"/>
      <c r="GUF128" s="16"/>
      <c r="GUG128" s="16"/>
      <c r="GUH128" s="16"/>
      <c r="GUI128" s="16"/>
      <c r="GUJ128" s="16"/>
      <c r="GUK128" s="16"/>
      <c r="GUL128" s="16"/>
      <c r="GUM128" s="16"/>
      <c r="GUN128" s="16"/>
      <c r="GUO128" s="16"/>
      <c r="GUP128" s="16"/>
      <c r="GUQ128" s="16"/>
      <c r="GUR128" s="16"/>
      <c r="GUS128" s="16"/>
      <c r="GUT128" s="16"/>
      <c r="GUU128" s="16"/>
      <c r="GUV128" s="16"/>
      <c r="GUW128" s="16"/>
      <c r="GUX128" s="16"/>
      <c r="GUY128" s="16"/>
      <c r="GUZ128" s="16"/>
      <c r="GVA128" s="16"/>
      <c r="GVB128" s="16"/>
      <c r="GVC128" s="16"/>
      <c r="GVD128" s="16"/>
      <c r="GVE128" s="16"/>
      <c r="GVF128" s="16"/>
      <c r="GVG128" s="16"/>
      <c r="GVH128" s="16"/>
      <c r="GVI128" s="16"/>
      <c r="GVJ128" s="16"/>
      <c r="GVK128" s="16"/>
      <c r="GVL128" s="16"/>
      <c r="GVM128" s="16"/>
      <c r="GVN128" s="16"/>
      <c r="GVO128" s="16"/>
      <c r="GVP128" s="16"/>
      <c r="GVQ128" s="16"/>
      <c r="GVR128" s="16"/>
      <c r="GVS128" s="16"/>
      <c r="GVT128" s="16"/>
      <c r="GVU128" s="16"/>
      <c r="GVV128" s="16"/>
      <c r="GVW128" s="16"/>
      <c r="GVX128" s="16"/>
      <c r="GVY128" s="16"/>
      <c r="GVZ128" s="16"/>
      <c r="GWA128" s="16"/>
      <c r="GWB128" s="16"/>
      <c r="GWC128" s="16"/>
      <c r="GWD128" s="16"/>
      <c r="GWE128" s="16"/>
      <c r="GWF128" s="16"/>
      <c r="GWG128" s="16"/>
      <c r="GWH128" s="16"/>
      <c r="GWI128" s="16"/>
      <c r="GWJ128" s="16"/>
      <c r="GWK128" s="16"/>
      <c r="GWL128" s="16"/>
      <c r="GWM128" s="16"/>
      <c r="GWN128" s="16"/>
      <c r="GWO128" s="16"/>
      <c r="GWP128" s="16"/>
      <c r="GWQ128" s="16"/>
      <c r="GWR128" s="16"/>
      <c r="GWS128" s="16"/>
      <c r="GWT128" s="16"/>
      <c r="GWU128" s="16"/>
      <c r="GWV128" s="16"/>
      <c r="GWW128" s="16"/>
      <c r="GWX128" s="16"/>
      <c r="GWY128" s="16"/>
      <c r="GWZ128" s="16"/>
      <c r="GXA128" s="16"/>
      <c r="GXB128" s="16"/>
      <c r="GXC128" s="16"/>
      <c r="GXD128" s="16"/>
      <c r="GXE128" s="16"/>
      <c r="GXF128" s="16"/>
      <c r="GXG128" s="16"/>
      <c r="GXH128" s="16"/>
      <c r="GXI128" s="16"/>
      <c r="GXJ128" s="16"/>
      <c r="GXK128" s="16"/>
      <c r="GXL128" s="16"/>
      <c r="GXM128" s="16"/>
      <c r="GXN128" s="16"/>
      <c r="GXO128" s="16"/>
      <c r="GXP128" s="16"/>
      <c r="GXQ128" s="16"/>
      <c r="GXR128" s="16"/>
      <c r="GXS128" s="16"/>
      <c r="GXT128" s="16"/>
      <c r="GXU128" s="16"/>
      <c r="GXV128" s="16"/>
      <c r="GXW128" s="16"/>
      <c r="GXX128" s="16"/>
      <c r="GXY128" s="16"/>
      <c r="GXZ128" s="16"/>
      <c r="GYA128" s="16"/>
      <c r="GYB128" s="16"/>
      <c r="GYC128" s="16"/>
      <c r="GYD128" s="16"/>
      <c r="GYE128" s="16"/>
      <c r="GYF128" s="16"/>
      <c r="GYG128" s="16"/>
      <c r="GYH128" s="16"/>
      <c r="GYI128" s="16"/>
      <c r="GYJ128" s="16"/>
      <c r="GYK128" s="16"/>
      <c r="GYL128" s="16"/>
      <c r="GYM128" s="16"/>
      <c r="GYN128" s="16"/>
      <c r="GYO128" s="16"/>
      <c r="GYP128" s="16"/>
      <c r="GYQ128" s="16"/>
      <c r="GYR128" s="16"/>
      <c r="GYS128" s="16"/>
      <c r="GYT128" s="16"/>
      <c r="GYU128" s="16"/>
      <c r="GYV128" s="16"/>
      <c r="GYW128" s="16"/>
      <c r="GYX128" s="16"/>
      <c r="GYY128" s="16"/>
      <c r="GYZ128" s="16"/>
      <c r="GZA128" s="16"/>
      <c r="GZB128" s="16"/>
      <c r="GZC128" s="16"/>
      <c r="GZD128" s="16"/>
      <c r="GZE128" s="16"/>
      <c r="GZF128" s="16"/>
      <c r="GZG128" s="16"/>
      <c r="GZH128" s="16"/>
      <c r="GZI128" s="16"/>
      <c r="GZJ128" s="16"/>
      <c r="GZK128" s="16"/>
      <c r="GZL128" s="16"/>
      <c r="GZM128" s="16"/>
      <c r="GZN128" s="16"/>
      <c r="GZO128" s="16"/>
      <c r="GZP128" s="16"/>
      <c r="GZQ128" s="16"/>
      <c r="GZR128" s="16"/>
      <c r="GZS128" s="16"/>
      <c r="GZT128" s="16"/>
      <c r="GZU128" s="16"/>
      <c r="GZV128" s="16"/>
      <c r="GZW128" s="16"/>
      <c r="GZX128" s="16"/>
      <c r="GZY128" s="16"/>
      <c r="GZZ128" s="16"/>
      <c r="HAA128" s="16"/>
      <c r="HAB128" s="16"/>
      <c r="HAC128" s="16"/>
      <c r="HAD128" s="16"/>
      <c r="HAE128" s="16"/>
      <c r="HAF128" s="16"/>
      <c r="HAG128" s="16"/>
      <c r="HAH128" s="16"/>
      <c r="HAI128" s="16"/>
      <c r="HAJ128" s="16"/>
      <c r="HAK128" s="16"/>
      <c r="HAL128" s="16"/>
      <c r="HAM128" s="16"/>
      <c r="HAN128" s="16"/>
      <c r="HAO128" s="16"/>
      <c r="HAP128" s="16"/>
      <c r="HAQ128" s="16"/>
      <c r="HAR128" s="16"/>
      <c r="HAS128" s="16"/>
      <c r="HAT128" s="16"/>
      <c r="HAU128" s="16"/>
      <c r="HAV128" s="16"/>
      <c r="HAW128" s="16"/>
      <c r="HAX128" s="16"/>
      <c r="HAY128" s="16"/>
      <c r="HAZ128" s="16"/>
      <c r="HBA128" s="16"/>
      <c r="HBB128" s="16"/>
      <c r="HBC128" s="16"/>
      <c r="HBD128" s="16"/>
      <c r="HBE128" s="16"/>
      <c r="HBF128" s="16"/>
      <c r="HBG128" s="16"/>
      <c r="HBH128" s="16"/>
      <c r="HBI128" s="16"/>
      <c r="HBJ128" s="16"/>
      <c r="HBK128" s="16"/>
      <c r="HBL128" s="16"/>
      <c r="HBM128" s="16"/>
      <c r="HBN128" s="16"/>
      <c r="HBO128" s="16"/>
      <c r="HBP128" s="16"/>
      <c r="HBQ128" s="16"/>
      <c r="HBR128" s="16"/>
      <c r="HBS128" s="16"/>
      <c r="HBT128" s="16"/>
      <c r="HBU128" s="16"/>
      <c r="HBV128" s="16"/>
      <c r="HBW128" s="16"/>
      <c r="HBX128" s="16"/>
      <c r="HBY128" s="16"/>
      <c r="HBZ128" s="16"/>
      <c r="HCA128" s="16"/>
      <c r="HCB128" s="16"/>
      <c r="HCC128" s="16"/>
      <c r="HCD128" s="16"/>
      <c r="HCE128" s="16"/>
      <c r="HCF128" s="16"/>
      <c r="HCG128" s="16"/>
      <c r="HCH128" s="16"/>
      <c r="HCI128" s="16"/>
      <c r="HCJ128" s="16"/>
      <c r="HCK128" s="16"/>
      <c r="HCL128" s="16"/>
      <c r="HCM128" s="16"/>
      <c r="HCN128" s="16"/>
      <c r="HCO128" s="16"/>
      <c r="HCP128" s="16"/>
      <c r="HCQ128" s="16"/>
      <c r="HCR128" s="16"/>
      <c r="HCS128" s="16"/>
      <c r="HCT128" s="16"/>
      <c r="HCU128" s="16"/>
      <c r="HCV128" s="16"/>
      <c r="HCW128" s="16"/>
      <c r="HCX128" s="16"/>
      <c r="HCY128" s="16"/>
      <c r="HCZ128" s="16"/>
      <c r="HDA128" s="16"/>
      <c r="HDB128" s="16"/>
      <c r="HDC128" s="16"/>
      <c r="HDD128" s="16"/>
      <c r="HDE128" s="16"/>
      <c r="HDF128" s="16"/>
      <c r="HDG128" s="16"/>
      <c r="HDH128" s="16"/>
      <c r="HDI128" s="16"/>
      <c r="HDJ128" s="16"/>
      <c r="HDK128" s="16"/>
      <c r="HDL128" s="16"/>
      <c r="HDM128" s="16"/>
      <c r="HDN128" s="16"/>
      <c r="HDO128" s="16"/>
      <c r="HDP128" s="16"/>
      <c r="HDQ128" s="16"/>
      <c r="HDR128" s="16"/>
      <c r="HDS128" s="16"/>
      <c r="HDT128" s="16"/>
      <c r="HDU128" s="16"/>
      <c r="HDV128" s="16"/>
      <c r="HDW128" s="16"/>
      <c r="HDX128" s="16"/>
      <c r="HDY128" s="16"/>
      <c r="HDZ128" s="16"/>
      <c r="HEA128" s="16"/>
      <c r="HEB128" s="16"/>
      <c r="HEC128" s="16"/>
      <c r="HED128" s="16"/>
      <c r="HEE128" s="16"/>
      <c r="HEF128" s="16"/>
      <c r="HEG128" s="16"/>
      <c r="HEH128" s="16"/>
      <c r="HEI128" s="16"/>
      <c r="HEJ128" s="16"/>
      <c r="HEK128" s="16"/>
      <c r="HEL128" s="16"/>
      <c r="HEM128" s="16"/>
      <c r="HEN128" s="16"/>
      <c r="HEO128" s="16"/>
      <c r="HEP128" s="16"/>
      <c r="HEQ128" s="16"/>
      <c r="HER128" s="16"/>
      <c r="HES128" s="16"/>
      <c r="HET128" s="16"/>
      <c r="HEU128" s="16"/>
      <c r="HEV128" s="16"/>
      <c r="HEW128" s="16"/>
      <c r="HEX128" s="16"/>
      <c r="HEY128" s="16"/>
      <c r="HEZ128" s="16"/>
      <c r="HFA128" s="16"/>
      <c r="HFB128" s="16"/>
      <c r="HFC128" s="16"/>
      <c r="HFD128" s="16"/>
      <c r="HFE128" s="16"/>
      <c r="HFF128" s="16"/>
      <c r="HFG128" s="16"/>
      <c r="HFH128" s="16"/>
      <c r="HFI128" s="16"/>
      <c r="HFJ128" s="16"/>
      <c r="HFK128" s="16"/>
      <c r="HFL128" s="16"/>
      <c r="HFM128" s="16"/>
      <c r="HFN128" s="16"/>
      <c r="HFO128" s="16"/>
      <c r="HFP128" s="16"/>
      <c r="HFQ128" s="16"/>
      <c r="HFR128" s="16"/>
      <c r="HFS128" s="16"/>
      <c r="HFT128" s="16"/>
      <c r="HFU128" s="16"/>
      <c r="HFV128" s="16"/>
      <c r="HFW128" s="16"/>
      <c r="HFX128" s="16"/>
      <c r="HFY128" s="16"/>
      <c r="HFZ128" s="16"/>
      <c r="HGA128" s="16"/>
      <c r="HGB128" s="16"/>
      <c r="HGC128" s="16"/>
      <c r="HGD128" s="16"/>
      <c r="HGE128" s="16"/>
      <c r="HGF128" s="16"/>
      <c r="HGG128" s="16"/>
      <c r="HGH128" s="16"/>
      <c r="HGI128" s="16"/>
      <c r="HGJ128" s="16"/>
      <c r="HGK128" s="16"/>
      <c r="HGL128" s="16"/>
      <c r="HGM128" s="16"/>
      <c r="HGN128" s="16"/>
      <c r="HGO128" s="16"/>
      <c r="HGP128" s="16"/>
      <c r="HGQ128" s="16"/>
      <c r="HGR128" s="16"/>
      <c r="HGS128" s="16"/>
      <c r="HGT128" s="16"/>
      <c r="HGU128" s="16"/>
      <c r="HGV128" s="16"/>
      <c r="HGW128" s="16"/>
      <c r="HGX128" s="16"/>
      <c r="HGY128" s="16"/>
      <c r="HGZ128" s="16"/>
      <c r="HHA128" s="16"/>
      <c r="HHB128" s="16"/>
      <c r="HHC128" s="16"/>
      <c r="HHD128" s="16"/>
      <c r="HHE128" s="16"/>
      <c r="HHF128" s="16"/>
      <c r="HHG128" s="16"/>
      <c r="HHH128" s="16"/>
      <c r="HHI128" s="16"/>
      <c r="HHJ128" s="16"/>
      <c r="HHK128" s="16"/>
      <c r="HHL128" s="16"/>
      <c r="HHM128" s="16"/>
      <c r="HHN128" s="16"/>
      <c r="HHO128" s="16"/>
      <c r="HHP128" s="16"/>
      <c r="HHQ128" s="16"/>
      <c r="HHR128" s="16"/>
      <c r="HHS128" s="16"/>
      <c r="HHT128" s="16"/>
      <c r="HHU128" s="16"/>
      <c r="HHV128" s="16"/>
      <c r="HHW128" s="16"/>
      <c r="HHX128" s="16"/>
      <c r="HHY128" s="16"/>
      <c r="HHZ128" s="16"/>
      <c r="HIA128" s="16"/>
      <c r="HIB128" s="16"/>
      <c r="HIC128" s="16"/>
      <c r="HID128" s="16"/>
      <c r="HIE128" s="16"/>
      <c r="HIF128" s="16"/>
      <c r="HIG128" s="16"/>
      <c r="HIH128" s="16"/>
      <c r="HII128" s="16"/>
      <c r="HIJ128" s="16"/>
      <c r="HIK128" s="16"/>
      <c r="HIL128" s="16"/>
      <c r="HIM128" s="16"/>
      <c r="HIN128" s="16"/>
      <c r="HIO128" s="16"/>
      <c r="HIP128" s="16"/>
      <c r="HIQ128" s="16"/>
      <c r="HIR128" s="16"/>
      <c r="HIS128" s="16"/>
      <c r="HIT128" s="16"/>
      <c r="HIU128" s="16"/>
      <c r="HIV128" s="16"/>
      <c r="HIW128" s="16"/>
      <c r="HIX128" s="16"/>
      <c r="HIY128" s="16"/>
      <c r="HIZ128" s="16"/>
      <c r="HJA128" s="16"/>
      <c r="HJB128" s="16"/>
      <c r="HJC128" s="16"/>
      <c r="HJD128" s="16"/>
      <c r="HJE128" s="16"/>
      <c r="HJF128" s="16"/>
      <c r="HJG128" s="16"/>
      <c r="HJH128" s="16"/>
      <c r="HJI128" s="16"/>
      <c r="HJJ128" s="16"/>
      <c r="HJK128" s="16"/>
      <c r="HJL128" s="16"/>
      <c r="HJM128" s="16"/>
      <c r="HJN128" s="16"/>
      <c r="HJO128" s="16"/>
      <c r="HJP128" s="16"/>
      <c r="HJQ128" s="16"/>
      <c r="HJR128" s="16"/>
      <c r="HJS128" s="16"/>
      <c r="HJT128" s="16"/>
      <c r="HJU128" s="16"/>
      <c r="HJV128" s="16"/>
      <c r="HJW128" s="16"/>
      <c r="HJX128" s="16"/>
      <c r="HJY128" s="16"/>
      <c r="HJZ128" s="16"/>
      <c r="HKA128" s="16"/>
      <c r="HKB128" s="16"/>
      <c r="HKC128" s="16"/>
      <c r="HKD128" s="16"/>
      <c r="HKE128" s="16"/>
      <c r="HKF128" s="16"/>
      <c r="HKG128" s="16"/>
      <c r="HKH128" s="16"/>
      <c r="HKI128" s="16"/>
      <c r="HKJ128" s="16"/>
      <c r="HKK128" s="16"/>
      <c r="HKL128" s="16"/>
      <c r="HKM128" s="16"/>
      <c r="HKN128" s="16"/>
      <c r="HKO128" s="16"/>
      <c r="HKP128" s="16"/>
      <c r="HKQ128" s="16"/>
      <c r="HKR128" s="16"/>
      <c r="HKS128" s="16"/>
      <c r="HKT128" s="16"/>
      <c r="HKU128" s="16"/>
      <c r="HKV128" s="16"/>
      <c r="HKW128" s="16"/>
      <c r="HKX128" s="16"/>
      <c r="HKY128" s="16"/>
      <c r="HKZ128" s="16"/>
      <c r="HLA128" s="16"/>
      <c r="HLB128" s="16"/>
      <c r="HLC128" s="16"/>
      <c r="HLD128" s="16"/>
      <c r="HLE128" s="16"/>
      <c r="HLF128" s="16"/>
      <c r="HLG128" s="16"/>
      <c r="HLH128" s="16"/>
      <c r="HLI128" s="16"/>
      <c r="HLJ128" s="16"/>
      <c r="HLK128" s="16"/>
      <c r="HLL128" s="16"/>
      <c r="HLM128" s="16"/>
      <c r="HLN128" s="16"/>
      <c r="HLO128" s="16"/>
      <c r="HLP128" s="16"/>
      <c r="HLQ128" s="16"/>
      <c r="HLR128" s="16"/>
      <c r="HLS128" s="16"/>
      <c r="HLT128" s="16"/>
      <c r="HLU128" s="16"/>
      <c r="HLV128" s="16"/>
      <c r="HLW128" s="16"/>
      <c r="HLX128" s="16"/>
      <c r="HLY128" s="16"/>
      <c r="HLZ128" s="16"/>
      <c r="HMA128" s="16"/>
      <c r="HMB128" s="16"/>
      <c r="HMC128" s="16"/>
      <c r="HMD128" s="16"/>
      <c r="HME128" s="16"/>
      <c r="HMF128" s="16"/>
      <c r="HMG128" s="16"/>
      <c r="HMH128" s="16"/>
      <c r="HMI128" s="16"/>
      <c r="HMJ128" s="16"/>
      <c r="HMK128" s="16"/>
      <c r="HML128" s="16"/>
      <c r="HMM128" s="16"/>
      <c r="HMN128" s="16"/>
      <c r="HMO128" s="16"/>
      <c r="HMP128" s="16"/>
      <c r="HMQ128" s="16"/>
      <c r="HMR128" s="16"/>
      <c r="HMS128" s="16"/>
      <c r="HMT128" s="16"/>
      <c r="HMU128" s="16"/>
      <c r="HMV128" s="16"/>
      <c r="HMW128" s="16"/>
      <c r="HMX128" s="16"/>
      <c r="HMY128" s="16"/>
      <c r="HMZ128" s="16"/>
      <c r="HNA128" s="16"/>
      <c r="HNB128" s="16"/>
      <c r="HNC128" s="16"/>
      <c r="HND128" s="16"/>
      <c r="HNE128" s="16"/>
      <c r="HNF128" s="16"/>
      <c r="HNG128" s="16"/>
      <c r="HNH128" s="16"/>
      <c r="HNI128" s="16"/>
      <c r="HNJ128" s="16"/>
      <c r="HNK128" s="16"/>
      <c r="HNL128" s="16"/>
      <c r="HNM128" s="16"/>
      <c r="HNN128" s="16"/>
      <c r="HNO128" s="16"/>
      <c r="HNP128" s="16"/>
      <c r="HNQ128" s="16"/>
      <c r="HNR128" s="16"/>
      <c r="HNS128" s="16"/>
      <c r="HNT128" s="16"/>
      <c r="HNU128" s="16"/>
      <c r="HNV128" s="16"/>
      <c r="HNW128" s="16"/>
      <c r="HNX128" s="16"/>
      <c r="HNY128" s="16"/>
      <c r="HNZ128" s="16"/>
      <c r="HOA128" s="16"/>
      <c r="HOB128" s="16"/>
      <c r="HOC128" s="16"/>
      <c r="HOD128" s="16"/>
      <c r="HOE128" s="16"/>
      <c r="HOF128" s="16"/>
      <c r="HOG128" s="16"/>
      <c r="HOH128" s="16"/>
      <c r="HOI128" s="16"/>
      <c r="HOJ128" s="16"/>
      <c r="HOK128" s="16"/>
      <c r="HOL128" s="16"/>
      <c r="HOM128" s="16"/>
      <c r="HON128" s="16"/>
      <c r="HOO128" s="16"/>
      <c r="HOP128" s="16"/>
      <c r="HOQ128" s="16"/>
      <c r="HOR128" s="16"/>
      <c r="HOS128" s="16"/>
      <c r="HOT128" s="16"/>
      <c r="HOU128" s="16"/>
      <c r="HOV128" s="16"/>
      <c r="HOW128" s="16"/>
      <c r="HOX128" s="16"/>
      <c r="HOY128" s="16"/>
      <c r="HOZ128" s="16"/>
      <c r="HPA128" s="16"/>
      <c r="HPB128" s="16"/>
      <c r="HPC128" s="16"/>
      <c r="HPD128" s="16"/>
      <c r="HPE128" s="16"/>
      <c r="HPF128" s="16"/>
      <c r="HPG128" s="16"/>
      <c r="HPH128" s="16"/>
      <c r="HPI128" s="16"/>
      <c r="HPJ128" s="16"/>
      <c r="HPK128" s="16"/>
      <c r="HPL128" s="16"/>
      <c r="HPM128" s="16"/>
      <c r="HPN128" s="16"/>
      <c r="HPO128" s="16"/>
      <c r="HPP128" s="16"/>
      <c r="HPQ128" s="16"/>
      <c r="HPR128" s="16"/>
      <c r="HPS128" s="16"/>
      <c r="HPT128" s="16"/>
      <c r="HPU128" s="16"/>
      <c r="HPV128" s="16"/>
      <c r="HPW128" s="16"/>
      <c r="HPX128" s="16"/>
      <c r="HPY128" s="16"/>
      <c r="HPZ128" s="16"/>
      <c r="HQA128" s="16"/>
      <c r="HQB128" s="16"/>
      <c r="HQC128" s="16"/>
      <c r="HQD128" s="16"/>
      <c r="HQE128" s="16"/>
      <c r="HQF128" s="16"/>
      <c r="HQG128" s="16"/>
      <c r="HQH128" s="16"/>
      <c r="HQI128" s="16"/>
      <c r="HQJ128" s="16"/>
      <c r="HQK128" s="16"/>
      <c r="HQL128" s="16"/>
      <c r="HQM128" s="16"/>
      <c r="HQN128" s="16"/>
      <c r="HQO128" s="16"/>
      <c r="HQP128" s="16"/>
      <c r="HQQ128" s="16"/>
      <c r="HQR128" s="16"/>
      <c r="HQS128" s="16"/>
      <c r="HQT128" s="16"/>
      <c r="HQU128" s="16"/>
      <c r="HQV128" s="16"/>
      <c r="HQW128" s="16"/>
      <c r="HQX128" s="16"/>
      <c r="HQY128" s="16"/>
      <c r="HQZ128" s="16"/>
      <c r="HRA128" s="16"/>
      <c r="HRB128" s="16"/>
      <c r="HRC128" s="16"/>
      <c r="HRD128" s="16"/>
      <c r="HRE128" s="16"/>
      <c r="HRF128" s="16"/>
      <c r="HRG128" s="16"/>
      <c r="HRH128" s="16"/>
      <c r="HRI128" s="16"/>
      <c r="HRJ128" s="16"/>
      <c r="HRK128" s="16"/>
      <c r="HRL128" s="16"/>
      <c r="HRM128" s="16"/>
      <c r="HRN128" s="16"/>
      <c r="HRO128" s="16"/>
      <c r="HRP128" s="16"/>
      <c r="HRQ128" s="16"/>
      <c r="HRR128" s="16"/>
      <c r="HRS128" s="16"/>
      <c r="HRT128" s="16"/>
      <c r="HRU128" s="16"/>
      <c r="HRV128" s="16"/>
      <c r="HRW128" s="16"/>
      <c r="HRX128" s="16"/>
      <c r="HRY128" s="16"/>
      <c r="HRZ128" s="16"/>
      <c r="HSA128" s="16"/>
      <c r="HSB128" s="16"/>
      <c r="HSC128" s="16"/>
      <c r="HSD128" s="16"/>
      <c r="HSE128" s="16"/>
      <c r="HSF128" s="16"/>
      <c r="HSG128" s="16"/>
      <c r="HSH128" s="16"/>
      <c r="HSI128" s="16"/>
      <c r="HSJ128" s="16"/>
      <c r="HSK128" s="16"/>
      <c r="HSL128" s="16"/>
      <c r="HSM128" s="16"/>
      <c r="HSN128" s="16"/>
      <c r="HSO128" s="16"/>
      <c r="HSP128" s="16"/>
      <c r="HSQ128" s="16"/>
      <c r="HSR128" s="16"/>
      <c r="HSS128" s="16"/>
      <c r="HST128" s="16"/>
      <c r="HSU128" s="16"/>
      <c r="HSV128" s="16"/>
      <c r="HSW128" s="16"/>
      <c r="HSX128" s="16"/>
      <c r="HSY128" s="16"/>
      <c r="HSZ128" s="16"/>
      <c r="HTA128" s="16"/>
      <c r="HTB128" s="16"/>
      <c r="HTC128" s="16"/>
      <c r="HTD128" s="16"/>
      <c r="HTE128" s="16"/>
      <c r="HTF128" s="16"/>
      <c r="HTG128" s="16"/>
      <c r="HTH128" s="16"/>
      <c r="HTI128" s="16"/>
      <c r="HTJ128" s="16"/>
      <c r="HTK128" s="16"/>
      <c r="HTL128" s="16"/>
      <c r="HTM128" s="16"/>
      <c r="HTN128" s="16"/>
      <c r="HTO128" s="16"/>
      <c r="HTP128" s="16"/>
      <c r="HTQ128" s="16"/>
      <c r="HTR128" s="16"/>
      <c r="HTS128" s="16"/>
      <c r="HTT128" s="16"/>
      <c r="HTU128" s="16"/>
      <c r="HTV128" s="16"/>
      <c r="HTW128" s="16"/>
      <c r="HTX128" s="16"/>
      <c r="HTY128" s="16"/>
      <c r="HTZ128" s="16"/>
      <c r="HUA128" s="16"/>
      <c r="HUB128" s="16"/>
      <c r="HUC128" s="16"/>
      <c r="HUD128" s="16"/>
      <c r="HUE128" s="16"/>
      <c r="HUF128" s="16"/>
      <c r="HUG128" s="16"/>
      <c r="HUH128" s="16"/>
      <c r="HUI128" s="16"/>
      <c r="HUJ128" s="16"/>
      <c r="HUK128" s="16"/>
      <c r="HUL128" s="16"/>
      <c r="HUM128" s="16"/>
      <c r="HUN128" s="16"/>
      <c r="HUO128" s="16"/>
      <c r="HUP128" s="16"/>
      <c r="HUQ128" s="16"/>
      <c r="HUR128" s="16"/>
      <c r="HUS128" s="16"/>
      <c r="HUT128" s="16"/>
      <c r="HUU128" s="16"/>
      <c r="HUV128" s="16"/>
      <c r="HUW128" s="16"/>
      <c r="HUX128" s="16"/>
      <c r="HUY128" s="16"/>
      <c r="HUZ128" s="16"/>
      <c r="HVA128" s="16"/>
      <c r="HVB128" s="16"/>
      <c r="HVC128" s="16"/>
      <c r="HVD128" s="16"/>
      <c r="HVE128" s="16"/>
      <c r="HVF128" s="16"/>
      <c r="HVG128" s="16"/>
      <c r="HVH128" s="16"/>
      <c r="HVI128" s="16"/>
      <c r="HVJ128" s="16"/>
      <c r="HVK128" s="16"/>
      <c r="HVL128" s="16"/>
      <c r="HVM128" s="16"/>
      <c r="HVN128" s="16"/>
      <c r="HVO128" s="16"/>
      <c r="HVP128" s="16"/>
      <c r="HVQ128" s="16"/>
      <c r="HVR128" s="16"/>
      <c r="HVS128" s="16"/>
      <c r="HVT128" s="16"/>
      <c r="HVU128" s="16"/>
      <c r="HVV128" s="16"/>
      <c r="HVW128" s="16"/>
      <c r="HVX128" s="16"/>
      <c r="HVY128" s="16"/>
      <c r="HVZ128" s="16"/>
      <c r="HWA128" s="16"/>
      <c r="HWB128" s="16"/>
      <c r="HWC128" s="16"/>
      <c r="HWD128" s="16"/>
      <c r="HWE128" s="16"/>
      <c r="HWF128" s="16"/>
      <c r="HWG128" s="16"/>
      <c r="HWH128" s="16"/>
      <c r="HWI128" s="16"/>
      <c r="HWJ128" s="16"/>
      <c r="HWK128" s="16"/>
      <c r="HWL128" s="16"/>
      <c r="HWM128" s="16"/>
      <c r="HWN128" s="16"/>
      <c r="HWO128" s="16"/>
      <c r="HWP128" s="16"/>
      <c r="HWQ128" s="16"/>
      <c r="HWR128" s="16"/>
      <c r="HWS128" s="16"/>
      <c r="HWT128" s="16"/>
      <c r="HWU128" s="16"/>
      <c r="HWV128" s="16"/>
      <c r="HWW128" s="16"/>
      <c r="HWX128" s="16"/>
      <c r="HWY128" s="16"/>
      <c r="HWZ128" s="16"/>
      <c r="HXA128" s="16"/>
      <c r="HXB128" s="16"/>
      <c r="HXC128" s="16"/>
      <c r="HXD128" s="16"/>
      <c r="HXE128" s="16"/>
      <c r="HXF128" s="16"/>
      <c r="HXG128" s="16"/>
      <c r="HXH128" s="16"/>
      <c r="HXI128" s="16"/>
      <c r="HXJ128" s="16"/>
      <c r="HXK128" s="16"/>
      <c r="HXL128" s="16"/>
      <c r="HXM128" s="16"/>
      <c r="HXN128" s="16"/>
      <c r="HXO128" s="16"/>
      <c r="HXP128" s="16"/>
      <c r="HXQ128" s="16"/>
      <c r="HXR128" s="16"/>
      <c r="HXS128" s="16"/>
      <c r="HXT128" s="16"/>
      <c r="HXU128" s="16"/>
      <c r="HXV128" s="16"/>
      <c r="HXW128" s="16"/>
      <c r="HXX128" s="16"/>
      <c r="HXY128" s="16"/>
      <c r="HXZ128" s="16"/>
      <c r="HYA128" s="16"/>
      <c r="HYB128" s="16"/>
      <c r="HYC128" s="16"/>
      <c r="HYD128" s="16"/>
      <c r="HYE128" s="16"/>
      <c r="HYF128" s="16"/>
      <c r="HYG128" s="16"/>
      <c r="HYH128" s="16"/>
      <c r="HYI128" s="16"/>
      <c r="HYJ128" s="16"/>
      <c r="HYK128" s="16"/>
      <c r="HYL128" s="16"/>
      <c r="HYM128" s="16"/>
      <c r="HYN128" s="16"/>
      <c r="HYO128" s="16"/>
      <c r="HYP128" s="16"/>
      <c r="HYQ128" s="16"/>
      <c r="HYR128" s="16"/>
      <c r="HYS128" s="16"/>
      <c r="HYT128" s="16"/>
      <c r="HYU128" s="16"/>
      <c r="HYV128" s="16"/>
      <c r="HYW128" s="16"/>
      <c r="HYX128" s="16"/>
      <c r="HYY128" s="16"/>
      <c r="HYZ128" s="16"/>
      <c r="HZA128" s="16"/>
      <c r="HZB128" s="16"/>
      <c r="HZC128" s="16"/>
      <c r="HZD128" s="16"/>
      <c r="HZE128" s="16"/>
      <c r="HZF128" s="16"/>
      <c r="HZG128" s="16"/>
      <c r="HZH128" s="16"/>
      <c r="HZI128" s="16"/>
      <c r="HZJ128" s="16"/>
      <c r="HZK128" s="16"/>
      <c r="HZL128" s="16"/>
      <c r="HZM128" s="16"/>
      <c r="HZN128" s="16"/>
      <c r="HZO128" s="16"/>
      <c r="HZP128" s="16"/>
      <c r="HZQ128" s="16"/>
      <c r="HZR128" s="16"/>
      <c r="HZS128" s="16"/>
      <c r="HZT128" s="16"/>
      <c r="HZU128" s="16"/>
      <c r="HZV128" s="16"/>
      <c r="HZW128" s="16"/>
      <c r="HZX128" s="16"/>
      <c r="HZY128" s="16"/>
      <c r="HZZ128" s="16"/>
      <c r="IAA128" s="16"/>
      <c r="IAB128" s="16"/>
      <c r="IAC128" s="16"/>
      <c r="IAD128" s="16"/>
      <c r="IAE128" s="16"/>
      <c r="IAF128" s="16"/>
      <c r="IAG128" s="16"/>
      <c r="IAH128" s="16"/>
      <c r="IAI128" s="16"/>
      <c r="IAJ128" s="16"/>
      <c r="IAK128" s="16"/>
      <c r="IAL128" s="16"/>
      <c r="IAM128" s="16"/>
      <c r="IAN128" s="16"/>
      <c r="IAO128" s="16"/>
      <c r="IAP128" s="16"/>
      <c r="IAQ128" s="16"/>
      <c r="IAR128" s="16"/>
      <c r="IAS128" s="16"/>
      <c r="IAT128" s="16"/>
      <c r="IAU128" s="16"/>
      <c r="IAV128" s="16"/>
      <c r="IAW128" s="16"/>
      <c r="IAX128" s="16"/>
      <c r="IAY128" s="16"/>
      <c r="IAZ128" s="16"/>
      <c r="IBA128" s="16"/>
      <c r="IBB128" s="16"/>
      <c r="IBC128" s="16"/>
      <c r="IBD128" s="16"/>
      <c r="IBE128" s="16"/>
      <c r="IBF128" s="16"/>
      <c r="IBG128" s="16"/>
      <c r="IBH128" s="16"/>
      <c r="IBI128" s="16"/>
      <c r="IBJ128" s="16"/>
      <c r="IBK128" s="16"/>
      <c r="IBL128" s="16"/>
      <c r="IBM128" s="16"/>
      <c r="IBN128" s="16"/>
      <c r="IBO128" s="16"/>
      <c r="IBP128" s="16"/>
      <c r="IBQ128" s="16"/>
      <c r="IBR128" s="16"/>
      <c r="IBS128" s="16"/>
      <c r="IBT128" s="16"/>
      <c r="IBU128" s="16"/>
      <c r="IBV128" s="16"/>
      <c r="IBW128" s="16"/>
      <c r="IBX128" s="16"/>
      <c r="IBY128" s="16"/>
      <c r="IBZ128" s="16"/>
      <c r="ICA128" s="16"/>
      <c r="ICB128" s="16"/>
      <c r="ICC128" s="16"/>
      <c r="ICD128" s="16"/>
      <c r="ICE128" s="16"/>
      <c r="ICF128" s="16"/>
      <c r="ICG128" s="16"/>
      <c r="ICH128" s="16"/>
      <c r="ICI128" s="16"/>
      <c r="ICJ128" s="16"/>
      <c r="ICK128" s="16"/>
      <c r="ICL128" s="16"/>
      <c r="ICM128" s="16"/>
      <c r="ICN128" s="16"/>
      <c r="ICO128" s="16"/>
      <c r="ICP128" s="16"/>
      <c r="ICQ128" s="16"/>
      <c r="ICR128" s="16"/>
      <c r="ICS128" s="16"/>
      <c r="ICT128" s="16"/>
      <c r="ICU128" s="16"/>
      <c r="ICV128" s="16"/>
      <c r="ICW128" s="16"/>
      <c r="ICX128" s="16"/>
      <c r="ICY128" s="16"/>
      <c r="ICZ128" s="16"/>
      <c r="IDA128" s="16"/>
      <c r="IDB128" s="16"/>
      <c r="IDC128" s="16"/>
      <c r="IDD128" s="16"/>
      <c r="IDE128" s="16"/>
      <c r="IDF128" s="16"/>
      <c r="IDG128" s="16"/>
      <c r="IDH128" s="16"/>
      <c r="IDI128" s="16"/>
      <c r="IDJ128" s="16"/>
      <c r="IDK128" s="16"/>
      <c r="IDL128" s="16"/>
      <c r="IDM128" s="16"/>
      <c r="IDN128" s="16"/>
      <c r="IDO128" s="16"/>
      <c r="IDP128" s="16"/>
      <c r="IDQ128" s="16"/>
      <c r="IDR128" s="16"/>
      <c r="IDS128" s="16"/>
      <c r="IDT128" s="16"/>
      <c r="IDU128" s="16"/>
      <c r="IDV128" s="16"/>
      <c r="IDW128" s="16"/>
      <c r="IDX128" s="16"/>
      <c r="IDY128" s="16"/>
      <c r="IDZ128" s="16"/>
      <c r="IEA128" s="16"/>
      <c r="IEB128" s="16"/>
      <c r="IEC128" s="16"/>
      <c r="IED128" s="16"/>
      <c r="IEE128" s="16"/>
      <c r="IEF128" s="16"/>
      <c r="IEG128" s="16"/>
      <c r="IEH128" s="16"/>
      <c r="IEI128" s="16"/>
      <c r="IEJ128" s="16"/>
      <c r="IEK128" s="16"/>
      <c r="IEL128" s="16"/>
      <c r="IEM128" s="16"/>
      <c r="IEN128" s="16"/>
      <c r="IEO128" s="16"/>
      <c r="IEP128" s="16"/>
      <c r="IEQ128" s="16"/>
      <c r="IER128" s="16"/>
      <c r="IES128" s="16"/>
      <c r="IET128" s="16"/>
      <c r="IEU128" s="16"/>
      <c r="IEV128" s="16"/>
      <c r="IEW128" s="16"/>
      <c r="IEX128" s="16"/>
      <c r="IEY128" s="16"/>
      <c r="IEZ128" s="16"/>
      <c r="IFA128" s="16"/>
      <c r="IFB128" s="16"/>
      <c r="IFC128" s="16"/>
      <c r="IFD128" s="16"/>
      <c r="IFE128" s="16"/>
      <c r="IFF128" s="16"/>
      <c r="IFG128" s="16"/>
      <c r="IFH128" s="16"/>
      <c r="IFI128" s="16"/>
      <c r="IFJ128" s="16"/>
      <c r="IFK128" s="16"/>
      <c r="IFL128" s="16"/>
      <c r="IFM128" s="16"/>
      <c r="IFN128" s="16"/>
      <c r="IFO128" s="16"/>
      <c r="IFP128" s="16"/>
      <c r="IFQ128" s="16"/>
      <c r="IFR128" s="16"/>
      <c r="IFS128" s="16"/>
      <c r="IFT128" s="16"/>
      <c r="IFU128" s="16"/>
      <c r="IFV128" s="16"/>
      <c r="IFW128" s="16"/>
      <c r="IFX128" s="16"/>
      <c r="IFY128" s="16"/>
      <c r="IFZ128" s="16"/>
      <c r="IGA128" s="16"/>
      <c r="IGB128" s="16"/>
      <c r="IGC128" s="16"/>
      <c r="IGD128" s="16"/>
      <c r="IGE128" s="16"/>
      <c r="IGF128" s="16"/>
      <c r="IGG128" s="16"/>
      <c r="IGH128" s="16"/>
      <c r="IGI128" s="16"/>
      <c r="IGJ128" s="16"/>
      <c r="IGK128" s="16"/>
      <c r="IGL128" s="16"/>
      <c r="IGM128" s="16"/>
      <c r="IGN128" s="16"/>
      <c r="IGO128" s="16"/>
      <c r="IGP128" s="16"/>
      <c r="IGQ128" s="16"/>
      <c r="IGR128" s="16"/>
      <c r="IGS128" s="16"/>
      <c r="IGT128" s="16"/>
      <c r="IGU128" s="16"/>
      <c r="IGV128" s="16"/>
      <c r="IGW128" s="16"/>
      <c r="IGX128" s="16"/>
      <c r="IGY128" s="16"/>
      <c r="IGZ128" s="16"/>
      <c r="IHA128" s="16"/>
      <c r="IHB128" s="16"/>
      <c r="IHC128" s="16"/>
      <c r="IHD128" s="16"/>
      <c r="IHE128" s="16"/>
      <c r="IHF128" s="16"/>
      <c r="IHG128" s="16"/>
      <c r="IHH128" s="16"/>
      <c r="IHI128" s="16"/>
      <c r="IHJ128" s="16"/>
      <c r="IHK128" s="16"/>
      <c r="IHL128" s="16"/>
      <c r="IHM128" s="16"/>
      <c r="IHN128" s="16"/>
      <c r="IHO128" s="16"/>
      <c r="IHP128" s="16"/>
      <c r="IHQ128" s="16"/>
      <c r="IHR128" s="16"/>
      <c r="IHS128" s="16"/>
      <c r="IHT128" s="16"/>
      <c r="IHU128" s="16"/>
      <c r="IHV128" s="16"/>
      <c r="IHW128" s="16"/>
      <c r="IHX128" s="16"/>
      <c r="IHY128" s="16"/>
      <c r="IHZ128" s="16"/>
      <c r="IIA128" s="16"/>
      <c r="IIB128" s="16"/>
      <c r="IIC128" s="16"/>
      <c r="IID128" s="16"/>
      <c r="IIE128" s="16"/>
      <c r="IIF128" s="16"/>
      <c r="IIG128" s="16"/>
      <c r="IIH128" s="16"/>
      <c r="III128" s="16"/>
      <c r="IIJ128" s="16"/>
      <c r="IIK128" s="16"/>
      <c r="IIL128" s="16"/>
      <c r="IIM128" s="16"/>
      <c r="IIN128" s="16"/>
      <c r="IIO128" s="16"/>
      <c r="IIP128" s="16"/>
      <c r="IIQ128" s="16"/>
      <c r="IIR128" s="16"/>
      <c r="IIS128" s="16"/>
      <c r="IIT128" s="16"/>
      <c r="IIU128" s="16"/>
      <c r="IIV128" s="16"/>
      <c r="IIW128" s="16"/>
      <c r="IIX128" s="16"/>
      <c r="IIY128" s="16"/>
      <c r="IIZ128" s="16"/>
      <c r="IJA128" s="16"/>
      <c r="IJB128" s="16"/>
      <c r="IJC128" s="16"/>
      <c r="IJD128" s="16"/>
      <c r="IJE128" s="16"/>
      <c r="IJF128" s="16"/>
      <c r="IJG128" s="16"/>
      <c r="IJH128" s="16"/>
      <c r="IJI128" s="16"/>
      <c r="IJJ128" s="16"/>
      <c r="IJK128" s="16"/>
      <c r="IJL128" s="16"/>
      <c r="IJM128" s="16"/>
      <c r="IJN128" s="16"/>
      <c r="IJO128" s="16"/>
      <c r="IJP128" s="16"/>
      <c r="IJQ128" s="16"/>
      <c r="IJR128" s="16"/>
      <c r="IJS128" s="16"/>
      <c r="IJT128" s="16"/>
      <c r="IJU128" s="16"/>
      <c r="IJV128" s="16"/>
      <c r="IJW128" s="16"/>
      <c r="IJX128" s="16"/>
      <c r="IJY128" s="16"/>
      <c r="IJZ128" s="16"/>
      <c r="IKA128" s="16"/>
      <c r="IKB128" s="16"/>
      <c r="IKC128" s="16"/>
      <c r="IKD128" s="16"/>
      <c r="IKE128" s="16"/>
      <c r="IKF128" s="16"/>
      <c r="IKG128" s="16"/>
      <c r="IKH128" s="16"/>
      <c r="IKI128" s="16"/>
      <c r="IKJ128" s="16"/>
      <c r="IKK128" s="16"/>
      <c r="IKL128" s="16"/>
      <c r="IKM128" s="16"/>
      <c r="IKN128" s="16"/>
      <c r="IKO128" s="16"/>
      <c r="IKP128" s="16"/>
      <c r="IKQ128" s="16"/>
      <c r="IKR128" s="16"/>
      <c r="IKS128" s="16"/>
      <c r="IKT128" s="16"/>
      <c r="IKU128" s="16"/>
      <c r="IKV128" s="16"/>
      <c r="IKW128" s="16"/>
      <c r="IKX128" s="16"/>
      <c r="IKY128" s="16"/>
      <c r="IKZ128" s="16"/>
      <c r="ILA128" s="16"/>
      <c r="ILB128" s="16"/>
      <c r="ILC128" s="16"/>
      <c r="ILD128" s="16"/>
      <c r="ILE128" s="16"/>
      <c r="ILF128" s="16"/>
      <c r="ILG128" s="16"/>
      <c r="ILH128" s="16"/>
      <c r="ILI128" s="16"/>
      <c r="ILJ128" s="16"/>
      <c r="ILK128" s="16"/>
      <c r="ILL128" s="16"/>
      <c r="ILM128" s="16"/>
      <c r="ILN128" s="16"/>
      <c r="ILO128" s="16"/>
      <c r="ILP128" s="16"/>
      <c r="ILQ128" s="16"/>
      <c r="ILR128" s="16"/>
      <c r="ILS128" s="16"/>
      <c r="ILT128" s="16"/>
      <c r="ILU128" s="16"/>
      <c r="ILV128" s="16"/>
      <c r="ILW128" s="16"/>
      <c r="ILX128" s="16"/>
      <c r="ILY128" s="16"/>
      <c r="ILZ128" s="16"/>
      <c r="IMA128" s="16"/>
      <c r="IMB128" s="16"/>
      <c r="IMC128" s="16"/>
      <c r="IMD128" s="16"/>
      <c r="IME128" s="16"/>
      <c r="IMF128" s="16"/>
      <c r="IMG128" s="16"/>
      <c r="IMH128" s="16"/>
      <c r="IMI128" s="16"/>
      <c r="IMJ128" s="16"/>
      <c r="IMK128" s="16"/>
      <c r="IML128" s="16"/>
      <c r="IMM128" s="16"/>
      <c r="IMN128" s="16"/>
      <c r="IMO128" s="16"/>
      <c r="IMP128" s="16"/>
      <c r="IMQ128" s="16"/>
      <c r="IMR128" s="16"/>
      <c r="IMS128" s="16"/>
      <c r="IMT128" s="16"/>
      <c r="IMU128" s="16"/>
      <c r="IMV128" s="16"/>
      <c r="IMW128" s="16"/>
      <c r="IMX128" s="16"/>
      <c r="IMY128" s="16"/>
      <c r="IMZ128" s="16"/>
      <c r="INA128" s="16"/>
      <c r="INB128" s="16"/>
      <c r="INC128" s="16"/>
      <c r="IND128" s="16"/>
      <c r="INE128" s="16"/>
      <c r="INF128" s="16"/>
      <c r="ING128" s="16"/>
      <c r="INH128" s="16"/>
      <c r="INI128" s="16"/>
      <c r="INJ128" s="16"/>
      <c r="INK128" s="16"/>
      <c r="INL128" s="16"/>
      <c r="INM128" s="16"/>
      <c r="INN128" s="16"/>
      <c r="INO128" s="16"/>
      <c r="INP128" s="16"/>
      <c r="INQ128" s="16"/>
      <c r="INR128" s="16"/>
      <c r="INS128" s="16"/>
      <c r="INT128" s="16"/>
      <c r="INU128" s="16"/>
      <c r="INV128" s="16"/>
      <c r="INW128" s="16"/>
      <c r="INX128" s="16"/>
      <c r="INY128" s="16"/>
      <c r="INZ128" s="16"/>
      <c r="IOA128" s="16"/>
      <c r="IOB128" s="16"/>
      <c r="IOC128" s="16"/>
      <c r="IOD128" s="16"/>
      <c r="IOE128" s="16"/>
      <c r="IOF128" s="16"/>
      <c r="IOG128" s="16"/>
      <c r="IOH128" s="16"/>
      <c r="IOI128" s="16"/>
      <c r="IOJ128" s="16"/>
      <c r="IOK128" s="16"/>
      <c r="IOL128" s="16"/>
      <c r="IOM128" s="16"/>
      <c r="ION128" s="16"/>
      <c r="IOO128" s="16"/>
      <c r="IOP128" s="16"/>
      <c r="IOQ128" s="16"/>
      <c r="IOR128" s="16"/>
      <c r="IOS128" s="16"/>
      <c r="IOT128" s="16"/>
      <c r="IOU128" s="16"/>
      <c r="IOV128" s="16"/>
      <c r="IOW128" s="16"/>
      <c r="IOX128" s="16"/>
      <c r="IOY128" s="16"/>
      <c r="IOZ128" s="16"/>
      <c r="IPA128" s="16"/>
      <c r="IPB128" s="16"/>
      <c r="IPC128" s="16"/>
      <c r="IPD128" s="16"/>
      <c r="IPE128" s="16"/>
      <c r="IPF128" s="16"/>
      <c r="IPG128" s="16"/>
      <c r="IPH128" s="16"/>
      <c r="IPI128" s="16"/>
      <c r="IPJ128" s="16"/>
      <c r="IPK128" s="16"/>
      <c r="IPL128" s="16"/>
      <c r="IPM128" s="16"/>
      <c r="IPN128" s="16"/>
      <c r="IPO128" s="16"/>
      <c r="IPP128" s="16"/>
      <c r="IPQ128" s="16"/>
      <c r="IPR128" s="16"/>
      <c r="IPS128" s="16"/>
      <c r="IPT128" s="16"/>
      <c r="IPU128" s="16"/>
      <c r="IPV128" s="16"/>
      <c r="IPW128" s="16"/>
      <c r="IPX128" s="16"/>
      <c r="IPY128" s="16"/>
      <c r="IPZ128" s="16"/>
      <c r="IQA128" s="16"/>
      <c r="IQB128" s="16"/>
      <c r="IQC128" s="16"/>
      <c r="IQD128" s="16"/>
      <c r="IQE128" s="16"/>
      <c r="IQF128" s="16"/>
      <c r="IQG128" s="16"/>
      <c r="IQH128" s="16"/>
      <c r="IQI128" s="16"/>
      <c r="IQJ128" s="16"/>
      <c r="IQK128" s="16"/>
      <c r="IQL128" s="16"/>
      <c r="IQM128" s="16"/>
      <c r="IQN128" s="16"/>
      <c r="IQO128" s="16"/>
      <c r="IQP128" s="16"/>
      <c r="IQQ128" s="16"/>
      <c r="IQR128" s="16"/>
      <c r="IQS128" s="16"/>
      <c r="IQT128" s="16"/>
      <c r="IQU128" s="16"/>
      <c r="IQV128" s="16"/>
      <c r="IQW128" s="16"/>
      <c r="IQX128" s="16"/>
      <c r="IQY128" s="16"/>
      <c r="IQZ128" s="16"/>
      <c r="IRA128" s="16"/>
      <c r="IRB128" s="16"/>
      <c r="IRC128" s="16"/>
      <c r="IRD128" s="16"/>
      <c r="IRE128" s="16"/>
      <c r="IRF128" s="16"/>
      <c r="IRG128" s="16"/>
      <c r="IRH128" s="16"/>
      <c r="IRI128" s="16"/>
      <c r="IRJ128" s="16"/>
      <c r="IRK128" s="16"/>
      <c r="IRL128" s="16"/>
      <c r="IRM128" s="16"/>
      <c r="IRN128" s="16"/>
      <c r="IRO128" s="16"/>
      <c r="IRP128" s="16"/>
      <c r="IRQ128" s="16"/>
      <c r="IRR128" s="16"/>
      <c r="IRS128" s="16"/>
      <c r="IRT128" s="16"/>
      <c r="IRU128" s="16"/>
      <c r="IRV128" s="16"/>
      <c r="IRW128" s="16"/>
      <c r="IRX128" s="16"/>
      <c r="IRY128" s="16"/>
      <c r="IRZ128" s="16"/>
      <c r="ISA128" s="16"/>
      <c r="ISB128" s="16"/>
      <c r="ISC128" s="16"/>
      <c r="ISD128" s="16"/>
      <c r="ISE128" s="16"/>
      <c r="ISF128" s="16"/>
      <c r="ISG128" s="16"/>
      <c r="ISH128" s="16"/>
      <c r="ISI128" s="16"/>
      <c r="ISJ128" s="16"/>
      <c r="ISK128" s="16"/>
      <c r="ISL128" s="16"/>
      <c r="ISM128" s="16"/>
      <c r="ISN128" s="16"/>
      <c r="ISO128" s="16"/>
      <c r="ISP128" s="16"/>
      <c r="ISQ128" s="16"/>
      <c r="ISR128" s="16"/>
      <c r="ISS128" s="16"/>
      <c r="IST128" s="16"/>
      <c r="ISU128" s="16"/>
      <c r="ISV128" s="16"/>
      <c r="ISW128" s="16"/>
      <c r="ISX128" s="16"/>
      <c r="ISY128" s="16"/>
      <c r="ISZ128" s="16"/>
      <c r="ITA128" s="16"/>
      <c r="ITB128" s="16"/>
      <c r="ITC128" s="16"/>
      <c r="ITD128" s="16"/>
      <c r="ITE128" s="16"/>
      <c r="ITF128" s="16"/>
      <c r="ITG128" s="16"/>
      <c r="ITH128" s="16"/>
      <c r="ITI128" s="16"/>
      <c r="ITJ128" s="16"/>
      <c r="ITK128" s="16"/>
      <c r="ITL128" s="16"/>
      <c r="ITM128" s="16"/>
      <c r="ITN128" s="16"/>
      <c r="ITO128" s="16"/>
      <c r="ITP128" s="16"/>
      <c r="ITQ128" s="16"/>
      <c r="ITR128" s="16"/>
      <c r="ITS128" s="16"/>
      <c r="ITT128" s="16"/>
      <c r="ITU128" s="16"/>
      <c r="ITV128" s="16"/>
      <c r="ITW128" s="16"/>
      <c r="ITX128" s="16"/>
      <c r="ITY128" s="16"/>
      <c r="ITZ128" s="16"/>
      <c r="IUA128" s="16"/>
      <c r="IUB128" s="16"/>
      <c r="IUC128" s="16"/>
      <c r="IUD128" s="16"/>
      <c r="IUE128" s="16"/>
      <c r="IUF128" s="16"/>
      <c r="IUG128" s="16"/>
      <c r="IUH128" s="16"/>
      <c r="IUI128" s="16"/>
      <c r="IUJ128" s="16"/>
      <c r="IUK128" s="16"/>
      <c r="IUL128" s="16"/>
      <c r="IUM128" s="16"/>
      <c r="IUN128" s="16"/>
      <c r="IUO128" s="16"/>
      <c r="IUP128" s="16"/>
      <c r="IUQ128" s="16"/>
      <c r="IUR128" s="16"/>
      <c r="IUS128" s="16"/>
      <c r="IUT128" s="16"/>
      <c r="IUU128" s="16"/>
      <c r="IUV128" s="16"/>
      <c r="IUW128" s="16"/>
      <c r="IUX128" s="16"/>
      <c r="IUY128" s="16"/>
      <c r="IUZ128" s="16"/>
      <c r="IVA128" s="16"/>
      <c r="IVB128" s="16"/>
      <c r="IVC128" s="16"/>
      <c r="IVD128" s="16"/>
      <c r="IVE128" s="16"/>
      <c r="IVF128" s="16"/>
      <c r="IVG128" s="16"/>
      <c r="IVH128" s="16"/>
      <c r="IVI128" s="16"/>
      <c r="IVJ128" s="16"/>
      <c r="IVK128" s="16"/>
      <c r="IVL128" s="16"/>
      <c r="IVM128" s="16"/>
      <c r="IVN128" s="16"/>
      <c r="IVO128" s="16"/>
      <c r="IVP128" s="16"/>
      <c r="IVQ128" s="16"/>
      <c r="IVR128" s="16"/>
      <c r="IVS128" s="16"/>
      <c r="IVT128" s="16"/>
      <c r="IVU128" s="16"/>
      <c r="IVV128" s="16"/>
      <c r="IVW128" s="16"/>
      <c r="IVX128" s="16"/>
      <c r="IVY128" s="16"/>
      <c r="IVZ128" s="16"/>
      <c r="IWA128" s="16"/>
      <c r="IWB128" s="16"/>
      <c r="IWC128" s="16"/>
      <c r="IWD128" s="16"/>
      <c r="IWE128" s="16"/>
      <c r="IWF128" s="16"/>
      <c r="IWG128" s="16"/>
      <c r="IWH128" s="16"/>
      <c r="IWI128" s="16"/>
      <c r="IWJ128" s="16"/>
      <c r="IWK128" s="16"/>
      <c r="IWL128" s="16"/>
      <c r="IWM128" s="16"/>
      <c r="IWN128" s="16"/>
      <c r="IWO128" s="16"/>
      <c r="IWP128" s="16"/>
      <c r="IWQ128" s="16"/>
      <c r="IWR128" s="16"/>
      <c r="IWS128" s="16"/>
      <c r="IWT128" s="16"/>
      <c r="IWU128" s="16"/>
      <c r="IWV128" s="16"/>
      <c r="IWW128" s="16"/>
      <c r="IWX128" s="16"/>
      <c r="IWY128" s="16"/>
      <c r="IWZ128" s="16"/>
      <c r="IXA128" s="16"/>
      <c r="IXB128" s="16"/>
      <c r="IXC128" s="16"/>
      <c r="IXD128" s="16"/>
      <c r="IXE128" s="16"/>
      <c r="IXF128" s="16"/>
      <c r="IXG128" s="16"/>
      <c r="IXH128" s="16"/>
      <c r="IXI128" s="16"/>
      <c r="IXJ128" s="16"/>
      <c r="IXK128" s="16"/>
      <c r="IXL128" s="16"/>
      <c r="IXM128" s="16"/>
      <c r="IXN128" s="16"/>
      <c r="IXO128" s="16"/>
      <c r="IXP128" s="16"/>
      <c r="IXQ128" s="16"/>
      <c r="IXR128" s="16"/>
      <c r="IXS128" s="16"/>
      <c r="IXT128" s="16"/>
      <c r="IXU128" s="16"/>
      <c r="IXV128" s="16"/>
      <c r="IXW128" s="16"/>
      <c r="IXX128" s="16"/>
      <c r="IXY128" s="16"/>
      <c r="IXZ128" s="16"/>
      <c r="IYA128" s="16"/>
      <c r="IYB128" s="16"/>
      <c r="IYC128" s="16"/>
      <c r="IYD128" s="16"/>
      <c r="IYE128" s="16"/>
      <c r="IYF128" s="16"/>
      <c r="IYG128" s="16"/>
      <c r="IYH128" s="16"/>
      <c r="IYI128" s="16"/>
      <c r="IYJ128" s="16"/>
      <c r="IYK128" s="16"/>
      <c r="IYL128" s="16"/>
      <c r="IYM128" s="16"/>
      <c r="IYN128" s="16"/>
      <c r="IYO128" s="16"/>
      <c r="IYP128" s="16"/>
      <c r="IYQ128" s="16"/>
      <c r="IYR128" s="16"/>
      <c r="IYS128" s="16"/>
      <c r="IYT128" s="16"/>
      <c r="IYU128" s="16"/>
      <c r="IYV128" s="16"/>
      <c r="IYW128" s="16"/>
      <c r="IYX128" s="16"/>
      <c r="IYY128" s="16"/>
      <c r="IYZ128" s="16"/>
      <c r="IZA128" s="16"/>
      <c r="IZB128" s="16"/>
      <c r="IZC128" s="16"/>
      <c r="IZD128" s="16"/>
      <c r="IZE128" s="16"/>
      <c r="IZF128" s="16"/>
      <c r="IZG128" s="16"/>
      <c r="IZH128" s="16"/>
      <c r="IZI128" s="16"/>
      <c r="IZJ128" s="16"/>
      <c r="IZK128" s="16"/>
      <c r="IZL128" s="16"/>
      <c r="IZM128" s="16"/>
      <c r="IZN128" s="16"/>
      <c r="IZO128" s="16"/>
      <c r="IZP128" s="16"/>
      <c r="IZQ128" s="16"/>
      <c r="IZR128" s="16"/>
      <c r="IZS128" s="16"/>
      <c r="IZT128" s="16"/>
      <c r="IZU128" s="16"/>
      <c r="IZV128" s="16"/>
      <c r="IZW128" s="16"/>
      <c r="IZX128" s="16"/>
      <c r="IZY128" s="16"/>
      <c r="IZZ128" s="16"/>
      <c r="JAA128" s="16"/>
      <c r="JAB128" s="16"/>
      <c r="JAC128" s="16"/>
      <c r="JAD128" s="16"/>
      <c r="JAE128" s="16"/>
      <c r="JAF128" s="16"/>
      <c r="JAG128" s="16"/>
      <c r="JAH128" s="16"/>
      <c r="JAI128" s="16"/>
      <c r="JAJ128" s="16"/>
      <c r="JAK128" s="16"/>
      <c r="JAL128" s="16"/>
      <c r="JAM128" s="16"/>
      <c r="JAN128" s="16"/>
      <c r="JAO128" s="16"/>
      <c r="JAP128" s="16"/>
      <c r="JAQ128" s="16"/>
      <c r="JAR128" s="16"/>
      <c r="JAS128" s="16"/>
      <c r="JAT128" s="16"/>
      <c r="JAU128" s="16"/>
      <c r="JAV128" s="16"/>
      <c r="JAW128" s="16"/>
      <c r="JAX128" s="16"/>
      <c r="JAY128" s="16"/>
      <c r="JAZ128" s="16"/>
      <c r="JBA128" s="16"/>
      <c r="JBB128" s="16"/>
      <c r="JBC128" s="16"/>
      <c r="JBD128" s="16"/>
      <c r="JBE128" s="16"/>
      <c r="JBF128" s="16"/>
      <c r="JBG128" s="16"/>
      <c r="JBH128" s="16"/>
      <c r="JBI128" s="16"/>
      <c r="JBJ128" s="16"/>
      <c r="JBK128" s="16"/>
      <c r="JBL128" s="16"/>
      <c r="JBM128" s="16"/>
      <c r="JBN128" s="16"/>
      <c r="JBO128" s="16"/>
      <c r="JBP128" s="16"/>
      <c r="JBQ128" s="16"/>
      <c r="JBR128" s="16"/>
      <c r="JBS128" s="16"/>
      <c r="JBT128" s="16"/>
      <c r="JBU128" s="16"/>
      <c r="JBV128" s="16"/>
      <c r="JBW128" s="16"/>
      <c r="JBX128" s="16"/>
      <c r="JBY128" s="16"/>
      <c r="JBZ128" s="16"/>
      <c r="JCA128" s="16"/>
      <c r="JCB128" s="16"/>
      <c r="JCC128" s="16"/>
      <c r="JCD128" s="16"/>
      <c r="JCE128" s="16"/>
      <c r="JCF128" s="16"/>
      <c r="JCG128" s="16"/>
      <c r="JCH128" s="16"/>
      <c r="JCI128" s="16"/>
      <c r="JCJ128" s="16"/>
      <c r="JCK128" s="16"/>
      <c r="JCL128" s="16"/>
      <c r="JCM128" s="16"/>
      <c r="JCN128" s="16"/>
      <c r="JCO128" s="16"/>
      <c r="JCP128" s="16"/>
      <c r="JCQ128" s="16"/>
      <c r="JCR128" s="16"/>
      <c r="JCS128" s="16"/>
      <c r="JCT128" s="16"/>
      <c r="JCU128" s="16"/>
      <c r="JCV128" s="16"/>
      <c r="JCW128" s="16"/>
      <c r="JCX128" s="16"/>
      <c r="JCY128" s="16"/>
      <c r="JCZ128" s="16"/>
      <c r="JDA128" s="16"/>
      <c r="JDB128" s="16"/>
      <c r="JDC128" s="16"/>
      <c r="JDD128" s="16"/>
      <c r="JDE128" s="16"/>
      <c r="JDF128" s="16"/>
      <c r="JDG128" s="16"/>
      <c r="JDH128" s="16"/>
      <c r="JDI128" s="16"/>
      <c r="JDJ128" s="16"/>
      <c r="JDK128" s="16"/>
      <c r="JDL128" s="16"/>
      <c r="JDM128" s="16"/>
      <c r="JDN128" s="16"/>
      <c r="JDO128" s="16"/>
      <c r="JDP128" s="16"/>
      <c r="JDQ128" s="16"/>
      <c r="JDR128" s="16"/>
      <c r="JDS128" s="16"/>
      <c r="JDT128" s="16"/>
      <c r="JDU128" s="16"/>
      <c r="JDV128" s="16"/>
      <c r="JDW128" s="16"/>
      <c r="JDX128" s="16"/>
      <c r="JDY128" s="16"/>
      <c r="JDZ128" s="16"/>
      <c r="JEA128" s="16"/>
      <c r="JEB128" s="16"/>
      <c r="JEC128" s="16"/>
      <c r="JED128" s="16"/>
      <c r="JEE128" s="16"/>
      <c r="JEF128" s="16"/>
      <c r="JEG128" s="16"/>
      <c r="JEH128" s="16"/>
      <c r="JEI128" s="16"/>
      <c r="JEJ128" s="16"/>
      <c r="JEK128" s="16"/>
      <c r="JEL128" s="16"/>
      <c r="JEM128" s="16"/>
      <c r="JEN128" s="16"/>
      <c r="JEO128" s="16"/>
      <c r="JEP128" s="16"/>
      <c r="JEQ128" s="16"/>
      <c r="JER128" s="16"/>
      <c r="JES128" s="16"/>
      <c r="JET128" s="16"/>
      <c r="JEU128" s="16"/>
      <c r="JEV128" s="16"/>
      <c r="JEW128" s="16"/>
      <c r="JEX128" s="16"/>
      <c r="JEY128" s="16"/>
      <c r="JEZ128" s="16"/>
      <c r="JFA128" s="16"/>
      <c r="JFB128" s="16"/>
      <c r="JFC128" s="16"/>
      <c r="JFD128" s="16"/>
      <c r="JFE128" s="16"/>
      <c r="JFF128" s="16"/>
      <c r="JFG128" s="16"/>
      <c r="JFH128" s="16"/>
      <c r="JFI128" s="16"/>
      <c r="JFJ128" s="16"/>
      <c r="JFK128" s="16"/>
      <c r="JFL128" s="16"/>
      <c r="JFM128" s="16"/>
      <c r="JFN128" s="16"/>
      <c r="JFO128" s="16"/>
      <c r="JFP128" s="16"/>
      <c r="JFQ128" s="16"/>
      <c r="JFR128" s="16"/>
      <c r="JFS128" s="16"/>
      <c r="JFT128" s="16"/>
      <c r="JFU128" s="16"/>
      <c r="JFV128" s="16"/>
      <c r="JFW128" s="16"/>
      <c r="JFX128" s="16"/>
      <c r="JFY128" s="16"/>
      <c r="JFZ128" s="16"/>
      <c r="JGA128" s="16"/>
      <c r="JGB128" s="16"/>
      <c r="JGC128" s="16"/>
      <c r="JGD128" s="16"/>
      <c r="JGE128" s="16"/>
      <c r="JGF128" s="16"/>
      <c r="JGG128" s="16"/>
      <c r="JGH128" s="16"/>
      <c r="JGI128" s="16"/>
      <c r="JGJ128" s="16"/>
      <c r="JGK128" s="16"/>
      <c r="JGL128" s="16"/>
      <c r="JGM128" s="16"/>
      <c r="JGN128" s="16"/>
      <c r="JGO128" s="16"/>
      <c r="JGP128" s="16"/>
      <c r="JGQ128" s="16"/>
      <c r="JGR128" s="16"/>
      <c r="JGS128" s="16"/>
      <c r="JGT128" s="16"/>
      <c r="JGU128" s="16"/>
      <c r="JGV128" s="16"/>
      <c r="JGW128" s="16"/>
      <c r="JGX128" s="16"/>
      <c r="JGY128" s="16"/>
      <c r="JGZ128" s="16"/>
      <c r="JHA128" s="16"/>
      <c r="JHB128" s="16"/>
      <c r="JHC128" s="16"/>
      <c r="JHD128" s="16"/>
      <c r="JHE128" s="16"/>
      <c r="JHF128" s="16"/>
      <c r="JHG128" s="16"/>
      <c r="JHH128" s="16"/>
      <c r="JHI128" s="16"/>
      <c r="JHJ128" s="16"/>
      <c r="JHK128" s="16"/>
      <c r="JHL128" s="16"/>
      <c r="JHM128" s="16"/>
      <c r="JHN128" s="16"/>
      <c r="JHO128" s="16"/>
      <c r="JHP128" s="16"/>
      <c r="JHQ128" s="16"/>
      <c r="JHR128" s="16"/>
      <c r="JHS128" s="16"/>
      <c r="JHT128" s="16"/>
      <c r="JHU128" s="16"/>
      <c r="JHV128" s="16"/>
      <c r="JHW128" s="16"/>
      <c r="JHX128" s="16"/>
      <c r="JHY128" s="16"/>
      <c r="JHZ128" s="16"/>
      <c r="JIA128" s="16"/>
      <c r="JIB128" s="16"/>
      <c r="JIC128" s="16"/>
      <c r="JID128" s="16"/>
      <c r="JIE128" s="16"/>
      <c r="JIF128" s="16"/>
      <c r="JIG128" s="16"/>
      <c r="JIH128" s="16"/>
      <c r="JII128" s="16"/>
      <c r="JIJ128" s="16"/>
      <c r="JIK128" s="16"/>
      <c r="JIL128" s="16"/>
      <c r="JIM128" s="16"/>
      <c r="JIN128" s="16"/>
      <c r="JIO128" s="16"/>
      <c r="JIP128" s="16"/>
      <c r="JIQ128" s="16"/>
      <c r="JIR128" s="16"/>
      <c r="JIS128" s="16"/>
      <c r="JIT128" s="16"/>
      <c r="JIU128" s="16"/>
      <c r="JIV128" s="16"/>
      <c r="JIW128" s="16"/>
      <c r="JIX128" s="16"/>
      <c r="JIY128" s="16"/>
      <c r="JIZ128" s="16"/>
      <c r="JJA128" s="16"/>
      <c r="JJB128" s="16"/>
      <c r="JJC128" s="16"/>
      <c r="JJD128" s="16"/>
      <c r="JJE128" s="16"/>
      <c r="JJF128" s="16"/>
      <c r="JJG128" s="16"/>
      <c r="JJH128" s="16"/>
      <c r="JJI128" s="16"/>
      <c r="JJJ128" s="16"/>
      <c r="JJK128" s="16"/>
      <c r="JJL128" s="16"/>
      <c r="JJM128" s="16"/>
      <c r="JJN128" s="16"/>
      <c r="JJO128" s="16"/>
      <c r="JJP128" s="16"/>
      <c r="JJQ128" s="16"/>
      <c r="JJR128" s="16"/>
      <c r="JJS128" s="16"/>
      <c r="JJT128" s="16"/>
      <c r="JJU128" s="16"/>
      <c r="JJV128" s="16"/>
      <c r="JJW128" s="16"/>
      <c r="JJX128" s="16"/>
      <c r="JJY128" s="16"/>
      <c r="JJZ128" s="16"/>
      <c r="JKA128" s="16"/>
      <c r="JKB128" s="16"/>
      <c r="JKC128" s="16"/>
      <c r="JKD128" s="16"/>
      <c r="JKE128" s="16"/>
      <c r="JKF128" s="16"/>
      <c r="JKG128" s="16"/>
      <c r="JKH128" s="16"/>
      <c r="JKI128" s="16"/>
      <c r="JKJ128" s="16"/>
      <c r="JKK128" s="16"/>
      <c r="JKL128" s="16"/>
      <c r="JKM128" s="16"/>
      <c r="JKN128" s="16"/>
      <c r="JKO128" s="16"/>
      <c r="JKP128" s="16"/>
      <c r="JKQ128" s="16"/>
      <c r="JKR128" s="16"/>
      <c r="JKS128" s="16"/>
      <c r="JKT128" s="16"/>
      <c r="JKU128" s="16"/>
      <c r="JKV128" s="16"/>
      <c r="JKW128" s="16"/>
      <c r="JKX128" s="16"/>
      <c r="JKY128" s="16"/>
      <c r="JKZ128" s="16"/>
      <c r="JLA128" s="16"/>
      <c r="JLB128" s="16"/>
      <c r="JLC128" s="16"/>
      <c r="JLD128" s="16"/>
      <c r="JLE128" s="16"/>
      <c r="JLF128" s="16"/>
      <c r="JLG128" s="16"/>
      <c r="JLH128" s="16"/>
      <c r="JLI128" s="16"/>
      <c r="JLJ128" s="16"/>
      <c r="JLK128" s="16"/>
      <c r="JLL128" s="16"/>
      <c r="JLM128" s="16"/>
      <c r="JLN128" s="16"/>
      <c r="JLO128" s="16"/>
      <c r="JLP128" s="16"/>
      <c r="JLQ128" s="16"/>
      <c r="JLR128" s="16"/>
      <c r="JLS128" s="16"/>
      <c r="JLT128" s="16"/>
      <c r="JLU128" s="16"/>
      <c r="JLV128" s="16"/>
      <c r="JLW128" s="16"/>
      <c r="JLX128" s="16"/>
      <c r="JLY128" s="16"/>
      <c r="JLZ128" s="16"/>
      <c r="JMA128" s="16"/>
      <c r="JMB128" s="16"/>
      <c r="JMC128" s="16"/>
      <c r="JMD128" s="16"/>
      <c r="JME128" s="16"/>
      <c r="JMF128" s="16"/>
      <c r="JMG128" s="16"/>
      <c r="JMH128" s="16"/>
      <c r="JMI128" s="16"/>
      <c r="JMJ128" s="16"/>
      <c r="JMK128" s="16"/>
      <c r="JML128" s="16"/>
      <c r="JMM128" s="16"/>
      <c r="JMN128" s="16"/>
      <c r="JMO128" s="16"/>
      <c r="JMP128" s="16"/>
      <c r="JMQ128" s="16"/>
      <c r="JMR128" s="16"/>
      <c r="JMS128" s="16"/>
      <c r="JMT128" s="16"/>
      <c r="JMU128" s="16"/>
      <c r="JMV128" s="16"/>
      <c r="JMW128" s="16"/>
      <c r="JMX128" s="16"/>
      <c r="JMY128" s="16"/>
      <c r="JMZ128" s="16"/>
      <c r="JNA128" s="16"/>
      <c r="JNB128" s="16"/>
      <c r="JNC128" s="16"/>
      <c r="JND128" s="16"/>
      <c r="JNE128" s="16"/>
      <c r="JNF128" s="16"/>
      <c r="JNG128" s="16"/>
      <c r="JNH128" s="16"/>
      <c r="JNI128" s="16"/>
      <c r="JNJ128" s="16"/>
      <c r="JNK128" s="16"/>
      <c r="JNL128" s="16"/>
      <c r="JNM128" s="16"/>
      <c r="JNN128" s="16"/>
      <c r="JNO128" s="16"/>
      <c r="JNP128" s="16"/>
      <c r="JNQ128" s="16"/>
      <c r="JNR128" s="16"/>
      <c r="JNS128" s="16"/>
      <c r="JNT128" s="16"/>
      <c r="JNU128" s="16"/>
      <c r="JNV128" s="16"/>
      <c r="JNW128" s="16"/>
      <c r="JNX128" s="16"/>
      <c r="JNY128" s="16"/>
      <c r="JNZ128" s="16"/>
      <c r="JOA128" s="16"/>
      <c r="JOB128" s="16"/>
      <c r="JOC128" s="16"/>
      <c r="JOD128" s="16"/>
      <c r="JOE128" s="16"/>
      <c r="JOF128" s="16"/>
      <c r="JOG128" s="16"/>
      <c r="JOH128" s="16"/>
      <c r="JOI128" s="16"/>
      <c r="JOJ128" s="16"/>
      <c r="JOK128" s="16"/>
      <c r="JOL128" s="16"/>
      <c r="JOM128" s="16"/>
      <c r="JON128" s="16"/>
      <c r="JOO128" s="16"/>
      <c r="JOP128" s="16"/>
      <c r="JOQ128" s="16"/>
      <c r="JOR128" s="16"/>
      <c r="JOS128" s="16"/>
      <c r="JOT128" s="16"/>
      <c r="JOU128" s="16"/>
      <c r="JOV128" s="16"/>
      <c r="JOW128" s="16"/>
      <c r="JOX128" s="16"/>
      <c r="JOY128" s="16"/>
      <c r="JOZ128" s="16"/>
      <c r="JPA128" s="16"/>
      <c r="JPB128" s="16"/>
      <c r="JPC128" s="16"/>
      <c r="JPD128" s="16"/>
      <c r="JPE128" s="16"/>
      <c r="JPF128" s="16"/>
      <c r="JPG128" s="16"/>
      <c r="JPH128" s="16"/>
      <c r="JPI128" s="16"/>
      <c r="JPJ128" s="16"/>
      <c r="JPK128" s="16"/>
      <c r="JPL128" s="16"/>
      <c r="JPM128" s="16"/>
      <c r="JPN128" s="16"/>
      <c r="JPO128" s="16"/>
      <c r="JPP128" s="16"/>
      <c r="JPQ128" s="16"/>
      <c r="JPR128" s="16"/>
      <c r="JPS128" s="16"/>
      <c r="JPT128" s="16"/>
      <c r="JPU128" s="16"/>
      <c r="JPV128" s="16"/>
      <c r="JPW128" s="16"/>
      <c r="JPX128" s="16"/>
      <c r="JPY128" s="16"/>
      <c r="JPZ128" s="16"/>
      <c r="JQA128" s="16"/>
      <c r="JQB128" s="16"/>
      <c r="JQC128" s="16"/>
      <c r="JQD128" s="16"/>
      <c r="JQE128" s="16"/>
      <c r="JQF128" s="16"/>
      <c r="JQG128" s="16"/>
      <c r="JQH128" s="16"/>
      <c r="JQI128" s="16"/>
      <c r="JQJ128" s="16"/>
      <c r="JQK128" s="16"/>
      <c r="JQL128" s="16"/>
      <c r="JQM128" s="16"/>
      <c r="JQN128" s="16"/>
      <c r="JQO128" s="16"/>
      <c r="JQP128" s="16"/>
      <c r="JQQ128" s="16"/>
      <c r="JQR128" s="16"/>
      <c r="JQS128" s="16"/>
      <c r="JQT128" s="16"/>
      <c r="JQU128" s="16"/>
      <c r="JQV128" s="16"/>
      <c r="JQW128" s="16"/>
      <c r="JQX128" s="16"/>
      <c r="JQY128" s="16"/>
      <c r="JQZ128" s="16"/>
      <c r="JRA128" s="16"/>
      <c r="JRB128" s="16"/>
      <c r="JRC128" s="16"/>
      <c r="JRD128" s="16"/>
      <c r="JRE128" s="16"/>
      <c r="JRF128" s="16"/>
      <c r="JRG128" s="16"/>
      <c r="JRH128" s="16"/>
      <c r="JRI128" s="16"/>
      <c r="JRJ128" s="16"/>
      <c r="JRK128" s="16"/>
      <c r="JRL128" s="16"/>
      <c r="JRM128" s="16"/>
      <c r="JRN128" s="16"/>
      <c r="JRO128" s="16"/>
      <c r="JRP128" s="16"/>
      <c r="JRQ128" s="16"/>
      <c r="JRR128" s="16"/>
      <c r="JRS128" s="16"/>
      <c r="JRT128" s="16"/>
      <c r="JRU128" s="16"/>
      <c r="JRV128" s="16"/>
      <c r="JRW128" s="16"/>
      <c r="JRX128" s="16"/>
      <c r="JRY128" s="16"/>
      <c r="JRZ128" s="16"/>
      <c r="JSA128" s="16"/>
      <c r="JSB128" s="16"/>
      <c r="JSC128" s="16"/>
      <c r="JSD128" s="16"/>
      <c r="JSE128" s="16"/>
      <c r="JSF128" s="16"/>
      <c r="JSG128" s="16"/>
      <c r="JSH128" s="16"/>
      <c r="JSI128" s="16"/>
      <c r="JSJ128" s="16"/>
      <c r="JSK128" s="16"/>
      <c r="JSL128" s="16"/>
      <c r="JSM128" s="16"/>
      <c r="JSN128" s="16"/>
      <c r="JSO128" s="16"/>
      <c r="JSP128" s="16"/>
      <c r="JSQ128" s="16"/>
      <c r="JSR128" s="16"/>
      <c r="JSS128" s="16"/>
      <c r="JST128" s="16"/>
      <c r="JSU128" s="16"/>
      <c r="JSV128" s="16"/>
      <c r="JSW128" s="16"/>
      <c r="JSX128" s="16"/>
      <c r="JSY128" s="16"/>
      <c r="JSZ128" s="16"/>
      <c r="JTA128" s="16"/>
      <c r="JTB128" s="16"/>
      <c r="JTC128" s="16"/>
      <c r="JTD128" s="16"/>
      <c r="JTE128" s="16"/>
      <c r="JTF128" s="16"/>
      <c r="JTG128" s="16"/>
      <c r="JTH128" s="16"/>
      <c r="JTI128" s="16"/>
      <c r="JTJ128" s="16"/>
      <c r="JTK128" s="16"/>
      <c r="JTL128" s="16"/>
      <c r="JTM128" s="16"/>
      <c r="JTN128" s="16"/>
      <c r="JTO128" s="16"/>
      <c r="JTP128" s="16"/>
      <c r="JTQ128" s="16"/>
      <c r="JTR128" s="16"/>
      <c r="JTS128" s="16"/>
      <c r="JTT128" s="16"/>
      <c r="JTU128" s="16"/>
      <c r="JTV128" s="16"/>
      <c r="JTW128" s="16"/>
      <c r="JTX128" s="16"/>
      <c r="JTY128" s="16"/>
      <c r="JTZ128" s="16"/>
      <c r="JUA128" s="16"/>
      <c r="JUB128" s="16"/>
      <c r="JUC128" s="16"/>
      <c r="JUD128" s="16"/>
      <c r="JUE128" s="16"/>
      <c r="JUF128" s="16"/>
      <c r="JUG128" s="16"/>
      <c r="JUH128" s="16"/>
      <c r="JUI128" s="16"/>
      <c r="JUJ128" s="16"/>
      <c r="JUK128" s="16"/>
      <c r="JUL128" s="16"/>
      <c r="JUM128" s="16"/>
      <c r="JUN128" s="16"/>
      <c r="JUO128" s="16"/>
      <c r="JUP128" s="16"/>
      <c r="JUQ128" s="16"/>
      <c r="JUR128" s="16"/>
      <c r="JUS128" s="16"/>
      <c r="JUT128" s="16"/>
      <c r="JUU128" s="16"/>
      <c r="JUV128" s="16"/>
      <c r="JUW128" s="16"/>
      <c r="JUX128" s="16"/>
      <c r="JUY128" s="16"/>
      <c r="JUZ128" s="16"/>
      <c r="JVA128" s="16"/>
      <c r="JVB128" s="16"/>
      <c r="JVC128" s="16"/>
      <c r="JVD128" s="16"/>
      <c r="JVE128" s="16"/>
      <c r="JVF128" s="16"/>
      <c r="JVG128" s="16"/>
      <c r="JVH128" s="16"/>
      <c r="JVI128" s="16"/>
      <c r="JVJ128" s="16"/>
      <c r="JVK128" s="16"/>
      <c r="JVL128" s="16"/>
      <c r="JVM128" s="16"/>
      <c r="JVN128" s="16"/>
      <c r="JVO128" s="16"/>
      <c r="JVP128" s="16"/>
      <c r="JVQ128" s="16"/>
      <c r="JVR128" s="16"/>
      <c r="JVS128" s="16"/>
      <c r="JVT128" s="16"/>
      <c r="JVU128" s="16"/>
      <c r="JVV128" s="16"/>
      <c r="JVW128" s="16"/>
      <c r="JVX128" s="16"/>
      <c r="JVY128" s="16"/>
      <c r="JVZ128" s="16"/>
      <c r="JWA128" s="16"/>
      <c r="JWB128" s="16"/>
      <c r="JWC128" s="16"/>
      <c r="JWD128" s="16"/>
      <c r="JWE128" s="16"/>
      <c r="JWF128" s="16"/>
      <c r="JWG128" s="16"/>
      <c r="JWH128" s="16"/>
      <c r="JWI128" s="16"/>
      <c r="JWJ128" s="16"/>
      <c r="JWK128" s="16"/>
      <c r="JWL128" s="16"/>
      <c r="JWM128" s="16"/>
      <c r="JWN128" s="16"/>
      <c r="JWO128" s="16"/>
      <c r="JWP128" s="16"/>
      <c r="JWQ128" s="16"/>
      <c r="JWR128" s="16"/>
      <c r="JWS128" s="16"/>
      <c r="JWT128" s="16"/>
      <c r="JWU128" s="16"/>
      <c r="JWV128" s="16"/>
      <c r="JWW128" s="16"/>
      <c r="JWX128" s="16"/>
      <c r="JWY128" s="16"/>
      <c r="JWZ128" s="16"/>
      <c r="JXA128" s="16"/>
      <c r="JXB128" s="16"/>
      <c r="JXC128" s="16"/>
      <c r="JXD128" s="16"/>
      <c r="JXE128" s="16"/>
      <c r="JXF128" s="16"/>
      <c r="JXG128" s="16"/>
      <c r="JXH128" s="16"/>
      <c r="JXI128" s="16"/>
      <c r="JXJ128" s="16"/>
      <c r="JXK128" s="16"/>
      <c r="JXL128" s="16"/>
      <c r="JXM128" s="16"/>
      <c r="JXN128" s="16"/>
      <c r="JXO128" s="16"/>
      <c r="JXP128" s="16"/>
      <c r="JXQ128" s="16"/>
      <c r="JXR128" s="16"/>
      <c r="JXS128" s="16"/>
      <c r="JXT128" s="16"/>
      <c r="JXU128" s="16"/>
      <c r="JXV128" s="16"/>
      <c r="JXW128" s="16"/>
      <c r="JXX128" s="16"/>
      <c r="JXY128" s="16"/>
      <c r="JXZ128" s="16"/>
      <c r="JYA128" s="16"/>
      <c r="JYB128" s="16"/>
      <c r="JYC128" s="16"/>
      <c r="JYD128" s="16"/>
      <c r="JYE128" s="16"/>
      <c r="JYF128" s="16"/>
      <c r="JYG128" s="16"/>
      <c r="JYH128" s="16"/>
      <c r="JYI128" s="16"/>
      <c r="JYJ128" s="16"/>
      <c r="JYK128" s="16"/>
      <c r="JYL128" s="16"/>
      <c r="JYM128" s="16"/>
      <c r="JYN128" s="16"/>
      <c r="JYO128" s="16"/>
      <c r="JYP128" s="16"/>
      <c r="JYQ128" s="16"/>
      <c r="JYR128" s="16"/>
      <c r="JYS128" s="16"/>
      <c r="JYT128" s="16"/>
      <c r="JYU128" s="16"/>
      <c r="JYV128" s="16"/>
      <c r="JYW128" s="16"/>
      <c r="JYX128" s="16"/>
      <c r="JYY128" s="16"/>
      <c r="JYZ128" s="16"/>
      <c r="JZA128" s="16"/>
      <c r="JZB128" s="16"/>
      <c r="JZC128" s="16"/>
      <c r="JZD128" s="16"/>
      <c r="JZE128" s="16"/>
      <c r="JZF128" s="16"/>
      <c r="JZG128" s="16"/>
      <c r="JZH128" s="16"/>
      <c r="JZI128" s="16"/>
      <c r="JZJ128" s="16"/>
      <c r="JZK128" s="16"/>
      <c r="JZL128" s="16"/>
      <c r="JZM128" s="16"/>
      <c r="JZN128" s="16"/>
      <c r="JZO128" s="16"/>
      <c r="JZP128" s="16"/>
      <c r="JZQ128" s="16"/>
      <c r="JZR128" s="16"/>
      <c r="JZS128" s="16"/>
      <c r="JZT128" s="16"/>
      <c r="JZU128" s="16"/>
      <c r="JZV128" s="16"/>
      <c r="JZW128" s="16"/>
      <c r="JZX128" s="16"/>
      <c r="JZY128" s="16"/>
      <c r="JZZ128" s="16"/>
      <c r="KAA128" s="16"/>
      <c r="KAB128" s="16"/>
      <c r="KAC128" s="16"/>
      <c r="KAD128" s="16"/>
      <c r="KAE128" s="16"/>
      <c r="KAF128" s="16"/>
      <c r="KAG128" s="16"/>
      <c r="KAH128" s="16"/>
      <c r="KAI128" s="16"/>
      <c r="KAJ128" s="16"/>
      <c r="KAK128" s="16"/>
      <c r="KAL128" s="16"/>
      <c r="KAM128" s="16"/>
      <c r="KAN128" s="16"/>
      <c r="KAO128" s="16"/>
      <c r="KAP128" s="16"/>
      <c r="KAQ128" s="16"/>
      <c r="KAR128" s="16"/>
      <c r="KAS128" s="16"/>
      <c r="KAT128" s="16"/>
      <c r="KAU128" s="16"/>
      <c r="KAV128" s="16"/>
      <c r="KAW128" s="16"/>
      <c r="KAX128" s="16"/>
      <c r="KAY128" s="16"/>
      <c r="KAZ128" s="16"/>
      <c r="KBA128" s="16"/>
      <c r="KBB128" s="16"/>
      <c r="KBC128" s="16"/>
      <c r="KBD128" s="16"/>
      <c r="KBE128" s="16"/>
      <c r="KBF128" s="16"/>
      <c r="KBG128" s="16"/>
      <c r="KBH128" s="16"/>
      <c r="KBI128" s="16"/>
      <c r="KBJ128" s="16"/>
      <c r="KBK128" s="16"/>
      <c r="KBL128" s="16"/>
      <c r="KBM128" s="16"/>
      <c r="KBN128" s="16"/>
      <c r="KBO128" s="16"/>
      <c r="KBP128" s="16"/>
      <c r="KBQ128" s="16"/>
      <c r="KBR128" s="16"/>
      <c r="KBS128" s="16"/>
      <c r="KBT128" s="16"/>
      <c r="KBU128" s="16"/>
      <c r="KBV128" s="16"/>
      <c r="KBW128" s="16"/>
      <c r="KBX128" s="16"/>
      <c r="KBY128" s="16"/>
      <c r="KBZ128" s="16"/>
      <c r="KCA128" s="16"/>
      <c r="KCB128" s="16"/>
      <c r="KCC128" s="16"/>
      <c r="KCD128" s="16"/>
      <c r="KCE128" s="16"/>
      <c r="KCF128" s="16"/>
      <c r="KCG128" s="16"/>
      <c r="KCH128" s="16"/>
      <c r="KCI128" s="16"/>
      <c r="KCJ128" s="16"/>
      <c r="KCK128" s="16"/>
      <c r="KCL128" s="16"/>
      <c r="KCM128" s="16"/>
      <c r="KCN128" s="16"/>
      <c r="KCO128" s="16"/>
      <c r="KCP128" s="16"/>
      <c r="KCQ128" s="16"/>
      <c r="KCR128" s="16"/>
      <c r="KCS128" s="16"/>
      <c r="KCT128" s="16"/>
      <c r="KCU128" s="16"/>
      <c r="KCV128" s="16"/>
      <c r="KCW128" s="16"/>
      <c r="KCX128" s="16"/>
      <c r="KCY128" s="16"/>
      <c r="KCZ128" s="16"/>
      <c r="KDA128" s="16"/>
      <c r="KDB128" s="16"/>
      <c r="KDC128" s="16"/>
      <c r="KDD128" s="16"/>
      <c r="KDE128" s="16"/>
      <c r="KDF128" s="16"/>
      <c r="KDG128" s="16"/>
      <c r="KDH128" s="16"/>
      <c r="KDI128" s="16"/>
      <c r="KDJ128" s="16"/>
      <c r="KDK128" s="16"/>
      <c r="KDL128" s="16"/>
      <c r="KDM128" s="16"/>
      <c r="KDN128" s="16"/>
      <c r="KDO128" s="16"/>
      <c r="KDP128" s="16"/>
      <c r="KDQ128" s="16"/>
      <c r="KDR128" s="16"/>
      <c r="KDS128" s="16"/>
      <c r="KDT128" s="16"/>
      <c r="KDU128" s="16"/>
      <c r="KDV128" s="16"/>
      <c r="KDW128" s="16"/>
      <c r="KDX128" s="16"/>
      <c r="KDY128" s="16"/>
      <c r="KDZ128" s="16"/>
      <c r="KEA128" s="16"/>
      <c r="KEB128" s="16"/>
      <c r="KEC128" s="16"/>
      <c r="KED128" s="16"/>
      <c r="KEE128" s="16"/>
      <c r="KEF128" s="16"/>
      <c r="KEG128" s="16"/>
      <c r="KEH128" s="16"/>
      <c r="KEI128" s="16"/>
      <c r="KEJ128" s="16"/>
      <c r="KEK128" s="16"/>
      <c r="KEL128" s="16"/>
      <c r="KEM128" s="16"/>
      <c r="KEN128" s="16"/>
      <c r="KEO128" s="16"/>
      <c r="KEP128" s="16"/>
      <c r="KEQ128" s="16"/>
      <c r="KER128" s="16"/>
      <c r="KES128" s="16"/>
      <c r="KET128" s="16"/>
      <c r="KEU128" s="16"/>
      <c r="KEV128" s="16"/>
      <c r="KEW128" s="16"/>
      <c r="KEX128" s="16"/>
      <c r="KEY128" s="16"/>
      <c r="KEZ128" s="16"/>
      <c r="KFA128" s="16"/>
      <c r="KFB128" s="16"/>
      <c r="KFC128" s="16"/>
      <c r="KFD128" s="16"/>
      <c r="KFE128" s="16"/>
      <c r="KFF128" s="16"/>
      <c r="KFG128" s="16"/>
      <c r="KFH128" s="16"/>
      <c r="KFI128" s="16"/>
      <c r="KFJ128" s="16"/>
      <c r="KFK128" s="16"/>
      <c r="KFL128" s="16"/>
      <c r="KFM128" s="16"/>
      <c r="KFN128" s="16"/>
      <c r="KFO128" s="16"/>
      <c r="KFP128" s="16"/>
      <c r="KFQ128" s="16"/>
      <c r="KFR128" s="16"/>
      <c r="KFS128" s="16"/>
      <c r="KFT128" s="16"/>
      <c r="KFU128" s="16"/>
      <c r="KFV128" s="16"/>
      <c r="KFW128" s="16"/>
      <c r="KFX128" s="16"/>
      <c r="KFY128" s="16"/>
      <c r="KFZ128" s="16"/>
      <c r="KGA128" s="16"/>
      <c r="KGB128" s="16"/>
      <c r="KGC128" s="16"/>
      <c r="KGD128" s="16"/>
      <c r="KGE128" s="16"/>
      <c r="KGF128" s="16"/>
      <c r="KGG128" s="16"/>
      <c r="KGH128" s="16"/>
      <c r="KGI128" s="16"/>
      <c r="KGJ128" s="16"/>
      <c r="KGK128" s="16"/>
      <c r="KGL128" s="16"/>
      <c r="KGM128" s="16"/>
      <c r="KGN128" s="16"/>
      <c r="KGO128" s="16"/>
      <c r="KGP128" s="16"/>
      <c r="KGQ128" s="16"/>
      <c r="KGR128" s="16"/>
      <c r="KGS128" s="16"/>
      <c r="KGT128" s="16"/>
      <c r="KGU128" s="16"/>
      <c r="KGV128" s="16"/>
      <c r="KGW128" s="16"/>
      <c r="KGX128" s="16"/>
      <c r="KGY128" s="16"/>
      <c r="KGZ128" s="16"/>
      <c r="KHA128" s="16"/>
      <c r="KHB128" s="16"/>
      <c r="KHC128" s="16"/>
      <c r="KHD128" s="16"/>
      <c r="KHE128" s="16"/>
      <c r="KHF128" s="16"/>
      <c r="KHG128" s="16"/>
      <c r="KHH128" s="16"/>
      <c r="KHI128" s="16"/>
      <c r="KHJ128" s="16"/>
      <c r="KHK128" s="16"/>
      <c r="KHL128" s="16"/>
      <c r="KHM128" s="16"/>
      <c r="KHN128" s="16"/>
      <c r="KHO128" s="16"/>
      <c r="KHP128" s="16"/>
      <c r="KHQ128" s="16"/>
      <c r="KHR128" s="16"/>
      <c r="KHS128" s="16"/>
      <c r="KHT128" s="16"/>
      <c r="KHU128" s="16"/>
      <c r="KHV128" s="16"/>
      <c r="KHW128" s="16"/>
      <c r="KHX128" s="16"/>
      <c r="KHY128" s="16"/>
      <c r="KHZ128" s="16"/>
      <c r="KIA128" s="16"/>
      <c r="KIB128" s="16"/>
      <c r="KIC128" s="16"/>
      <c r="KID128" s="16"/>
      <c r="KIE128" s="16"/>
      <c r="KIF128" s="16"/>
      <c r="KIG128" s="16"/>
      <c r="KIH128" s="16"/>
      <c r="KII128" s="16"/>
      <c r="KIJ128" s="16"/>
      <c r="KIK128" s="16"/>
      <c r="KIL128" s="16"/>
      <c r="KIM128" s="16"/>
      <c r="KIN128" s="16"/>
      <c r="KIO128" s="16"/>
      <c r="KIP128" s="16"/>
      <c r="KIQ128" s="16"/>
      <c r="KIR128" s="16"/>
      <c r="KIS128" s="16"/>
      <c r="KIT128" s="16"/>
      <c r="KIU128" s="16"/>
      <c r="KIV128" s="16"/>
      <c r="KIW128" s="16"/>
      <c r="KIX128" s="16"/>
      <c r="KIY128" s="16"/>
      <c r="KIZ128" s="16"/>
      <c r="KJA128" s="16"/>
      <c r="KJB128" s="16"/>
      <c r="KJC128" s="16"/>
      <c r="KJD128" s="16"/>
      <c r="KJE128" s="16"/>
      <c r="KJF128" s="16"/>
      <c r="KJG128" s="16"/>
      <c r="KJH128" s="16"/>
      <c r="KJI128" s="16"/>
      <c r="KJJ128" s="16"/>
      <c r="KJK128" s="16"/>
      <c r="KJL128" s="16"/>
      <c r="KJM128" s="16"/>
      <c r="KJN128" s="16"/>
      <c r="KJO128" s="16"/>
      <c r="KJP128" s="16"/>
      <c r="KJQ128" s="16"/>
      <c r="KJR128" s="16"/>
      <c r="KJS128" s="16"/>
      <c r="KJT128" s="16"/>
      <c r="KJU128" s="16"/>
      <c r="KJV128" s="16"/>
      <c r="KJW128" s="16"/>
      <c r="KJX128" s="16"/>
      <c r="KJY128" s="16"/>
      <c r="KJZ128" s="16"/>
      <c r="KKA128" s="16"/>
      <c r="KKB128" s="16"/>
      <c r="KKC128" s="16"/>
      <c r="KKD128" s="16"/>
      <c r="KKE128" s="16"/>
      <c r="KKF128" s="16"/>
      <c r="KKG128" s="16"/>
      <c r="KKH128" s="16"/>
      <c r="KKI128" s="16"/>
      <c r="KKJ128" s="16"/>
      <c r="KKK128" s="16"/>
      <c r="KKL128" s="16"/>
      <c r="KKM128" s="16"/>
      <c r="KKN128" s="16"/>
      <c r="KKO128" s="16"/>
      <c r="KKP128" s="16"/>
      <c r="KKQ128" s="16"/>
      <c r="KKR128" s="16"/>
      <c r="KKS128" s="16"/>
      <c r="KKT128" s="16"/>
      <c r="KKU128" s="16"/>
      <c r="KKV128" s="16"/>
      <c r="KKW128" s="16"/>
      <c r="KKX128" s="16"/>
      <c r="KKY128" s="16"/>
      <c r="KKZ128" s="16"/>
      <c r="KLA128" s="16"/>
      <c r="KLB128" s="16"/>
      <c r="KLC128" s="16"/>
      <c r="KLD128" s="16"/>
      <c r="KLE128" s="16"/>
      <c r="KLF128" s="16"/>
      <c r="KLG128" s="16"/>
      <c r="KLH128" s="16"/>
      <c r="KLI128" s="16"/>
      <c r="KLJ128" s="16"/>
      <c r="KLK128" s="16"/>
      <c r="KLL128" s="16"/>
      <c r="KLM128" s="16"/>
      <c r="KLN128" s="16"/>
      <c r="KLO128" s="16"/>
      <c r="KLP128" s="16"/>
      <c r="KLQ128" s="16"/>
      <c r="KLR128" s="16"/>
      <c r="KLS128" s="16"/>
      <c r="KLT128" s="16"/>
      <c r="KLU128" s="16"/>
      <c r="KLV128" s="16"/>
      <c r="KLW128" s="16"/>
      <c r="KLX128" s="16"/>
      <c r="KLY128" s="16"/>
      <c r="KLZ128" s="16"/>
      <c r="KMA128" s="16"/>
      <c r="KMB128" s="16"/>
      <c r="KMC128" s="16"/>
      <c r="KMD128" s="16"/>
      <c r="KME128" s="16"/>
      <c r="KMF128" s="16"/>
      <c r="KMG128" s="16"/>
      <c r="KMH128" s="16"/>
      <c r="KMI128" s="16"/>
      <c r="KMJ128" s="16"/>
      <c r="KMK128" s="16"/>
      <c r="KML128" s="16"/>
      <c r="KMM128" s="16"/>
      <c r="KMN128" s="16"/>
      <c r="KMO128" s="16"/>
      <c r="KMP128" s="16"/>
      <c r="KMQ128" s="16"/>
      <c r="KMR128" s="16"/>
      <c r="KMS128" s="16"/>
      <c r="KMT128" s="16"/>
      <c r="KMU128" s="16"/>
      <c r="KMV128" s="16"/>
      <c r="KMW128" s="16"/>
      <c r="KMX128" s="16"/>
      <c r="KMY128" s="16"/>
      <c r="KMZ128" s="16"/>
      <c r="KNA128" s="16"/>
      <c r="KNB128" s="16"/>
      <c r="KNC128" s="16"/>
      <c r="KND128" s="16"/>
      <c r="KNE128" s="16"/>
      <c r="KNF128" s="16"/>
      <c r="KNG128" s="16"/>
      <c r="KNH128" s="16"/>
      <c r="KNI128" s="16"/>
      <c r="KNJ128" s="16"/>
      <c r="KNK128" s="16"/>
      <c r="KNL128" s="16"/>
      <c r="KNM128" s="16"/>
      <c r="KNN128" s="16"/>
      <c r="KNO128" s="16"/>
      <c r="KNP128" s="16"/>
      <c r="KNQ128" s="16"/>
      <c r="KNR128" s="16"/>
      <c r="KNS128" s="16"/>
      <c r="KNT128" s="16"/>
      <c r="KNU128" s="16"/>
      <c r="KNV128" s="16"/>
      <c r="KNW128" s="16"/>
      <c r="KNX128" s="16"/>
      <c r="KNY128" s="16"/>
      <c r="KNZ128" s="16"/>
      <c r="KOA128" s="16"/>
      <c r="KOB128" s="16"/>
      <c r="KOC128" s="16"/>
      <c r="KOD128" s="16"/>
      <c r="KOE128" s="16"/>
      <c r="KOF128" s="16"/>
      <c r="KOG128" s="16"/>
      <c r="KOH128" s="16"/>
      <c r="KOI128" s="16"/>
      <c r="KOJ128" s="16"/>
      <c r="KOK128" s="16"/>
      <c r="KOL128" s="16"/>
      <c r="KOM128" s="16"/>
      <c r="KON128" s="16"/>
      <c r="KOO128" s="16"/>
      <c r="KOP128" s="16"/>
      <c r="KOQ128" s="16"/>
      <c r="KOR128" s="16"/>
      <c r="KOS128" s="16"/>
      <c r="KOT128" s="16"/>
      <c r="KOU128" s="16"/>
      <c r="KOV128" s="16"/>
      <c r="KOW128" s="16"/>
      <c r="KOX128" s="16"/>
      <c r="KOY128" s="16"/>
      <c r="KOZ128" s="16"/>
      <c r="KPA128" s="16"/>
      <c r="KPB128" s="16"/>
      <c r="KPC128" s="16"/>
      <c r="KPD128" s="16"/>
      <c r="KPE128" s="16"/>
      <c r="KPF128" s="16"/>
      <c r="KPG128" s="16"/>
      <c r="KPH128" s="16"/>
      <c r="KPI128" s="16"/>
      <c r="KPJ128" s="16"/>
      <c r="KPK128" s="16"/>
      <c r="KPL128" s="16"/>
      <c r="KPM128" s="16"/>
      <c r="KPN128" s="16"/>
      <c r="KPO128" s="16"/>
      <c r="KPP128" s="16"/>
      <c r="KPQ128" s="16"/>
      <c r="KPR128" s="16"/>
      <c r="KPS128" s="16"/>
      <c r="KPT128" s="16"/>
      <c r="KPU128" s="16"/>
      <c r="KPV128" s="16"/>
      <c r="KPW128" s="16"/>
      <c r="KPX128" s="16"/>
      <c r="KPY128" s="16"/>
      <c r="KPZ128" s="16"/>
      <c r="KQA128" s="16"/>
      <c r="KQB128" s="16"/>
      <c r="KQC128" s="16"/>
      <c r="KQD128" s="16"/>
      <c r="KQE128" s="16"/>
      <c r="KQF128" s="16"/>
      <c r="KQG128" s="16"/>
      <c r="KQH128" s="16"/>
      <c r="KQI128" s="16"/>
      <c r="KQJ128" s="16"/>
      <c r="KQK128" s="16"/>
      <c r="KQL128" s="16"/>
      <c r="KQM128" s="16"/>
      <c r="KQN128" s="16"/>
      <c r="KQO128" s="16"/>
      <c r="KQP128" s="16"/>
      <c r="KQQ128" s="16"/>
      <c r="KQR128" s="16"/>
      <c r="KQS128" s="16"/>
      <c r="KQT128" s="16"/>
      <c r="KQU128" s="16"/>
      <c r="KQV128" s="16"/>
      <c r="KQW128" s="16"/>
      <c r="KQX128" s="16"/>
      <c r="KQY128" s="16"/>
      <c r="KQZ128" s="16"/>
      <c r="KRA128" s="16"/>
      <c r="KRB128" s="16"/>
      <c r="KRC128" s="16"/>
      <c r="KRD128" s="16"/>
      <c r="KRE128" s="16"/>
      <c r="KRF128" s="16"/>
      <c r="KRG128" s="16"/>
      <c r="KRH128" s="16"/>
      <c r="KRI128" s="16"/>
      <c r="KRJ128" s="16"/>
      <c r="KRK128" s="16"/>
      <c r="KRL128" s="16"/>
      <c r="KRM128" s="16"/>
      <c r="KRN128" s="16"/>
      <c r="KRO128" s="16"/>
      <c r="KRP128" s="16"/>
      <c r="KRQ128" s="16"/>
      <c r="KRR128" s="16"/>
      <c r="KRS128" s="16"/>
      <c r="KRT128" s="16"/>
      <c r="KRU128" s="16"/>
      <c r="KRV128" s="16"/>
      <c r="KRW128" s="16"/>
      <c r="KRX128" s="16"/>
      <c r="KRY128" s="16"/>
      <c r="KRZ128" s="16"/>
      <c r="KSA128" s="16"/>
      <c r="KSB128" s="16"/>
      <c r="KSC128" s="16"/>
      <c r="KSD128" s="16"/>
      <c r="KSE128" s="16"/>
      <c r="KSF128" s="16"/>
      <c r="KSG128" s="16"/>
      <c r="KSH128" s="16"/>
      <c r="KSI128" s="16"/>
      <c r="KSJ128" s="16"/>
      <c r="KSK128" s="16"/>
      <c r="KSL128" s="16"/>
      <c r="KSM128" s="16"/>
      <c r="KSN128" s="16"/>
      <c r="KSO128" s="16"/>
      <c r="KSP128" s="16"/>
      <c r="KSQ128" s="16"/>
      <c r="KSR128" s="16"/>
      <c r="KSS128" s="16"/>
      <c r="KST128" s="16"/>
      <c r="KSU128" s="16"/>
      <c r="KSV128" s="16"/>
      <c r="KSW128" s="16"/>
      <c r="KSX128" s="16"/>
      <c r="KSY128" s="16"/>
      <c r="KSZ128" s="16"/>
      <c r="KTA128" s="16"/>
      <c r="KTB128" s="16"/>
      <c r="KTC128" s="16"/>
      <c r="KTD128" s="16"/>
      <c r="KTE128" s="16"/>
      <c r="KTF128" s="16"/>
      <c r="KTG128" s="16"/>
      <c r="KTH128" s="16"/>
      <c r="KTI128" s="16"/>
      <c r="KTJ128" s="16"/>
      <c r="KTK128" s="16"/>
      <c r="KTL128" s="16"/>
      <c r="KTM128" s="16"/>
      <c r="KTN128" s="16"/>
      <c r="KTO128" s="16"/>
      <c r="KTP128" s="16"/>
      <c r="KTQ128" s="16"/>
      <c r="KTR128" s="16"/>
      <c r="KTS128" s="16"/>
      <c r="KTT128" s="16"/>
      <c r="KTU128" s="16"/>
      <c r="KTV128" s="16"/>
      <c r="KTW128" s="16"/>
      <c r="KTX128" s="16"/>
      <c r="KTY128" s="16"/>
      <c r="KTZ128" s="16"/>
      <c r="KUA128" s="16"/>
      <c r="KUB128" s="16"/>
      <c r="KUC128" s="16"/>
      <c r="KUD128" s="16"/>
      <c r="KUE128" s="16"/>
      <c r="KUF128" s="16"/>
      <c r="KUG128" s="16"/>
      <c r="KUH128" s="16"/>
      <c r="KUI128" s="16"/>
      <c r="KUJ128" s="16"/>
      <c r="KUK128" s="16"/>
      <c r="KUL128" s="16"/>
      <c r="KUM128" s="16"/>
      <c r="KUN128" s="16"/>
      <c r="KUO128" s="16"/>
      <c r="KUP128" s="16"/>
      <c r="KUQ128" s="16"/>
      <c r="KUR128" s="16"/>
      <c r="KUS128" s="16"/>
      <c r="KUT128" s="16"/>
      <c r="KUU128" s="16"/>
      <c r="KUV128" s="16"/>
      <c r="KUW128" s="16"/>
      <c r="KUX128" s="16"/>
      <c r="KUY128" s="16"/>
      <c r="KUZ128" s="16"/>
      <c r="KVA128" s="16"/>
      <c r="KVB128" s="16"/>
      <c r="KVC128" s="16"/>
      <c r="KVD128" s="16"/>
      <c r="KVE128" s="16"/>
      <c r="KVF128" s="16"/>
      <c r="KVG128" s="16"/>
      <c r="KVH128" s="16"/>
      <c r="KVI128" s="16"/>
      <c r="KVJ128" s="16"/>
      <c r="KVK128" s="16"/>
      <c r="KVL128" s="16"/>
      <c r="KVM128" s="16"/>
      <c r="KVN128" s="16"/>
      <c r="KVO128" s="16"/>
      <c r="KVP128" s="16"/>
      <c r="KVQ128" s="16"/>
      <c r="KVR128" s="16"/>
      <c r="KVS128" s="16"/>
      <c r="KVT128" s="16"/>
      <c r="KVU128" s="16"/>
      <c r="KVV128" s="16"/>
      <c r="KVW128" s="16"/>
      <c r="KVX128" s="16"/>
      <c r="KVY128" s="16"/>
      <c r="KVZ128" s="16"/>
      <c r="KWA128" s="16"/>
      <c r="KWB128" s="16"/>
      <c r="KWC128" s="16"/>
      <c r="KWD128" s="16"/>
      <c r="KWE128" s="16"/>
      <c r="KWF128" s="16"/>
      <c r="KWG128" s="16"/>
      <c r="KWH128" s="16"/>
      <c r="KWI128" s="16"/>
      <c r="KWJ128" s="16"/>
      <c r="KWK128" s="16"/>
      <c r="KWL128" s="16"/>
      <c r="KWM128" s="16"/>
      <c r="KWN128" s="16"/>
      <c r="KWO128" s="16"/>
      <c r="KWP128" s="16"/>
      <c r="KWQ128" s="16"/>
      <c r="KWR128" s="16"/>
      <c r="KWS128" s="16"/>
      <c r="KWT128" s="16"/>
      <c r="KWU128" s="16"/>
      <c r="KWV128" s="16"/>
      <c r="KWW128" s="16"/>
      <c r="KWX128" s="16"/>
      <c r="KWY128" s="16"/>
      <c r="KWZ128" s="16"/>
      <c r="KXA128" s="16"/>
      <c r="KXB128" s="16"/>
      <c r="KXC128" s="16"/>
      <c r="KXD128" s="16"/>
      <c r="KXE128" s="16"/>
      <c r="KXF128" s="16"/>
      <c r="KXG128" s="16"/>
      <c r="KXH128" s="16"/>
      <c r="KXI128" s="16"/>
      <c r="KXJ128" s="16"/>
      <c r="KXK128" s="16"/>
      <c r="KXL128" s="16"/>
      <c r="KXM128" s="16"/>
      <c r="KXN128" s="16"/>
      <c r="KXO128" s="16"/>
      <c r="KXP128" s="16"/>
      <c r="KXQ128" s="16"/>
      <c r="KXR128" s="16"/>
      <c r="KXS128" s="16"/>
      <c r="KXT128" s="16"/>
      <c r="KXU128" s="16"/>
      <c r="KXV128" s="16"/>
      <c r="KXW128" s="16"/>
      <c r="KXX128" s="16"/>
      <c r="KXY128" s="16"/>
      <c r="KXZ128" s="16"/>
      <c r="KYA128" s="16"/>
      <c r="KYB128" s="16"/>
      <c r="KYC128" s="16"/>
      <c r="KYD128" s="16"/>
      <c r="KYE128" s="16"/>
      <c r="KYF128" s="16"/>
      <c r="KYG128" s="16"/>
      <c r="KYH128" s="16"/>
      <c r="KYI128" s="16"/>
      <c r="KYJ128" s="16"/>
      <c r="KYK128" s="16"/>
      <c r="KYL128" s="16"/>
      <c r="KYM128" s="16"/>
      <c r="KYN128" s="16"/>
      <c r="KYO128" s="16"/>
      <c r="KYP128" s="16"/>
      <c r="KYQ128" s="16"/>
      <c r="KYR128" s="16"/>
      <c r="KYS128" s="16"/>
      <c r="KYT128" s="16"/>
      <c r="KYU128" s="16"/>
      <c r="KYV128" s="16"/>
      <c r="KYW128" s="16"/>
      <c r="KYX128" s="16"/>
      <c r="KYY128" s="16"/>
      <c r="KYZ128" s="16"/>
      <c r="KZA128" s="16"/>
      <c r="KZB128" s="16"/>
      <c r="KZC128" s="16"/>
      <c r="KZD128" s="16"/>
      <c r="KZE128" s="16"/>
      <c r="KZF128" s="16"/>
      <c r="KZG128" s="16"/>
      <c r="KZH128" s="16"/>
      <c r="KZI128" s="16"/>
      <c r="KZJ128" s="16"/>
      <c r="KZK128" s="16"/>
      <c r="KZL128" s="16"/>
      <c r="KZM128" s="16"/>
      <c r="KZN128" s="16"/>
      <c r="KZO128" s="16"/>
      <c r="KZP128" s="16"/>
      <c r="KZQ128" s="16"/>
      <c r="KZR128" s="16"/>
      <c r="KZS128" s="16"/>
      <c r="KZT128" s="16"/>
      <c r="KZU128" s="16"/>
      <c r="KZV128" s="16"/>
      <c r="KZW128" s="16"/>
      <c r="KZX128" s="16"/>
      <c r="KZY128" s="16"/>
      <c r="KZZ128" s="16"/>
      <c r="LAA128" s="16"/>
      <c r="LAB128" s="16"/>
      <c r="LAC128" s="16"/>
      <c r="LAD128" s="16"/>
      <c r="LAE128" s="16"/>
      <c r="LAF128" s="16"/>
      <c r="LAG128" s="16"/>
      <c r="LAH128" s="16"/>
      <c r="LAI128" s="16"/>
      <c r="LAJ128" s="16"/>
      <c r="LAK128" s="16"/>
      <c r="LAL128" s="16"/>
      <c r="LAM128" s="16"/>
      <c r="LAN128" s="16"/>
      <c r="LAO128" s="16"/>
      <c r="LAP128" s="16"/>
      <c r="LAQ128" s="16"/>
      <c r="LAR128" s="16"/>
      <c r="LAS128" s="16"/>
      <c r="LAT128" s="16"/>
      <c r="LAU128" s="16"/>
      <c r="LAV128" s="16"/>
      <c r="LAW128" s="16"/>
      <c r="LAX128" s="16"/>
      <c r="LAY128" s="16"/>
      <c r="LAZ128" s="16"/>
      <c r="LBA128" s="16"/>
      <c r="LBB128" s="16"/>
      <c r="LBC128" s="16"/>
      <c r="LBD128" s="16"/>
      <c r="LBE128" s="16"/>
      <c r="LBF128" s="16"/>
      <c r="LBG128" s="16"/>
      <c r="LBH128" s="16"/>
      <c r="LBI128" s="16"/>
      <c r="LBJ128" s="16"/>
      <c r="LBK128" s="16"/>
      <c r="LBL128" s="16"/>
      <c r="LBM128" s="16"/>
      <c r="LBN128" s="16"/>
      <c r="LBO128" s="16"/>
      <c r="LBP128" s="16"/>
      <c r="LBQ128" s="16"/>
      <c r="LBR128" s="16"/>
      <c r="LBS128" s="16"/>
      <c r="LBT128" s="16"/>
      <c r="LBU128" s="16"/>
      <c r="LBV128" s="16"/>
      <c r="LBW128" s="16"/>
      <c r="LBX128" s="16"/>
      <c r="LBY128" s="16"/>
      <c r="LBZ128" s="16"/>
      <c r="LCA128" s="16"/>
      <c r="LCB128" s="16"/>
      <c r="LCC128" s="16"/>
      <c r="LCD128" s="16"/>
      <c r="LCE128" s="16"/>
      <c r="LCF128" s="16"/>
      <c r="LCG128" s="16"/>
      <c r="LCH128" s="16"/>
      <c r="LCI128" s="16"/>
      <c r="LCJ128" s="16"/>
      <c r="LCK128" s="16"/>
      <c r="LCL128" s="16"/>
      <c r="LCM128" s="16"/>
      <c r="LCN128" s="16"/>
      <c r="LCO128" s="16"/>
      <c r="LCP128" s="16"/>
      <c r="LCQ128" s="16"/>
      <c r="LCR128" s="16"/>
      <c r="LCS128" s="16"/>
      <c r="LCT128" s="16"/>
      <c r="LCU128" s="16"/>
      <c r="LCV128" s="16"/>
      <c r="LCW128" s="16"/>
      <c r="LCX128" s="16"/>
      <c r="LCY128" s="16"/>
      <c r="LCZ128" s="16"/>
      <c r="LDA128" s="16"/>
      <c r="LDB128" s="16"/>
      <c r="LDC128" s="16"/>
      <c r="LDD128" s="16"/>
      <c r="LDE128" s="16"/>
      <c r="LDF128" s="16"/>
      <c r="LDG128" s="16"/>
      <c r="LDH128" s="16"/>
      <c r="LDI128" s="16"/>
      <c r="LDJ128" s="16"/>
      <c r="LDK128" s="16"/>
      <c r="LDL128" s="16"/>
      <c r="LDM128" s="16"/>
      <c r="LDN128" s="16"/>
      <c r="LDO128" s="16"/>
      <c r="LDP128" s="16"/>
      <c r="LDQ128" s="16"/>
      <c r="LDR128" s="16"/>
      <c r="LDS128" s="16"/>
      <c r="LDT128" s="16"/>
      <c r="LDU128" s="16"/>
      <c r="LDV128" s="16"/>
      <c r="LDW128" s="16"/>
      <c r="LDX128" s="16"/>
      <c r="LDY128" s="16"/>
      <c r="LDZ128" s="16"/>
      <c r="LEA128" s="16"/>
      <c r="LEB128" s="16"/>
      <c r="LEC128" s="16"/>
      <c r="LED128" s="16"/>
      <c r="LEE128" s="16"/>
      <c r="LEF128" s="16"/>
      <c r="LEG128" s="16"/>
      <c r="LEH128" s="16"/>
      <c r="LEI128" s="16"/>
      <c r="LEJ128" s="16"/>
      <c r="LEK128" s="16"/>
      <c r="LEL128" s="16"/>
      <c r="LEM128" s="16"/>
      <c r="LEN128" s="16"/>
      <c r="LEO128" s="16"/>
      <c r="LEP128" s="16"/>
      <c r="LEQ128" s="16"/>
      <c r="LER128" s="16"/>
      <c r="LES128" s="16"/>
      <c r="LET128" s="16"/>
      <c r="LEU128" s="16"/>
      <c r="LEV128" s="16"/>
      <c r="LEW128" s="16"/>
      <c r="LEX128" s="16"/>
      <c r="LEY128" s="16"/>
      <c r="LEZ128" s="16"/>
      <c r="LFA128" s="16"/>
      <c r="LFB128" s="16"/>
      <c r="LFC128" s="16"/>
      <c r="LFD128" s="16"/>
      <c r="LFE128" s="16"/>
      <c r="LFF128" s="16"/>
      <c r="LFG128" s="16"/>
      <c r="LFH128" s="16"/>
      <c r="LFI128" s="16"/>
      <c r="LFJ128" s="16"/>
      <c r="LFK128" s="16"/>
      <c r="LFL128" s="16"/>
      <c r="LFM128" s="16"/>
      <c r="LFN128" s="16"/>
      <c r="LFO128" s="16"/>
      <c r="LFP128" s="16"/>
      <c r="LFQ128" s="16"/>
      <c r="LFR128" s="16"/>
      <c r="LFS128" s="16"/>
      <c r="LFT128" s="16"/>
      <c r="LFU128" s="16"/>
      <c r="LFV128" s="16"/>
      <c r="LFW128" s="16"/>
      <c r="LFX128" s="16"/>
      <c r="LFY128" s="16"/>
      <c r="LFZ128" s="16"/>
      <c r="LGA128" s="16"/>
      <c r="LGB128" s="16"/>
      <c r="LGC128" s="16"/>
      <c r="LGD128" s="16"/>
      <c r="LGE128" s="16"/>
      <c r="LGF128" s="16"/>
      <c r="LGG128" s="16"/>
      <c r="LGH128" s="16"/>
      <c r="LGI128" s="16"/>
      <c r="LGJ128" s="16"/>
      <c r="LGK128" s="16"/>
      <c r="LGL128" s="16"/>
      <c r="LGM128" s="16"/>
      <c r="LGN128" s="16"/>
      <c r="LGO128" s="16"/>
      <c r="LGP128" s="16"/>
      <c r="LGQ128" s="16"/>
      <c r="LGR128" s="16"/>
      <c r="LGS128" s="16"/>
      <c r="LGT128" s="16"/>
      <c r="LGU128" s="16"/>
      <c r="LGV128" s="16"/>
      <c r="LGW128" s="16"/>
      <c r="LGX128" s="16"/>
      <c r="LGY128" s="16"/>
      <c r="LGZ128" s="16"/>
      <c r="LHA128" s="16"/>
      <c r="LHB128" s="16"/>
      <c r="LHC128" s="16"/>
      <c r="LHD128" s="16"/>
      <c r="LHE128" s="16"/>
      <c r="LHF128" s="16"/>
      <c r="LHG128" s="16"/>
      <c r="LHH128" s="16"/>
      <c r="LHI128" s="16"/>
      <c r="LHJ128" s="16"/>
      <c r="LHK128" s="16"/>
      <c r="LHL128" s="16"/>
      <c r="LHM128" s="16"/>
      <c r="LHN128" s="16"/>
      <c r="LHO128" s="16"/>
      <c r="LHP128" s="16"/>
      <c r="LHQ128" s="16"/>
      <c r="LHR128" s="16"/>
      <c r="LHS128" s="16"/>
      <c r="LHT128" s="16"/>
      <c r="LHU128" s="16"/>
      <c r="LHV128" s="16"/>
      <c r="LHW128" s="16"/>
      <c r="LHX128" s="16"/>
      <c r="LHY128" s="16"/>
      <c r="LHZ128" s="16"/>
      <c r="LIA128" s="16"/>
      <c r="LIB128" s="16"/>
      <c r="LIC128" s="16"/>
      <c r="LID128" s="16"/>
      <c r="LIE128" s="16"/>
      <c r="LIF128" s="16"/>
      <c r="LIG128" s="16"/>
      <c r="LIH128" s="16"/>
      <c r="LII128" s="16"/>
      <c r="LIJ128" s="16"/>
      <c r="LIK128" s="16"/>
      <c r="LIL128" s="16"/>
      <c r="LIM128" s="16"/>
      <c r="LIN128" s="16"/>
      <c r="LIO128" s="16"/>
      <c r="LIP128" s="16"/>
      <c r="LIQ128" s="16"/>
      <c r="LIR128" s="16"/>
      <c r="LIS128" s="16"/>
      <c r="LIT128" s="16"/>
      <c r="LIU128" s="16"/>
      <c r="LIV128" s="16"/>
      <c r="LIW128" s="16"/>
      <c r="LIX128" s="16"/>
      <c r="LIY128" s="16"/>
      <c r="LIZ128" s="16"/>
      <c r="LJA128" s="16"/>
      <c r="LJB128" s="16"/>
      <c r="LJC128" s="16"/>
      <c r="LJD128" s="16"/>
      <c r="LJE128" s="16"/>
      <c r="LJF128" s="16"/>
      <c r="LJG128" s="16"/>
      <c r="LJH128" s="16"/>
      <c r="LJI128" s="16"/>
      <c r="LJJ128" s="16"/>
      <c r="LJK128" s="16"/>
      <c r="LJL128" s="16"/>
      <c r="LJM128" s="16"/>
      <c r="LJN128" s="16"/>
      <c r="LJO128" s="16"/>
      <c r="LJP128" s="16"/>
      <c r="LJQ128" s="16"/>
      <c r="LJR128" s="16"/>
      <c r="LJS128" s="16"/>
      <c r="LJT128" s="16"/>
      <c r="LJU128" s="16"/>
      <c r="LJV128" s="16"/>
      <c r="LJW128" s="16"/>
      <c r="LJX128" s="16"/>
      <c r="LJY128" s="16"/>
      <c r="LJZ128" s="16"/>
      <c r="LKA128" s="16"/>
      <c r="LKB128" s="16"/>
      <c r="LKC128" s="16"/>
      <c r="LKD128" s="16"/>
      <c r="LKE128" s="16"/>
      <c r="LKF128" s="16"/>
      <c r="LKG128" s="16"/>
      <c r="LKH128" s="16"/>
      <c r="LKI128" s="16"/>
      <c r="LKJ128" s="16"/>
      <c r="LKK128" s="16"/>
      <c r="LKL128" s="16"/>
      <c r="LKM128" s="16"/>
      <c r="LKN128" s="16"/>
      <c r="LKO128" s="16"/>
      <c r="LKP128" s="16"/>
      <c r="LKQ128" s="16"/>
      <c r="LKR128" s="16"/>
      <c r="LKS128" s="16"/>
      <c r="LKT128" s="16"/>
      <c r="LKU128" s="16"/>
      <c r="LKV128" s="16"/>
      <c r="LKW128" s="16"/>
      <c r="LKX128" s="16"/>
      <c r="LKY128" s="16"/>
      <c r="LKZ128" s="16"/>
      <c r="LLA128" s="16"/>
      <c r="LLB128" s="16"/>
      <c r="LLC128" s="16"/>
      <c r="LLD128" s="16"/>
      <c r="LLE128" s="16"/>
      <c r="LLF128" s="16"/>
      <c r="LLG128" s="16"/>
      <c r="LLH128" s="16"/>
      <c r="LLI128" s="16"/>
      <c r="LLJ128" s="16"/>
      <c r="LLK128" s="16"/>
      <c r="LLL128" s="16"/>
      <c r="LLM128" s="16"/>
      <c r="LLN128" s="16"/>
      <c r="LLO128" s="16"/>
      <c r="LLP128" s="16"/>
      <c r="LLQ128" s="16"/>
      <c r="LLR128" s="16"/>
      <c r="LLS128" s="16"/>
      <c r="LLT128" s="16"/>
      <c r="LLU128" s="16"/>
      <c r="LLV128" s="16"/>
      <c r="LLW128" s="16"/>
      <c r="LLX128" s="16"/>
      <c r="LLY128" s="16"/>
      <c r="LLZ128" s="16"/>
      <c r="LMA128" s="16"/>
      <c r="LMB128" s="16"/>
      <c r="LMC128" s="16"/>
      <c r="LMD128" s="16"/>
      <c r="LME128" s="16"/>
      <c r="LMF128" s="16"/>
      <c r="LMG128" s="16"/>
      <c r="LMH128" s="16"/>
      <c r="LMI128" s="16"/>
      <c r="LMJ128" s="16"/>
      <c r="LMK128" s="16"/>
      <c r="LML128" s="16"/>
      <c r="LMM128" s="16"/>
      <c r="LMN128" s="16"/>
      <c r="LMO128" s="16"/>
      <c r="LMP128" s="16"/>
      <c r="LMQ128" s="16"/>
      <c r="LMR128" s="16"/>
      <c r="LMS128" s="16"/>
      <c r="LMT128" s="16"/>
      <c r="LMU128" s="16"/>
      <c r="LMV128" s="16"/>
      <c r="LMW128" s="16"/>
      <c r="LMX128" s="16"/>
      <c r="LMY128" s="16"/>
      <c r="LMZ128" s="16"/>
      <c r="LNA128" s="16"/>
      <c r="LNB128" s="16"/>
      <c r="LNC128" s="16"/>
      <c r="LND128" s="16"/>
      <c r="LNE128" s="16"/>
      <c r="LNF128" s="16"/>
      <c r="LNG128" s="16"/>
      <c r="LNH128" s="16"/>
      <c r="LNI128" s="16"/>
      <c r="LNJ128" s="16"/>
      <c r="LNK128" s="16"/>
      <c r="LNL128" s="16"/>
      <c r="LNM128" s="16"/>
      <c r="LNN128" s="16"/>
      <c r="LNO128" s="16"/>
      <c r="LNP128" s="16"/>
      <c r="LNQ128" s="16"/>
      <c r="LNR128" s="16"/>
      <c r="LNS128" s="16"/>
      <c r="LNT128" s="16"/>
      <c r="LNU128" s="16"/>
      <c r="LNV128" s="16"/>
      <c r="LNW128" s="16"/>
      <c r="LNX128" s="16"/>
      <c r="LNY128" s="16"/>
      <c r="LNZ128" s="16"/>
      <c r="LOA128" s="16"/>
      <c r="LOB128" s="16"/>
      <c r="LOC128" s="16"/>
      <c r="LOD128" s="16"/>
      <c r="LOE128" s="16"/>
      <c r="LOF128" s="16"/>
      <c r="LOG128" s="16"/>
      <c r="LOH128" s="16"/>
      <c r="LOI128" s="16"/>
      <c r="LOJ128" s="16"/>
      <c r="LOK128" s="16"/>
      <c r="LOL128" s="16"/>
      <c r="LOM128" s="16"/>
      <c r="LON128" s="16"/>
      <c r="LOO128" s="16"/>
      <c r="LOP128" s="16"/>
      <c r="LOQ128" s="16"/>
      <c r="LOR128" s="16"/>
      <c r="LOS128" s="16"/>
      <c r="LOT128" s="16"/>
      <c r="LOU128" s="16"/>
      <c r="LOV128" s="16"/>
      <c r="LOW128" s="16"/>
      <c r="LOX128" s="16"/>
      <c r="LOY128" s="16"/>
      <c r="LOZ128" s="16"/>
      <c r="LPA128" s="16"/>
      <c r="LPB128" s="16"/>
      <c r="LPC128" s="16"/>
      <c r="LPD128" s="16"/>
      <c r="LPE128" s="16"/>
      <c r="LPF128" s="16"/>
      <c r="LPG128" s="16"/>
      <c r="LPH128" s="16"/>
      <c r="LPI128" s="16"/>
      <c r="LPJ128" s="16"/>
      <c r="LPK128" s="16"/>
      <c r="LPL128" s="16"/>
      <c r="LPM128" s="16"/>
      <c r="LPN128" s="16"/>
      <c r="LPO128" s="16"/>
      <c r="LPP128" s="16"/>
      <c r="LPQ128" s="16"/>
      <c r="LPR128" s="16"/>
      <c r="LPS128" s="16"/>
      <c r="LPT128" s="16"/>
      <c r="LPU128" s="16"/>
      <c r="LPV128" s="16"/>
      <c r="LPW128" s="16"/>
      <c r="LPX128" s="16"/>
      <c r="LPY128" s="16"/>
      <c r="LPZ128" s="16"/>
      <c r="LQA128" s="16"/>
      <c r="LQB128" s="16"/>
      <c r="LQC128" s="16"/>
      <c r="LQD128" s="16"/>
      <c r="LQE128" s="16"/>
      <c r="LQF128" s="16"/>
      <c r="LQG128" s="16"/>
      <c r="LQH128" s="16"/>
      <c r="LQI128" s="16"/>
      <c r="LQJ128" s="16"/>
      <c r="LQK128" s="16"/>
      <c r="LQL128" s="16"/>
      <c r="LQM128" s="16"/>
      <c r="LQN128" s="16"/>
      <c r="LQO128" s="16"/>
      <c r="LQP128" s="16"/>
      <c r="LQQ128" s="16"/>
      <c r="LQR128" s="16"/>
      <c r="LQS128" s="16"/>
      <c r="LQT128" s="16"/>
      <c r="LQU128" s="16"/>
      <c r="LQV128" s="16"/>
      <c r="LQW128" s="16"/>
      <c r="LQX128" s="16"/>
      <c r="LQY128" s="16"/>
      <c r="LQZ128" s="16"/>
      <c r="LRA128" s="16"/>
      <c r="LRB128" s="16"/>
      <c r="LRC128" s="16"/>
      <c r="LRD128" s="16"/>
      <c r="LRE128" s="16"/>
      <c r="LRF128" s="16"/>
      <c r="LRG128" s="16"/>
      <c r="LRH128" s="16"/>
      <c r="LRI128" s="16"/>
      <c r="LRJ128" s="16"/>
      <c r="LRK128" s="16"/>
      <c r="LRL128" s="16"/>
      <c r="LRM128" s="16"/>
      <c r="LRN128" s="16"/>
      <c r="LRO128" s="16"/>
      <c r="LRP128" s="16"/>
      <c r="LRQ128" s="16"/>
      <c r="LRR128" s="16"/>
      <c r="LRS128" s="16"/>
      <c r="LRT128" s="16"/>
      <c r="LRU128" s="16"/>
      <c r="LRV128" s="16"/>
      <c r="LRW128" s="16"/>
      <c r="LRX128" s="16"/>
      <c r="LRY128" s="16"/>
      <c r="LRZ128" s="16"/>
      <c r="LSA128" s="16"/>
      <c r="LSB128" s="16"/>
      <c r="LSC128" s="16"/>
      <c r="LSD128" s="16"/>
      <c r="LSE128" s="16"/>
      <c r="LSF128" s="16"/>
      <c r="LSG128" s="16"/>
      <c r="LSH128" s="16"/>
      <c r="LSI128" s="16"/>
      <c r="LSJ128" s="16"/>
      <c r="LSK128" s="16"/>
      <c r="LSL128" s="16"/>
      <c r="LSM128" s="16"/>
      <c r="LSN128" s="16"/>
      <c r="LSO128" s="16"/>
      <c r="LSP128" s="16"/>
      <c r="LSQ128" s="16"/>
      <c r="LSR128" s="16"/>
      <c r="LSS128" s="16"/>
      <c r="LST128" s="16"/>
      <c r="LSU128" s="16"/>
      <c r="LSV128" s="16"/>
      <c r="LSW128" s="16"/>
      <c r="LSX128" s="16"/>
      <c r="LSY128" s="16"/>
      <c r="LSZ128" s="16"/>
      <c r="LTA128" s="16"/>
      <c r="LTB128" s="16"/>
      <c r="LTC128" s="16"/>
      <c r="LTD128" s="16"/>
      <c r="LTE128" s="16"/>
      <c r="LTF128" s="16"/>
      <c r="LTG128" s="16"/>
      <c r="LTH128" s="16"/>
      <c r="LTI128" s="16"/>
      <c r="LTJ128" s="16"/>
      <c r="LTK128" s="16"/>
      <c r="LTL128" s="16"/>
      <c r="LTM128" s="16"/>
      <c r="LTN128" s="16"/>
      <c r="LTO128" s="16"/>
      <c r="LTP128" s="16"/>
      <c r="LTQ128" s="16"/>
      <c r="LTR128" s="16"/>
      <c r="LTS128" s="16"/>
      <c r="LTT128" s="16"/>
      <c r="LTU128" s="16"/>
      <c r="LTV128" s="16"/>
      <c r="LTW128" s="16"/>
      <c r="LTX128" s="16"/>
      <c r="LTY128" s="16"/>
      <c r="LTZ128" s="16"/>
      <c r="LUA128" s="16"/>
      <c r="LUB128" s="16"/>
      <c r="LUC128" s="16"/>
      <c r="LUD128" s="16"/>
      <c r="LUE128" s="16"/>
      <c r="LUF128" s="16"/>
      <c r="LUG128" s="16"/>
      <c r="LUH128" s="16"/>
      <c r="LUI128" s="16"/>
      <c r="LUJ128" s="16"/>
      <c r="LUK128" s="16"/>
      <c r="LUL128" s="16"/>
      <c r="LUM128" s="16"/>
      <c r="LUN128" s="16"/>
      <c r="LUO128" s="16"/>
      <c r="LUP128" s="16"/>
      <c r="LUQ128" s="16"/>
      <c r="LUR128" s="16"/>
      <c r="LUS128" s="16"/>
      <c r="LUT128" s="16"/>
      <c r="LUU128" s="16"/>
      <c r="LUV128" s="16"/>
      <c r="LUW128" s="16"/>
      <c r="LUX128" s="16"/>
      <c r="LUY128" s="16"/>
      <c r="LUZ128" s="16"/>
      <c r="LVA128" s="16"/>
      <c r="LVB128" s="16"/>
      <c r="LVC128" s="16"/>
      <c r="LVD128" s="16"/>
      <c r="LVE128" s="16"/>
      <c r="LVF128" s="16"/>
      <c r="LVG128" s="16"/>
      <c r="LVH128" s="16"/>
      <c r="LVI128" s="16"/>
      <c r="LVJ128" s="16"/>
      <c r="LVK128" s="16"/>
      <c r="LVL128" s="16"/>
      <c r="LVM128" s="16"/>
      <c r="LVN128" s="16"/>
      <c r="LVO128" s="16"/>
      <c r="LVP128" s="16"/>
      <c r="LVQ128" s="16"/>
      <c r="LVR128" s="16"/>
      <c r="LVS128" s="16"/>
      <c r="LVT128" s="16"/>
      <c r="LVU128" s="16"/>
      <c r="LVV128" s="16"/>
      <c r="LVW128" s="16"/>
      <c r="LVX128" s="16"/>
      <c r="LVY128" s="16"/>
      <c r="LVZ128" s="16"/>
      <c r="LWA128" s="16"/>
      <c r="LWB128" s="16"/>
      <c r="LWC128" s="16"/>
      <c r="LWD128" s="16"/>
      <c r="LWE128" s="16"/>
      <c r="LWF128" s="16"/>
      <c r="LWG128" s="16"/>
      <c r="LWH128" s="16"/>
      <c r="LWI128" s="16"/>
      <c r="LWJ128" s="16"/>
      <c r="LWK128" s="16"/>
      <c r="LWL128" s="16"/>
      <c r="LWM128" s="16"/>
      <c r="LWN128" s="16"/>
      <c r="LWO128" s="16"/>
      <c r="LWP128" s="16"/>
      <c r="LWQ128" s="16"/>
      <c r="LWR128" s="16"/>
      <c r="LWS128" s="16"/>
      <c r="LWT128" s="16"/>
      <c r="LWU128" s="16"/>
      <c r="LWV128" s="16"/>
      <c r="LWW128" s="16"/>
      <c r="LWX128" s="16"/>
      <c r="LWY128" s="16"/>
      <c r="LWZ128" s="16"/>
      <c r="LXA128" s="16"/>
      <c r="LXB128" s="16"/>
      <c r="LXC128" s="16"/>
      <c r="LXD128" s="16"/>
      <c r="LXE128" s="16"/>
      <c r="LXF128" s="16"/>
      <c r="LXG128" s="16"/>
      <c r="LXH128" s="16"/>
      <c r="LXI128" s="16"/>
      <c r="LXJ128" s="16"/>
      <c r="LXK128" s="16"/>
      <c r="LXL128" s="16"/>
      <c r="LXM128" s="16"/>
      <c r="LXN128" s="16"/>
      <c r="LXO128" s="16"/>
      <c r="LXP128" s="16"/>
      <c r="LXQ128" s="16"/>
      <c r="LXR128" s="16"/>
      <c r="LXS128" s="16"/>
      <c r="LXT128" s="16"/>
      <c r="LXU128" s="16"/>
      <c r="LXV128" s="16"/>
      <c r="LXW128" s="16"/>
      <c r="LXX128" s="16"/>
      <c r="LXY128" s="16"/>
      <c r="LXZ128" s="16"/>
      <c r="LYA128" s="16"/>
      <c r="LYB128" s="16"/>
      <c r="LYC128" s="16"/>
      <c r="LYD128" s="16"/>
      <c r="LYE128" s="16"/>
      <c r="LYF128" s="16"/>
      <c r="LYG128" s="16"/>
      <c r="LYH128" s="16"/>
      <c r="LYI128" s="16"/>
      <c r="LYJ128" s="16"/>
      <c r="LYK128" s="16"/>
      <c r="LYL128" s="16"/>
      <c r="LYM128" s="16"/>
      <c r="LYN128" s="16"/>
      <c r="LYO128" s="16"/>
      <c r="LYP128" s="16"/>
      <c r="LYQ128" s="16"/>
      <c r="LYR128" s="16"/>
      <c r="LYS128" s="16"/>
      <c r="LYT128" s="16"/>
      <c r="LYU128" s="16"/>
      <c r="LYV128" s="16"/>
      <c r="LYW128" s="16"/>
      <c r="LYX128" s="16"/>
      <c r="LYY128" s="16"/>
      <c r="LYZ128" s="16"/>
      <c r="LZA128" s="16"/>
      <c r="LZB128" s="16"/>
      <c r="LZC128" s="16"/>
      <c r="LZD128" s="16"/>
      <c r="LZE128" s="16"/>
      <c r="LZF128" s="16"/>
      <c r="LZG128" s="16"/>
      <c r="LZH128" s="16"/>
      <c r="LZI128" s="16"/>
      <c r="LZJ128" s="16"/>
      <c r="LZK128" s="16"/>
      <c r="LZL128" s="16"/>
      <c r="LZM128" s="16"/>
      <c r="LZN128" s="16"/>
      <c r="LZO128" s="16"/>
      <c r="LZP128" s="16"/>
      <c r="LZQ128" s="16"/>
      <c r="LZR128" s="16"/>
      <c r="LZS128" s="16"/>
      <c r="LZT128" s="16"/>
      <c r="LZU128" s="16"/>
      <c r="LZV128" s="16"/>
      <c r="LZW128" s="16"/>
      <c r="LZX128" s="16"/>
      <c r="LZY128" s="16"/>
      <c r="LZZ128" s="16"/>
      <c r="MAA128" s="16"/>
      <c r="MAB128" s="16"/>
      <c r="MAC128" s="16"/>
      <c r="MAD128" s="16"/>
      <c r="MAE128" s="16"/>
      <c r="MAF128" s="16"/>
      <c r="MAG128" s="16"/>
      <c r="MAH128" s="16"/>
      <c r="MAI128" s="16"/>
      <c r="MAJ128" s="16"/>
      <c r="MAK128" s="16"/>
      <c r="MAL128" s="16"/>
      <c r="MAM128" s="16"/>
      <c r="MAN128" s="16"/>
      <c r="MAO128" s="16"/>
      <c r="MAP128" s="16"/>
      <c r="MAQ128" s="16"/>
      <c r="MAR128" s="16"/>
      <c r="MAS128" s="16"/>
      <c r="MAT128" s="16"/>
      <c r="MAU128" s="16"/>
      <c r="MAV128" s="16"/>
      <c r="MAW128" s="16"/>
      <c r="MAX128" s="16"/>
      <c r="MAY128" s="16"/>
      <c r="MAZ128" s="16"/>
      <c r="MBA128" s="16"/>
      <c r="MBB128" s="16"/>
      <c r="MBC128" s="16"/>
      <c r="MBD128" s="16"/>
      <c r="MBE128" s="16"/>
      <c r="MBF128" s="16"/>
      <c r="MBG128" s="16"/>
      <c r="MBH128" s="16"/>
      <c r="MBI128" s="16"/>
      <c r="MBJ128" s="16"/>
      <c r="MBK128" s="16"/>
      <c r="MBL128" s="16"/>
      <c r="MBM128" s="16"/>
      <c r="MBN128" s="16"/>
      <c r="MBO128" s="16"/>
      <c r="MBP128" s="16"/>
      <c r="MBQ128" s="16"/>
      <c r="MBR128" s="16"/>
      <c r="MBS128" s="16"/>
      <c r="MBT128" s="16"/>
      <c r="MBU128" s="16"/>
      <c r="MBV128" s="16"/>
      <c r="MBW128" s="16"/>
      <c r="MBX128" s="16"/>
      <c r="MBY128" s="16"/>
      <c r="MBZ128" s="16"/>
      <c r="MCA128" s="16"/>
      <c r="MCB128" s="16"/>
      <c r="MCC128" s="16"/>
      <c r="MCD128" s="16"/>
      <c r="MCE128" s="16"/>
      <c r="MCF128" s="16"/>
      <c r="MCG128" s="16"/>
      <c r="MCH128" s="16"/>
      <c r="MCI128" s="16"/>
      <c r="MCJ128" s="16"/>
      <c r="MCK128" s="16"/>
      <c r="MCL128" s="16"/>
      <c r="MCM128" s="16"/>
      <c r="MCN128" s="16"/>
      <c r="MCO128" s="16"/>
      <c r="MCP128" s="16"/>
      <c r="MCQ128" s="16"/>
      <c r="MCR128" s="16"/>
      <c r="MCS128" s="16"/>
      <c r="MCT128" s="16"/>
      <c r="MCU128" s="16"/>
      <c r="MCV128" s="16"/>
      <c r="MCW128" s="16"/>
      <c r="MCX128" s="16"/>
      <c r="MCY128" s="16"/>
      <c r="MCZ128" s="16"/>
      <c r="MDA128" s="16"/>
      <c r="MDB128" s="16"/>
      <c r="MDC128" s="16"/>
      <c r="MDD128" s="16"/>
      <c r="MDE128" s="16"/>
      <c r="MDF128" s="16"/>
      <c r="MDG128" s="16"/>
      <c r="MDH128" s="16"/>
      <c r="MDI128" s="16"/>
      <c r="MDJ128" s="16"/>
      <c r="MDK128" s="16"/>
      <c r="MDL128" s="16"/>
      <c r="MDM128" s="16"/>
      <c r="MDN128" s="16"/>
      <c r="MDO128" s="16"/>
      <c r="MDP128" s="16"/>
      <c r="MDQ128" s="16"/>
      <c r="MDR128" s="16"/>
      <c r="MDS128" s="16"/>
      <c r="MDT128" s="16"/>
      <c r="MDU128" s="16"/>
      <c r="MDV128" s="16"/>
      <c r="MDW128" s="16"/>
      <c r="MDX128" s="16"/>
      <c r="MDY128" s="16"/>
      <c r="MDZ128" s="16"/>
      <c r="MEA128" s="16"/>
      <c r="MEB128" s="16"/>
      <c r="MEC128" s="16"/>
      <c r="MED128" s="16"/>
      <c r="MEE128" s="16"/>
      <c r="MEF128" s="16"/>
      <c r="MEG128" s="16"/>
      <c r="MEH128" s="16"/>
      <c r="MEI128" s="16"/>
      <c r="MEJ128" s="16"/>
      <c r="MEK128" s="16"/>
      <c r="MEL128" s="16"/>
      <c r="MEM128" s="16"/>
      <c r="MEN128" s="16"/>
      <c r="MEO128" s="16"/>
      <c r="MEP128" s="16"/>
      <c r="MEQ128" s="16"/>
      <c r="MER128" s="16"/>
      <c r="MES128" s="16"/>
      <c r="MET128" s="16"/>
      <c r="MEU128" s="16"/>
      <c r="MEV128" s="16"/>
      <c r="MEW128" s="16"/>
      <c r="MEX128" s="16"/>
      <c r="MEY128" s="16"/>
      <c r="MEZ128" s="16"/>
      <c r="MFA128" s="16"/>
      <c r="MFB128" s="16"/>
      <c r="MFC128" s="16"/>
      <c r="MFD128" s="16"/>
      <c r="MFE128" s="16"/>
      <c r="MFF128" s="16"/>
      <c r="MFG128" s="16"/>
      <c r="MFH128" s="16"/>
      <c r="MFI128" s="16"/>
      <c r="MFJ128" s="16"/>
      <c r="MFK128" s="16"/>
      <c r="MFL128" s="16"/>
      <c r="MFM128" s="16"/>
      <c r="MFN128" s="16"/>
      <c r="MFO128" s="16"/>
      <c r="MFP128" s="16"/>
      <c r="MFQ128" s="16"/>
      <c r="MFR128" s="16"/>
      <c r="MFS128" s="16"/>
      <c r="MFT128" s="16"/>
      <c r="MFU128" s="16"/>
      <c r="MFV128" s="16"/>
      <c r="MFW128" s="16"/>
      <c r="MFX128" s="16"/>
      <c r="MFY128" s="16"/>
      <c r="MFZ128" s="16"/>
      <c r="MGA128" s="16"/>
      <c r="MGB128" s="16"/>
      <c r="MGC128" s="16"/>
      <c r="MGD128" s="16"/>
      <c r="MGE128" s="16"/>
      <c r="MGF128" s="16"/>
      <c r="MGG128" s="16"/>
      <c r="MGH128" s="16"/>
      <c r="MGI128" s="16"/>
      <c r="MGJ128" s="16"/>
      <c r="MGK128" s="16"/>
      <c r="MGL128" s="16"/>
      <c r="MGM128" s="16"/>
      <c r="MGN128" s="16"/>
      <c r="MGO128" s="16"/>
      <c r="MGP128" s="16"/>
      <c r="MGQ128" s="16"/>
      <c r="MGR128" s="16"/>
      <c r="MGS128" s="16"/>
      <c r="MGT128" s="16"/>
      <c r="MGU128" s="16"/>
      <c r="MGV128" s="16"/>
      <c r="MGW128" s="16"/>
      <c r="MGX128" s="16"/>
      <c r="MGY128" s="16"/>
      <c r="MGZ128" s="16"/>
      <c r="MHA128" s="16"/>
      <c r="MHB128" s="16"/>
      <c r="MHC128" s="16"/>
      <c r="MHD128" s="16"/>
      <c r="MHE128" s="16"/>
      <c r="MHF128" s="16"/>
      <c r="MHG128" s="16"/>
      <c r="MHH128" s="16"/>
      <c r="MHI128" s="16"/>
      <c r="MHJ128" s="16"/>
      <c r="MHK128" s="16"/>
      <c r="MHL128" s="16"/>
      <c r="MHM128" s="16"/>
      <c r="MHN128" s="16"/>
      <c r="MHO128" s="16"/>
      <c r="MHP128" s="16"/>
      <c r="MHQ128" s="16"/>
      <c r="MHR128" s="16"/>
      <c r="MHS128" s="16"/>
      <c r="MHT128" s="16"/>
      <c r="MHU128" s="16"/>
      <c r="MHV128" s="16"/>
      <c r="MHW128" s="16"/>
      <c r="MHX128" s="16"/>
      <c r="MHY128" s="16"/>
      <c r="MHZ128" s="16"/>
      <c r="MIA128" s="16"/>
      <c r="MIB128" s="16"/>
      <c r="MIC128" s="16"/>
      <c r="MID128" s="16"/>
      <c r="MIE128" s="16"/>
      <c r="MIF128" s="16"/>
      <c r="MIG128" s="16"/>
      <c r="MIH128" s="16"/>
      <c r="MII128" s="16"/>
      <c r="MIJ128" s="16"/>
      <c r="MIK128" s="16"/>
      <c r="MIL128" s="16"/>
      <c r="MIM128" s="16"/>
      <c r="MIN128" s="16"/>
      <c r="MIO128" s="16"/>
      <c r="MIP128" s="16"/>
      <c r="MIQ128" s="16"/>
      <c r="MIR128" s="16"/>
      <c r="MIS128" s="16"/>
      <c r="MIT128" s="16"/>
      <c r="MIU128" s="16"/>
      <c r="MIV128" s="16"/>
      <c r="MIW128" s="16"/>
      <c r="MIX128" s="16"/>
      <c r="MIY128" s="16"/>
      <c r="MIZ128" s="16"/>
      <c r="MJA128" s="16"/>
      <c r="MJB128" s="16"/>
      <c r="MJC128" s="16"/>
      <c r="MJD128" s="16"/>
      <c r="MJE128" s="16"/>
      <c r="MJF128" s="16"/>
      <c r="MJG128" s="16"/>
      <c r="MJH128" s="16"/>
      <c r="MJI128" s="16"/>
      <c r="MJJ128" s="16"/>
      <c r="MJK128" s="16"/>
      <c r="MJL128" s="16"/>
      <c r="MJM128" s="16"/>
      <c r="MJN128" s="16"/>
      <c r="MJO128" s="16"/>
      <c r="MJP128" s="16"/>
      <c r="MJQ128" s="16"/>
      <c r="MJR128" s="16"/>
      <c r="MJS128" s="16"/>
      <c r="MJT128" s="16"/>
      <c r="MJU128" s="16"/>
      <c r="MJV128" s="16"/>
      <c r="MJW128" s="16"/>
      <c r="MJX128" s="16"/>
      <c r="MJY128" s="16"/>
      <c r="MJZ128" s="16"/>
      <c r="MKA128" s="16"/>
      <c r="MKB128" s="16"/>
      <c r="MKC128" s="16"/>
      <c r="MKD128" s="16"/>
      <c r="MKE128" s="16"/>
      <c r="MKF128" s="16"/>
      <c r="MKG128" s="16"/>
      <c r="MKH128" s="16"/>
      <c r="MKI128" s="16"/>
      <c r="MKJ128" s="16"/>
      <c r="MKK128" s="16"/>
      <c r="MKL128" s="16"/>
      <c r="MKM128" s="16"/>
      <c r="MKN128" s="16"/>
      <c r="MKO128" s="16"/>
      <c r="MKP128" s="16"/>
      <c r="MKQ128" s="16"/>
      <c r="MKR128" s="16"/>
      <c r="MKS128" s="16"/>
      <c r="MKT128" s="16"/>
      <c r="MKU128" s="16"/>
      <c r="MKV128" s="16"/>
      <c r="MKW128" s="16"/>
      <c r="MKX128" s="16"/>
      <c r="MKY128" s="16"/>
      <c r="MKZ128" s="16"/>
      <c r="MLA128" s="16"/>
      <c r="MLB128" s="16"/>
      <c r="MLC128" s="16"/>
      <c r="MLD128" s="16"/>
      <c r="MLE128" s="16"/>
      <c r="MLF128" s="16"/>
      <c r="MLG128" s="16"/>
      <c r="MLH128" s="16"/>
      <c r="MLI128" s="16"/>
      <c r="MLJ128" s="16"/>
      <c r="MLK128" s="16"/>
      <c r="MLL128" s="16"/>
      <c r="MLM128" s="16"/>
      <c r="MLN128" s="16"/>
      <c r="MLO128" s="16"/>
      <c r="MLP128" s="16"/>
      <c r="MLQ128" s="16"/>
      <c r="MLR128" s="16"/>
      <c r="MLS128" s="16"/>
      <c r="MLT128" s="16"/>
      <c r="MLU128" s="16"/>
      <c r="MLV128" s="16"/>
      <c r="MLW128" s="16"/>
      <c r="MLX128" s="16"/>
      <c r="MLY128" s="16"/>
      <c r="MLZ128" s="16"/>
      <c r="MMA128" s="16"/>
      <c r="MMB128" s="16"/>
      <c r="MMC128" s="16"/>
      <c r="MMD128" s="16"/>
      <c r="MME128" s="16"/>
      <c r="MMF128" s="16"/>
      <c r="MMG128" s="16"/>
      <c r="MMH128" s="16"/>
      <c r="MMI128" s="16"/>
      <c r="MMJ128" s="16"/>
      <c r="MMK128" s="16"/>
      <c r="MML128" s="16"/>
      <c r="MMM128" s="16"/>
      <c r="MMN128" s="16"/>
      <c r="MMO128" s="16"/>
      <c r="MMP128" s="16"/>
      <c r="MMQ128" s="16"/>
      <c r="MMR128" s="16"/>
      <c r="MMS128" s="16"/>
      <c r="MMT128" s="16"/>
      <c r="MMU128" s="16"/>
      <c r="MMV128" s="16"/>
      <c r="MMW128" s="16"/>
      <c r="MMX128" s="16"/>
      <c r="MMY128" s="16"/>
      <c r="MMZ128" s="16"/>
      <c r="MNA128" s="16"/>
      <c r="MNB128" s="16"/>
      <c r="MNC128" s="16"/>
      <c r="MND128" s="16"/>
      <c r="MNE128" s="16"/>
      <c r="MNF128" s="16"/>
      <c r="MNG128" s="16"/>
      <c r="MNH128" s="16"/>
      <c r="MNI128" s="16"/>
      <c r="MNJ128" s="16"/>
      <c r="MNK128" s="16"/>
      <c r="MNL128" s="16"/>
      <c r="MNM128" s="16"/>
      <c r="MNN128" s="16"/>
      <c r="MNO128" s="16"/>
      <c r="MNP128" s="16"/>
      <c r="MNQ128" s="16"/>
      <c r="MNR128" s="16"/>
      <c r="MNS128" s="16"/>
      <c r="MNT128" s="16"/>
      <c r="MNU128" s="16"/>
      <c r="MNV128" s="16"/>
      <c r="MNW128" s="16"/>
      <c r="MNX128" s="16"/>
      <c r="MNY128" s="16"/>
      <c r="MNZ128" s="16"/>
      <c r="MOA128" s="16"/>
      <c r="MOB128" s="16"/>
      <c r="MOC128" s="16"/>
      <c r="MOD128" s="16"/>
      <c r="MOE128" s="16"/>
      <c r="MOF128" s="16"/>
      <c r="MOG128" s="16"/>
      <c r="MOH128" s="16"/>
      <c r="MOI128" s="16"/>
      <c r="MOJ128" s="16"/>
      <c r="MOK128" s="16"/>
      <c r="MOL128" s="16"/>
      <c r="MOM128" s="16"/>
      <c r="MON128" s="16"/>
      <c r="MOO128" s="16"/>
      <c r="MOP128" s="16"/>
      <c r="MOQ128" s="16"/>
      <c r="MOR128" s="16"/>
      <c r="MOS128" s="16"/>
      <c r="MOT128" s="16"/>
      <c r="MOU128" s="16"/>
      <c r="MOV128" s="16"/>
      <c r="MOW128" s="16"/>
      <c r="MOX128" s="16"/>
      <c r="MOY128" s="16"/>
      <c r="MOZ128" s="16"/>
      <c r="MPA128" s="16"/>
      <c r="MPB128" s="16"/>
      <c r="MPC128" s="16"/>
      <c r="MPD128" s="16"/>
      <c r="MPE128" s="16"/>
      <c r="MPF128" s="16"/>
      <c r="MPG128" s="16"/>
      <c r="MPH128" s="16"/>
      <c r="MPI128" s="16"/>
      <c r="MPJ128" s="16"/>
      <c r="MPK128" s="16"/>
      <c r="MPL128" s="16"/>
      <c r="MPM128" s="16"/>
      <c r="MPN128" s="16"/>
      <c r="MPO128" s="16"/>
      <c r="MPP128" s="16"/>
      <c r="MPQ128" s="16"/>
      <c r="MPR128" s="16"/>
      <c r="MPS128" s="16"/>
      <c r="MPT128" s="16"/>
      <c r="MPU128" s="16"/>
      <c r="MPV128" s="16"/>
      <c r="MPW128" s="16"/>
      <c r="MPX128" s="16"/>
      <c r="MPY128" s="16"/>
      <c r="MPZ128" s="16"/>
      <c r="MQA128" s="16"/>
      <c r="MQB128" s="16"/>
      <c r="MQC128" s="16"/>
      <c r="MQD128" s="16"/>
      <c r="MQE128" s="16"/>
      <c r="MQF128" s="16"/>
      <c r="MQG128" s="16"/>
      <c r="MQH128" s="16"/>
      <c r="MQI128" s="16"/>
      <c r="MQJ128" s="16"/>
      <c r="MQK128" s="16"/>
      <c r="MQL128" s="16"/>
      <c r="MQM128" s="16"/>
      <c r="MQN128" s="16"/>
      <c r="MQO128" s="16"/>
      <c r="MQP128" s="16"/>
      <c r="MQQ128" s="16"/>
      <c r="MQR128" s="16"/>
      <c r="MQS128" s="16"/>
      <c r="MQT128" s="16"/>
      <c r="MQU128" s="16"/>
      <c r="MQV128" s="16"/>
      <c r="MQW128" s="16"/>
      <c r="MQX128" s="16"/>
      <c r="MQY128" s="16"/>
      <c r="MQZ128" s="16"/>
      <c r="MRA128" s="16"/>
      <c r="MRB128" s="16"/>
      <c r="MRC128" s="16"/>
      <c r="MRD128" s="16"/>
      <c r="MRE128" s="16"/>
      <c r="MRF128" s="16"/>
      <c r="MRG128" s="16"/>
      <c r="MRH128" s="16"/>
      <c r="MRI128" s="16"/>
      <c r="MRJ128" s="16"/>
      <c r="MRK128" s="16"/>
      <c r="MRL128" s="16"/>
      <c r="MRM128" s="16"/>
      <c r="MRN128" s="16"/>
      <c r="MRO128" s="16"/>
      <c r="MRP128" s="16"/>
      <c r="MRQ128" s="16"/>
      <c r="MRR128" s="16"/>
      <c r="MRS128" s="16"/>
      <c r="MRT128" s="16"/>
      <c r="MRU128" s="16"/>
      <c r="MRV128" s="16"/>
      <c r="MRW128" s="16"/>
      <c r="MRX128" s="16"/>
      <c r="MRY128" s="16"/>
      <c r="MRZ128" s="16"/>
      <c r="MSA128" s="16"/>
      <c r="MSB128" s="16"/>
      <c r="MSC128" s="16"/>
      <c r="MSD128" s="16"/>
      <c r="MSE128" s="16"/>
      <c r="MSF128" s="16"/>
      <c r="MSG128" s="16"/>
      <c r="MSH128" s="16"/>
      <c r="MSI128" s="16"/>
      <c r="MSJ128" s="16"/>
      <c r="MSK128" s="16"/>
      <c r="MSL128" s="16"/>
      <c r="MSM128" s="16"/>
      <c r="MSN128" s="16"/>
      <c r="MSO128" s="16"/>
      <c r="MSP128" s="16"/>
      <c r="MSQ128" s="16"/>
      <c r="MSR128" s="16"/>
      <c r="MSS128" s="16"/>
      <c r="MST128" s="16"/>
      <c r="MSU128" s="16"/>
      <c r="MSV128" s="16"/>
      <c r="MSW128" s="16"/>
      <c r="MSX128" s="16"/>
      <c r="MSY128" s="16"/>
      <c r="MSZ128" s="16"/>
      <c r="MTA128" s="16"/>
      <c r="MTB128" s="16"/>
      <c r="MTC128" s="16"/>
      <c r="MTD128" s="16"/>
      <c r="MTE128" s="16"/>
      <c r="MTF128" s="16"/>
      <c r="MTG128" s="16"/>
      <c r="MTH128" s="16"/>
      <c r="MTI128" s="16"/>
      <c r="MTJ128" s="16"/>
      <c r="MTK128" s="16"/>
      <c r="MTL128" s="16"/>
      <c r="MTM128" s="16"/>
      <c r="MTN128" s="16"/>
      <c r="MTO128" s="16"/>
      <c r="MTP128" s="16"/>
      <c r="MTQ128" s="16"/>
      <c r="MTR128" s="16"/>
      <c r="MTS128" s="16"/>
      <c r="MTT128" s="16"/>
      <c r="MTU128" s="16"/>
      <c r="MTV128" s="16"/>
      <c r="MTW128" s="16"/>
      <c r="MTX128" s="16"/>
      <c r="MTY128" s="16"/>
      <c r="MTZ128" s="16"/>
      <c r="MUA128" s="16"/>
      <c r="MUB128" s="16"/>
      <c r="MUC128" s="16"/>
      <c r="MUD128" s="16"/>
      <c r="MUE128" s="16"/>
      <c r="MUF128" s="16"/>
      <c r="MUG128" s="16"/>
      <c r="MUH128" s="16"/>
      <c r="MUI128" s="16"/>
      <c r="MUJ128" s="16"/>
      <c r="MUK128" s="16"/>
      <c r="MUL128" s="16"/>
      <c r="MUM128" s="16"/>
      <c r="MUN128" s="16"/>
      <c r="MUO128" s="16"/>
      <c r="MUP128" s="16"/>
      <c r="MUQ128" s="16"/>
      <c r="MUR128" s="16"/>
      <c r="MUS128" s="16"/>
      <c r="MUT128" s="16"/>
      <c r="MUU128" s="16"/>
      <c r="MUV128" s="16"/>
      <c r="MUW128" s="16"/>
      <c r="MUX128" s="16"/>
      <c r="MUY128" s="16"/>
      <c r="MUZ128" s="16"/>
      <c r="MVA128" s="16"/>
      <c r="MVB128" s="16"/>
      <c r="MVC128" s="16"/>
      <c r="MVD128" s="16"/>
      <c r="MVE128" s="16"/>
      <c r="MVF128" s="16"/>
      <c r="MVG128" s="16"/>
      <c r="MVH128" s="16"/>
      <c r="MVI128" s="16"/>
      <c r="MVJ128" s="16"/>
      <c r="MVK128" s="16"/>
      <c r="MVL128" s="16"/>
      <c r="MVM128" s="16"/>
      <c r="MVN128" s="16"/>
      <c r="MVO128" s="16"/>
      <c r="MVP128" s="16"/>
      <c r="MVQ128" s="16"/>
      <c r="MVR128" s="16"/>
      <c r="MVS128" s="16"/>
      <c r="MVT128" s="16"/>
      <c r="MVU128" s="16"/>
      <c r="MVV128" s="16"/>
      <c r="MVW128" s="16"/>
      <c r="MVX128" s="16"/>
      <c r="MVY128" s="16"/>
      <c r="MVZ128" s="16"/>
      <c r="MWA128" s="16"/>
      <c r="MWB128" s="16"/>
      <c r="MWC128" s="16"/>
      <c r="MWD128" s="16"/>
      <c r="MWE128" s="16"/>
      <c r="MWF128" s="16"/>
      <c r="MWG128" s="16"/>
      <c r="MWH128" s="16"/>
      <c r="MWI128" s="16"/>
      <c r="MWJ128" s="16"/>
      <c r="MWK128" s="16"/>
      <c r="MWL128" s="16"/>
      <c r="MWM128" s="16"/>
      <c r="MWN128" s="16"/>
      <c r="MWO128" s="16"/>
      <c r="MWP128" s="16"/>
      <c r="MWQ128" s="16"/>
      <c r="MWR128" s="16"/>
      <c r="MWS128" s="16"/>
      <c r="MWT128" s="16"/>
      <c r="MWU128" s="16"/>
      <c r="MWV128" s="16"/>
      <c r="MWW128" s="16"/>
      <c r="MWX128" s="16"/>
      <c r="MWY128" s="16"/>
      <c r="MWZ128" s="16"/>
      <c r="MXA128" s="16"/>
      <c r="MXB128" s="16"/>
      <c r="MXC128" s="16"/>
      <c r="MXD128" s="16"/>
      <c r="MXE128" s="16"/>
      <c r="MXF128" s="16"/>
      <c r="MXG128" s="16"/>
      <c r="MXH128" s="16"/>
      <c r="MXI128" s="16"/>
      <c r="MXJ128" s="16"/>
      <c r="MXK128" s="16"/>
      <c r="MXL128" s="16"/>
      <c r="MXM128" s="16"/>
      <c r="MXN128" s="16"/>
      <c r="MXO128" s="16"/>
      <c r="MXP128" s="16"/>
      <c r="MXQ128" s="16"/>
      <c r="MXR128" s="16"/>
      <c r="MXS128" s="16"/>
      <c r="MXT128" s="16"/>
      <c r="MXU128" s="16"/>
      <c r="MXV128" s="16"/>
      <c r="MXW128" s="16"/>
      <c r="MXX128" s="16"/>
      <c r="MXY128" s="16"/>
      <c r="MXZ128" s="16"/>
      <c r="MYA128" s="16"/>
      <c r="MYB128" s="16"/>
      <c r="MYC128" s="16"/>
      <c r="MYD128" s="16"/>
      <c r="MYE128" s="16"/>
      <c r="MYF128" s="16"/>
      <c r="MYG128" s="16"/>
      <c r="MYH128" s="16"/>
      <c r="MYI128" s="16"/>
      <c r="MYJ128" s="16"/>
      <c r="MYK128" s="16"/>
      <c r="MYL128" s="16"/>
      <c r="MYM128" s="16"/>
      <c r="MYN128" s="16"/>
      <c r="MYO128" s="16"/>
      <c r="MYP128" s="16"/>
      <c r="MYQ128" s="16"/>
      <c r="MYR128" s="16"/>
      <c r="MYS128" s="16"/>
      <c r="MYT128" s="16"/>
      <c r="MYU128" s="16"/>
      <c r="MYV128" s="16"/>
      <c r="MYW128" s="16"/>
      <c r="MYX128" s="16"/>
      <c r="MYY128" s="16"/>
      <c r="MYZ128" s="16"/>
      <c r="MZA128" s="16"/>
      <c r="MZB128" s="16"/>
      <c r="MZC128" s="16"/>
      <c r="MZD128" s="16"/>
      <c r="MZE128" s="16"/>
      <c r="MZF128" s="16"/>
      <c r="MZG128" s="16"/>
      <c r="MZH128" s="16"/>
      <c r="MZI128" s="16"/>
      <c r="MZJ128" s="16"/>
      <c r="MZK128" s="16"/>
      <c r="MZL128" s="16"/>
      <c r="MZM128" s="16"/>
      <c r="MZN128" s="16"/>
      <c r="MZO128" s="16"/>
      <c r="MZP128" s="16"/>
      <c r="MZQ128" s="16"/>
      <c r="MZR128" s="16"/>
      <c r="MZS128" s="16"/>
      <c r="MZT128" s="16"/>
      <c r="MZU128" s="16"/>
      <c r="MZV128" s="16"/>
      <c r="MZW128" s="16"/>
      <c r="MZX128" s="16"/>
      <c r="MZY128" s="16"/>
      <c r="MZZ128" s="16"/>
      <c r="NAA128" s="16"/>
      <c r="NAB128" s="16"/>
      <c r="NAC128" s="16"/>
      <c r="NAD128" s="16"/>
      <c r="NAE128" s="16"/>
      <c r="NAF128" s="16"/>
      <c r="NAG128" s="16"/>
      <c r="NAH128" s="16"/>
      <c r="NAI128" s="16"/>
      <c r="NAJ128" s="16"/>
      <c r="NAK128" s="16"/>
      <c r="NAL128" s="16"/>
      <c r="NAM128" s="16"/>
      <c r="NAN128" s="16"/>
      <c r="NAO128" s="16"/>
      <c r="NAP128" s="16"/>
      <c r="NAQ128" s="16"/>
      <c r="NAR128" s="16"/>
      <c r="NAS128" s="16"/>
      <c r="NAT128" s="16"/>
      <c r="NAU128" s="16"/>
      <c r="NAV128" s="16"/>
      <c r="NAW128" s="16"/>
      <c r="NAX128" s="16"/>
      <c r="NAY128" s="16"/>
      <c r="NAZ128" s="16"/>
      <c r="NBA128" s="16"/>
      <c r="NBB128" s="16"/>
      <c r="NBC128" s="16"/>
      <c r="NBD128" s="16"/>
      <c r="NBE128" s="16"/>
      <c r="NBF128" s="16"/>
      <c r="NBG128" s="16"/>
      <c r="NBH128" s="16"/>
      <c r="NBI128" s="16"/>
      <c r="NBJ128" s="16"/>
      <c r="NBK128" s="16"/>
      <c r="NBL128" s="16"/>
      <c r="NBM128" s="16"/>
      <c r="NBN128" s="16"/>
      <c r="NBO128" s="16"/>
      <c r="NBP128" s="16"/>
      <c r="NBQ128" s="16"/>
      <c r="NBR128" s="16"/>
      <c r="NBS128" s="16"/>
      <c r="NBT128" s="16"/>
      <c r="NBU128" s="16"/>
      <c r="NBV128" s="16"/>
      <c r="NBW128" s="16"/>
      <c r="NBX128" s="16"/>
      <c r="NBY128" s="16"/>
      <c r="NBZ128" s="16"/>
      <c r="NCA128" s="16"/>
      <c r="NCB128" s="16"/>
      <c r="NCC128" s="16"/>
      <c r="NCD128" s="16"/>
      <c r="NCE128" s="16"/>
      <c r="NCF128" s="16"/>
      <c r="NCG128" s="16"/>
      <c r="NCH128" s="16"/>
      <c r="NCI128" s="16"/>
      <c r="NCJ128" s="16"/>
      <c r="NCK128" s="16"/>
      <c r="NCL128" s="16"/>
      <c r="NCM128" s="16"/>
      <c r="NCN128" s="16"/>
      <c r="NCO128" s="16"/>
      <c r="NCP128" s="16"/>
      <c r="NCQ128" s="16"/>
      <c r="NCR128" s="16"/>
      <c r="NCS128" s="16"/>
      <c r="NCT128" s="16"/>
      <c r="NCU128" s="16"/>
      <c r="NCV128" s="16"/>
      <c r="NCW128" s="16"/>
      <c r="NCX128" s="16"/>
      <c r="NCY128" s="16"/>
      <c r="NCZ128" s="16"/>
      <c r="NDA128" s="16"/>
      <c r="NDB128" s="16"/>
      <c r="NDC128" s="16"/>
      <c r="NDD128" s="16"/>
      <c r="NDE128" s="16"/>
      <c r="NDF128" s="16"/>
      <c r="NDG128" s="16"/>
      <c r="NDH128" s="16"/>
      <c r="NDI128" s="16"/>
      <c r="NDJ128" s="16"/>
      <c r="NDK128" s="16"/>
      <c r="NDL128" s="16"/>
      <c r="NDM128" s="16"/>
      <c r="NDN128" s="16"/>
      <c r="NDO128" s="16"/>
      <c r="NDP128" s="16"/>
      <c r="NDQ128" s="16"/>
      <c r="NDR128" s="16"/>
      <c r="NDS128" s="16"/>
      <c r="NDT128" s="16"/>
      <c r="NDU128" s="16"/>
      <c r="NDV128" s="16"/>
      <c r="NDW128" s="16"/>
      <c r="NDX128" s="16"/>
      <c r="NDY128" s="16"/>
      <c r="NDZ128" s="16"/>
      <c r="NEA128" s="16"/>
      <c r="NEB128" s="16"/>
      <c r="NEC128" s="16"/>
      <c r="NED128" s="16"/>
      <c r="NEE128" s="16"/>
      <c r="NEF128" s="16"/>
      <c r="NEG128" s="16"/>
      <c r="NEH128" s="16"/>
      <c r="NEI128" s="16"/>
      <c r="NEJ128" s="16"/>
      <c r="NEK128" s="16"/>
      <c r="NEL128" s="16"/>
      <c r="NEM128" s="16"/>
      <c r="NEN128" s="16"/>
      <c r="NEO128" s="16"/>
      <c r="NEP128" s="16"/>
      <c r="NEQ128" s="16"/>
      <c r="NER128" s="16"/>
      <c r="NES128" s="16"/>
      <c r="NET128" s="16"/>
      <c r="NEU128" s="16"/>
      <c r="NEV128" s="16"/>
      <c r="NEW128" s="16"/>
      <c r="NEX128" s="16"/>
      <c r="NEY128" s="16"/>
      <c r="NEZ128" s="16"/>
      <c r="NFA128" s="16"/>
      <c r="NFB128" s="16"/>
      <c r="NFC128" s="16"/>
      <c r="NFD128" s="16"/>
      <c r="NFE128" s="16"/>
      <c r="NFF128" s="16"/>
      <c r="NFG128" s="16"/>
      <c r="NFH128" s="16"/>
      <c r="NFI128" s="16"/>
      <c r="NFJ128" s="16"/>
      <c r="NFK128" s="16"/>
      <c r="NFL128" s="16"/>
      <c r="NFM128" s="16"/>
      <c r="NFN128" s="16"/>
      <c r="NFO128" s="16"/>
      <c r="NFP128" s="16"/>
      <c r="NFQ128" s="16"/>
      <c r="NFR128" s="16"/>
      <c r="NFS128" s="16"/>
      <c r="NFT128" s="16"/>
      <c r="NFU128" s="16"/>
      <c r="NFV128" s="16"/>
      <c r="NFW128" s="16"/>
      <c r="NFX128" s="16"/>
      <c r="NFY128" s="16"/>
      <c r="NFZ128" s="16"/>
      <c r="NGA128" s="16"/>
      <c r="NGB128" s="16"/>
      <c r="NGC128" s="16"/>
      <c r="NGD128" s="16"/>
      <c r="NGE128" s="16"/>
      <c r="NGF128" s="16"/>
      <c r="NGG128" s="16"/>
      <c r="NGH128" s="16"/>
      <c r="NGI128" s="16"/>
      <c r="NGJ128" s="16"/>
      <c r="NGK128" s="16"/>
      <c r="NGL128" s="16"/>
      <c r="NGM128" s="16"/>
      <c r="NGN128" s="16"/>
      <c r="NGO128" s="16"/>
      <c r="NGP128" s="16"/>
      <c r="NGQ128" s="16"/>
      <c r="NGR128" s="16"/>
      <c r="NGS128" s="16"/>
      <c r="NGT128" s="16"/>
      <c r="NGU128" s="16"/>
      <c r="NGV128" s="16"/>
      <c r="NGW128" s="16"/>
      <c r="NGX128" s="16"/>
      <c r="NGY128" s="16"/>
      <c r="NGZ128" s="16"/>
      <c r="NHA128" s="16"/>
      <c r="NHB128" s="16"/>
      <c r="NHC128" s="16"/>
      <c r="NHD128" s="16"/>
      <c r="NHE128" s="16"/>
      <c r="NHF128" s="16"/>
      <c r="NHG128" s="16"/>
      <c r="NHH128" s="16"/>
      <c r="NHI128" s="16"/>
      <c r="NHJ128" s="16"/>
      <c r="NHK128" s="16"/>
      <c r="NHL128" s="16"/>
      <c r="NHM128" s="16"/>
      <c r="NHN128" s="16"/>
      <c r="NHO128" s="16"/>
      <c r="NHP128" s="16"/>
      <c r="NHQ128" s="16"/>
      <c r="NHR128" s="16"/>
      <c r="NHS128" s="16"/>
      <c r="NHT128" s="16"/>
      <c r="NHU128" s="16"/>
      <c r="NHV128" s="16"/>
      <c r="NHW128" s="16"/>
      <c r="NHX128" s="16"/>
      <c r="NHY128" s="16"/>
      <c r="NHZ128" s="16"/>
      <c r="NIA128" s="16"/>
      <c r="NIB128" s="16"/>
      <c r="NIC128" s="16"/>
      <c r="NID128" s="16"/>
      <c r="NIE128" s="16"/>
      <c r="NIF128" s="16"/>
      <c r="NIG128" s="16"/>
      <c r="NIH128" s="16"/>
      <c r="NII128" s="16"/>
      <c r="NIJ128" s="16"/>
      <c r="NIK128" s="16"/>
      <c r="NIL128" s="16"/>
      <c r="NIM128" s="16"/>
      <c r="NIN128" s="16"/>
      <c r="NIO128" s="16"/>
      <c r="NIP128" s="16"/>
      <c r="NIQ128" s="16"/>
      <c r="NIR128" s="16"/>
      <c r="NIS128" s="16"/>
      <c r="NIT128" s="16"/>
      <c r="NIU128" s="16"/>
      <c r="NIV128" s="16"/>
      <c r="NIW128" s="16"/>
      <c r="NIX128" s="16"/>
      <c r="NIY128" s="16"/>
      <c r="NIZ128" s="16"/>
      <c r="NJA128" s="16"/>
      <c r="NJB128" s="16"/>
      <c r="NJC128" s="16"/>
      <c r="NJD128" s="16"/>
      <c r="NJE128" s="16"/>
      <c r="NJF128" s="16"/>
      <c r="NJG128" s="16"/>
      <c r="NJH128" s="16"/>
      <c r="NJI128" s="16"/>
      <c r="NJJ128" s="16"/>
      <c r="NJK128" s="16"/>
      <c r="NJL128" s="16"/>
      <c r="NJM128" s="16"/>
      <c r="NJN128" s="16"/>
      <c r="NJO128" s="16"/>
      <c r="NJP128" s="16"/>
      <c r="NJQ128" s="16"/>
      <c r="NJR128" s="16"/>
      <c r="NJS128" s="16"/>
      <c r="NJT128" s="16"/>
      <c r="NJU128" s="16"/>
      <c r="NJV128" s="16"/>
      <c r="NJW128" s="16"/>
      <c r="NJX128" s="16"/>
      <c r="NJY128" s="16"/>
      <c r="NJZ128" s="16"/>
      <c r="NKA128" s="16"/>
      <c r="NKB128" s="16"/>
      <c r="NKC128" s="16"/>
      <c r="NKD128" s="16"/>
      <c r="NKE128" s="16"/>
      <c r="NKF128" s="16"/>
      <c r="NKG128" s="16"/>
      <c r="NKH128" s="16"/>
      <c r="NKI128" s="16"/>
      <c r="NKJ128" s="16"/>
      <c r="NKK128" s="16"/>
      <c r="NKL128" s="16"/>
      <c r="NKM128" s="16"/>
      <c r="NKN128" s="16"/>
      <c r="NKO128" s="16"/>
      <c r="NKP128" s="16"/>
      <c r="NKQ128" s="16"/>
      <c r="NKR128" s="16"/>
      <c r="NKS128" s="16"/>
      <c r="NKT128" s="16"/>
      <c r="NKU128" s="16"/>
      <c r="NKV128" s="16"/>
      <c r="NKW128" s="16"/>
      <c r="NKX128" s="16"/>
      <c r="NKY128" s="16"/>
      <c r="NKZ128" s="16"/>
      <c r="NLA128" s="16"/>
      <c r="NLB128" s="16"/>
      <c r="NLC128" s="16"/>
      <c r="NLD128" s="16"/>
      <c r="NLE128" s="16"/>
      <c r="NLF128" s="16"/>
      <c r="NLG128" s="16"/>
      <c r="NLH128" s="16"/>
      <c r="NLI128" s="16"/>
      <c r="NLJ128" s="16"/>
      <c r="NLK128" s="16"/>
      <c r="NLL128" s="16"/>
      <c r="NLM128" s="16"/>
      <c r="NLN128" s="16"/>
      <c r="NLO128" s="16"/>
      <c r="NLP128" s="16"/>
      <c r="NLQ128" s="16"/>
      <c r="NLR128" s="16"/>
      <c r="NLS128" s="16"/>
      <c r="NLT128" s="16"/>
      <c r="NLU128" s="16"/>
      <c r="NLV128" s="16"/>
      <c r="NLW128" s="16"/>
      <c r="NLX128" s="16"/>
      <c r="NLY128" s="16"/>
      <c r="NLZ128" s="16"/>
      <c r="NMA128" s="16"/>
      <c r="NMB128" s="16"/>
      <c r="NMC128" s="16"/>
      <c r="NMD128" s="16"/>
      <c r="NME128" s="16"/>
      <c r="NMF128" s="16"/>
      <c r="NMG128" s="16"/>
      <c r="NMH128" s="16"/>
      <c r="NMI128" s="16"/>
      <c r="NMJ128" s="16"/>
      <c r="NMK128" s="16"/>
      <c r="NML128" s="16"/>
      <c r="NMM128" s="16"/>
      <c r="NMN128" s="16"/>
      <c r="NMO128" s="16"/>
      <c r="NMP128" s="16"/>
      <c r="NMQ128" s="16"/>
      <c r="NMR128" s="16"/>
      <c r="NMS128" s="16"/>
      <c r="NMT128" s="16"/>
      <c r="NMU128" s="16"/>
      <c r="NMV128" s="16"/>
      <c r="NMW128" s="16"/>
      <c r="NMX128" s="16"/>
      <c r="NMY128" s="16"/>
      <c r="NMZ128" s="16"/>
      <c r="NNA128" s="16"/>
      <c r="NNB128" s="16"/>
      <c r="NNC128" s="16"/>
      <c r="NND128" s="16"/>
      <c r="NNE128" s="16"/>
      <c r="NNF128" s="16"/>
      <c r="NNG128" s="16"/>
      <c r="NNH128" s="16"/>
      <c r="NNI128" s="16"/>
      <c r="NNJ128" s="16"/>
      <c r="NNK128" s="16"/>
      <c r="NNL128" s="16"/>
      <c r="NNM128" s="16"/>
      <c r="NNN128" s="16"/>
      <c r="NNO128" s="16"/>
      <c r="NNP128" s="16"/>
      <c r="NNQ128" s="16"/>
      <c r="NNR128" s="16"/>
      <c r="NNS128" s="16"/>
      <c r="NNT128" s="16"/>
      <c r="NNU128" s="16"/>
      <c r="NNV128" s="16"/>
      <c r="NNW128" s="16"/>
      <c r="NNX128" s="16"/>
      <c r="NNY128" s="16"/>
      <c r="NNZ128" s="16"/>
      <c r="NOA128" s="16"/>
      <c r="NOB128" s="16"/>
      <c r="NOC128" s="16"/>
      <c r="NOD128" s="16"/>
      <c r="NOE128" s="16"/>
      <c r="NOF128" s="16"/>
      <c r="NOG128" s="16"/>
      <c r="NOH128" s="16"/>
      <c r="NOI128" s="16"/>
      <c r="NOJ128" s="16"/>
      <c r="NOK128" s="16"/>
      <c r="NOL128" s="16"/>
      <c r="NOM128" s="16"/>
      <c r="NON128" s="16"/>
      <c r="NOO128" s="16"/>
      <c r="NOP128" s="16"/>
      <c r="NOQ128" s="16"/>
      <c r="NOR128" s="16"/>
      <c r="NOS128" s="16"/>
      <c r="NOT128" s="16"/>
      <c r="NOU128" s="16"/>
      <c r="NOV128" s="16"/>
      <c r="NOW128" s="16"/>
      <c r="NOX128" s="16"/>
      <c r="NOY128" s="16"/>
      <c r="NOZ128" s="16"/>
      <c r="NPA128" s="16"/>
      <c r="NPB128" s="16"/>
      <c r="NPC128" s="16"/>
      <c r="NPD128" s="16"/>
      <c r="NPE128" s="16"/>
      <c r="NPF128" s="16"/>
      <c r="NPG128" s="16"/>
      <c r="NPH128" s="16"/>
      <c r="NPI128" s="16"/>
      <c r="NPJ128" s="16"/>
      <c r="NPK128" s="16"/>
      <c r="NPL128" s="16"/>
      <c r="NPM128" s="16"/>
      <c r="NPN128" s="16"/>
      <c r="NPO128" s="16"/>
      <c r="NPP128" s="16"/>
      <c r="NPQ128" s="16"/>
      <c r="NPR128" s="16"/>
      <c r="NPS128" s="16"/>
      <c r="NPT128" s="16"/>
      <c r="NPU128" s="16"/>
      <c r="NPV128" s="16"/>
      <c r="NPW128" s="16"/>
      <c r="NPX128" s="16"/>
      <c r="NPY128" s="16"/>
      <c r="NPZ128" s="16"/>
      <c r="NQA128" s="16"/>
      <c r="NQB128" s="16"/>
      <c r="NQC128" s="16"/>
      <c r="NQD128" s="16"/>
      <c r="NQE128" s="16"/>
      <c r="NQF128" s="16"/>
      <c r="NQG128" s="16"/>
      <c r="NQH128" s="16"/>
      <c r="NQI128" s="16"/>
      <c r="NQJ128" s="16"/>
      <c r="NQK128" s="16"/>
      <c r="NQL128" s="16"/>
      <c r="NQM128" s="16"/>
      <c r="NQN128" s="16"/>
      <c r="NQO128" s="16"/>
      <c r="NQP128" s="16"/>
      <c r="NQQ128" s="16"/>
      <c r="NQR128" s="16"/>
      <c r="NQS128" s="16"/>
      <c r="NQT128" s="16"/>
      <c r="NQU128" s="16"/>
      <c r="NQV128" s="16"/>
      <c r="NQW128" s="16"/>
      <c r="NQX128" s="16"/>
      <c r="NQY128" s="16"/>
      <c r="NQZ128" s="16"/>
      <c r="NRA128" s="16"/>
      <c r="NRB128" s="16"/>
      <c r="NRC128" s="16"/>
      <c r="NRD128" s="16"/>
      <c r="NRE128" s="16"/>
      <c r="NRF128" s="16"/>
      <c r="NRG128" s="16"/>
      <c r="NRH128" s="16"/>
      <c r="NRI128" s="16"/>
      <c r="NRJ128" s="16"/>
      <c r="NRK128" s="16"/>
      <c r="NRL128" s="16"/>
      <c r="NRM128" s="16"/>
      <c r="NRN128" s="16"/>
      <c r="NRO128" s="16"/>
      <c r="NRP128" s="16"/>
      <c r="NRQ128" s="16"/>
      <c r="NRR128" s="16"/>
      <c r="NRS128" s="16"/>
      <c r="NRT128" s="16"/>
      <c r="NRU128" s="16"/>
      <c r="NRV128" s="16"/>
      <c r="NRW128" s="16"/>
      <c r="NRX128" s="16"/>
      <c r="NRY128" s="16"/>
      <c r="NRZ128" s="16"/>
      <c r="NSA128" s="16"/>
      <c r="NSB128" s="16"/>
      <c r="NSC128" s="16"/>
      <c r="NSD128" s="16"/>
      <c r="NSE128" s="16"/>
      <c r="NSF128" s="16"/>
      <c r="NSG128" s="16"/>
      <c r="NSH128" s="16"/>
      <c r="NSI128" s="16"/>
      <c r="NSJ128" s="16"/>
      <c r="NSK128" s="16"/>
      <c r="NSL128" s="16"/>
      <c r="NSM128" s="16"/>
      <c r="NSN128" s="16"/>
      <c r="NSO128" s="16"/>
      <c r="NSP128" s="16"/>
      <c r="NSQ128" s="16"/>
      <c r="NSR128" s="16"/>
      <c r="NSS128" s="16"/>
      <c r="NST128" s="16"/>
      <c r="NSU128" s="16"/>
      <c r="NSV128" s="16"/>
      <c r="NSW128" s="16"/>
      <c r="NSX128" s="16"/>
      <c r="NSY128" s="16"/>
      <c r="NSZ128" s="16"/>
      <c r="NTA128" s="16"/>
      <c r="NTB128" s="16"/>
      <c r="NTC128" s="16"/>
      <c r="NTD128" s="16"/>
      <c r="NTE128" s="16"/>
      <c r="NTF128" s="16"/>
      <c r="NTG128" s="16"/>
      <c r="NTH128" s="16"/>
      <c r="NTI128" s="16"/>
      <c r="NTJ128" s="16"/>
      <c r="NTK128" s="16"/>
      <c r="NTL128" s="16"/>
      <c r="NTM128" s="16"/>
      <c r="NTN128" s="16"/>
      <c r="NTO128" s="16"/>
      <c r="NTP128" s="16"/>
      <c r="NTQ128" s="16"/>
      <c r="NTR128" s="16"/>
      <c r="NTS128" s="16"/>
      <c r="NTT128" s="16"/>
      <c r="NTU128" s="16"/>
      <c r="NTV128" s="16"/>
      <c r="NTW128" s="16"/>
      <c r="NTX128" s="16"/>
      <c r="NTY128" s="16"/>
      <c r="NTZ128" s="16"/>
      <c r="NUA128" s="16"/>
      <c r="NUB128" s="16"/>
      <c r="NUC128" s="16"/>
      <c r="NUD128" s="16"/>
      <c r="NUE128" s="16"/>
      <c r="NUF128" s="16"/>
      <c r="NUG128" s="16"/>
      <c r="NUH128" s="16"/>
      <c r="NUI128" s="16"/>
      <c r="NUJ128" s="16"/>
      <c r="NUK128" s="16"/>
      <c r="NUL128" s="16"/>
      <c r="NUM128" s="16"/>
      <c r="NUN128" s="16"/>
      <c r="NUO128" s="16"/>
      <c r="NUP128" s="16"/>
      <c r="NUQ128" s="16"/>
      <c r="NUR128" s="16"/>
      <c r="NUS128" s="16"/>
      <c r="NUT128" s="16"/>
      <c r="NUU128" s="16"/>
      <c r="NUV128" s="16"/>
      <c r="NUW128" s="16"/>
      <c r="NUX128" s="16"/>
      <c r="NUY128" s="16"/>
      <c r="NUZ128" s="16"/>
      <c r="NVA128" s="16"/>
      <c r="NVB128" s="16"/>
      <c r="NVC128" s="16"/>
      <c r="NVD128" s="16"/>
      <c r="NVE128" s="16"/>
      <c r="NVF128" s="16"/>
      <c r="NVG128" s="16"/>
      <c r="NVH128" s="16"/>
      <c r="NVI128" s="16"/>
      <c r="NVJ128" s="16"/>
      <c r="NVK128" s="16"/>
      <c r="NVL128" s="16"/>
      <c r="NVM128" s="16"/>
      <c r="NVN128" s="16"/>
      <c r="NVO128" s="16"/>
      <c r="NVP128" s="16"/>
      <c r="NVQ128" s="16"/>
      <c r="NVR128" s="16"/>
      <c r="NVS128" s="16"/>
      <c r="NVT128" s="16"/>
      <c r="NVU128" s="16"/>
      <c r="NVV128" s="16"/>
      <c r="NVW128" s="16"/>
      <c r="NVX128" s="16"/>
      <c r="NVY128" s="16"/>
      <c r="NVZ128" s="16"/>
      <c r="NWA128" s="16"/>
      <c r="NWB128" s="16"/>
      <c r="NWC128" s="16"/>
      <c r="NWD128" s="16"/>
      <c r="NWE128" s="16"/>
      <c r="NWF128" s="16"/>
      <c r="NWG128" s="16"/>
      <c r="NWH128" s="16"/>
      <c r="NWI128" s="16"/>
      <c r="NWJ128" s="16"/>
      <c r="NWK128" s="16"/>
      <c r="NWL128" s="16"/>
      <c r="NWM128" s="16"/>
      <c r="NWN128" s="16"/>
      <c r="NWO128" s="16"/>
      <c r="NWP128" s="16"/>
      <c r="NWQ128" s="16"/>
      <c r="NWR128" s="16"/>
      <c r="NWS128" s="16"/>
      <c r="NWT128" s="16"/>
      <c r="NWU128" s="16"/>
      <c r="NWV128" s="16"/>
      <c r="NWW128" s="16"/>
      <c r="NWX128" s="16"/>
      <c r="NWY128" s="16"/>
      <c r="NWZ128" s="16"/>
      <c r="NXA128" s="16"/>
      <c r="NXB128" s="16"/>
      <c r="NXC128" s="16"/>
      <c r="NXD128" s="16"/>
      <c r="NXE128" s="16"/>
      <c r="NXF128" s="16"/>
      <c r="NXG128" s="16"/>
      <c r="NXH128" s="16"/>
      <c r="NXI128" s="16"/>
      <c r="NXJ128" s="16"/>
      <c r="NXK128" s="16"/>
      <c r="NXL128" s="16"/>
      <c r="NXM128" s="16"/>
      <c r="NXN128" s="16"/>
      <c r="NXO128" s="16"/>
      <c r="NXP128" s="16"/>
      <c r="NXQ128" s="16"/>
      <c r="NXR128" s="16"/>
      <c r="NXS128" s="16"/>
      <c r="NXT128" s="16"/>
      <c r="NXU128" s="16"/>
      <c r="NXV128" s="16"/>
      <c r="NXW128" s="16"/>
      <c r="NXX128" s="16"/>
      <c r="NXY128" s="16"/>
      <c r="NXZ128" s="16"/>
      <c r="NYA128" s="16"/>
      <c r="NYB128" s="16"/>
      <c r="NYC128" s="16"/>
      <c r="NYD128" s="16"/>
      <c r="NYE128" s="16"/>
      <c r="NYF128" s="16"/>
      <c r="NYG128" s="16"/>
      <c r="NYH128" s="16"/>
      <c r="NYI128" s="16"/>
      <c r="NYJ128" s="16"/>
      <c r="NYK128" s="16"/>
      <c r="NYL128" s="16"/>
      <c r="NYM128" s="16"/>
      <c r="NYN128" s="16"/>
      <c r="NYO128" s="16"/>
      <c r="NYP128" s="16"/>
      <c r="NYQ128" s="16"/>
      <c r="NYR128" s="16"/>
      <c r="NYS128" s="16"/>
      <c r="NYT128" s="16"/>
      <c r="NYU128" s="16"/>
      <c r="NYV128" s="16"/>
      <c r="NYW128" s="16"/>
      <c r="NYX128" s="16"/>
      <c r="NYY128" s="16"/>
      <c r="NYZ128" s="16"/>
      <c r="NZA128" s="16"/>
      <c r="NZB128" s="16"/>
      <c r="NZC128" s="16"/>
      <c r="NZD128" s="16"/>
      <c r="NZE128" s="16"/>
      <c r="NZF128" s="16"/>
      <c r="NZG128" s="16"/>
      <c r="NZH128" s="16"/>
      <c r="NZI128" s="16"/>
      <c r="NZJ128" s="16"/>
      <c r="NZK128" s="16"/>
      <c r="NZL128" s="16"/>
      <c r="NZM128" s="16"/>
      <c r="NZN128" s="16"/>
      <c r="NZO128" s="16"/>
      <c r="NZP128" s="16"/>
      <c r="NZQ128" s="16"/>
      <c r="NZR128" s="16"/>
      <c r="NZS128" s="16"/>
      <c r="NZT128" s="16"/>
      <c r="NZU128" s="16"/>
      <c r="NZV128" s="16"/>
      <c r="NZW128" s="16"/>
      <c r="NZX128" s="16"/>
      <c r="NZY128" s="16"/>
      <c r="NZZ128" s="16"/>
      <c r="OAA128" s="16"/>
      <c r="OAB128" s="16"/>
      <c r="OAC128" s="16"/>
      <c r="OAD128" s="16"/>
      <c r="OAE128" s="16"/>
      <c r="OAF128" s="16"/>
      <c r="OAG128" s="16"/>
      <c r="OAH128" s="16"/>
      <c r="OAI128" s="16"/>
      <c r="OAJ128" s="16"/>
      <c r="OAK128" s="16"/>
      <c r="OAL128" s="16"/>
      <c r="OAM128" s="16"/>
      <c r="OAN128" s="16"/>
      <c r="OAO128" s="16"/>
      <c r="OAP128" s="16"/>
      <c r="OAQ128" s="16"/>
      <c r="OAR128" s="16"/>
      <c r="OAS128" s="16"/>
      <c r="OAT128" s="16"/>
      <c r="OAU128" s="16"/>
      <c r="OAV128" s="16"/>
      <c r="OAW128" s="16"/>
      <c r="OAX128" s="16"/>
      <c r="OAY128" s="16"/>
      <c r="OAZ128" s="16"/>
      <c r="OBA128" s="16"/>
      <c r="OBB128" s="16"/>
      <c r="OBC128" s="16"/>
      <c r="OBD128" s="16"/>
      <c r="OBE128" s="16"/>
      <c r="OBF128" s="16"/>
      <c r="OBG128" s="16"/>
      <c r="OBH128" s="16"/>
      <c r="OBI128" s="16"/>
      <c r="OBJ128" s="16"/>
      <c r="OBK128" s="16"/>
      <c r="OBL128" s="16"/>
      <c r="OBM128" s="16"/>
      <c r="OBN128" s="16"/>
      <c r="OBO128" s="16"/>
      <c r="OBP128" s="16"/>
      <c r="OBQ128" s="16"/>
      <c r="OBR128" s="16"/>
      <c r="OBS128" s="16"/>
      <c r="OBT128" s="16"/>
      <c r="OBU128" s="16"/>
      <c r="OBV128" s="16"/>
      <c r="OBW128" s="16"/>
      <c r="OBX128" s="16"/>
      <c r="OBY128" s="16"/>
      <c r="OBZ128" s="16"/>
      <c r="OCA128" s="16"/>
      <c r="OCB128" s="16"/>
      <c r="OCC128" s="16"/>
      <c r="OCD128" s="16"/>
      <c r="OCE128" s="16"/>
      <c r="OCF128" s="16"/>
      <c r="OCG128" s="16"/>
      <c r="OCH128" s="16"/>
      <c r="OCI128" s="16"/>
      <c r="OCJ128" s="16"/>
      <c r="OCK128" s="16"/>
      <c r="OCL128" s="16"/>
      <c r="OCM128" s="16"/>
      <c r="OCN128" s="16"/>
      <c r="OCO128" s="16"/>
      <c r="OCP128" s="16"/>
      <c r="OCQ128" s="16"/>
      <c r="OCR128" s="16"/>
      <c r="OCS128" s="16"/>
      <c r="OCT128" s="16"/>
      <c r="OCU128" s="16"/>
      <c r="OCV128" s="16"/>
      <c r="OCW128" s="16"/>
      <c r="OCX128" s="16"/>
      <c r="OCY128" s="16"/>
      <c r="OCZ128" s="16"/>
      <c r="ODA128" s="16"/>
      <c r="ODB128" s="16"/>
      <c r="ODC128" s="16"/>
      <c r="ODD128" s="16"/>
      <c r="ODE128" s="16"/>
      <c r="ODF128" s="16"/>
      <c r="ODG128" s="16"/>
      <c r="ODH128" s="16"/>
      <c r="ODI128" s="16"/>
      <c r="ODJ128" s="16"/>
      <c r="ODK128" s="16"/>
      <c r="ODL128" s="16"/>
      <c r="ODM128" s="16"/>
      <c r="ODN128" s="16"/>
      <c r="ODO128" s="16"/>
      <c r="ODP128" s="16"/>
      <c r="ODQ128" s="16"/>
      <c r="ODR128" s="16"/>
      <c r="ODS128" s="16"/>
      <c r="ODT128" s="16"/>
      <c r="ODU128" s="16"/>
      <c r="ODV128" s="16"/>
      <c r="ODW128" s="16"/>
      <c r="ODX128" s="16"/>
      <c r="ODY128" s="16"/>
      <c r="ODZ128" s="16"/>
      <c r="OEA128" s="16"/>
      <c r="OEB128" s="16"/>
      <c r="OEC128" s="16"/>
      <c r="OED128" s="16"/>
      <c r="OEE128" s="16"/>
      <c r="OEF128" s="16"/>
      <c r="OEG128" s="16"/>
      <c r="OEH128" s="16"/>
      <c r="OEI128" s="16"/>
      <c r="OEJ128" s="16"/>
      <c r="OEK128" s="16"/>
      <c r="OEL128" s="16"/>
      <c r="OEM128" s="16"/>
      <c r="OEN128" s="16"/>
      <c r="OEO128" s="16"/>
      <c r="OEP128" s="16"/>
      <c r="OEQ128" s="16"/>
      <c r="OER128" s="16"/>
      <c r="OES128" s="16"/>
      <c r="OET128" s="16"/>
      <c r="OEU128" s="16"/>
      <c r="OEV128" s="16"/>
      <c r="OEW128" s="16"/>
      <c r="OEX128" s="16"/>
      <c r="OEY128" s="16"/>
      <c r="OEZ128" s="16"/>
      <c r="OFA128" s="16"/>
      <c r="OFB128" s="16"/>
      <c r="OFC128" s="16"/>
      <c r="OFD128" s="16"/>
      <c r="OFE128" s="16"/>
      <c r="OFF128" s="16"/>
      <c r="OFG128" s="16"/>
      <c r="OFH128" s="16"/>
      <c r="OFI128" s="16"/>
      <c r="OFJ128" s="16"/>
      <c r="OFK128" s="16"/>
      <c r="OFL128" s="16"/>
      <c r="OFM128" s="16"/>
      <c r="OFN128" s="16"/>
      <c r="OFO128" s="16"/>
      <c r="OFP128" s="16"/>
      <c r="OFQ128" s="16"/>
      <c r="OFR128" s="16"/>
      <c r="OFS128" s="16"/>
      <c r="OFT128" s="16"/>
      <c r="OFU128" s="16"/>
      <c r="OFV128" s="16"/>
      <c r="OFW128" s="16"/>
      <c r="OFX128" s="16"/>
      <c r="OFY128" s="16"/>
      <c r="OFZ128" s="16"/>
      <c r="OGA128" s="16"/>
      <c r="OGB128" s="16"/>
      <c r="OGC128" s="16"/>
      <c r="OGD128" s="16"/>
      <c r="OGE128" s="16"/>
      <c r="OGF128" s="16"/>
      <c r="OGG128" s="16"/>
      <c r="OGH128" s="16"/>
      <c r="OGI128" s="16"/>
      <c r="OGJ128" s="16"/>
      <c r="OGK128" s="16"/>
      <c r="OGL128" s="16"/>
      <c r="OGM128" s="16"/>
      <c r="OGN128" s="16"/>
      <c r="OGO128" s="16"/>
      <c r="OGP128" s="16"/>
      <c r="OGQ128" s="16"/>
      <c r="OGR128" s="16"/>
      <c r="OGS128" s="16"/>
      <c r="OGT128" s="16"/>
      <c r="OGU128" s="16"/>
      <c r="OGV128" s="16"/>
      <c r="OGW128" s="16"/>
      <c r="OGX128" s="16"/>
      <c r="OGY128" s="16"/>
      <c r="OGZ128" s="16"/>
      <c r="OHA128" s="16"/>
      <c r="OHB128" s="16"/>
      <c r="OHC128" s="16"/>
      <c r="OHD128" s="16"/>
      <c r="OHE128" s="16"/>
      <c r="OHF128" s="16"/>
      <c r="OHG128" s="16"/>
      <c r="OHH128" s="16"/>
      <c r="OHI128" s="16"/>
      <c r="OHJ128" s="16"/>
      <c r="OHK128" s="16"/>
      <c r="OHL128" s="16"/>
      <c r="OHM128" s="16"/>
      <c r="OHN128" s="16"/>
      <c r="OHO128" s="16"/>
      <c r="OHP128" s="16"/>
      <c r="OHQ128" s="16"/>
      <c r="OHR128" s="16"/>
      <c r="OHS128" s="16"/>
      <c r="OHT128" s="16"/>
      <c r="OHU128" s="16"/>
      <c r="OHV128" s="16"/>
      <c r="OHW128" s="16"/>
      <c r="OHX128" s="16"/>
      <c r="OHY128" s="16"/>
      <c r="OHZ128" s="16"/>
      <c r="OIA128" s="16"/>
      <c r="OIB128" s="16"/>
      <c r="OIC128" s="16"/>
      <c r="OID128" s="16"/>
      <c r="OIE128" s="16"/>
      <c r="OIF128" s="16"/>
      <c r="OIG128" s="16"/>
      <c r="OIH128" s="16"/>
      <c r="OII128" s="16"/>
      <c r="OIJ128" s="16"/>
      <c r="OIK128" s="16"/>
      <c r="OIL128" s="16"/>
      <c r="OIM128" s="16"/>
      <c r="OIN128" s="16"/>
      <c r="OIO128" s="16"/>
      <c r="OIP128" s="16"/>
      <c r="OIQ128" s="16"/>
      <c r="OIR128" s="16"/>
      <c r="OIS128" s="16"/>
      <c r="OIT128" s="16"/>
      <c r="OIU128" s="16"/>
      <c r="OIV128" s="16"/>
      <c r="OIW128" s="16"/>
      <c r="OIX128" s="16"/>
      <c r="OIY128" s="16"/>
      <c r="OIZ128" s="16"/>
      <c r="OJA128" s="16"/>
      <c r="OJB128" s="16"/>
      <c r="OJC128" s="16"/>
      <c r="OJD128" s="16"/>
      <c r="OJE128" s="16"/>
      <c r="OJF128" s="16"/>
      <c r="OJG128" s="16"/>
      <c r="OJH128" s="16"/>
      <c r="OJI128" s="16"/>
      <c r="OJJ128" s="16"/>
      <c r="OJK128" s="16"/>
      <c r="OJL128" s="16"/>
      <c r="OJM128" s="16"/>
      <c r="OJN128" s="16"/>
      <c r="OJO128" s="16"/>
      <c r="OJP128" s="16"/>
      <c r="OJQ128" s="16"/>
      <c r="OJR128" s="16"/>
      <c r="OJS128" s="16"/>
      <c r="OJT128" s="16"/>
      <c r="OJU128" s="16"/>
      <c r="OJV128" s="16"/>
      <c r="OJW128" s="16"/>
      <c r="OJX128" s="16"/>
      <c r="OJY128" s="16"/>
      <c r="OJZ128" s="16"/>
      <c r="OKA128" s="16"/>
      <c r="OKB128" s="16"/>
      <c r="OKC128" s="16"/>
      <c r="OKD128" s="16"/>
      <c r="OKE128" s="16"/>
      <c r="OKF128" s="16"/>
      <c r="OKG128" s="16"/>
      <c r="OKH128" s="16"/>
      <c r="OKI128" s="16"/>
      <c r="OKJ128" s="16"/>
      <c r="OKK128" s="16"/>
      <c r="OKL128" s="16"/>
      <c r="OKM128" s="16"/>
      <c r="OKN128" s="16"/>
      <c r="OKO128" s="16"/>
      <c r="OKP128" s="16"/>
      <c r="OKQ128" s="16"/>
      <c r="OKR128" s="16"/>
      <c r="OKS128" s="16"/>
      <c r="OKT128" s="16"/>
      <c r="OKU128" s="16"/>
      <c r="OKV128" s="16"/>
      <c r="OKW128" s="16"/>
      <c r="OKX128" s="16"/>
      <c r="OKY128" s="16"/>
      <c r="OKZ128" s="16"/>
      <c r="OLA128" s="16"/>
      <c r="OLB128" s="16"/>
      <c r="OLC128" s="16"/>
      <c r="OLD128" s="16"/>
      <c r="OLE128" s="16"/>
      <c r="OLF128" s="16"/>
      <c r="OLG128" s="16"/>
      <c r="OLH128" s="16"/>
      <c r="OLI128" s="16"/>
      <c r="OLJ128" s="16"/>
      <c r="OLK128" s="16"/>
      <c r="OLL128" s="16"/>
      <c r="OLM128" s="16"/>
      <c r="OLN128" s="16"/>
      <c r="OLO128" s="16"/>
      <c r="OLP128" s="16"/>
      <c r="OLQ128" s="16"/>
      <c r="OLR128" s="16"/>
      <c r="OLS128" s="16"/>
      <c r="OLT128" s="16"/>
      <c r="OLU128" s="16"/>
      <c r="OLV128" s="16"/>
      <c r="OLW128" s="16"/>
      <c r="OLX128" s="16"/>
      <c r="OLY128" s="16"/>
      <c r="OLZ128" s="16"/>
      <c r="OMA128" s="16"/>
      <c r="OMB128" s="16"/>
      <c r="OMC128" s="16"/>
      <c r="OMD128" s="16"/>
      <c r="OME128" s="16"/>
      <c r="OMF128" s="16"/>
      <c r="OMG128" s="16"/>
      <c r="OMH128" s="16"/>
      <c r="OMI128" s="16"/>
      <c r="OMJ128" s="16"/>
      <c r="OMK128" s="16"/>
      <c r="OML128" s="16"/>
      <c r="OMM128" s="16"/>
      <c r="OMN128" s="16"/>
      <c r="OMO128" s="16"/>
      <c r="OMP128" s="16"/>
      <c r="OMQ128" s="16"/>
      <c r="OMR128" s="16"/>
      <c r="OMS128" s="16"/>
      <c r="OMT128" s="16"/>
      <c r="OMU128" s="16"/>
      <c r="OMV128" s="16"/>
      <c r="OMW128" s="16"/>
      <c r="OMX128" s="16"/>
      <c r="OMY128" s="16"/>
      <c r="OMZ128" s="16"/>
      <c r="ONA128" s="16"/>
      <c r="ONB128" s="16"/>
      <c r="ONC128" s="16"/>
      <c r="OND128" s="16"/>
      <c r="ONE128" s="16"/>
      <c r="ONF128" s="16"/>
      <c r="ONG128" s="16"/>
      <c r="ONH128" s="16"/>
      <c r="ONI128" s="16"/>
      <c r="ONJ128" s="16"/>
      <c r="ONK128" s="16"/>
      <c r="ONL128" s="16"/>
      <c r="ONM128" s="16"/>
      <c r="ONN128" s="16"/>
      <c r="ONO128" s="16"/>
      <c r="ONP128" s="16"/>
      <c r="ONQ128" s="16"/>
      <c r="ONR128" s="16"/>
      <c r="ONS128" s="16"/>
      <c r="ONT128" s="16"/>
      <c r="ONU128" s="16"/>
      <c r="ONV128" s="16"/>
      <c r="ONW128" s="16"/>
      <c r="ONX128" s="16"/>
      <c r="ONY128" s="16"/>
      <c r="ONZ128" s="16"/>
      <c r="OOA128" s="16"/>
      <c r="OOB128" s="16"/>
      <c r="OOC128" s="16"/>
      <c r="OOD128" s="16"/>
      <c r="OOE128" s="16"/>
      <c r="OOF128" s="16"/>
      <c r="OOG128" s="16"/>
      <c r="OOH128" s="16"/>
      <c r="OOI128" s="16"/>
      <c r="OOJ128" s="16"/>
      <c r="OOK128" s="16"/>
      <c r="OOL128" s="16"/>
      <c r="OOM128" s="16"/>
      <c r="OON128" s="16"/>
      <c r="OOO128" s="16"/>
      <c r="OOP128" s="16"/>
      <c r="OOQ128" s="16"/>
      <c r="OOR128" s="16"/>
      <c r="OOS128" s="16"/>
      <c r="OOT128" s="16"/>
      <c r="OOU128" s="16"/>
      <c r="OOV128" s="16"/>
      <c r="OOW128" s="16"/>
      <c r="OOX128" s="16"/>
      <c r="OOY128" s="16"/>
      <c r="OOZ128" s="16"/>
      <c r="OPA128" s="16"/>
      <c r="OPB128" s="16"/>
      <c r="OPC128" s="16"/>
      <c r="OPD128" s="16"/>
      <c r="OPE128" s="16"/>
      <c r="OPF128" s="16"/>
      <c r="OPG128" s="16"/>
      <c r="OPH128" s="16"/>
      <c r="OPI128" s="16"/>
      <c r="OPJ128" s="16"/>
      <c r="OPK128" s="16"/>
      <c r="OPL128" s="16"/>
      <c r="OPM128" s="16"/>
      <c r="OPN128" s="16"/>
      <c r="OPO128" s="16"/>
      <c r="OPP128" s="16"/>
      <c r="OPQ128" s="16"/>
      <c r="OPR128" s="16"/>
      <c r="OPS128" s="16"/>
      <c r="OPT128" s="16"/>
      <c r="OPU128" s="16"/>
      <c r="OPV128" s="16"/>
      <c r="OPW128" s="16"/>
      <c r="OPX128" s="16"/>
      <c r="OPY128" s="16"/>
      <c r="OPZ128" s="16"/>
      <c r="OQA128" s="16"/>
      <c r="OQB128" s="16"/>
      <c r="OQC128" s="16"/>
      <c r="OQD128" s="16"/>
      <c r="OQE128" s="16"/>
      <c r="OQF128" s="16"/>
      <c r="OQG128" s="16"/>
      <c r="OQH128" s="16"/>
      <c r="OQI128" s="16"/>
      <c r="OQJ128" s="16"/>
      <c r="OQK128" s="16"/>
      <c r="OQL128" s="16"/>
      <c r="OQM128" s="16"/>
      <c r="OQN128" s="16"/>
      <c r="OQO128" s="16"/>
      <c r="OQP128" s="16"/>
      <c r="OQQ128" s="16"/>
      <c r="OQR128" s="16"/>
      <c r="OQS128" s="16"/>
      <c r="OQT128" s="16"/>
      <c r="OQU128" s="16"/>
      <c r="OQV128" s="16"/>
      <c r="OQW128" s="16"/>
      <c r="OQX128" s="16"/>
      <c r="OQY128" s="16"/>
      <c r="OQZ128" s="16"/>
      <c r="ORA128" s="16"/>
      <c r="ORB128" s="16"/>
      <c r="ORC128" s="16"/>
      <c r="ORD128" s="16"/>
      <c r="ORE128" s="16"/>
      <c r="ORF128" s="16"/>
      <c r="ORG128" s="16"/>
      <c r="ORH128" s="16"/>
      <c r="ORI128" s="16"/>
      <c r="ORJ128" s="16"/>
      <c r="ORK128" s="16"/>
      <c r="ORL128" s="16"/>
      <c r="ORM128" s="16"/>
      <c r="ORN128" s="16"/>
      <c r="ORO128" s="16"/>
      <c r="ORP128" s="16"/>
      <c r="ORQ128" s="16"/>
      <c r="ORR128" s="16"/>
      <c r="ORS128" s="16"/>
      <c r="ORT128" s="16"/>
      <c r="ORU128" s="16"/>
      <c r="ORV128" s="16"/>
      <c r="ORW128" s="16"/>
      <c r="ORX128" s="16"/>
      <c r="ORY128" s="16"/>
      <c r="ORZ128" s="16"/>
      <c r="OSA128" s="16"/>
      <c r="OSB128" s="16"/>
      <c r="OSC128" s="16"/>
      <c r="OSD128" s="16"/>
      <c r="OSE128" s="16"/>
      <c r="OSF128" s="16"/>
      <c r="OSG128" s="16"/>
      <c r="OSH128" s="16"/>
      <c r="OSI128" s="16"/>
      <c r="OSJ128" s="16"/>
      <c r="OSK128" s="16"/>
      <c r="OSL128" s="16"/>
      <c r="OSM128" s="16"/>
      <c r="OSN128" s="16"/>
      <c r="OSO128" s="16"/>
      <c r="OSP128" s="16"/>
      <c r="OSQ128" s="16"/>
      <c r="OSR128" s="16"/>
      <c r="OSS128" s="16"/>
      <c r="OST128" s="16"/>
      <c r="OSU128" s="16"/>
      <c r="OSV128" s="16"/>
      <c r="OSW128" s="16"/>
      <c r="OSX128" s="16"/>
      <c r="OSY128" s="16"/>
      <c r="OSZ128" s="16"/>
      <c r="OTA128" s="16"/>
      <c r="OTB128" s="16"/>
      <c r="OTC128" s="16"/>
      <c r="OTD128" s="16"/>
      <c r="OTE128" s="16"/>
      <c r="OTF128" s="16"/>
      <c r="OTG128" s="16"/>
      <c r="OTH128" s="16"/>
      <c r="OTI128" s="16"/>
      <c r="OTJ128" s="16"/>
      <c r="OTK128" s="16"/>
      <c r="OTL128" s="16"/>
      <c r="OTM128" s="16"/>
      <c r="OTN128" s="16"/>
      <c r="OTO128" s="16"/>
      <c r="OTP128" s="16"/>
      <c r="OTQ128" s="16"/>
      <c r="OTR128" s="16"/>
      <c r="OTS128" s="16"/>
      <c r="OTT128" s="16"/>
      <c r="OTU128" s="16"/>
      <c r="OTV128" s="16"/>
      <c r="OTW128" s="16"/>
      <c r="OTX128" s="16"/>
      <c r="OTY128" s="16"/>
      <c r="OTZ128" s="16"/>
      <c r="OUA128" s="16"/>
      <c r="OUB128" s="16"/>
      <c r="OUC128" s="16"/>
      <c r="OUD128" s="16"/>
      <c r="OUE128" s="16"/>
      <c r="OUF128" s="16"/>
      <c r="OUG128" s="16"/>
      <c r="OUH128" s="16"/>
      <c r="OUI128" s="16"/>
      <c r="OUJ128" s="16"/>
      <c r="OUK128" s="16"/>
      <c r="OUL128" s="16"/>
      <c r="OUM128" s="16"/>
      <c r="OUN128" s="16"/>
      <c r="OUO128" s="16"/>
      <c r="OUP128" s="16"/>
      <c r="OUQ128" s="16"/>
      <c r="OUR128" s="16"/>
      <c r="OUS128" s="16"/>
      <c r="OUT128" s="16"/>
      <c r="OUU128" s="16"/>
      <c r="OUV128" s="16"/>
      <c r="OUW128" s="16"/>
      <c r="OUX128" s="16"/>
      <c r="OUY128" s="16"/>
      <c r="OUZ128" s="16"/>
      <c r="OVA128" s="16"/>
      <c r="OVB128" s="16"/>
      <c r="OVC128" s="16"/>
      <c r="OVD128" s="16"/>
      <c r="OVE128" s="16"/>
      <c r="OVF128" s="16"/>
      <c r="OVG128" s="16"/>
      <c r="OVH128" s="16"/>
      <c r="OVI128" s="16"/>
      <c r="OVJ128" s="16"/>
      <c r="OVK128" s="16"/>
      <c r="OVL128" s="16"/>
      <c r="OVM128" s="16"/>
      <c r="OVN128" s="16"/>
      <c r="OVO128" s="16"/>
      <c r="OVP128" s="16"/>
      <c r="OVQ128" s="16"/>
      <c r="OVR128" s="16"/>
      <c r="OVS128" s="16"/>
      <c r="OVT128" s="16"/>
      <c r="OVU128" s="16"/>
      <c r="OVV128" s="16"/>
      <c r="OVW128" s="16"/>
      <c r="OVX128" s="16"/>
      <c r="OVY128" s="16"/>
      <c r="OVZ128" s="16"/>
      <c r="OWA128" s="16"/>
      <c r="OWB128" s="16"/>
      <c r="OWC128" s="16"/>
      <c r="OWD128" s="16"/>
      <c r="OWE128" s="16"/>
      <c r="OWF128" s="16"/>
      <c r="OWG128" s="16"/>
      <c r="OWH128" s="16"/>
      <c r="OWI128" s="16"/>
      <c r="OWJ128" s="16"/>
      <c r="OWK128" s="16"/>
      <c r="OWL128" s="16"/>
      <c r="OWM128" s="16"/>
      <c r="OWN128" s="16"/>
      <c r="OWO128" s="16"/>
      <c r="OWP128" s="16"/>
      <c r="OWQ128" s="16"/>
      <c r="OWR128" s="16"/>
      <c r="OWS128" s="16"/>
      <c r="OWT128" s="16"/>
      <c r="OWU128" s="16"/>
      <c r="OWV128" s="16"/>
      <c r="OWW128" s="16"/>
      <c r="OWX128" s="16"/>
      <c r="OWY128" s="16"/>
      <c r="OWZ128" s="16"/>
      <c r="OXA128" s="16"/>
      <c r="OXB128" s="16"/>
      <c r="OXC128" s="16"/>
      <c r="OXD128" s="16"/>
      <c r="OXE128" s="16"/>
      <c r="OXF128" s="16"/>
      <c r="OXG128" s="16"/>
      <c r="OXH128" s="16"/>
      <c r="OXI128" s="16"/>
      <c r="OXJ128" s="16"/>
      <c r="OXK128" s="16"/>
      <c r="OXL128" s="16"/>
      <c r="OXM128" s="16"/>
      <c r="OXN128" s="16"/>
      <c r="OXO128" s="16"/>
      <c r="OXP128" s="16"/>
      <c r="OXQ128" s="16"/>
      <c r="OXR128" s="16"/>
      <c r="OXS128" s="16"/>
      <c r="OXT128" s="16"/>
      <c r="OXU128" s="16"/>
      <c r="OXV128" s="16"/>
      <c r="OXW128" s="16"/>
      <c r="OXX128" s="16"/>
      <c r="OXY128" s="16"/>
      <c r="OXZ128" s="16"/>
      <c r="OYA128" s="16"/>
      <c r="OYB128" s="16"/>
      <c r="OYC128" s="16"/>
      <c r="OYD128" s="16"/>
      <c r="OYE128" s="16"/>
      <c r="OYF128" s="16"/>
      <c r="OYG128" s="16"/>
      <c r="OYH128" s="16"/>
      <c r="OYI128" s="16"/>
      <c r="OYJ128" s="16"/>
      <c r="OYK128" s="16"/>
      <c r="OYL128" s="16"/>
      <c r="OYM128" s="16"/>
      <c r="OYN128" s="16"/>
      <c r="OYO128" s="16"/>
      <c r="OYP128" s="16"/>
      <c r="OYQ128" s="16"/>
      <c r="OYR128" s="16"/>
      <c r="OYS128" s="16"/>
      <c r="OYT128" s="16"/>
      <c r="OYU128" s="16"/>
      <c r="OYV128" s="16"/>
      <c r="OYW128" s="16"/>
      <c r="OYX128" s="16"/>
      <c r="OYY128" s="16"/>
      <c r="OYZ128" s="16"/>
      <c r="OZA128" s="16"/>
      <c r="OZB128" s="16"/>
      <c r="OZC128" s="16"/>
      <c r="OZD128" s="16"/>
      <c r="OZE128" s="16"/>
      <c r="OZF128" s="16"/>
      <c r="OZG128" s="16"/>
      <c r="OZH128" s="16"/>
      <c r="OZI128" s="16"/>
      <c r="OZJ128" s="16"/>
      <c r="OZK128" s="16"/>
      <c r="OZL128" s="16"/>
      <c r="OZM128" s="16"/>
      <c r="OZN128" s="16"/>
      <c r="OZO128" s="16"/>
      <c r="OZP128" s="16"/>
      <c r="OZQ128" s="16"/>
      <c r="OZR128" s="16"/>
      <c r="OZS128" s="16"/>
      <c r="OZT128" s="16"/>
      <c r="OZU128" s="16"/>
      <c r="OZV128" s="16"/>
      <c r="OZW128" s="16"/>
      <c r="OZX128" s="16"/>
      <c r="OZY128" s="16"/>
      <c r="OZZ128" s="16"/>
      <c r="PAA128" s="16"/>
      <c r="PAB128" s="16"/>
      <c r="PAC128" s="16"/>
      <c r="PAD128" s="16"/>
      <c r="PAE128" s="16"/>
      <c r="PAF128" s="16"/>
      <c r="PAG128" s="16"/>
      <c r="PAH128" s="16"/>
      <c r="PAI128" s="16"/>
      <c r="PAJ128" s="16"/>
      <c r="PAK128" s="16"/>
      <c r="PAL128" s="16"/>
      <c r="PAM128" s="16"/>
      <c r="PAN128" s="16"/>
      <c r="PAO128" s="16"/>
      <c r="PAP128" s="16"/>
      <c r="PAQ128" s="16"/>
      <c r="PAR128" s="16"/>
      <c r="PAS128" s="16"/>
      <c r="PAT128" s="16"/>
      <c r="PAU128" s="16"/>
      <c r="PAV128" s="16"/>
      <c r="PAW128" s="16"/>
      <c r="PAX128" s="16"/>
      <c r="PAY128" s="16"/>
      <c r="PAZ128" s="16"/>
      <c r="PBA128" s="16"/>
      <c r="PBB128" s="16"/>
      <c r="PBC128" s="16"/>
      <c r="PBD128" s="16"/>
      <c r="PBE128" s="16"/>
      <c r="PBF128" s="16"/>
      <c r="PBG128" s="16"/>
      <c r="PBH128" s="16"/>
      <c r="PBI128" s="16"/>
      <c r="PBJ128" s="16"/>
      <c r="PBK128" s="16"/>
      <c r="PBL128" s="16"/>
      <c r="PBM128" s="16"/>
      <c r="PBN128" s="16"/>
      <c r="PBO128" s="16"/>
      <c r="PBP128" s="16"/>
      <c r="PBQ128" s="16"/>
      <c r="PBR128" s="16"/>
      <c r="PBS128" s="16"/>
      <c r="PBT128" s="16"/>
      <c r="PBU128" s="16"/>
      <c r="PBV128" s="16"/>
      <c r="PBW128" s="16"/>
      <c r="PBX128" s="16"/>
      <c r="PBY128" s="16"/>
      <c r="PBZ128" s="16"/>
      <c r="PCA128" s="16"/>
      <c r="PCB128" s="16"/>
      <c r="PCC128" s="16"/>
      <c r="PCD128" s="16"/>
      <c r="PCE128" s="16"/>
      <c r="PCF128" s="16"/>
      <c r="PCG128" s="16"/>
      <c r="PCH128" s="16"/>
      <c r="PCI128" s="16"/>
      <c r="PCJ128" s="16"/>
      <c r="PCK128" s="16"/>
      <c r="PCL128" s="16"/>
      <c r="PCM128" s="16"/>
      <c r="PCN128" s="16"/>
      <c r="PCO128" s="16"/>
      <c r="PCP128" s="16"/>
      <c r="PCQ128" s="16"/>
      <c r="PCR128" s="16"/>
      <c r="PCS128" s="16"/>
      <c r="PCT128" s="16"/>
      <c r="PCU128" s="16"/>
      <c r="PCV128" s="16"/>
      <c r="PCW128" s="16"/>
      <c r="PCX128" s="16"/>
      <c r="PCY128" s="16"/>
      <c r="PCZ128" s="16"/>
      <c r="PDA128" s="16"/>
      <c r="PDB128" s="16"/>
      <c r="PDC128" s="16"/>
      <c r="PDD128" s="16"/>
      <c r="PDE128" s="16"/>
      <c r="PDF128" s="16"/>
      <c r="PDG128" s="16"/>
      <c r="PDH128" s="16"/>
      <c r="PDI128" s="16"/>
      <c r="PDJ128" s="16"/>
      <c r="PDK128" s="16"/>
      <c r="PDL128" s="16"/>
      <c r="PDM128" s="16"/>
      <c r="PDN128" s="16"/>
      <c r="PDO128" s="16"/>
      <c r="PDP128" s="16"/>
      <c r="PDQ128" s="16"/>
      <c r="PDR128" s="16"/>
      <c r="PDS128" s="16"/>
      <c r="PDT128" s="16"/>
      <c r="PDU128" s="16"/>
      <c r="PDV128" s="16"/>
      <c r="PDW128" s="16"/>
      <c r="PDX128" s="16"/>
      <c r="PDY128" s="16"/>
      <c r="PDZ128" s="16"/>
      <c r="PEA128" s="16"/>
      <c r="PEB128" s="16"/>
      <c r="PEC128" s="16"/>
      <c r="PED128" s="16"/>
      <c r="PEE128" s="16"/>
      <c r="PEF128" s="16"/>
      <c r="PEG128" s="16"/>
      <c r="PEH128" s="16"/>
      <c r="PEI128" s="16"/>
      <c r="PEJ128" s="16"/>
      <c r="PEK128" s="16"/>
      <c r="PEL128" s="16"/>
      <c r="PEM128" s="16"/>
      <c r="PEN128" s="16"/>
      <c r="PEO128" s="16"/>
      <c r="PEP128" s="16"/>
      <c r="PEQ128" s="16"/>
      <c r="PER128" s="16"/>
      <c r="PES128" s="16"/>
      <c r="PET128" s="16"/>
      <c r="PEU128" s="16"/>
      <c r="PEV128" s="16"/>
      <c r="PEW128" s="16"/>
      <c r="PEX128" s="16"/>
      <c r="PEY128" s="16"/>
      <c r="PEZ128" s="16"/>
      <c r="PFA128" s="16"/>
      <c r="PFB128" s="16"/>
      <c r="PFC128" s="16"/>
      <c r="PFD128" s="16"/>
      <c r="PFE128" s="16"/>
      <c r="PFF128" s="16"/>
      <c r="PFG128" s="16"/>
      <c r="PFH128" s="16"/>
      <c r="PFI128" s="16"/>
      <c r="PFJ128" s="16"/>
      <c r="PFK128" s="16"/>
      <c r="PFL128" s="16"/>
      <c r="PFM128" s="16"/>
      <c r="PFN128" s="16"/>
      <c r="PFO128" s="16"/>
      <c r="PFP128" s="16"/>
      <c r="PFQ128" s="16"/>
      <c r="PFR128" s="16"/>
      <c r="PFS128" s="16"/>
      <c r="PFT128" s="16"/>
      <c r="PFU128" s="16"/>
      <c r="PFV128" s="16"/>
      <c r="PFW128" s="16"/>
      <c r="PFX128" s="16"/>
      <c r="PFY128" s="16"/>
      <c r="PFZ128" s="16"/>
      <c r="PGA128" s="16"/>
      <c r="PGB128" s="16"/>
      <c r="PGC128" s="16"/>
      <c r="PGD128" s="16"/>
      <c r="PGE128" s="16"/>
      <c r="PGF128" s="16"/>
      <c r="PGG128" s="16"/>
      <c r="PGH128" s="16"/>
      <c r="PGI128" s="16"/>
      <c r="PGJ128" s="16"/>
      <c r="PGK128" s="16"/>
      <c r="PGL128" s="16"/>
      <c r="PGM128" s="16"/>
      <c r="PGN128" s="16"/>
      <c r="PGO128" s="16"/>
      <c r="PGP128" s="16"/>
      <c r="PGQ128" s="16"/>
      <c r="PGR128" s="16"/>
      <c r="PGS128" s="16"/>
      <c r="PGT128" s="16"/>
      <c r="PGU128" s="16"/>
      <c r="PGV128" s="16"/>
      <c r="PGW128" s="16"/>
      <c r="PGX128" s="16"/>
      <c r="PGY128" s="16"/>
      <c r="PGZ128" s="16"/>
      <c r="PHA128" s="16"/>
      <c r="PHB128" s="16"/>
      <c r="PHC128" s="16"/>
      <c r="PHD128" s="16"/>
      <c r="PHE128" s="16"/>
      <c r="PHF128" s="16"/>
      <c r="PHG128" s="16"/>
      <c r="PHH128" s="16"/>
      <c r="PHI128" s="16"/>
      <c r="PHJ128" s="16"/>
      <c r="PHK128" s="16"/>
      <c r="PHL128" s="16"/>
      <c r="PHM128" s="16"/>
      <c r="PHN128" s="16"/>
      <c r="PHO128" s="16"/>
      <c r="PHP128" s="16"/>
      <c r="PHQ128" s="16"/>
      <c r="PHR128" s="16"/>
      <c r="PHS128" s="16"/>
      <c r="PHT128" s="16"/>
      <c r="PHU128" s="16"/>
      <c r="PHV128" s="16"/>
      <c r="PHW128" s="16"/>
      <c r="PHX128" s="16"/>
      <c r="PHY128" s="16"/>
      <c r="PHZ128" s="16"/>
      <c r="PIA128" s="16"/>
      <c r="PIB128" s="16"/>
      <c r="PIC128" s="16"/>
      <c r="PID128" s="16"/>
      <c r="PIE128" s="16"/>
      <c r="PIF128" s="16"/>
      <c r="PIG128" s="16"/>
      <c r="PIH128" s="16"/>
      <c r="PII128" s="16"/>
      <c r="PIJ128" s="16"/>
      <c r="PIK128" s="16"/>
      <c r="PIL128" s="16"/>
      <c r="PIM128" s="16"/>
      <c r="PIN128" s="16"/>
      <c r="PIO128" s="16"/>
      <c r="PIP128" s="16"/>
      <c r="PIQ128" s="16"/>
      <c r="PIR128" s="16"/>
      <c r="PIS128" s="16"/>
      <c r="PIT128" s="16"/>
      <c r="PIU128" s="16"/>
      <c r="PIV128" s="16"/>
      <c r="PIW128" s="16"/>
      <c r="PIX128" s="16"/>
      <c r="PIY128" s="16"/>
      <c r="PIZ128" s="16"/>
      <c r="PJA128" s="16"/>
      <c r="PJB128" s="16"/>
      <c r="PJC128" s="16"/>
      <c r="PJD128" s="16"/>
      <c r="PJE128" s="16"/>
      <c r="PJF128" s="16"/>
      <c r="PJG128" s="16"/>
      <c r="PJH128" s="16"/>
      <c r="PJI128" s="16"/>
      <c r="PJJ128" s="16"/>
      <c r="PJK128" s="16"/>
      <c r="PJL128" s="16"/>
      <c r="PJM128" s="16"/>
      <c r="PJN128" s="16"/>
      <c r="PJO128" s="16"/>
      <c r="PJP128" s="16"/>
      <c r="PJQ128" s="16"/>
      <c r="PJR128" s="16"/>
      <c r="PJS128" s="16"/>
      <c r="PJT128" s="16"/>
      <c r="PJU128" s="16"/>
      <c r="PJV128" s="16"/>
      <c r="PJW128" s="16"/>
      <c r="PJX128" s="16"/>
      <c r="PJY128" s="16"/>
      <c r="PJZ128" s="16"/>
      <c r="PKA128" s="16"/>
      <c r="PKB128" s="16"/>
      <c r="PKC128" s="16"/>
      <c r="PKD128" s="16"/>
      <c r="PKE128" s="16"/>
      <c r="PKF128" s="16"/>
      <c r="PKG128" s="16"/>
      <c r="PKH128" s="16"/>
      <c r="PKI128" s="16"/>
      <c r="PKJ128" s="16"/>
      <c r="PKK128" s="16"/>
      <c r="PKL128" s="16"/>
      <c r="PKM128" s="16"/>
      <c r="PKN128" s="16"/>
      <c r="PKO128" s="16"/>
      <c r="PKP128" s="16"/>
      <c r="PKQ128" s="16"/>
      <c r="PKR128" s="16"/>
      <c r="PKS128" s="16"/>
      <c r="PKT128" s="16"/>
      <c r="PKU128" s="16"/>
      <c r="PKV128" s="16"/>
      <c r="PKW128" s="16"/>
      <c r="PKX128" s="16"/>
      <c r="PKY128" s="16"/>
      <c r="PKZ128" s="16"/>
      <c r="PLA128" s="16"/>
      <c r="PLB128" s="16"/>
      <c r="PLC128" s="16"/>
      <c r="PLD128" s="16"/>
      <c r="PLE128" s="16"/>
      <c r="PLF128" s="16"/>
      <c r="PLG128" s="16"/>
      <c r="PLH128" s="16"/>
      <c r="PLI128" s="16"/>
      <c r="PLJ128" s="16"/>
      <c r="PLK128" s="16"/>
      <c r="PLL128" s="16"/>
      <c r="PLM128" s="16"/>
      <c r="PLN128" s="16"/>
      <c r="PLO128" s="16"/>
      <c r="PLP128" s="16"/>
      <c r="PLQ128" s="16"/>
      <c r="PLR128" s="16"/>
      <c r="PLS128" s="16"/>
      <c r="PLT128" s="16"/>
      <c r="PLU128" s="16"/>
      <c r="PLV128" s="16"/>
      <c r="PLW128" s="16"/>
      <c r="PLX128" s="16"/>
      <c r="PLY128" s="16"/>
      <c r="PLZ128" s="16"/>
      <c r="PMA128" s="16"/>
      <c r="PMB128" s="16"/>
      <c r="PMC128" s="16"/>
      <c r="PMD128" s="16"/>
      <c r="PME128" s="16"/>
      <c r="PMF128" s="16"/>
      <c r="PMG128" s="16"/>
      <c r="PMH128" s="16"/>
      <c r="PMI128" s="16"/>
      <c r="PMJ128" s="16"/>
      <c r="PMK128" s="16"/>
      <c r="PML128" s="16"/>
      <c r="PMM128" s="16"/>
      <c r="PMN128" s="16"/>
      <c r="PMO128" s="16"/>
      <c r="PMP128" s="16"/>
      <c r="PMQ128" s="16"/>
      <c r="PMR128" s="16"/>
      <c r="PMS128" s="16"/>
      <c r="PMT128" s="16"/>
      <c r="PMU128" s="16"/>
      <c r="PMV128" s="16"/>
      <c r="PMW128" s="16"/>
      <c r="PMX128" s="16"/>
      <c r="PMY128" s="16"/>
      <c r="PMZ128" s="16"/>
      <c r="PNA128" s="16"/>
      <c r="PNB128" s="16"/>
      <c r="PNC128" s="16"/>
      <c r="PND128" s="16"/>
      <c r="PNE128" s="16"/>
      <c r="PNF128" s="16"/>
      <c r="PNG128" s="16"/>
      <c r="PNH128" s="16"/>
      <c r="PNI128" s="16"/>
      <c r="PNJ128" s="16"/>
      <c r="PNK128" s="16"/>
      <c r="PNL128" s="16"/>
      <c r="PNM128" s="16"/>
      <c r="PNN128" s="16"/>
      <c r="PNO128" s="16"/>
      <c r="PNP128" s="16"/>
      <c r="PNQ128" s="16"/>
      <c r="PNR128" s="16"/>
      <c r="PNS128" s="16"/>
      <c r="PNT128" s="16"/>
      <c r="PNU128" s="16"/>
      <c r="PNV128" s="16"/>
      <c r="PNW128" s="16"/>
      <c r="PNX128" s="16"/>
      <c r="PNY128" s="16"/>
      <c r="PNZ128" s="16"/>
      <c r="POA128" s="16"/>
      <c r="POB128" s="16"/>
      <c r="POC128" s="16"/>
      <c r="POD128" s="16"/>
      <c r="POE128" s="16"/>
      <c r="POF128" s="16"/>
      <c r="POG128" s="16"/>
      <c r="POH128" s="16"/>
      <c r="POI128" s="16"/>
      <c r="POJ128" s="16"/>
      <c r="POK128" s="16"/>
      <c r="POL128" s="16"/>
      <c r="POM128" s="16"/>
      <c r="PON128" s="16"/>
      <c r="POO128" s="16"/>
      <c r="POP128" s="16"/>
      <c r="POQ128" s="16"/>
      <c r="POR128" s="16"/>
      <c r="POS128" s="16"/>
      <c r="POT128" s="16"/>
      <c r="POU128" s="16"/>
      <c r="POV128" s="16"/>
      <c r="POW128" s="16"/>
      <c r="POX128" s="16"/>
      <c r="POY128" s="16"/>
      <c r="POZ128" s="16"/>
      <c r="PPA128" s="16"/>
      <c r="PPB128" s="16"/>
      <c r="PPC128" s="16"/>
      <c r="PPD128" s="16"/>
      <c r="PPE128" s="16"/>
      <c r="PPF128" s="16"/>
      <c r="PPG128" s="16"/>
      <c r="PPH128" s="16"/>
      <c r="PPI128" s="16"/>
      <c r="PPJ128" s="16"/>
      <c r="PPK128" s="16"/>
      <c r="PPL128" s="16"/>
      <c r="PPM128" s="16"/>
      <c r="PPN128" s="16"/>
      <c r="PPO128" s="16"/>
      <c r="PPP128" s="16"/>
      <c r="PPQ128" s="16"/>
      <c r="PPR128" s="16"/>
      <c r="PPS128" s="16"/>
      <c r="PPT128" s="16"/>
      <c r="PPU128" s="16"/>
      <c r="PPV128" s="16"/>
      <c r="PPW128" s="16"/>
      <c r="PPX128" s="16"/>
      <c r="PPY128" s="16"/>
      <c r="PPZ128" s="16"/>
      <c r="PQA128" s="16"/>
      <c r="PQB128" s="16"/>
      <c r="PQC128" s="16"/>
      <c r="PQD128" s="16"/>
      <c r="PQE128" s="16"/>
      <c r="PQF128" s="16"/>
      <c r="PQG128" s="16"/>
      <c r="PQH128" s="16"/>
      <c r="PQI128" s="16"/>
      <c r="PQJ128" s="16"/>
      <c r="PQK128" s="16"/>
      <c r="PQL128" s="16"/>
      <c r="PQM128" s="16"/>
      <c r="PQN128" s="16"/>
      <c r="PQO128" s="16"/>
      <c r="PQP128" s="16"/>
      <c r="PQQ128" s="16"/>
      <c r="PQR128" s="16"/>
      <c r="PQS128" s="16"/>
      <c r="PQT128" s="16"/>
      <c r="PQU128" s="16"/>
      <c r="PQV128" s="16"/>
      <c r="PQW128" s="16"/>
      <c r="PQX128" s="16"/>
      <c r="PQY128" s="16"/>
      <c r="PQZ128" s="16"/>
      <c r="PRA128" s="16"/>
      <c r="PRB128" s="16"/>
      <c r="PRC128" s="16"/>
      <c r="PRD128" s="16"/>
      <c r="PRE128" s="16"/>
      <c r="PRF128" s="16"/>
      <c r="PRG128" s="16"/>
      <c r="PRH128" s="16"/>
      <c r="PRI128" s="16"/>
      <c r="PRJ128" s="16"/>
      <c r="PRK128" s="16"/>
      <c r="PRL128" s="16"/>
      <c r="PRM128" s="16"/>
      <c r="PRN128" s="16"/>
      <c r="PRO128" s="16"/>
      <c r="PRP128" s="16"/>
      <c r="PRQ128" s="16"/>
      <c r="PRR128" s="16"/>
      <c r="PRS128" s="16"/>
      <c r="PRT128" s="16"/>
      <c r="PRU128" s="16"/>
      <c r="PRV128" s="16"/>
      <c r="PRW128" s="16"/>
      <c r="PRX128" s="16"/>
      <c r="PRY128" s="16"/>
      <c r="PRZ128" s="16"/>
      <c r="PSA128" s="16"/>
      <c r="PSB128" s="16"/>
      <c r="PSC128" s="16"/>
      <c r="PSD128" s="16"/>
      <c r="PSE128" s="16"/>
      <c r="PSF128" s="16"/>
      <c r="PSG128" s="16"/>
      <c r="PSH128" s="16"/>
      <c r="PSI128" s="16"/>
      <c r="PSJ128" s="16"/>
      <c r="PSK128" s="16"/>
      <c r="PSL128" s="16"/>
      <c r="PSM128" s="16"/>
      <c r="PSN128" s="16"/>
      <c r="PSO128" s="16"/>
      <c r="PSP128" s="16"/>
      <c r="PSQ128" s="16"/>
      <c r="PSR128" s="16"/>
      <c r="PSS128" s="16"/>
      <c r="PST128" s="16"/>
      <c r="PSU128" s="16"/>
      <c r="PSV128" s="16"/>
      <c r="PSW128" s="16"/>
      <c r="PSX128" s="16"/>
      <c r="PSY128" s="16"/>
      <c r="PSZ128" s="16"/>
      <c r="PTA128" s="16"/>
      <c r="PTB128" s="16"/>
      <c r="PTC128" s="16"/>
      <c r="PTD128" s="16"/>
      <c r="PTE128" s="16"/>
      <c r="PTF128" s="16"/>
      <c r="PTG128" s="16"/>
      <c r="PTH128" s="16"/>
      <c r="PTI128" s="16"/>
      <c r="PTJ128" s="16"/>
      <c r="PTK128" s="16"/>
      <c r="PTL128" s="16"/>
      <c r="PTM128" s="16"/>
      <c r="PTN128" s="16"/>
      <c r="PTO128" s="16"/>
      <c r="PTP128" s="16"/>
      <c r="PTQ128" s="16"/>
      <c r="PTR128" s="16"/>
      <c r="PTS128" s="16"/>
      <c r="PTT128" s="16"/>
      <c r="PTU128" s="16"/>
      <c r="PTV128" s="16"/>
      <c r="PTW128" s="16"/>
      <c r="PTX128" s="16"/>
      <c r="PTY128" s="16"/>
      <c r="PTZ128" s="16"/>
      <c r="PUA128" s="16"/>
      <c r="PUB128" s="16"/>
      <c r="PUC128" s="16"/>
      <c r="PUD128" s="16"/>
      <c r="PUE128" s="16"/>
      <c r="PUF128" s="16"/>
      <c r="PUG128" s="16"/>
      <c r="PUH128" s="16"/>
      <c r="PUI128" s="16"/>
      <c r="PUJ128" s="16"/>
      <c r="PUK128" s="16"/>
      <c r="PUL128" s="16"/>
      <c r="PUM128" s="16"/>
      <c r="PUN128" s="16"/>
      <c r="PUO128" s="16"/>
      <c r="PUP128" s="16"/>
      <c r="PUQ128" s="16"/>
      <c r="PUR128" s="16"/>
      <c r="PUS128" s="16"/>
      <c r="PUT128" s="16"/>
      <c r="PUU128" s="16"/>
      <c r="PUV128" s="16"/>
      <c r="PUW128" s="16"/>
      <c r="PUX128" s="16"/>
      <c r="PUY128" s="16"/>
      <c r="PUZ128" s="16"/>
      <c r="PVA128" s="16"/>
      <c r="PVB128" s="16"/>
      <c r="PVC128" s="16"/>
      <c r="PVD128" s="16"/>
      <c r="PVE128" s="16"/>
      <c r="PVF128" s="16"/>
      <c r="PVG128" s="16"/>
      <c r="PVH128" s="16"/>
      <c r="PVI128" s="16"/>
      <c r="PVJ128" s="16"/>
      <c r="PVK128" s="16"/>
      <c r="PVL128" s="16"/>
      <c r="PVM128" s="16"/>
      <c r="PVN128" s="16"/>
      <c r="PVO128" s="16"/>
      <c r="PVP128" s="16"/>
      <c r="PVQ128" s="16"/>
      <c r="PVR128" s="16"/>
      <c r="PVS128" s="16"/>
      <c r="PVT128" s="16"/>
      <c r="PVU128" s="16"/>
      <c r="PVV128" s="16"/>
      <c r="PVW128" s="16"/>
      <c r="PVX128" s="16"/>
      <c r="PVY128" s="16"/>
      <c r="PVZ128" s="16"/>
      <c r="PWA128" s="16"/>
      <c r="PWB128" s="16"/>
      <c r="PWC128" s="16"/>
      <c r="PWD128" s="16"/>
      <c r="PWE128" s="16"/>
      <c r="PWF128" s="16"/>
      <c r="PWG128" s="16"/>
      <c r="PWH128" s="16"/>
      <c r="PWI128" s="16"/>
      <c r="PWJ128" s="16"/>
      <c r="PWK128" s="16"/>
      <c r="PWL128" s="16"/>
      <c r="PWM128" s="16"/>
      <c r="PWN128" s="16"/>
      <c r="PWO128" s="16"/>
      <c r="PWP128" s="16"/>
      <c r="PWQ128" s="16"/>
      <c r="PWR128" s="16"/>
      <c r="PWS128" s="16"/>
      <c r="PWT128" s="16"/>
      <c r="PWU128" s="16"/>
      <c r="PWV128" s="16"/>
      <c r="PWW128" s="16"/>
      <c r="PWX128" s="16"/>
      <c r="PWY128" s="16"/>
      <c r="PWZ128" s="16"/>
      <c r="PXA128" s="16"/>
      <c r="PXB128" s="16"/>
      <c r="PXC128" s="16"/>
      <c r="PXD128" s="16"/>
      <c r="PXE128" s="16"/>
      <c r="PXF128" s="16"/>
      <c r="PXG128" s="16"/>
      <c r="PXH128" s="16"/>
      <c r="PXI128" s="16"/>
      <c r="PXJ128" s="16"/>
      <c r="PXK128" s="16"/>
      <c r="PXL128" s="16"/>
      <c r="PXM128" s="16"/>
      <c r="PXN128" s="16"/>
      <c r="PXO128" s="16"/>
      <c r="PXP128" s="16"/>
      <c r="PXQ128" s="16"/>
      <c r="PXR128" s="16"/>
      <c r="PXS128" s="16"/>
      <c r="PXT128" s="16"/>
      <c r="PXU128" s="16"/>
      <c r="PXV128" s="16"/>
      <c r="PXW128" s="16"/>
      <c r="PXX128" s="16"/>
      <c r="PXY128" s="16"/>
      <c r="PXZ128" s="16"/>
      <c r="PYA128" s="16"/>
      <c r="PYB128" s="16"/>
      <c r="PYC128" s="16"/>
      <c r="PYD128" s="16"/>
      <c r="PYE128" s="16"/>
      <c r="PYF128" s="16"/>
      <c r="PYG128" s="16"/>
      <c r="PYH128" s="16"/>
      <c r="PYI128" s="16"/>
      <c r="PYJ128" s="16"/>
      <c r="PYK128" s="16"/>
      <c r="PYL128" s="16"/>
      <c r="PYM128" s="16"/>
      <c r="PYN128" s="16"/>
      <c r="PYO128" s="16"/>
      <c r="PYP128" s="16"/>
      <c r="PYQ128" s="16"/>
      <c r="PYR128" s="16"/>
      <c r="PYS128" s="16"/>
      <c r="PYT128" s="16"/>
      <c r="PYU128" s="16"/>
      <c r="PYV128" s="16"/>
      <c r="PYW128" s="16"/>
      <c r="PYX128" s="16"/>
      <c r="PYY128" s="16"/>
      <c r="PYZ128" s="16"/>
      <c r="PZA128" s="16"/>
      <c r="PZB128" s="16"/>
      <c r="PZC128" s="16"/>
      <c r="PZD128" s="16"/>
      <c r="PZE128" s="16"/>
      <c r="PZF128" s="16"/>
      <c r="PZG128" s="16"/>
      <c r="PZH128" s="16"/>
      <c r="PZI128" s="16"/>
      <c r="PZJ128" s="16"/>
      <c r="PZK128" s="16"/>
      <c r="PZL128" s="16"/>
      <c r="PZM128" s="16"/>
      <c r="PZN128" s="16"/>
      <c r="PZO128" s="16"/>
      <c r="PZP128" s="16"/>
      <c r="PZQ128" s="16"/>
      <c r="PZR128" s="16"/>
      <c r="PZS128" s="16"/>
      <c r="PZT128" s="16"/>
      <c r="PZU128" s="16"/>
      <c r="PZV128" s="16"/>
      <c r="PZW128" s="16"/>
      <c r="PZX128" s="16"/>
      <c r="PZY128" s="16"/>
      <c r="PZZ128" s="16"/>
      <c r="QAA128" s="16"/>
      <c r="QAB128" s="16"/>
      <c r="QAC128" s="16"/>
      <c r="QAD128" s="16"/>
      <c r="QAE128" s="16"/>
      <c r="QAF128" s="16"/>
      <c r="QAG128" s="16"/>
      <c r="QAH128" s="16"/>
      <c r="QAI128" s="16"/>
      <c r="QAJ128" s="16"/>
      <c r="QAK128" s="16"/>
      <c r="QAL128" s="16"/>
      <c r="QAM128" s="16"/>
      <c r="QAN128" s="16"/>
      <c r="QAO128" s="16"/>
      <c r="QAP128" s="16"/>
      <c r="QAQ128" s="16"/>
      <c r="QAR128" s="16"/>
      <c r="QAS128" s="16"/>
      <c r="QAT128" s="16"/>
      <c r="QAU128" s="16"/>
      <c r="QAV128" s="16"/>
      <c r="QAW128" s="16"/>
      <c r="QAX128" s="16"/>
      <c r="QAY128" s="16"/>
      <c r="QAZ128" s="16"/>
      <c r="QBA128" s="16"/>
      <c r="QBB128" s="16"/>
      <c r="QBC128" s="16"/>
      <c r="QBD128" s="16"/>
      <c r="QBE128" s="16"/>
      <c r="QBF128" s="16"/>
      <c r="QBG128" s="16"/>
      <c r="QBH128" s="16"/>
      <c r="QBI128" s="16"/>
      <c r="QBJ128" s="16"/>
      <c r="QBK128" s="16"/>
      <c r="QBL128" s="16"/>
      <c r="QBM128" s="16"/>
      <c r="QBN128" s="16"/>
      <c r="QBO128" s="16"/>
      <c r="QBP128" s="16"/>
      <c r="QBQ128" s="16"/>
      <c r="QBR128" s="16"/>
      <c r="QBS128" s="16"/>
      <c r="QBT128" s="16"/>
      <c r="QBU128" s="16"/>
      <c r="QBV128" s="16"/>
      <c r="QBW128" s="16"/>
      <c r="QBX128" s="16"/>
      <c r="QBY128" s="16"/>
      <c r="QBZ128" s="16"/>
      <c r="QCA128" s="16"/>
      <c r="QCB128" s="16"/>
      <c r="QCC128" s="16"/>
      <c r="QCD128" s="16"/>
      <c r="QCE128" s="16"/>
      <c r="QCF128" s="16"/>
      <c r="QCG128" s="16"/>
      <c r="QCH128" s="16"/>
      <c r="QCI128" s="16"/>
      <c r="QCJ128" s="16"/>
      <c r="QCK128" s="16"/>
      <c r="QCL128" s="16"/>
      <c r="QCM128" s="16"/>
      <c r="QCN128" s="16"/>
      <c r="QCO128" s="16"/>
      <c r="QCP128" s="16"/>
      <c r="QCQ128" s="16"/>
      <c r="QCR128" s="16"/>
      <c r="QCS128" s="16"/>
      <c r="QCT128" s="16"/>
      <c r="QCU128" s="16"/>
      <c r="QCV128" s="16"/>
      <c r="QCW128" s="16"/>
      <c r="QCX128" s="16"/>
      <c r="QCY128" s="16"/>
      <c r="QCZ128" s="16"/>
      <c r="QDA128" s="16"/>
      <c r="QDB128" s="16"/>
      <c r="QDC128" s="16"/>
      <c r="QDD128" s="16"/>
      <c r="QDE128" s="16"/>
      <c r="QDF128" s="16"/>
      <c r="QDG128" s="16"/>
      <c r="QDH128" s="16"/>
      <c r="QDI128" s="16"/>
      <c r="QDJ128" s="16"/>
      <c r="QDK128" s="16"/>
      <c r="QDL128" s="16"/>
      <c r="QDM128" s="16"/>
      <c r="QDN128" s="16"/>
      <c r="QDO128" s="16"/>
      <c r="QDP128" s="16"/>
      <c r="QDQ128" s="16"/>
      <c r="QDR128" s="16"/>
      <c r="QDS128" s="16"/>
      <c r="QDT128" s="16"/>
      <c r="QDU128" s="16"/>
      <c r="QDV128" s="16"/>
      <c r="QDW128" s="16"/>
      <c r="QDX128" s="16"/>
      <c r="QDY128" s="16"/>
      <c r="QDZ128" s="16"/>
      <c r="QEA128" s="16"/>
      <c r="QEB128" s="16"/>
      <c r="QEC128" s="16"/>
      <c r="QED128" s="16"/>
      <c r="QEE128" s="16"/>
      <c r="QEF128" s="16"/>
      <c r="QEG128" s="16"/>
      <c r="QEH128" s="16"/>
      <c r="QEI128" s="16"/>
      <c r="QEJ128" s="16"/>
      <c r="QEK128" s="16"/>
      <c r="QEL128" s="16"/>
      <c r="QEM128" s="16"/>
      <c r="QEN128" s="16"/>
      <c r="QEO128" s="16"/>
      <c r="QEP128" s="16"/>
      <c r="QEQ128" s="16"/>
      <c r="QER128" s="16"/>
      <c r="QES128" s="16"/>
      <c r="QET128" s="16"/>
      <c r="QEU128" s="16"/>
      <c r="QEV128" s="16"/>
      <c r="QEW128" s="16"/>
      <c r="QEX128" s="16"/>
      <c r="QEY128" s="16"/>
      <c r="QEZ128" s="16"/>
      <c r="QFA128" s="16"/>
      <c r="QFB128" s="16"/>
      <c r="QFC128" s="16"/>
      <c r="QFD128" s="16"/>
      <c r="QFE128" s="16"/>
      <c r="QFF128" s="16"/>
      <c r="QFG128" s="16"/>
      <c r="QFH128" s="16"/>
      <c r="QFI128" s="16"/>
      <c r="QFJ128" s="16"/>
      <c r="QFK128" s="16"/>
      <c r="QFL128" s="16"/>
      <c r="QFM128" s="16"/>
      <c r="QFN128" s="16"/>
      <c r="QFO128" s="16"/>
      <c r="QFP128" s="16"/>
      <c r="QFQ128" s="16"/>
      <c r="QFR128" s="16"/>
      <c r="QFS128" s="16"/>
      <c r="QFT128" s="16"/>
      <c r="QFU128" s="16"/>
      <c r="QFV128" s="16"/>
      <c r="QFW128" s="16"/>
      <c r="QFX128" s="16"/>
      <c r="QFY128" s="16"/>
      <c r="QFZ128" s="16"/>
      <c r="QGA128" s="16"/>
      <c r="QGB128" s="16"/>
      <c r="QGC128" s="16"/>
      <c r="QGD128" s="16"/>
      <c r="QGE128" s="16"/>
      <c r="QGF128" s="16"/>
      <c r="QGG128" s="16"/>
      <c r="QGH128" s="16"/>
      <c r="QGI128" s="16"/>
      <c r="QGJ128" s="16"/>
      <c r="QGK128" s="16"/>
      <c r="QGL128" s="16"/>
      <c r="QGM128" s="16"/>
      <c r="QGN128" s="16"/>
      <c r="QGO128" s="16"/>
      <c r="QGP128" s="16"/>
      <c r="QGQ128" s="16"/>
      <c r="QGR128" s="16"/>
      <c r="QGS128" s="16"/>
      <c r="QGT128" s="16"/>
      <c r="QGU128" s="16"/>
      <c r="QGV128" s="16"/>
      <c r="QGW128" s="16"/>
      <c r="QGX128" s="16"/>
      <c r="QGY128" s="16"/>
      <c r="QGZ128" s="16"/>
      <c r="QHA128" s="16"/>
      <c r="QHB128" s="16"/>
      <c r="QHC128" s="16"/>
      <c r="QHD128" s="16"/>
      <c r="QHE128" s="16"/>
      <c r="QHF128" s="16"/>
      <c r="QHG128" s="16"/>
      <c r="QHH128" s="16"/>
      <c r="QHI128" s="16"/>
      <c r="QHJ128" s="16"/>
      <c r="QHK128" s="16"/>
      <c r="QHL128" s="16"/>
      <c r="QHM128" s="16"/>
      <c r="QHN128" s="16"/>
      <c r="QHO128" s="16"/>
      <c r="QHP128" s="16"/>
      <c r="QHQ128" s="16"/>
      <c r="QHR128" s="16"/>
      <c r="QHS128" s="16"/>
      <c r="QHT128" s="16"/>
      <c r="QHU128" s="16"/>
      <c r="QHV128" s="16"/>
      <c r="QHW128" s="16"/>
      <c r="QHX128" s="16"/>
      <c r="QHY128" s="16"/>
      <c r="QHZ128" s="16"/>
      <c r="QIA128" s="16"/>
      <c r="QIB128" s="16"/>
      <c r="QIC128" s="16"/>
      <c r="QID128" s="16"/>
      <c r="QIE128" s="16"/>
      <c r="QIF128" s="16"/>
      <c r="QIG128" s="16"/>
      <c r="QIH128" s="16"/>
      <c r="QII128" s="16"/>
      <c r="QIJ128" s="16"/>
      <c r="QIK128" s="16"/>
      <c r="QIL128" s="16"/>
      <c r="QIM128" s="16"/>
      <c r="QIN128" s="16"/>
      <c r="QIO128" s="16"/>
      <c r="QIP128" s="16"/>
      <c r="QIQ128" s="16"/>
      <c r="QIR128" s="16"/>
      <c r="QIS128" s="16"/>
      <c r="QIT128" s="16"/>
      <c r="QIU128" s="16"/>
      <c r="QIV128" s="16"/>
      <c r="QIW128" s="16"/>
      <c r="QIX128" s="16"/>
      <c r="QIY128" s="16"/>
      <c r="QIZ128" s="16"/>
      <c r="QJA128" s="16"/>
      <c r="QJB128" s="16"/>
      <c r="QJC128" s="16"/>
      <c r="QJD128" s="16"/>
      <c r="QJE128" s="16"/>
      <c r="QJF128" s="16"/>
      <c r="QJG128" s="16"/>
      <c r="QJH128" s="16"/>
      <c r="QJI128" s="16"/>
      <c r="QJJ128" s="16"/>
      <c r="QJK128" s="16"/>
      <c r="QJL128" s="16"/>
      <c r="QJM128" s="16"/>
      <c r="QJN128" s="16"/>
      <c r="QJO128" s="16"/>
      <c r="QJP128" s="16"/>
      <c r="QJQ128" s="16"/>
      <c r="QJR128" s="16"/>
      <c r="QJS128" s="16"/>
      <c r="QJT128" s="16"/>
      <c r="QJU128" s="16"/>
      <c r="QJV128" s="16"/>
      <c r="QJW128" s="16"/>
      <c r="QJX128" s="16"/>
      <c r="QJY128" s="16"/>
      <c r="QJZ128" s="16"/>
      <c r="QKA128" s="16"/>
      <c r="QKB128" s="16"/>
      <c r="QKC128" s="16"/>
      <c r="QKD128" s="16"/>
      <c r="QKE128" s="16"/>
      <c r="QKF128" s="16"/>
      <c r="QKG128" s="16"/>
      <c r="QKH128" s="16"/>
      <c r="QKI128" s="16"/>
      <c r="QKJ128" s="16"/>
      <c r="QKK128" s="16"/>
      <c r="QKL128" s="16"/>
      <c r="QKM128" s="16"/>
      <c r="QKN128" s="16"/>
      <c r="QKO128" s="16"/>
      <c r="QKP128" s="16"/>
      <c r="QKQ128" s="16"/>
      <c r="QKR128" s="16"/>
      <c r="QKS128" s="16"/>
      <c r="QKT128" s="16"/>
      <c r="QKU128" s="16"/>
      <c r="QKV128" s="16"/>
      <c r="QKW128" s="16"/>
      <c r="QKX128" s="16"/>
      <c r="QKY128" s="16"/>
      <c r="QKZ128" s="16"/>
      <c r="QLA128" s="16"/>
      <c r="QLB128" s="16"/>
      <c r="QLC128" s="16"/>
      <c r="QLD128" s="16"/>
      <c r="QLE128" s="16"/>
      <c r="QLF128" s="16"/>
      <c r="QLG128" s="16"/>
      <c r="QLH128" s="16"/>
      <c r="QLI128" s="16"/>
      <c r="QLJ128" s="16"/>
      <c r="QLK128" s="16"/>
      <c r="QLL128" s="16"/>
      <c r="QLM128" s="16"/>
      <c r="QLN128" s="16"/>
      <c r="QLO128" s="16"/>
      <c r="QLP128" s="16"/>
      <c r="QLQ128" s="16"/>
      <c r="QLR128" s="16"/>
      <c r="QLS128" s="16"/>
      <c r="QLT128" s="16"/>
      <c r="QLU128" s="16"/>
      <c r="QLV128" s="16"/>
      <c r="QLW128" s="16"/>
      <c r="QLX128" s="16"/>
      <c r="QLY128" s="16"/>
      <c r="QLZ128" s="16"/>
      <c r="QMA128" s="16"/>
      <c r="QMB128" s="16"/>
      <c r="QMC128" s="16"/>
      <c r="QMD128" s="16"/>
      <c r="QME128" s="16"/>
      <c r="QMF128" s="16"/>
      <c r="QMG128" s="16"/>
      <c r="QMH128" s="16"/>
      <c r="QMI128" s="16"/>
      <c r="QMJ128" s="16"/>
      <c r="QMK128" s="16"/>
      <c r="QML128" s="16"/>
      <c r="QMM128" s="16"/>
      <c r="QMN128" s="16"/>
      <c r="QMO128" s="16"/>
      <c r="QMP128" s="16"/>
      <c r="QMQ128" s="16"/>
      <c r="QMR128" s="16"/>
      <c r="QMS128" s="16"/>
      <c r="QMT128" s="16"/>
      <c r="QMU128" s="16"/>
      <c r="QMV128" s="16"/>
      <c r="QMW128" s="16"/>
      <c r="QMX128" s="16"/>
      <c r="QMY128" s="16"/>
      <c r="QMZ128" s="16"/>
      <c r="QNA128" s="16"/>
      <c r="QNB128" s="16"/>
      <c r="QNC128" s="16"/>
      <c r="QND128" s="16"/>
      <c r="QNE128" s="16"/>
      <c r="QNF128" s="16"/>
      <c r="QNG128" s="16"/>
      <c r="QNH128" s="16"/>
      <c r="QNI128" s="16"/>
      <c r="QNJ128" s="16"/>
      <c r="QNK128" s="16"/>
      <c r="QNL128" s="16"/>
      <c r="QNM128" s="16"/>
      <c r="QNN128" s="16"/>
      <c r="QNO128" s="16"/>
      <c r="QNP128" s="16"/>
      <c r="QNQ128" s="16"/>
      <c r="QNR128" s="16"/>
      <c r="QNS128" s="16"/>
      <c r="QNT128" s="16"/>
      <c r="QNU128" s="16"/>
      <c r="QNV128" s="16"/>
      <c r="QNW128" s="16"/>
      <c r="QNX128" s="16"/>
      <c r="QNY128" s="16"/>
      <c r="QNZ128" s="16"/>
      <c r="QOA128" s="16"/>
      <c r="QOB128" s="16"/>
      <c r="QOC128" s="16"/>
      <c r="QOD128" s="16"/>
      <c r="QOE128" s="16"/>
      <c r="QOF128" s="16"/>
      <c r="QOG128" s="16"/>
      <c r="QOH128" s="16"/>
      <c r="QOI128" s="16"/>
      <c r="QOJ128" s="16"/>
      <c r="QOK128" s="16"/>
      <c r="QOL128" s="16"/>
      <c r="QOM128" s="16"/>
      <c r="QON128" s="16"/>
      <c r="QOO128" s="16"/>
      <c r="QOP128" s="16"/>
      <c r="QOQ128" s="16"/>
      <c r="QOR128" s="16"/>
      <c r="QOS128" s="16"/>
      <c r="QOT128" s="16"/>
      <c r="QOU128" s="16"/>
      <c r="QOV128" s="16"/>
      <c r="QOW128" s="16"/>
      <c r="QOX128" s="16"/>
      <c r="QOY128" s="16"/>
      <c r="QOZ128" s="16"/>
      <c r="QPA128" s="16"/>
      <c r="QPB128" s="16"/>
      <c r="QPC128" s="16"/>
      <c r="QPD128" s="16"/>
      <c r="QPE128" s="16"/>
      <c r="QPF128" s="16"/>
      <c r="QPG128" s="16"/>
      <c r="QPH128" s="16"/>
      <c r="QPI128" s="16"/>
      <c r="QPJ128" s="16"/>
      <c r="QPK128" s="16"/>
      <c r="QPL128" s="16"/>
      <c r="QPM128" s="16"/>
      <c r="QPN128" s="16"/>
      <c r="QPO128" s="16"/>
      <c r="QPP128" s="16"/>
      <c r="QPQ128" s="16"/>
      <c r="QPR128" s="16"/>
      <c r="QPS128" s="16"/>
      <c r="QPT128" s="16"/>
      <c r="QPU128" s="16"/>
      <c r="QPV128" s="16"/>
      <c r="QPW128" s="16"/>
      <c r="QPX128" s="16"/>
      <c r="QPY128" s="16"/>
      <c r="QPZ128" s="16"/>
      <c r="QQA128" s="16"/>
      <c r="QQB128" s="16"/>
      <c r="QQC128" s="16"/>
      <c r="QQD128" s="16"/>
      <c r="QQE128" s="16"/>
      <c r="QQF128" s="16"/>
      <c r="QQG128" s="16"/>
      <c r="QQH128" s="16"/>
      <c r="QQI128" s="16"/>
      <c r="QQJ128" s="16"/>
      <c r="QQK128" s="16"/>
      <c r="QQL128" s="16"/>
      <c r="QQM128" s="16"/>
      <c r="QQN128" s="16"/>
      <c r="QQO128" s="16"/>
      <c r="QQP128" s="16"/>
      <c r="QQQ128" s="16"/>
      <c r="QQR128" s="16"/>
      <c r="QQS128" s="16"/>
      <c r="QQT128" s="16"/>
      <c r="QQU128" s="16"/>
      <c r="QQV128" s="16"/>
      <c r="QQW128" s="16"/>
      <c r="QQX128" s="16"/>
      <c r="QQY128" s="16"/>
      <c r="QQZ128" s="16"/>
      <c r="QRA128" s="16"/>
      <c r="QRB128" s="16"/>
      <c r="QRC128" s="16"/>
      <c r="QRD128" s="16"/>
      <c r="QRE128" s="16"/>
      <c r="QRF128" s="16"/>
      <c r="QRG128" s="16"/>
      <c r="QRH128" s="16"/>
      <c r="QRI128" s="16"/>
      <c r="QRJ128" s="16"/>
      <c r="QRK128" s="16"/>
      <c r="QRL128" s="16"/>
      <c r="QRM128" s="16"/>
      <c r="QRN128" s="16"/>
      <c r="QRO128" s="16"/>
      <c r="QRP128" s="16"/>
      <c r="QRQ128" s="16"/>
      <c r="QRR128" s="16"/>
      <c r="QRS128" s="16"/>
      <c r="QRT128" s="16"/>
      <c r="QRU128" s="16"/>
      <c r="QRV128" s="16"/>
      <c r="QRW128" s="16"/>
      <c r="QRX128" s="16"/>
      <c r="QRY128" s="16"/>
      <c r="QRZ128" s="16"/>
      <c r="QSA128" s="16"/>
      <c r="QSB128" s="16"/>
      <c r="QSC128" s="16"/>
      <c r="QSD128" s="16"/>
      <c r="QSE128" s="16"/>
      <c r="QSF128" s="16"/>
      <c r="QSG128" s="16"/>
      <c r="QSH128" s="16"/>
      <c r="QSI128" s="16"/>
      <c r="QSJ128" s="16"/>
      <c r="QSK128" s="16"/>
      <c r="QSL128" s="16"/>
      <c r="QSM128" s="16"/>
      <c r="QSN128" s="16"/>
      <c r="QSO128" s="16"/>
      <c r="QSP128" s="16"/>
      <c r="QSQ128" s="16"/>
      <c r="QSR128" s="16"/>
      <c r="QSS128" s="16"/>
      <c r="QST128" s="16"/>
      <c r="QSU128" s="16"/>
      <c r="QSV128" s="16"/>
      <c r="QSW128" s="16"/>
      <c r="QSX128" s="16"/>
      <c r="QSY128" s="16"/>
      <c r="QSZ128" s="16"/>
      <c r="QTA128" s="16"/>
      <c r="QTB128" s="16"/>
      <c r="QTC128" s="16"/>
      <c r="QTD128" s="16"/>
      <c r="QTE128" s="16"/>
      <c r="QTF128" s="16"/>
      <c r="QTG128" s="16"/>
      <c r="QTH128" s="16"/>
      <c r="QTI128" s="16"/>
      <c r="QTJ128" s="16"/>
      <c r="QTK128" s="16"/>
      <c r="QTL128" s="16"/>
      <c r="QTM128" s="16"/>
      <c r="QTN128" s="16"/>
      <c r="QTO128" s="16"/>
      <c r="QTP128" s="16"/>
      <c r="QTQ128" s="16"/>
      <c r="QTR128" s="16"/>
      <c r="QTS128" s="16"/>
      <c r="QTT128" s="16"/>
      <c r="QTU128" s="16"/>
      <c r="QTV128" s="16"/>
      <c r="QTW128" s="16"/>
      <c r="QTX128" s="16"/>
      <c r="QTY128" s="16"/>
      <c r="QTZ128" s="16"/>
      <c r="QUA128" s="16"/>
      <c r="QUB128" s="16"/>
      <c r="QUC128" s="16"/>
      <c r="QUD128" s="16"/>
      <c r="QUE128" s="16"/>
      <c r="QUF128" s="16"/>
      <c r="QUG128" s="16"/>
      <c r="QUH128" s="16"/>
      <c r="QUI128" s="16"/>
      <c r="QUJ128" s="16"/>
      <c r="QUK128" s="16"/>
      <c r="QUL128" s="16"/>
      <c r="QUM128" s="16"/>
      <c r="QUN128" s="16"/>
      <c r="QUO128" s="16"/>
      <c r="QUP128" s="16"/>
      <c r="QUQ128" s="16"/>
      <c r="QUR128" s="16"/>
      <c r="QUS128" s="16"/>
      <c r="QUT128" s="16"/>
      <c r="QUU128" s="16"/>
      <c r="QUV128" s="16"/>
      <c r="QUW128" s="16"/>
      <c r="QUX128" s="16"/>
      <c r="QUY128" s="16"/>
      <c r="QUZ128" s="16"/>
      <c r="QVA128" s="16"/>
      <c r="QVB128" s="16"/>
      <c r="QVC128" s="16"/>
      <c r="QVD128" s="16"/>
      <c r="QVE128" s="16"/>
      <c r="QVF128" s="16"/>
      <c r="QVG128" s="16"/>
      <c r="QVH128" s="16"/>
      <c r="QVI128" s="16"/>
      <c r="QVJ128" s="16"/>
      <c r="QVK128" s="16"/>
      <c r="QVL128" s="16"/>
      <c r="QVM128" s="16"/>
      <c r="QVN128" s="16"/>
      <c r="QVO128" s="16"/>
      <c r="QVP128" s="16"/>
      <c r="QVQ128" s="16"/>
      <c r="QVR128" s="16"/>
      <c r="QVS128" s="16"/>
      <c r="QVT128" s="16"/>
      <c r="QVU128" s="16"/>
      <c r="QVV128" s="16"/>
      <c r="QVW128" s="16"/>
      <c r="QVX128" s="16"/>
      <c r="QVY128" s="16"/>
      <c r="QVZ128" s="16"/>
      <c r="QWA128" s="16"/>
      <c r="QWB128" s="16"/>
      <c r="QWC128" s="16"/>
      <c r="QWD128" s="16"/>
      <c r="QWE128" s="16"/>
      <c r="QWF128" s="16"/>
      <c r="QWG128" s="16"/>
      <c r="QWH128" s="16"/>
      <c r="QWI128" s="16"/>
      <c r="QWJ128" s="16"/>
      <c r="QWK128" s="16"/>
      <c r="QWL128" s="16"/>
      <c r="QWM128" s="16"/>
      <c r="QWN128" s="16"/>
      <c r="QWO128" s="16"/>
      <c r="QWP128" s="16"/>
      <c r="QWQ128" s="16"/>
      <c r="QWR128" s="16"/>
      <c r="QWS128" s="16"/>
      <c r="QWT128" s="16"/>
      <c r="QWU128" s="16"/>
      <c r="QWV128" s="16"/>
      <c r="QWW128" s="16"/>
      <c r="QWX128" s="16"/>
      <c r="QWY128" s="16"/>
      <c r="QWZ128" s="16"/>
      <c r="QXA128" s="16"/>
      <c r="QXB128" s="16"/>
      <c r="QXC128" s="16"/>
      <c r="QXD128" s="16"/>
      <c r="QXE128" s="16"/>
      <c r="QXF128" s="16"/>
      <c r="QXG128" s="16"/>
      <c r="QXH128" s="16"/>
      <c r="QXI128" s="16"/>
      <c r="QXJ128" s="16"/>
      <c r="QXK128" s="16"/>
      <c r="QXL128" s="16"/>
      <c r="QXM128" s="16"/>
      <c r="QXN128" s="16"/>
      <c r="QXO128" s="16"/>
      <c r="QXP128" s="16"/>
      <c r="QXQ128" s="16"/>
      <c r="QXR128" s="16"/>
      <c r="QXS128" s="16"/>
      <c r="QXT128" s="16"/>
      <c r="QXU128" s="16"/>
      <c r="QXV128" s="16"/>
      <c r="QXW128" s="16"/>
      <c r="QXX128" s="16"/>
      <c r="QXY128" s="16"/>
      <c r="QXZ128" s="16"/>
      <c r="QYA128" s="16"/>
      <c r="QYB128" s="16"/>
      <c r="QYC128" s="16"/>
      <c r="QYD128" s="16"/>
      <c r="QYE128" s="16"/>
      <c r="QYF128" s="16"/>
      <c r="QYG128" s="16"/>
      <c r="QYH128" s="16"/>
      <c r="QYI128" s="16"/>
      <c r="QYJ128" s="16"/>
      <c r="QYK128" s="16"/>
      <c r="QYL128" s="16"/>
      <c r="QYM128" s="16"/>
      <c r="QYN128" s="16"/>
      <c r="QYO128" s="16"/>
      <c r="QYP128" s="16"/>
      <c r="QYQ128" s="16"/>
      <c r="QYR128" s="16"/>
      <c r="QYS128" s="16"/>
      <c r="QYT128" s="16"/>
      <c r="QYU128" s="16"/>
      <c r="QYV128" s="16"/>
      <c r="QYW128" s="16"/>
      <c r="QYX128" s="16"/>
      <c r="QYY128" s="16"/>
      <c r="QYZ128" s="16"/>
      <c r="QZA128" s="16"/>
      <c r="QZB128" s="16"/>
      <c r="QZC128" s="16"/>
      <c r="QZD128" s="16"/>
      <c r="QZE128" s="16"/>
      <c r="QZF128" s="16"/>
      <c r="QZG128" s="16"/>
      <c r="QZH128" s="16"/>
      <c r="QZI128" s="16"/>
      <c r="QZJ128" s="16"/>
      <c r="QZK128" s="16"/>
      <c r="QZL128" s="16"/>
      <c r="QZM128" s="16"/>
      <c r="QZN128" s="16"/>
      <c r="QZO128" s="16"/>
      <c r="QZP128" s="16"/>
      <c r="QZQ128" s="16"/>
      <c r="QZR128" s="16"/>
      <c r="QZS128" s="16"/>
      <c r="QZT128" s="16"/>
      <c r="QZU128" s="16"/>
      <c r="QZV128" s="16"/>
      <c r="QZW128" s="16"/>
      <c r="QZX128" s="16"/>
      <c r="QZY128" s="16"/>
      <c r="QZZ128" s="16"/>
      <c r="RAA128" s="16"/>
      <c r="RAB128" s="16"/>
      <c r="RAC128" s="16"/>
      <c r="RAD128" s="16"/>
      <c r="RAE128" s="16"/>
      <c r="RAF128" s="16"/>
      <c r="RAG128" s="16"/>
      <c r="RAH128" s="16"/>
      <c r="RAI128" s="16"/>
      <c r="RAJ128" s="16"/>
      <c r="RAK128" s="16"/>
      <c r="RAL128" s="16"/>
      <c r="RAM128" s="16"/>
      <c r="RAN128" s="16"/>
      <c r="RAO128" s="16"/>
      <c r="RAP128" s="16"/>
      <c r="RAQ128" s="16"/>
      <c r="RAR128" s="16"/>
      <c r="RAS128" s="16"/>
      <c r="RAT128" s="16"/>
      <c r="RAU128" s="16"/>
      <c r="RAV128" s="16"/>
      <c r="RAW128" s="16"/>
      <c r="RAX128" s="16"/>
      <c r="RAY128" s="16"/>
      <c r="RAZ128" s="16"/>
      <c r="RBA128" s="16"/>
      <c r="RBB128" s="16"/>
      <c r="RBC128" s="16"/>
      <c r="RBD128" s="16"/>
      <c r="RBE128" s="16"/>
      <c r="RBF128" s="16"/>
      <c r="RBG128" s="16"/>
      <c r="RBH128" s="16"/>
      <c r="RBI128" s="16"/>
      <c r="RBJ128" s="16"/>
      <c r="RBK128" s="16"/>
      <c r="RBL128" s="16"/>
      <c r="RBM128" s="16"/>
      <c r="RBN128" s="16"/>
      <c r="RBO128" s="16"/>
      <c r="RBP128" s="16"/>
      <c r="RBQ128" s="16"/>
      <c r="RBR128" s="16"/>
      <c r="RBS128" s="16"/>
      <c r="RBT128" s="16"/>
      <c r="RBU128" s="16"/>
      <c r="RBV128" s="16"/>
      <c r="RBW128" s="16"/>
      <c r="RBX128" s="16"/>
      <c r="RBY128" s="16"/>
      <c r="RBZ128" s="16"/>
      <c r="RCA128" s="16"/>
      <c r="RCB128" s="16"/>
      <c r="RCC128" s="16"/>
      <c r="RCD128" s="16"/>
      <c r="RCE128" s="16"/>
      <c r="RCF128" s="16"/>
      <c r="RCG128" s="16"/>
      <c r="RCH128" s="16"/>
      <c r="RCI128" s="16"/>
      <c r="RCJ128" s="16"/>
      <c r="RCK128" s="16"/>
      <c r="RCL128" s="16"/>
      <c r="RCM128" s="16"/>
      <c r="RCN128" s="16"/>
      <c r="RCO128" s="16"/>
      <c r="RCP128" s="16"/>
      <c r="RCQ128" s="16"/>
      <c r="RCR128" s="16"/>
      <c r="RCS128" s="16"/>
      <c r="RCT128" s="16"/>
      <c r="RCU128" s="16"/>
      <c r="RCV128" s="16"/>
      <c r="RCW128" s="16"/>
      <c r="RCX128" s="16"/>
      <c r="RCY128" s="16"/>
      <c r="RCZ128" s="16"/>
      <c r="RDA128" s="16"/>
      <c r="RDB128" s="16"/>
      <c r="RDC128" s="16"/>
      <c r="RDD128" s="16"/>
      <c r="RDE128" s="16"/>
      <c r="RDF128" s="16"/>
      <c r="RDG128" s="16"/>
      <c r="RDH128" s="16"/>
      <c r="RDI128" s="16"/>
      <c r="RDJ128" s="16"/>
      <c r="RDK128" s="16"/>
      <c r="RDL128" s="16"/>
      <c r="RDM128" s="16"/>
      <c r="RDN128" s="16"/>
      <c r="RDO128" s="16"/>
      <c r="RDP128" s="16"/>
      <c r="RDQ128" s="16"/>
      <c r="RDR128" s="16"/>
      <c r="RDS128" s="16"/>
      <c r="RDT128" s="16"/>
      <c r="RDU128" s="16"/>
      <c r="RDV128" s="16"/>
      <c r="RDW128" s="16"/>
      <c r="RDX128" s="16"/>
      <c r="RDY128" s="16"/>
      <c r="RDZ128" s="16"/>
      <c r="REA128" s="16"/>
      <c r="REB128" s="16"/>
      <c r="REC128" s="16"/>
      <c r="RED128" s="16"/>
      <c r="REE128" s="16"/>
      <c r="REF128" s="16"/>
      <c r="REG128" s="16"/>
      <c r="REH128" s="16"/>
      <c r="REI128" s="16"/>
      <c r="REJ128" s="16"/>
      <c r="REK128" s="16"/>
      <c r="REL128" s="16"/>
      <c r="REM128" s="16"/>
      <c r="REN128" s="16"/>
      <c r="REO128" s="16"/>
      <c r="REP128" s="16"/>
      <c r="REQ128" s="16"/>
      <c r="RER128" s="16"/>
      <c r="RES128" s="16"/>
      <c r="RET128" s="16"/>
      <c r="REU128" s="16"/>
      <c r="REV128" s="16"/>
      <c r="REW128" s="16"/>
      <c r="REX128" s="16"/>
      <c r="REY128" s="16"/>
      <c r="REZ128" s="16"/>
      <c r="RFA128" s="16"/>
      <c r="RFB128" s="16"/>
      <c r="RFC128" s="16"/>
      <c r="RFD128" s="16"/>
      <c r="RFE128" s="16"/>
      <c r="RFF128" s="16"/>
      <c r="RFG128" s="16"/>
      <c r="RFH128" s="16"/>
      <c r="RFI128" s="16"/>
      <c r="RFJ128" s="16"/>
      <c r="RFK128" s="16"/>
      <c r="RFL128" s="16"/>
      <c r="RFM128" s="16"/>
      <c r="RFN128" s="16"/>
      <c r="RFO128" s="16"/>
      <c r="RFP128" s="16"/>
      <c r="RFQ128" s="16"/>
      <c r="RFR128" s="16"/>
      <c r="RFS128" s="16"/>
      <c r="RFT128" s="16"/>
      <c r="RFU128" s="16"/>
      <c r="RFV128" s="16"/>
      <c r="RFW128" s="16"/>
      <c r="RFX128" s="16"/>
      <c r="RFY128" s="16"/>
      <c r="RFZ128" s="16"/>
      <c r="RGA128" s="16"/>
      <c r="RGB128" s="16"/>
      <c r="RGC128" s="16"/>
      <c r="RGD128" s="16"/>
      <c r="RGE128" s="16"/>
      <c r="RGF128" s="16"/>
      <c r="RGG128" s="16"/>
      <c r="RGH128" s="16"/>
      <c r="RGI128" s="16"/>
      <c r="RGJ128" s="16"/>
      <c r="RGK128" s="16"/>
      <c r="RGL128" s="16"/>
      <c r="RGM128" s="16"/>
      <c r="RGN128" s="16"/>
      <c r="RGO128" s="16"/>
      <c r="RGP128" s="16"/>
      <c r="RGQ128" s="16"/>
      <c r="RGR128" s="16"/>
      <c r="RGS128" s="16"/>
      <c r="RGT128" s="16"/>
      <c r="RGU128" s="16"/>
      <c r="RGV128" s="16"/>
      <c r="RGW128" s="16"/>
      <c r="RGX128" s="16"/>
      <c r="RGY128" s="16"/>
      <c r="RGZ128" s="16"/>
      <c r="RHA128" s="16"/>
      <c r="RHB128" s="16"/>
      <c r="RHC128" s="16"/>
      <c r="RHD128" s="16"/>
      <c r="RHE128" s="16"/>
      <c r="RHF128" s="16"/>
      <c r="RHG128" s="16"/>
      <c r="RHH128" s="16"/>
      <c r="RHI128" s="16"/>
      <c r="RHJ128" s="16"/>
      <c r="RHK128" s="16"/>
      <c r="RHL128" s="16"/>
      <c r="RHM128" s="16"/>
      <c r="RHN128" s="16"/>
      <c r="RHO128" s="16"/>
      <c r="RHP128" s="16"/>
      <c r="RHQ128" s="16"/>
      <c r="RHR128" s="16"/>
      <c r="RHS128" s="16"/>
      <c r="RHT128" s="16"/>
      <c r="RHU128" s="16"/>
      <c r="RHV128" s="16"/>
      <c r="RHW128" s="16"/>
      <c r="RHX128" s="16"/>
      <c r="RHY128" s="16"/>
      <c r="RHZ128" s="16"/>
      <c r="RIA128" s="16"/>
      <c r="RIB128" s="16"/>
      <c r="RIC128" s="16"/>
      <c r="RID128" s="16"/>
      <c r="RIE128" s="16"/>
      <c r="RIF128" s="16"/>
      <c r="RIG128" s="16"/>
      <c r="RIH128" s="16"/>
      <c r="RII128" s="16"/>
      <c r="RIJ128" s="16"/>
      <c r="RIK128" s="16"/>
      <c r="RIL128" s="16"/>
      <c r="RIM128" s="16"/>
      <c r="RIN128" s="16"/>
      <c r="RIO128" s="16"/>
      <c r="RIP128" s="16"/>
      <c r="RIQ128" s="16"/>
      <c r="RIR128" s="16"/>
      <c r="RIS128" s="16"/>
      <c r="RIT128" s="16"/>
      <c r="RIU128" s="16"/>
      <c r="RIV128" s="16"/>
      <c r="RIW128" s="16"/>
      <c r="RIX128" s="16"/>
      <c r="RIY128" s="16"/>
      <c r="RIZ128" s="16"/>
      <c r="RJA128" s="16"/>
      <c r="RJB128" s="16"/>
      <c r="RJC128" s="16"/>
      <c r="RJD128" s="16"/>
      <c r="RJE128" s="16"/>
      <c r="RJF128" s="16"/>
      <c r="RJG128" s="16"/>
      <c r="RJH128" s="16"/>
      <c r="RJI128" s="16"/>
      <c r="RJJ128" s="16"/>
      <c r="RJK128" s="16"/>
      <c r="RJL128" s="16"/>
      <c r="RJM128" s="16"/>
      <c r="RJN128" s="16"/>
      <c r="RJO128" s="16"/>
      <c r="RJP128" s="16"/>
      <c r="RJQ128" s="16"/>
      <c r="RJR128" s="16"/>
      <c r="RJS128" s="16"/>
      <c r="RJT128" s="16"/>
      <c r="RJU128" s="16"/>
      <c r="RJV128" s="16"/>
      <c r="RJW128" s="16"/>
      <c r="RJX128" s="16"/>
      <c r="RJY128" s="16"/>
      <c r="RJZ128" s="16"/>
      <c r="RKA128" s="16"/>
      <c r="RKB128" s="16"/>
      <c r="RKC128" s="16"/>
      <c r="RKD128" s="16"/>
      <c r="RKE128" s="16"/>
      <c r="RKF128" s="16"/>
      <c r="RKG128" s="16"/>
      <c r="RKH128" s="16"/>
      <c r="RKI128" s="16"/>
      <c r="RKJ128" s="16"/>
      <c r="RKK128" s="16"/>
      <c r="RKL128" s="16"/>
      <c r="RKM128" s="16"/>
      <c r="RKN128" s="16"/>
      <c r="RKO128" s="16"/>
      <c r="RKP128" s="16"/>
      <c r="RKQ128" s="16"/>
      <c r="RKR128" s="16"/>
      <c r="RKS128" s="16"/>
      <c r="RKT128" s="16"/>
      <c r="RKU128" s="16"/>
      <c r="RKV128" s="16"/>
      <c r="RKW128" s="16"/>
      <c r="RKX128" s="16"/>
      <c r="RKY128" s="16"/>
      <c r="RKZ128" s="16"/>
      <c r="RLA128" s="16"/>
      <c r="RLB128" s="16"/>
      <c r="RLC128" s="16"/>
      <c r="RLD128" s="16"/>
      <c r="RLE128" s="16"/>
      <c r="RLF128" s="16"/>
      <c r="RLG128" s="16"/>
      <c r="RLH128" s="16"/>
      <c r="RLI128" s="16"/>
      <c r="RLJ128" s="16"/>
      <c r="RLK128" s="16"/>
      <c r="RLL128" s="16"/>
      <c r="RLM128" s="16"/>
      <c r="RLN128" s="16"/>
      <c r="RLO128" s="16"/>
      <c r="RLP128" s="16"/>
      <c r="RLQ128" s="16"/>
      <c r="RLR128" s="16"/>
      <c r="RLS128" s="16"/>
      <c r="RLT128" s="16"/>
      <c r="RLU128" s="16"/>
      <c r="RLV128" s="16"/>
      <c r="RLW128" s="16"/>
      <c r="RLX128" s="16"/>
      <c r="RLY128" s="16"/>
      <c r="RLZ128" s="16"/>
      <c r="RMA128" s="16"/>
      <c r="RMB128" s="16"/>
      <c r="RMC128" s="16"/>
      <c r="RMD128" s="16"/>
      <c r="RME128" s="16"/>
      <c r="RMF128" s="16"/>
      <c r="RMG128" s="16"/>
      <c r="RMH128" s="16"/>
      <c r="RMI128" s="16"/>
      <c r="RMJ128" s="16"/>
      <c r="RMK128" s="16"/>
      <c r="RML128" s="16"/>
      <c r="RMM128" s="16"/>
      <c r="RMN128" s="16"/>
      <c r="RMO128" s="16"/>
      <c r="RMP128" s="16"/>
      <c r="RMQ128" s="16"/>
      <c r="RMR128" s="16"/>
      <c r="RMS128" s="16"/>
      <c r="RMT128" s="16"/>
      <c r="RMU128" s="16"/>
      <c r="RMV128" s="16"/>
      <c r="RMW128" s="16"/>
      <c r="RMX128" s="16"/>
      <c r="RMY128" s="16"/>
      <c r="RMZ128" s="16"/>
      <c r="RNA128" s="16"/>
      <c r="RNB128" s="16"/>
      <c r="RNC128" s="16"/>
      <c r="RND128" s="16"/>
      <c r="RNE128" s="16"/>
      <c r="RNF128" s="16"/>
      <c r="RNG128" s="16"/>
      <c r="RNH128" s="16"/>
      <c r="RNI128" s="16"/>
      <c r="RNJ128" s="16"/>
      <c r="RNK128" s="16"/>
      <c r="RNL128" s="16"/>
      <c r="RNM128" s="16"/>
      <c r="RNN128" s="16"/>
      <c r="RNO128" s="16"/>
      <c r="RNP128" s="16"/>
      <c r="RNQ128" s="16"/>
      <c r="RNR128" s="16"/>
      <c r="RNS128" s="16"/>
      <c r="RNT128" s="16"/>
      <c r="RNU128" s="16"/>
      <c r="RNV128" s="16"/>
      <c r="RNW128" s="16"/>
      <c r="RNX128" s="16"/>
      <c r="RNY128" s="16"/>
      <c r="RNZ128" s="16"/>
      <c r="ROA128" s="16"/>
      <c r="ROB128" s="16"/>
      <c r="ROC128" s="16"/>
      <c r="ROD128" s="16"/>
      <c r="ROE128" s="16"/>
      <c r="ROF128" s="16"/>
      <c r="ROG128" s="16"/>
      <c r="ROH128" s="16"/>
      <c r="ROI128" s="16"/>
      <c r="ROJ128" s="16"/>
      <c r="ROK128" s="16"/>
      <c r="ROL128" s="16"/>
      <c r="ROM128" s="16"/>
      <c r="RON128" s="16"/>
      <c r="ROO128" s="16"/>
      <c r="ROP128" s="16"/>
      <c r="ROQ128" s="16"/>
      <c r="ROR128" s="16"/>
      <c r="ROS128" s="16"/>
      <c r="ROT128" s="16"/>
      <c r="ROU128" s="16"/>
      <c r="ROV128" s="16"/>
      <c r="ROW128" s="16"/>
      <c r="ROX128" s="16"/>
      <c r="ROY128" s="16"/>
      <c r="ROZ128" s="16"/>
      <c r="RPA128" s="16"/>
      <c r="RPB128" s="16"/>
      <c r="RPC128" s="16"/>
      <c r="RPD128" s="16"/>
      <c r="RPE128" s="16"/>
      <c r="RPF128" s="16"/>
      <c r="RPG128" s="16"/>
      <c r="RPH128" s="16"/>
      <c r="RPI128" s="16"/>
      <c r="RPJ128" s="16"/>
      <c r="RPK128" s="16"/>
      <c r="RPL128" s="16"/>
      <c r="RPM128" s="16"/>
      <c r="RPN128" s="16"/>
      <c r="RPO128" s="16"/>
      <c r="RPP128" s="16"/>
      <c r="RPQ128" s="16"/>
      <c r="RPR128" s="16"/>
      <c r="RPS128" s="16"/>
      <c r="RPT128" s="16"/>
      <c r="RPU128" s="16"/>
      <c r="RPV128" s="16"/>
      <c r="RPW128" s="16"/>
      <c r="RPX128" s="16"/>
      <c r="RPY128" s="16"/>
      <c r="RPZ128" s="16"/>
      <c r="RQA128" s="16"/>
      <c r="RQB128" s="16"/>
      <c r="RQC128" s="16"/>
      <c r="RQD128" s="16"/>
      <c r="RQE128" s="16"/>
      <c r="RQF128" s="16"/>
      <c r="RQG128" s="16"/>
      <c r="RQH128" s="16"/>
      <c r="RQI128" s="16"/>
      <c r="RQJ128" s="16"/>
      <c r="RQK128" s="16"/>
      <c r="RQL128" s="16"/>
      <c r="RQM128" s="16"/>
      <c r="RQN128" s="16"/>
      <c r="RQO128" s="16"/>
      <c r="RQP128" s="16"/>
      <c r="RQQ128" s="16"/>
      <c r="RQR128" s="16"/>
      <c r="RQS128" s="16"/>
      <c r="RQT128" s="16"/>
      <c r="RQU128" s="16"/>
      <c r="RQV128" s="16"/>
      <c r="RQW128" s="16"/>
      <c r="RQX128" s="16"/>
      <c r="RQY128" s="16"/>
      <c r="RQZ128" s="16"/>
      <c r="RRA128" s="16"/>
      <c r="RRB128" s="16"/>
      <c r="RRC128" s="16"/>
      <c r="RRD128" s="16"/>
      <c r="RRE128" s="16"/>
      <c r="RRF128" s="16"/>
      <c r="RRG128" s="16"/>
      <c r="RRH128" s="16"/>
      <c r="RRI128" s="16"/>
      <c r="RRJ128" s="16"/>
      <c r="RRK128" s="16"/>
      <c r="RRL128" s="16"/>
      <c r="RRM128" s="16"/>
      <c r="RRN128" s="16"/>
      <c r="RRO128" s="16"/>
      <c r="RRP128" s="16"/>
      <c r="RRQ128" s="16"/>
      <c r="RRR128" s="16"/>
      <c r="RRS128" s="16"/>
      <c r="RRT128" s="16"/>
      <c r="RRU128" s="16"/>
      <c r="RRV128" s="16"/>
      <c r="RRW128" s="16"/>
      <c r="RRX128" s="16"/>
      <c r="RRY128" s="16"/>
      <c r="RRZ128" s="16"/>
      <c r="RSA128" s="16"/>
      <c r="RSB128" s="16"/>
      <c r="RSC128" s="16"/>
      <c r="RSD128" s="16"/>
      <c r="RSE128" s="16"/>
      <c r="RSF128" s="16"/>
      <c r="RSG128" s="16"/>
      <c r="RSH128" s="16"/>
      <c r="RSI128" s="16"/>
      <c r="RSJ128" s="16"/>
      <c r="RSK128" s="16"/>
      <c r="RSL128" s="16"/>
      <c r="RSM128" s="16"/>
      <c r="RSN128" s="16"/>
      <c r="RSO128" s="16"/>
      <c r="RSP128" s="16"/>
      <c r="RSQ128" s="16"/>
      <c r="RSR128" s="16"/>
      <c r="RSS128" s="16"/>
      <c r="RST128" s="16"/>
      <c r="RSU128" s="16"/>
      <c r="RSV128" s="16"/>
      <c r="RSW128" s="16"/>
      <c r="RSX128" s="16"/>
      <c r="RSY128" s="16"/>
      <c r="RSZ128" s="16"/>
      <c r="RTA128" s="16"/>
      <c r="RTB128" s="16"/>
      <c r="RTC128" s="16"/>
      <c r="RTD128" s="16"/>
      <c r="RTE128" s="16"/>
      <c r="RTF128" s="16"/>
      <c r="RTG128" s="16"/>
      <c r="RTH128" s="16"/>
      <c r="RTI128" s="16"/>
      <c r="RTJ128" s="16"/>
      <c r="RTK128" s="16"/>
      <c r="RTL128" s="16"/>
      <c r="RTM128" s="16"/>
      <c r="RTN128" s="16"/>
      <c r="RTO128" s="16"/>
      <c r="RTP128" s="16"/>
      <c r="RTQ128" s="16"/>
      <c r="RTR128" s="16"/>
      <c r="RTS128" s="16"/>
      <c r="RTT128" s="16"/>
      <c r="RTU128" s="16"/>
      <c r="RTV128" s="16"/>
      <c r="RTW128" s="16"/>
      <c r="RTX128" s="16"/>
      <c r="RTY128" s="16"/>
      <c r="RTZ128" s="16"/>
      <c r="RUA128" s="16"/>
      <c r="RUB128" s="16"/>
      <c r="RUC128" s="16"/>
      <c r="RUD128" s="16"/>
      <c r="RUE128" s="16"/>
      <c r="RUF128" s="16"/>
      <c r="RUG128" s="16"/>
      <c r="RUH128" s="16"/>
      <c r="RUI128" s="16"/>
      <c r="RUJ128" s="16"/>
      <c r="RUK128" s="16"/>
      <c r="RUL128" s="16"/>
      <c r="RUM128" s="16"/>
      <c r="RUN128" s="16"/>
      <c r="RUO128" s="16"/>
      <c r="RUP128" s="16"/>
      <c r="RUQ128" s="16"/>
      <c r="RUR128" s="16"/>
      <c r="RUS128" s="16"/>
      <c r="RUT128" s="16"/>
      <c r="RUU128" s="16"/>
      <c r="RUV128" s="16"/>
      <c r="RUW128" s="16"/>
      <c r="RUX128" s="16"/>
      <c r="RUY128" s="16"/>
      <c r="RUZ128" s="16"/>
      <c r="RVA128" s="16"/>
      <c r="RVB128" s="16"/>
      <c r="RVC128" s="16"/>
      <c r="RVD128" s="16"/>
      <c r="RVE128" s="16"/>
      <c r="RVF128" s="16"/>
      <c r="RVG128" s="16"/>
      <c r="RVH128" s="16"/>
      <c r="RVI128" s="16"/>
      <c r="RVJ128" s="16"/>
      <c r="RVK128" s="16"/>
      <c r="RVL128" s="16"/>
      <c r="RVM128" s="16"/>
      <c r="RVN128" s="16"/>
      <c r="RVO128" s="16"/>
      <c r="RVP128" s="16"/>
      <c r="RVQ128" s="16"/>
      <c r="RVR128" s="16"/>
      <c r="RVS128" s="16"/>
      <c r="RVT128" s="16"/>
      <c r="RVU128" s="16"/>
      <c r="RVV128" s="16"/>
      <c r="RVW128" s="16"/>
      <c r="RVX128" s="16"/>
      <c r="RVY128" s="16"/>
      <c r="RVZ128" s="16"/>
      <c r="RWA128" s="16"/>
      <c r="RWB128" s="16"/>
      <c r="RWC128" s="16"/>
      <c r="RWD128" s="16"/>
      <c r="RWE128" s="16"/>
      <c r="RWF128" s="16"/>
      <c r="RWG128" s="16"/>
      <c r="RWH128" s="16"/>
      <c r="RWI128" s="16"/>
      <c r="RWJ128" s="16"/>
      <c r="RWK128" s="16"/>
      <c r="RWL128" s="16"/>
      <c r="RWM128" s="16"/>
      <c r="RWN128" s="16"/>
      <c r="RWO128" s="16"/>
      <c r="RWP128" s="16"/>
      <c r="RWQ128" s="16"/>
      <c r="RWR128" s="16"/>
      <c r="RWS128" s="16"/>
      <c r="RWT128" s="16"/>
      <c r="RWU128" s="16"/>
      <c r="RWV128" s="16"/>
      <c r="RWW128" s="16"/>
      <c r="RWX128" s="16"/>
      <c r="RWY128" s="16"/>
      <c r="RWZ128" s="16"/>
      <c r="RXA128" s="16"/>
      <c r="RXB128" s="16"/>
      <c r="RXC128" s="16"/>
      <c r="RXD128" s="16"/>
      <c r="RXE128" s="16"/>
      <c r="RXF128" s="16"/>
      <c r="RXG128" s="16"/>
      <c r="RXH128" s="16"/>
      <c r="RXI128" s="16"/>
      <c r="RXJ128" s="16"/>
      <c r="RXK128" s="16"/>
      <c r="RXL128" s="16"/>
      <c r="RXM128" s="16"/>
      <c r="RXN128" s="16"/>
      <c r="RXO128" s="16"/>
      <c r="RXP128" s="16"/>
      <c r="RXQ128" s="16"/>
      <c r="RXR128" s="16"/>
      <c r="RXS128" s="16"/>
      <c r="RXT128" s="16"/>
      <c r="RXU128" s="16"/>
      <c r="RXV128" s="16"/>
      <c r="RXW128" s="16"/>
      <c r="RXX128" s="16"/>
      <c r="RXY128" s="16"/>
      <c r="RXZ128" s="16"/>
      <c r="RYA128" s="16"/>
      <c r="RYB128" s="16"/>
      <c r="RYC128" s="16"/>
      <c r="RYD128" s="16"/>
      <c r="RYE128" s="16"/>
      <c r="RYF128" s="16"/>
      <c r="RYG128" s="16"/>
      <c r="RYH128" s="16"/>
      <c r="RYI128" s="16"/>
      <c r="RYJ128" s="16"/>
      <c r="RYK128" s="16"/>
      <c r="RYL128" s="16"/>
      <c r="RYM128" s="16"/>
      <c r="RYN128" s="16"/>
      <c r="RYO128" s="16"/>
      <c r="RYP128" s="16"/>
      <c r="RYQ128" s="16"/>
      <c r="RYR128" s="16"/>
      <c r="RYS128" s="16"/>
      <c r="RYT128" s="16"/>
      <c r="RYU128" s="16"/>
      <c r="RYV128" s="16"/>
      <c r="RYW128" s="16"/>
      <c r="RYX128" s="16"/>
      <c r="RYY128" s="16"/>
      <c r="RYZ128" s="16"/>
      <c r="RZA128" s="16"/>
      <c r="RZB128" s="16"/>
      <c r="RZC128" s="16"/>
      <c r="RZD128" s="16"/>
      <c r="RZE128" s="16"/>
      <c r="RZF128" s="16"/>
      <c r="RZG128" s="16"/>
      <c r="RZH128" s="16"/>
      <c r="RZI128" s="16"/>
      <c r="RZJ128" s="16"/>
      <c r="RZK128" s="16"/>
      <c r="RZL128" s="16"/>
      <c r="RZM128" s="16"/>
      <c r="RZN128" s="16"/>
      <c r="RZO128" s="16"/>
      <c r="RZP128" s="16"/>
      <c r="RZQ128" s="16"/>
      <c r="RZR128" s="16"/>
      <c r="RZS128" s="16"/>
      <c r="RZT128" s="16"/>
      <c r="RZU128" s="16"/>
      <c r="RZV128" s="16"/>
      <c r="RZW128" s="16"/>
      <c r="RZX128" s="16"/>
      <c r="RZY128" s="16"/>
      <c r="RZZ128" s="16"/>
      <c r="SAA128" s="16"/>
      <c r="SAB128" s="16"/>
      <c r="SAC128" s="16"/>
      <c r="SAD128" s="16"/>
      <c r="SAE128" s="16"/>
      <c r="SAF128" s="16"/>
      <c r="SAG128" s="16"/>
      <c r="SAH128" s="16"/>
      <c r="SAI128" s="16"/>
      <c r="SAJ128" s="16"/>
      <c r="SAK128" s="16"/>
      <c r="SAL128" s="16"/>
      <c r="SAM128" s="16"/>
      <c r="SAN128" s="16"/>
      <c r="SAO128" s="16"/>
      <c r="SAP128" s="16"/>
      <c r="SAQ128" s="16"/>
      <c r="SAR128" s="16"/>
      <c r="SAS128" s="16"/>
      <c r="SAT128" s="16"/>
      <c r="SAU128" s="16"/>
      <c r="SAV128" s="16"/>
      <c r="SAW128" s="16"/>
      <c r="SAX128" s="16"/>
      <c r="SAY128" s="16"/>
      <c r="SAZ128" s="16"/>
      <c r="SBA128" s="16"/>
      <c r="SBB128" s="16"/>
      <c r="SBC128" s="16"/>
      <c r="SBD128" s="16"/>
      <c r="SBE128" s="16"/>
      <c r="SBF128" s="16"/>
      <c r="SBG128" s="16"/>
      <c r="SBH128" s="16"/>
      <c r="SBI128" s="16"/>
      <c r="SBJ128" s="16"/>
      <c r="SBK128" s="16"/>
      <c r="SBL128" s="16"/>
      <c r="SBM128" s="16"/>
      <c r="SBN128" s="16"/>
      <c r="SBO128" s="16"/>
      <c r="SBP128" s="16"/>
      <c r="SBQ128" s="16"/>
      <c r="SBR128" s="16"/>
      <c r="SBS128" s="16"/>
      <c r="SBT128" s="16"/>
      <c r="SBU128" s="16"/>
      <c r="SBV128" s="16"/>
      <c r="SBW128" s="16"/>
      <c r="SBX128" s="16"/>
      <c r="SBY128" s="16"/>
      <c r="SBZ128" s="16"/>
      <c r="SCA128" s="16"/>
      <c r="SCB128" s="16"/>
      <c r="SCC128" s="16"/>
      <c r="SCD128" s="16"/>
      <c r="SCE128" s="16"/>
      <c r="SCF128" s="16"/>
      <c r="SCG128" s="16"/>
      <c r="SCH128" s="16"/>
      <c r="SCI128" s="16"/>
      <c r="SCJ128" s="16"/>
      <c r="SCK128" s="16"/>
      <c r="SCL128" s="16"/>
      <c r="SCM128" s="16"/>
      <c r="SCN128" s="16"/>
      <c r="SCO128" s="16"/>
      <c r="SCP128" s="16"/>
      <c r="SCQ128" s="16"/>
      <c r="SCR128" s="16"/>
      <c r="SCS128" s="16"/>
      <c r="SCT128" s="16"/>
      <c r="SCU128" s="16"/>
      <c r="SCV128" s="16"/>
      <c r="SCW128" s="16"/>
      <c r="SCX128" s="16"/>
      <c r="SCY128" s="16"/>
      <c r="SCZ128" s="16"/>
      <c r="SDA128" s="16"/>
      <c r="SDB128" s="16"/>
      <c r="SDC128" s="16"/>
      <c r="SDD128" s="16"/>
      <c r="SDE128" s="16"/>
      <c r="SDF128" s="16"/>
      <c r="SDG128" s="16"/>
      <c r="SDH128" s="16"/>
      <c r="SDI128" s="16"/>
      <c r="SDJ128" s="16"/>
      <c r="SDK128" s="16"/>
      <c r="SDL128" s="16"/>
      <c r="SDM128" s="16"/>
      <c r="SDN128" s="16"/>
      <c r="SDO128" s="16"/>
      <c r="SDP128" s="16"/>
      <c r="SDQ128" s="16"/>
      <c r="SDR128" s="16"/>
      <c r="SDS128" s="16"/>
      <c r="SDT128" s="16"/>
      <c r="SDU128" s="16"/>
      <c r="SDV128" s="16"/>
      <c r="SDW128" s="16"/>
      <c r="SDX128" s="16"/>
      <c r="SDY128" s="16"/>
      <c r="SDZ128" s="16"/>
      <c r="SEA128" s="16"/>
      <c r="SEB128" s="16"/>
      <c r="SEC128" s="16"/>
      <c r="SED128" s="16"/>
      <c r="SEE128" s="16"/>
      <c r="SEF128" s="16"/>
      <c r="SEG128" s="16"/>
      <c r="SEH128" s="16"/>
      <c r="SEI128" s="16"/>
      <c r="SEJ128" s="16"/>
      <c r="SEK128" s="16"/>
      <c r="SEL128" s="16"/>
      <c r="SEM128" s="16"/>
      <c r="SEN128" s="16"/>
      <c r="SEO128" s="16"/>
      <c r="SEP128" s="16"/>
      <c r="SEQ128" s="16"/>
      <c r="SER128" s="16"/>
      <c r="SES128" s="16"/>
      <c r="SET128" s="16"/>
      <c r="SEU128" s="16"/>
      <c r="SEV128" s="16"/>
      <c r="SEW128" s="16"/>
      <c r="SEX128" s="16"/>
      <c r="SEY128" s="16"/>
      <c r="SEZ128" s="16"/>
      <c r="SFA128" s="16"/>
      <c r="SFB128" s="16"/>
      <c r="SFC128" s="16"/>
      <c r="SFD128" s="16"/>
      <c r="SFE128" s="16"/>
      <c r="SFF128" s="16"/>
      <c r="SFG128" s="16"/>
      <c r="SFH128" s="16"/>
      <c r="SFI128" s="16"/>
      <c r="SFJ128" s="16"/>
      <c r="SFK128" s="16"/>
      <c r="SFL128" s="16"/>
      <c r="SFM128" s="16"/>
      <c r="SFN128" s="16"/>
      <c r="SFO128" s="16"/>
      <c r="SFP128" s="16"/>
      <c r="SFQ128" s="16"/>
      <c r="SFR128" s="16"/>
      <c r="SFS128" s="16"/>
      <c r="SFT128" s="16"/>
      <c r="SFU128" s="16"/>
      <c r="SFV128" s="16"/>
      <c r="SFW128" s="16"/>
      <c r="SFX128" s="16"/>
      <c r="SFY128" s="16"/>
      <c r="SFZ128" s="16"/>
      <c r="SGA128" s="16"/>
      <c r="SGB128" s="16"/>
      <c r="SGC128" s="16"/>
      <c r="SGD128" s="16"/>
      <c r="SGE128" s="16"/>
      <c r="SGF128" s="16"/>
      <c r="SGG128" s="16"/>
      <c r="SGH128" s="16"/>
      <c r="SGI128" s="16"/>
      <c r="SGJ128" s="16"/>
      <c r="SGK128" s="16"/>
      <c r="SGL128" s="16"/>
      <c r="SGM128" s="16"/>
      <c r="SGN128" s="16"/>
      <c r="SGO128" s="16"/>
      <c r="SGP128" s="16"/>
      <c r="SGQ128" s="16"/>
      <c r="SGR128" s="16"/>
      <c r="SGS128" s="16"/>
      <c r="SGT128" s="16"/>
      <c r="SGU128" s="16"/>
      <c r="SGV128" s="16"/>
      <c r="SGW128" s="16"/>
      <c r="SGX128" s="16"/>
      <c r="SGY128" s="16"/>
      <c r="SGZ128" s="16"/>
      <c r="SHA128" s="16"/>
      <c r="SHB128" s="16"/>
      <c r="SHC128" s="16"/>
      <c r="SHD128" s="16"/>
      <c r="SHE128" s="16"/>
      <c r="SHF128" s="16"/>
      <c r="SHG128" s="16"/>
      <c r="SHH128" s="16"/>
      <c r="SHI128" s="16"/>
      <c r="SHJ128" s="16"/>
      <c r="SHK128" s="16"/>
      <c r="SHL128" s="16"/>
      <c r="SHM128" s="16"/>
      <c r="SHN128" s="16"/>
      <c r="SHO128" s="16"/>
      <c r="SHP128" s="16"/>
      <c r="SHQ128" s="16"/>
      <c r="SHR128" s="16"/>
      <c r="SHS128" s="16"/>
      <c r="SHT128" s="16"/>
      <c r="SHU128" s="16"/>
      <c r="SHV128" s="16"/>
      <c r="SHW128" s="16"/>
      <c r="SHX128" s="16"/>
      <c r="SHY128" s="16"/>
      <c r="SHZ128" s="16"/>
      <c r="SIA128" s="16"/>
      <c r="SIB128" s="16"/>
      <c r="SIC128" s="16"/>
      <c r="SID128" s="16"/>
      <c r="SIE128" s="16"/>
      <c r="SIF128" s="16"/>
      <c r="SIG128" s="16"/>
      <c r="SIH128" s="16"/>
      <c r="SII128" s="16"/>
      <c r="SIJ128" s="16"/>
      <c r="SIK128" s="16"/>
      <c r="SIL128" s="16"/>
      <c r="SIM128" s="16"/>
      <c r="SIN128" s="16"/>
      <c r="SIO128" s="16"/>
      <c r="SIP128" s="16"/>
      <c r="SIQ128" s="16"/>
      <c r="SIR128" s="16"/>
      <c r="SIS128" s="16"/>
      <c r="SIT128" s="16"/>
      <c r="SIU128" s="16"/>
      <c r="SIV128" s="16"/>
      <c r="SIW128" s="16"/>
      <c r="SIX128" s="16"/>
      <c r="SIY128" s="16"/>
      <c r="SIZ128" s="16"/>
      <c r="SJA128" s="16"/>
      <c r="SJB128" s="16"/>
      <c r="SJC128" s="16"/>
      <c r="SJD128" s="16"/>
      <c r="SJE128" s="16"/>
      <c r="SJF128" s="16"/>
      <c r="SJG128" s="16"/>
      <c r="SJH128" s="16"/>
      <c r="SJI128" s="16"/>
      <c r="SJJ128" s="16"/>
      <c r="SJK128" s="16"/>
      <c r="SJL128" s="16"/>
      <c r="SJM128" s="16"/>
      <c r="SJN128" s="16"/>
      <c r="SJO128" s="16"/>
      <c r="SJP128" s="16"/>
      <c r="SJQ128" s="16"/>
      <c r="SJR128" s="16"/>
      <c r="SJS128" s="16"/>
      <c r="SJT128" s="16"/>
      <c r="SJU128" s="16"/>
      <c r="SJV128" s="16"/>
      <c r="SJW128" s="16"/>
      <c r="SJX128" s="16"/>
      <c r="SJY128" s="16"/>
      <c r="SJZ128" s="16"/>
      <c r="SKA128" s="16"/>
      <c r="SKB128" s="16"/>
      <c r="SKC128" s="16"/>
      <c r="SKD128" s="16"/>
      <c r="SKE128" s="16"/>
      <c r="SKF128" s="16"/>
      <c r="SKG128" s="16"/>
      <c r="SKH128" s="16"/>
      <c r="SKI128" s="16"/>
      <c r="SKJ128" s="16"/>
      <c r="SKK128" s="16"/>
      <c r="SKL128" s="16"/>
      <c r="SKM128" s="16"/>
      <c r="SKN128" s="16"/>
      <c r="SKO128" s="16"/>
      <c r="SKP128" s="16"/>
      <c r="SKQ128" s="16"/>
      <c r="SKR128" s="16"/>
      <c r="SKS128" s="16"/>
      <c r="SKT128" s="16"/>
      <c r="SKU128" s="16"/>
      <c r="SKV128" s="16"/>
      <c r="SKW128" s="16"/>
      <c r="SKX128" s="16"/>
      <c r="SKY128" s="16"/>
      <c r="SKZ128" s="16"/>
      <c r="SLA128" s="16"/>
      <c r="SLB128" s="16"/>
      <c r="SLC128" s="16"/>
      <c r="SLD128" s="16"/>
      <c r="SLE128" s="16"/>
      <c r="SLF128" s="16"/>
      <c r="SLG128" s="16"/>
      <c r="SLH128" s="16"/>
      <c r="SLI128" s="16"/>
      <c r="SLJ128" s="16"/>
      <c r="SLK128" s="16"/>
      <c r="SLL128" s="16"/>
      <c r="SLM128" s="16"/>
      <c r="SLN128" s="16"/>
      <c r="SLO128" s="16"/>
      <c r="SLP128" s="16"/>
      <c r="SLQ128" s="16"/>
      <c r="SLR128" s="16"/>
      <c r="SLS128" s="16"/>
      <c r="SLT128" s="16"/>
      <c r="SLU128" s="16"/>
      <c r="SLV128" s="16"/>
      <c r="SLW128" s="16"/>
      <c r="SLX128" s="16"/>
      <c r="SLY128" s="16"/>
      <c r="SLZ128" s="16"/>
      <c r="SMA128" s="16"/>
      <c r="SMB128" s="16"/>
      <c r="SMC128" s="16"/>
      <c r="SMD128" s="16"/>
      <c r="SME128" s="16"/>
      <c r="SMF128" s="16"/>
      <c r="SMG128" s="16"/>
      <c r="SMH128" s="16"/>
      <c r="SMI128" s="16"/>
      <c r="SMJ128" s="16"/>
      <c r="SMK128" s="16"/>
      <c r="SML128" s="16"/>
      <c r="SMM128" s="16"/>
      <c r="SMN128" s="16"/>
      <c r="SMO128" s="16"/>
      <c r="SMP128" s="16"/>
      <c r="SMQ128" s="16"/>
      <c r="SMR128" s="16"/>
      <c r="SMS128" s="16"/>
      <c r="SMT128" s="16"/>
      <c r="SMU128" s="16"/>
      <c r="SMV128" s="16"/>
      <c r="SMW128" s="16"/>
      <c r="SMX128" s="16"/>
      <c r="SMY128" s="16"/>
      <c r="SMZ128" s="16"/>
      <c r="SNA128" s="16"/>
      <c r="SNB128" s="16"/>
      <c r="SNC128" s="16"/>
      <c r="SND128" s="16"/>
      <c r="SNE128" s="16"/>
      <c r="SNF128" s="16"/>
      <c r="SNG128" s="16"/>
      <c r="SNH128" s="16"/>
      <c r="SNI128" s="16"/>
      <c r="SNJ128" s="16"/>
      <c r="SNK128" s="16"/>
      <c r="SNL128" s="16"/>
      <c r="SNM128" s="16"/>
      <c r="SNN128" s="16"/>
      <c r="SNO128" s="16"/>
      <c r="SNP128" s="16"/>
      <c r="SNQ128" s="16"/>
      <c r="SNR128" s="16"/>
      <c r="SNS128" s="16"/>
      <c r="SNT128" s="16"/>
      <c r="SNU128" s="16"/>
      <c r="SNV128" s="16"/>
      <c r="SNW128" s="16"/>
      <c r="SNX128" s="16"/>
      <c r="SNY128" s="16"/>
      <c r="SNZ128" s="16"/>
      <c r="SOA128" s="16"/>
      <c r="SOB128" s="16"/>
      <c r="SOC128" s="16"/>
      <c r="SOD128" s="16"/>
      <c r="SOE128" s="16"/>
      <c r="SOF128" s="16"/>
      <c r="SOG128" s="16"/>
      <c r="SOH128" s="16"/>
      <c r="SOI128" s="16"/>
      <c r="SOJ128" s="16"/>
      <c r="SOK128" s="16"/>
      <c r="SOL128" s="16"/>
      <c r="SOM128" s="16"/>
      <c r="SON128" s="16"/>
      <c r="SOO128" s="16"/>
      <c r="SOP128" s="16"/>
      <c r="SOQ128" s="16"/>
      <c r="SOR128" s="16"/>
      <c r="SOS128" s="16"/>
      <c r="SOT128" s="16"/>
      <c r="SOU128" s="16"/>
      <c r="SOV128" s="16"/>
      <c r="SOW128" s="16"/>
      <c r="SOX128" s="16"/>
      <c r="SOY128" s="16"/>
      <c r="SOZ128" s="16"/>
      <c r="SPA128" s="16"/>
      <c r="SPB128" s="16"/>
      <c r="SPC128" s="16"/>
      <c r="SPD128" s="16"/>
      <c r="SPE128" s="16"/>
      <c r="SPF128" s="16"/>
      <c r="SPG128" s="16"/>
      <c r="SPH128" s="16"/>
      <c r="SPI128" s="16"/>
      <c r="SPJ128" s="16"/>
      <c r="SPK128" s="16"/>
      <c r="SPL128" s="16"/>
      <c r="SPM128" s="16"/>
      <c r="SPN128" s="16"/>
      <c r="SPO128" s="16"/>
      <c r="SPP128" s="16"/>
      <c r="SPQ128" s="16"/>
      <c r="SPR128" s="16"/>
      <c r="SPS128" s="16"/>
      <c r="SPT128" s="16"/>
      <c r="SPU128" s="16"/>
      <c r="SPV128" s="16"/>
      <c r="SPW128" s="16"/>
      <c r="SPX128" s="16"/>
      <c r="SPY128" s="16"/>
      <c r="SPZ128" s="16"/>
      <c r="SQA128" s="16"/>
      <c r="SQB128" s="16"/>
      <c r="SQC128" s="16"/>
      <c r="SQD128" s="16"/>
      <c r="SQE128" s="16"/>
      <c r="SQF128" s="16"/>
      <c r="SQG128" s="16"/>
      <c r="SQH128" s="16"/>
      <c r="SQI128" s="16"/>
      <c r="SQJ128" s="16"/>
      <c r="SQK128" s="16"/>
      <c r="SQL128" s="16"/>
      <c r="SQM128" s="16"/>
      <c r="SQN128" s="16"/>
      <c r="SQO128" s="16"/>
      <c r="SQP128" s="16"/>
      <c r="SQQ128" s="16"/>
      <c r="SQR128" s="16"/>
      <c r="SQS128" s="16"/>
      <c r="SQT128" s="16"/>
      <c r="SQU128" s="16"/>
      <c r="SQV128" s="16"/>
      <c r="SQW128" s="16"/>
      <c r="SQX128" s="16"/>
      <c r="SQY128" s="16"/>
      <c r="SQZ128" s="16"/>
      <c r="SRA128" s="16"/>
      <c r="SRB128" s="16"/>
      <c r="SRC128" s="16"/>
      <c r="SRD128" s="16"/>
      <c r="SRE128" s="16"/>
      <c r="SRF128" s="16"/>
      <c r="SRG128" s="16"/>
      <c r="SRH128" s="16"/>
      <c r="SRI128" s="16"/>
      <c r="SRJ128" s="16"/>
      <c r="SRK128" s="16"/>
      <c r="SRL128" s="16"/>
      <c r="SRM128" s="16"/>
      <c r="SRN128" s="16"/>
      <c r="SRO128" s="16"/>
      <c r="SRP128" s="16"/>
      <c r="SRQ128" s="16"/>
      <c r="SRR128" s="16"/>
      <c r="SRS128" s="16"/>
      <c r="SRT128" s="16"/>
      <c r="SRU128" s="16"/>
      <c r="SRV128" s="16"/>
      <c r="SRW128" s="16"/>
      <c r="SRX128" s="16"/>
      <c r="SRY128" s="16"/>
      <c r="SRZ128" s="16"/>
      <c r="SSA128" s="16"/>
      <c r="SSB128" s="16"/>
      <c r="SSC128" s="16"/>
      <c r="SSD128" s="16"/>
      <c r="SSE128" s="16"/>
      <c r="SSF128" s="16"/>
      <c r="SSG128" s="16"/>
      <c r="SSH128" s="16"/>
      <c r="SSI128" s="16"/>
      <c r="SSJ128" s="16"/>
      <c r="SSK128" s="16"/>
      <c r="SSL128" s="16"/>
      <c r="SSM128" s="16"/>
      <c r="SSN128" s="16"/>
      <c r="SSO128" s="16"/>
      <c r="SSP128" s="16"/>
      <c r="SSQ128" s="16"/>
      <c r="SSR128" s="16"/>
      <c r="SSS128" s="16"/>
      <c r="SST128" s="16"/>
      <c r="SSU128" s="16"/>
      <c r="SSV128" s="16"/>
      <c r="SSW128" s="16"/>
      <c r="SSX128" s="16"/>
      <c r="SSY128" s="16"/>
      <c r="SSZ128" s="16"/>
      <c r="STA128" s="16"/>
      <c r="STB128" s="16"/>
      <c r="STC128" s="16"/>
      <c r="STD128" s="16"/>
      <c r="STE128" s="16"/>
      <c r="STF128" s="16"/>
      <c r="STG128" s="16"/>
      <c r="STH128" s="16"/>
      <c r="STI128" s="16"/>
      <c r="STJ128" s="16"/>
      <c r="STK128" s="16"/>
      <c r="STL128" s="16"/>
      <c r="STM128" s="16"/>
      <c r="STN128" s="16"/>
      <c r="STO128" s="16"/>
      <c r="STP128" s="16"/>
      <c r="STQ128" s="16"/>
      <c r="STR128" s="16"/>
      <c r="STS128" s="16"/>
      <c r="STT128" s="16"/>
      <c r="STU128" s="16"/>
      <c r="STV128" s="16"/>
      <c r="STW128" s="16"/>
      <c r="STX128" s="16"/>
      <c r="STY128" s="16"/>
      <c r="STZ128" s="16"/>
      <c r="SUA128" s="16"/>
      <c r="SUB128" s="16"/>
      <c r="SUC128" s="16"/>
      <c r="SUD128" s="16"/>
      <c r="SUE128" s="16"/>
      <c r="SUF128" s="16"/>
      <c r="SUG128" s="16"/>
      <c r="SUH128" s="16"/>
      <c r="SUI128" s="16"/>
      <c r="SUJ128" s="16"/>
      <c r="SUK128" s="16"/>
      <c r="SUL128" s="16"/>
      <c r="SUM128" s="16"/>
      <c r="SUN128" s="16"/>
      <c r="SUO128" s="16"/>
      <c r="SUP128" s="16"/>
      <c r="SUQ128" s="16"/>
      <c r="SUR128" s="16"/>
      <c r="SUS128" s="16"/>
      <c r="SUT128" s="16"/>
      <c r="SUU128" s="16"/>
      <c r="SUV128" s="16"/>
      <c r="SUW128" s="16"/>
      <c r="SUX128" s="16"/>
      <c r="SUY128" s="16"/>
      <c r="SUZ128" s="16"/>
      <c r="SVA128" s="16"/>
      <c r="SVB128" s="16"/>
      <c r="SVC128" s="16"/>
      <c r="SVD128" s="16"/>
      <c r="SVE128" s="16"/>
      <c r="SVF128" s="16"/>
      <c r="SVG128" s="16"/>
      <c r="SVH128" s="16"/>
      <c r="SVI128" s="16"/>
      <c r="SVJ128" s="16"/>
      <c r="SVK128" s="16"/>
      <c r="SVL128" s="16"/>
      <c r="SVM128" s="16"/>
      <c r="SVN128" s="16"/>
      <c r="SVO128" s="16"/>
      <c r="SVP128" s="16"/>
      <c r="SVQ128" s="16"/>
      <c r="SVR128" s="16"/>
      <c r="SVS128" s="16"/>
      <c r="SVT128" s="16"/>
      <c r="SVU128" s="16"/>
      <c r="SVV128" s="16"/>
      <c r="SVW128" s="16"/>
      <c r="SVX128" s="16"/>
      <c r="SVY128" s="16"/>
      <c r="SVZ128" s="16"/>
      <c r="SWA128" s="16"/>
      <c r="SWB128" s="16"/>
      <c r="SWC128" s="16"/>
      <c r="SWD128" s="16"/>
      <c r="SWE128" s="16"/>
      <c r="SWF128" s="16"/>
      <c r="SWG128" s="16"/>
      <c r="SWH128" s="16"/>
      <c r="SWI128" s="16"/>
      <c r="SWJ128" s="16"/>
      <c r="SWK128" s="16"/>
      <c r="SWL128" s="16"/>
      <c r="SWM128" s="16"/>
      <c r="SWN128" s="16"/>
      <c r="SWO128" s="16"/>
      <c r="SWP128" s="16"/>
      <c r="SWQ128" s="16"/>
      <c r="SWR128" s="16"/>
      <c r="SWS128" s="16"/>
      <c r="SWT128" s="16"/>
      <c r="SWU128" s="16"/>
      <c r="SWV128" s="16"/>
      <c r="SWW128" s="16"/>
      <c r="SWX128" s="16"/>
      <c r="SWY128" s="16"/>
      <c r="SWZ128" s="16"/>
      <c r="SXA128" s="16"/>
      <c r="SXB128" s="16"/>
      <c r="SXC128" s="16"/>
      <c r="SXD128" s="16"/>
      <c r="SXE128" s="16"/>
      <c r="SXF128" s="16"/>
      <c r="SXG128" s="16"/>
      <c r="SXH128" s="16"/>
      <c r="SXI128" s="16"/>
      <c r="SXJ128" s="16"/>
      <c r="SXK128" s="16"/>
      <c r="SXL128" s="16"/>
      <c r="SXM128" s="16"/>
      <c r="SXN128" s="16"/>
      <c r="SXO128" s="16"/>
      <c r="SXP128" s="16"/>
      <c r="SXQ128" s="16"/>
      <c r="SXR128" s="16"/>
      <c r="SXS128" s="16"/>
      <c r="SXT128" s="16"/>
      <c r="SXU128" s="16"/>
      <c r="SXV128" s="16"/>
      <c r="SXW128" s="16"/>
      <c r="SXX128" s="16"/>
      <c r="SXY128" s="16"/>
      <c r="SXZ128" s="16"/>
      <c r="SYA128" s="16"/>
      <c r="SYB128" s="16"/>
      <c r="SYC128" s="16"/>
      <c r="SYD128" s="16"/>
      <c r="SYE128" s="16"/>
      <c r="SYF128" s="16"/>
      <c r="SYG128" s="16"/>
      <c r="SYH128" s="16"/>
      <c r="SYI128" s="16"/>
      <c r="SYJ128" s="16"/>
      <c r="SYK128" s="16"/>
      <c r="SYL128" s="16"/>
      <c r="SYM128" s="16"/>
      <c r="SYN128" s="16"/>
      <c r="SYO128" s="16"/>
      <c r="SYP128" s="16"/>
      <c r="SYQ128" s="16"/>
      <c r="SYR128" s="16"/>
      <c r="SYS128" s="16"/>
      <c r="SYT128" s="16"/>
      <c r="SYU128" s="16"/>
      <c r="SYV128" s="16"/>
      <c r="SYW128" s="16"/>
      <c r="SYX128" s="16"/>
      <c r="SYY128" s="16"/>
      <c r="SYZ128" s="16"/>
      <c r="SZA128" s="16"/>
      <c r="SZB128" s="16"/>
      <c r="SZC128" s="16"/>
      <c r="SZD128" s="16"/>
      <c r="SZE128" s="16"/>
      <c r="SZF128" s="16"/>
      <c r="SZG128" s="16"/>
      <c r="SZH128" s="16"/>
      <c r="SZI128" s="16"/>
      <c r="SZJ128" s="16"/>
      <c r="SZK128" s="16"/>
      <c r="SZL128" s="16"/>
      <c r="SZM128" s="16"/>
      <c r="SZN128" s="16"/>
      <c r="SZO128" s="16"/>
      <c r="SZP128" s="16"/>
      <c r="SZQ128" s="16"/>
      <c r="SZR128" s="16"/>
      <c r="SZS128" s="16"/>
      <c r="SZT128" s="16"/>
      <c r="SZU128" s="16"/>
      <c r="SZV128" s="16"/>
      <c r="SZW128" s="16"/>
      <c r="SZX128" s="16"/>
      <c r="SZY128" s="16"/>
      <c r="SZZ128" s="16"/>
      <c r="TAA128" s="16"/>
      <c r="TAB128" s="16"/>
      <c r="TAC128" s="16"/>
      <c r="TAD128" s="16"/>
      <c r="TAE128" s="16"/>
      <c r="TAF128" s="16"/>
      <c r="TAG128" s="16"/>
      <c r="TAH128" s="16"/>
      <c r="TAI128" s="16"/>
      <c r="TAJ128" s="16"/>
      <c r="TAK128" s="16"/>
      <c r="TAL128" s="16"/>
      <c r="TAM128" s="16"/>
      <c r="TAN128" s="16"/>
      <c r="TAO128" s="16"/>
      <c r="TAP128" s="16"/>
      <c r="TAQ128" s="16"/>
      <c r="TAR128" s="16"/>
      <c r="TAS128" s="16"/>
      <c r="TAT128" s="16"/>
      <c r="TAU128" s="16"/>
      <c r="TAV128" s="16"/>
      <c r="TAW128" s="16"/>
      <c r="TAX128" s="16"/>
      <c r="TAY128" s="16"/>
      <c r="TAZ128" s="16"/>
      <c r="TBA128" s="16"/>
      <c r="TBB128" s="16"/>
      <c r="TBC128" s="16"/>
      <c r="TBD128" s="16"/>
      <c r="TBE128" s="16"/>
      <c r="TBF128" s="16"/>
      <c r="TBG128" s="16"/>
      <c r="TBH128" s="16"/>
      <c r="TBI128" s="16"/>
      <c r="TBJ128" s="16"/>
      <c r="TBK128" s="16"/>
      <c r="TBL128" s="16"/>
      <c r="TBM128" s="16"/>
      <c r="TBN128" s="16"/>
      <c r="TBO128" s="16"/>
      <c r="TBP128" s="16"/>
      <c r="TBQ128" s="16"/>
      <c r="TBR128" s="16"/>
      <c r="TBS128" s="16"/>
      <c r="TBT128" s="16"/>
      <c r="TBU128" s="16"/>
      <c r="TBV128" s="16"/>
      <c r="TBW128" s="16"/>
      <c r="TBX128" s="16"/>
      <c r="TBY128" s="16"/>
      <c r="TBZ128" s="16"/>
      <c r="TCA128" s="16"/>
      <c r="TCB128" s="16"/>
      <c r="TCC128" s="16"/>
      <c r="TCD128" s="16"/>
      <c r="TCE128" s="16"/>
      <c r="TCF128" s="16"/>
      <c r="TCG128" s="16"/>
      <c r="TCH128" s="16"/>
      <c r="TCI128" s="16"/>
      <c r="TCJ128" s="16"/>
      <c r="TCK128" s="16"/>
      <c r="TCL128" s="16"/>
      <c r="TCM128" s="16"/>
      <c r="TCN128" s="16"/>
      <c r="TCO128" s="16"/>
      <c r="TCP128" s="16"/>
      <c r="TCQ128" s="16"/>
      <c r="TCR128" s="16"/>
      <c r="TCS128" s="16"/>
      <c r="TCT128" s="16"/>
      <c r="TCU128" s="16"/>
      <c r="TCV128" s="16"/>
      <c r="TCW128" s="16"/>
      <c r="TCX128" s="16"/>
      <c r="TCY128" s="16"/>
      <c r="TCZ128" s="16"/>
      <c r="TDA128" s="16"/>
      <c r="TDB128" s="16"/>
      <c r="TDC128" s="16"/>
      <c r="TDD128" s="16"/>
      <c r="TDE128" s="16"/>
      <c r="TDF128" s="16"/>
      <c r="TDG128" s="16"/>
      <c r="TDH128" s="16"/>
      <c r="TDI128" s="16"/>
      <c r="TDJ128" s="16"/>
      <c r="TDK128" s="16"/>
      <c r="TDL128" s="16"/>
      <c r="TDM128" s="16"/>
      <c r="TDN128" s="16"/>
      <c r="TDO128" s="16"/>
      <c r="TDP128" s="16"/>
      <c r="TDQ128" s="16"/>
      <c r="TDR128" s="16"/>
      <c r="TDS128" s="16"/>
      <c r="TDT128" s="16"/>
      <c r="TDU128" s="16"/>
      <c r="TDV128" s="16"/>
      <c r="TDW128" s="16"/>
      <c r="TDX128" s="16"/>
      <c r="TDY128" s="16"/>
      <c r="TDZ128" s="16"/>
      <c r="TEA128" s="16"/>
      <c r="TEB128" s="16"/>
      <c r="TEC128" s="16"/>
      <c r="TED128" s="16"/>
      <c r="TEE128" s="16"/>
      <c r="TEF128" s="16"/>
      <c r="TEG128" s="16"/>
      <c r="TEH128" s="16"/>
      <c r="TEI128" s="16"/>
      <c r="TEJ128" s="16"/>
      <c r="TEK128" s="16"/>
      <c r="TEL128" s="16"/>
      <c r="TEM128" s="16"/>
      <c r="TEN128" s="16"/>
      <c r="TEO128" s="16"/>
      <c r="TEP128" s="16"/>
      <c r="TEQ128" s="16"/>
      <c r="TER128" s="16"/>
      <c r="TES128" s="16"/>
      <c r="TET128" s="16"/>
      <c r="TEU128" s="16"/>
      <c r="TEV128" s="16"/>
      <c r="TEW128" s="16"/>
      <c r="TEX128" s="16"/>
      <c r="TEY128" s="16"/>
      <c r="TEZ128" s="16"/>
      <c r="TFA128" s="16"/>
      <c r="TFB128" s="16"/>
      <c r="TFC128" s="16"/>
      <c r="TFD128" s="16"/>
      <c r="TFE128" s="16"/>
      <c r="TFF128" s="16"/>
      <c r="TFG128" s="16"/>
      <c r="TFH128" s="16"/>
      <c r="TFI128" s="16"/>
      <c r="TFJ128" s="16"/>
      <c r="TFK128" s="16"/>
      <c r="TFL128" s="16"/>
      <c r="TFM128" s="16"/>
      <c r="TFN128" s="16"/>
      <c r="TFO128" s="16"/>
      <c r="TFP128" s="16"/>
      <c r="TFQ128" s="16"/>
      <c r="TFR128" s="16"/>
      <c r="TFS128" s="16"/>
      <c r="TFT128" s="16"/>
      <c r="TFU128" s="16"/>
      <c r="TFV128" s="16"/>
      <c r="TFW128" s="16"/>
      <c r="TFX128" s="16"/>
      <c r="TFY128" s="16"/>
      <c r="TFZ128" s="16"/>
      <c r="TGA128" s="16"/>
      <c r="TGB128" s="16"/>
      <c r="TGC128" s="16"/>
      <c r="TGD128" s="16"/>
      <c r="TGE128" s="16"/>
      <c r="TGF128" s="16"/>
      <c r="TGG128" s="16"/>
      <c r="TGH128" s="16"/>
      <c r="TGI128" s="16"/>
      <c r="TGJ128" s="16"/>
      <c r="TGK128" s="16"/>
      <c r="TGL128" s="16"/>
      <c r="TGM128" s="16"/>
      <c r="TGN128" s="16"/>
      <c r="TGO128" s="16"/>
      <c r="TGP128" s="16"/>
      <c r="TGQ128" s="16"/>
      <c r="TGR128" s="16"/>
      <c r="TGS128" s="16"/>
      <c r="TGT128" s="16"/>
      <c r="TGU128" s="16"/>
      <c r="TGV128" s="16"/>
      <c r="TGW128" s="16"/>
      <c r="TGX128" s="16"/>
      <c r="TGY128" s="16"/>
      <c r="TGZ128" s="16"/>
      <c r="THA128" s="16"/>
      <c r="THB128" s="16"/>
      <c r="THC128" s="16"/>
      <c r="THD128" s="16"/>
      <c r="THE128" s="16"/>
      <c r="THF128" s="16"/>
      <c r="THG128" s="16"/>
      <c r="THH128" s="16"/>
      <c r="THI128" s="16"/>
      <c r="THJ128" s="16"/>
      <c r="THK128" s="16"/>
      <c r="THL128" s="16"/>
      <c r="THM128" s="16"/>
      <c r="THN128" s="16"/>
      <c r="THO128" s="16"/>
      <c r="THP128" s="16"/>
      <c r="THQ128" s="16"/>
      <c r="THR128" s="16"/>
      <c r="THS128" s="16"/>
      <c r="THT128" s="16"/>
      <c r="THU128" s="16"/>
      <c r="THV128" s="16"/>
      <c r="THW128" s="16"/>
      <c r="THX128" s="16"/>
      <c r="THY128" s="16"/>
      <c r="THZ128" s="16"/>
      <c r="TIA128" s="16"/>
      <c r="TIB128" s="16"/>
      <c r="TIC128" s="16"/>
      <c r="TID128" s="16"/>
      <c r="TIE128" s="16"/>
      <c r="TIF128" s="16"/>
      <c r="TIG128" s="16"/>
      <c r="TIH128" s="16"/>
      <c r="TII128" s="16"/>
      <c r="TIJ128" s="16"/>
      <c r="TIK128" s="16"/>
      <c r="TIL128" s="16"/>
      <c r="TIM128" s="16"/>
      <c r="TIN128" s="16"/>
      <c r="TIO128" s="16"/>
      <c r="TIP128" s="16"/>
      <c r="TIQ128" s="16"/>
      <c r="TIR128" s="16"/>
      <c r="TIS128" s="16"/>
      <c r="TIT128" s="16"/>
      <c r="TIU128" s="16"/>
      <c r="TIV128" s="16"/>
      <c r="TIW128" s="16"/>
      <c r="TIX128" s="16"/>
      <c r="TIY128" s="16"/>
      <c r="TIZ128" s="16"/>
      <c r="TJA128" s="16"/>
      <c r="TJB128" s="16"/>
      <c r="TJC128" s="16"/>
      <c r="TJD128" s="16"/>
      <c r="TJE128" s="16"/>
      <c r="TJF128" s="16"/>
      <c r="TJG128" s="16"/>
      <c r="TJH128" s="16"/>
      <c r="TJI128" s="16"/>
      <c r="TJJ128" s="16"/>
      <c r="TJK128" s="16"/>
      <c r="TJL128" s="16"/>
      <c r="TJM128" s="16"/>
      <c r="TJN128" s="16"/>
      <c r="TJO128" s="16"/>
      <c r="TJP128" s="16"/>
      <c r="TJQ128" s="16"/>
      <c r="TJR128" s="16"/>
      <c r="TJS128" s="16"/>
      <c r="TJT128" s="16"/>
      <c r="TJU128" s="16"/>
      <c r="TJV128" s="16"/>
      <c r="TJW128" s="16"/>
      <c r="TJX128" s="16"/>
      <c r="TJY128" s="16"/>
      <c r="TJZ128" s="16"/>
      <c r="TKA128" s="16"/>
      <c r="TKB128" s="16"/>
      <c r="TKC128" s="16"/>
      <c r="TKD128" s="16"/>
      <c r="TKE128" s="16"/>
      <c r="TKF128" s="16"/>
      <c r="TKG128" s="16"/>
      <c r="TKH128" s="16"/>
      <c r="TKI128" s="16"/>
      <c r="TKJ128" s="16"/>
      <c r="TKK128" s="16"/>
      <c r="TKL128" s="16"/>
      <c r="TKM128" s="16"/>
      <c r="TKN128" s="16"/>
      <c r="TKO128" s="16"/>
      <c r="TKP128" s="16"/>
      <c r="TKQ128" s="16"/>
      <c r="TKR128" s="16"/>
      <c r="TKS128" s="16"/>
      <c r="TKT128" s="16"/>
      <c r="TKU128" s="16"/>
      <c r="TKV128" s="16"/>
      <c r="TKW128" s="16"/>
      <c r="TKX128" s="16"/>
      <c r="TKY128" s="16"/>
      <c r="TKZ128" s="16"/>
      <c r="TLA128" s="16"/>
      <c r="TLB128" s="16"/>
      <c r="TLC128" s="16"/>
      <c r="TLD128" s="16"/>
      <c r="TLE128" s="16"/>
      <c r="TLF128" s="16"/>
      <c r="TLG128" s="16"/>
      <c r="TLH128" s="16"/>
      <c r="TLI128" s="16"/>
      <c r="TLJ128" s="16"/>
      <c r="TLK128" s="16"/>
      <c r="TLL128" s="16"/>
      <c r="TLM128" s="16"/>
      <c r="TLN128" s="16"/>
      <c r="TLO128" s="16"/>
      <c r="TLP128" s="16"/>
      <c r="TLQ128" s="16"/>
      <c r="TLR128" s="16"/>
      <c r="TLS128" s="16"/>
      <c r="TLT128" s="16"/>
      <c r="TLU128" s="16"/>
      <c r="TLV128" s="16"/>
      <c r="TLW128" s="16"/>
      <c r="TLX128" s="16"/>
      <c r="TLY128" s="16"/>
      <c r="TLZ128" s="16"/>
      <c r="TMA128" s="16"/>
      <c r="TMB128" s="16"/>
      <c r="TMC128" s="16"/>
      <c r="TMD128" s="16"/>
      <c r="TME128" s="16"/>
      <c r="TMF128" s="16"/>
      <c r="TMG128" s="16"/>
      <c r="TMH128" s="16"/>
      <c r="TMI128" s="16"/>
      <c r="TMJ128" s="16"/>
      <c r="TMK128" s="16"/>
      <c r="TML128" s="16"/>
      <c r="TMM128" s="16"/>
      <c r="TMN128" s="16"/>
      <c r="TMO128" s="16"/>
      <c r="TMP128" s="16"/>
      <c r="TMQ128" s="16"/>
      <c r="TMR128" s="16"/>
      <c r="TMS128" s="16"/>
      <c r="TMT128" s="16"/>
      <c r="TMU128" s="16"/>
      <c r="TMV128" s="16"/>
      <c r="TMW128" s="16"/>
      <c r="TMX128" s="16"/>
      <c r="TMY128" s="16"/>
      <c r="TMZ128" s="16"/>
      <c r="TNA128" s="16"/>
      <c r="TNB128" s="16"/>
      <c r="TNC128" s="16"/>
      <c r="TND128" s="16"/>
      <c r="TNE128" s="16"/>
      <c r="TNF128" s="16"/>
      <c r="TNG128" s="16"/>
      <c r="TNH128" s="16"/>
      <c r="TNI128" s="16"/>
      <c r="TNJ128" s="16"/>
      <c r="TNK128" s="16"/>
      <c r="TNL128" s="16"/>
      <c r="TNM128" s="16"/>
      <c r="TNN128" s="16"/>
      <c r="TNO128" s="16"/>
      <c r="TNP128" s="16"/>
      <c r="TNQ128" s="16"/>
      <c r="TNR128" s="16"/>
      <c r="TNS128" s="16"/>
      <c r="TNT128" s="16"/>
      <c r="TNU128" s="16"/>
      <c r="TNV128" s="16"/>
      <c r="TNW128" s="16"/>
      <c r="TNX128" s="16"/>
      <c r="TNY128" s="16"/>
      <c r="TNZ128" s="16"/>
      <c r="TOA128" s="16"/>
      <c r="TOB128" s="16"/>
      <c r="TOC128" s="16"/>
      <c r="TOD128" s="16"/>
      <c r="TOE128" s="16"/>
      <c r="TOF128" s="16"/>
      <c r="TOG128" s="16"/>
      <c r="TOH128" s="16"/>
      <c r="TOI128" s="16"/>
      <c r="TOJ128" s="16"/>
      <c r="TOK128" s="16"/>
      <c r="TOL128" s="16"/>
      <c r="TOM128" s="16"/>
      <c r="TON128" s="16"/>
      <c r="TOO128" s="16"/>
      <c r="TOP128" s="16"/>
      <c r="TOQ128" s="16"/>
      <c r="TOR128" s="16"/>
      <c r="TOS128" s="16"/>
      <c r="TOT128" s="16"/>
      <c r="TOU128" s="16"/>
      <c r="TOV128" s="16"/>
      <c r="TOW128" s="16"/>
      <c r="TOX128" s="16"/>
      <c r="TOY128" s="16"/>
      <c r="TOZ128" s="16"/>
      <c r="TPA128" s="16"/>
      <c r="TPB128" s="16"/>
      <c r="TPC128" s="16"/>
      <c r="TPD128" s="16"/>
      <c r="TPE128" s="16"/>
      <c r="TPF128" s="16"/>
      <c r="TPG128" s="16"/>
      <c r="TPH128" s="16"/>
      <c r="TPI128" s="16"/>
      <c r="TPJ128" s="16"/>
      <c r="TPK128" s="16"/>
      <c r="TPL128" s="16"/>
      <c r="TPM128" s="16"/>
      <c r="TPN128" s="16"/>
      <c r="TPO128" s="16"/>
      <c r="TPP128" s="16"/>
      <c r="TPQ128" s="16"/>
      <c r="TPR128" s="16"/>
      <c r="TPS128" s="16"/>
      <c r="TPT128" s="16"/>
      <c r="TPU128" s="16"/>
      <c r="TPV128" s="16"/>
      <c r="TPW128" s="16"/>
      <c r="TPX128" s="16"/>
      <c r="TPY128" s="16"/>
      <c r="TPZ128" s="16"/>
      <c r="TQA128" s="16"/>
      <c r="TQB128" s="16"/>
      <c r="TQC128" s="16"/>
      <c r="TQD128" s="16"/>
      <c r="TQE128" s="16"/>
      <c r="TQF128" s="16"/>
      <c r="TQG128" s="16"/>
      <c r="TQH128" s="16"/>
      <c r="TQI128" s="16"/>
      <c r="TQJ128" s="16"/>
      <c r="TQK128" s="16"/>
      <c r="TQL128" s="16"/>
      <c r="TQM128" s="16"/>
      <c r="TQN128" s="16"/>
      <c r="TQO128" s="16"/>
      <c r="TQP128" s="16"/>
      <c r="TQQ128" s="16"/>
      <c r="TQR128" s="16"/>
      <c r="TQS128" s="16"/>
      <c r="TQT128" s="16"/>
      <c r="TQU128" s="16"/>
      <c r="TQV128" s="16"/>
      <c r="TQW128" s="16"/>
      <c r="TQX128" s="16"/>
      <c r="TQY128" s="16"/>
      <c r="TQZ128" s="16"/>
      <c r="TRA128" s="16"/>
      <c r="TRB128" s="16"/>
      <c r="TRC128" s="16"/>
      <c r="TRD128" s="16"/>
      <c r="TRE128" s="16"/>
      <c r="TRF128" s="16"/>
      <c r="TRG128" s="16"/>
      <c r="TRH128" s="16"/>
      <c r="TRI128" s="16"/>
      <c r="TRJ128" s="16"/>
      <c r="TRK128" s="16"/>
      <c r="TRL128" s="16"/>
      <c r="TRM128" s="16"/>
      <c r="TRN128" s="16"/>
      <c r="TRO128" s="16"/>
      <c r="TRP128" s="16"/>
      <c r="TRQ128" s="16"/>
      <c r="TRR128" s="16"/>
      <c r="TRS128" s="16"/>
      <c r="TRT128" s="16"/>
      <c r="TRU128" s="16"/>
      <c r="TRV128" s="16"/>
      <c r="TRW128" s="16"/>
      <c r="TRX128" s="16"/>
      <c r="TRY128" s="16"/>
      <c r="TRZ128" s="16"/>
      <c r="TSA128" s="16"/>
      <c r="TSB128" s="16"/>
      <c r="TSC128" s="16"/>
      <c r="TSD128" s="16"/>
      <c r="TSE128" s="16"/>
      <c r="TSF128" s="16"/>
      <c r="TSG128" s="16"/>
      <c r="TSH128" s="16"/>
      <c r="TSI128" s="16"/>
      <c r="TSJ128" s="16"/>
      <c r="TSK128" s="16"/>
      <c r="TSL128" s="16"/>
      <c r="TSM128" s="16"/>
      <c r="TSN128" s="16"/>
      <c r="TSO128" s="16"/>
      <c r="TSP128" s="16"/>
      <c r="TSQ128" s="16"/>
      <c r="TSR128" s="16"/>
      <c r="TSS128" s="16"/>
      <c r="TST128" s="16"/>
      <c r="TSU128" s="16"/>
      <c r="TSV128" s="16"/>
      <c r="TSW128" s="16"/>
      <c r="TSX128" s="16"/>
      <c r="TSY128" s="16"/>
      <c r="TSZ128" s="16"/>
      <c r="TTA128" s="16"/>
      <c r="TTB128" s="16"/>
      <c r="TTC128" s="16"/>
      <c r="TTD128" s="16"/>
      <c r="TTE128" s="16"/>
      <c r="TTF128" s="16"/>
      <c r="TTG128" s="16"/>
      <c r="TTH128" s="16"/>
      <c r="TTI128" s="16"/>
      <c r="TTJ128" s="16"/>
      <c r="TTK128" s="16"/>
      <c r="TTL128" s="16"/>
      <c r="TTM128" s="16"/>
      <c r="TTN128" s="16"/>
      <c r="TTO128" s="16"/>
      <c r="TTP128" s="16"/>
      <c r="TTQ128" s="16"/>
      <c r="TTR128" s="16"/>
      <c r="TTS128" s="16"/>
      <c r="TTT128" s="16"/>
      <c r="TTU128" s="16"/>
      <c r="TTV128" s="16"/>
      <c r="TTW128" s="16"/>
      <c r="TTX128" s="16"/>
      <c r="TTY128" s="16"/>
      <c r="TTZ128" s="16"/>
      <c r="TUA128" s="16"/>
      <c r="TUB128" s="16"/>
      <c r="TUC128" s="16"/>
      <c r="TUD128" s="16"/>
      <c r="TUE128" s="16"/>
      <c r="TUF128" s="16"/>
      <c r="TUG128" s="16"/>
      <c r="TUH128" s="16"/>
      <c r="TUI128" s="16"/>
      <c r="TUJ128" s="16"/>
      <c r="TUK128" s="16"/>
      <c r="TUL128" s="16"/>
      <c r="TUM128" s="16"/>
      <c r="TUN128" s="16"/>
      <c r="TUO128" s="16"/>
      <c r="TUP128" s="16"/>
      <c r="TUQ128" s="16"/>
      <c r="TUR128" s="16"/>
      <c r="TUS128" s="16"/>
      <c r="TUT128" s="16"/>
      <c r="TUU128" s="16"/>
      <c r="TUV128" s="16"/>
      <c r="TUW128" s="16"/>
      <c r="TUX128" s="16"/>
      <c r="TUY128" s="16"/>
      <c r="TUZ128" s="16"/>
      <c r="TVA128" s="16"/>
      <c r="TVB128" s="16"/>
      <c r="TVC128" s="16"/>
      <c r="TVD128" s="16"/>
      <c r="TVE128" s="16"/>
      <c r="TVF128" s="16"/>
      <c r="TVG128" s="16"/>
      <c r="TVH128" s="16"/>
      <c r="TVI128" s="16"/>
      <c r="TVJ128" s="16"/>
      <c r="TVK128" s="16"/>
      <c r="TVL128" s="16"/>
      <c r="TVM128" s="16"/>
      <c r="TVN128" s="16"/>
      <c r="TVO128" s="16"/>
      <c r="TVP128" s="16"/>
      <c r="TVQ128" s="16"/>
      <c r="TVR128" s="16"/>
      <c r="TVS128" s="16"/>
      <c r="TVT128" s="16"/>
      <c r="TVU128" s="16"/>
      <c r="TVV128" s="16"/>
      <c r="TVW128" s="16"/>
      <c r="TVX128" s="16"/>
      <c r="TVY128" s="16"/>
      <c r="TVZ128" s="16"/>
      <c r="TWA128" s="16"/>
      <c r="TWB128" s="16"/>
      <c r="TWC128" s="16"/>
      <c r="TWD128" s="16"/>
      <c r="TWE128" s="16"/>
      <c r="TWF128" s="16"/>
      <c r="TWG128" s="16"/>
      <c r="TWH128" s="16"/>
      <c r="TWI128" s="16"/>
      <c r="TWJ128" s="16"/>
      <c r="TWK128" s="16"/>
      <c r="TWL128" s="16"/>
      <c r="TWM128" s="16"/>
      <c r="TWN128" s="16"/>
      <c r="TWO128" s="16"/>
      <c r="TWP128" s="16"/>
      <c r="TWQ128" s="16"/>
      <c r="TWR128" s="16"/>
      <c r="TWS128" s="16"/>
      <c r="TWT128" s="16"/>
      <c r="TWU128" s="16"/>
      <c r="TWV128" s="16"/>
      <c r="TWW128" s="16"/>
      <c r="TWX128" s="16"/>
      <c r="TWY128" s="16"/>
      <c r="TWZ128" s="16"/>
      <c r="TXA128" s="16"/>
      <c r="TXB128" s="16"/>
      <c r="TXC128" s="16"/>
      <c r="TXD128" s="16"/>
      <c r="TXE128" s="16"/>
      <c r="TXF128" s="16"/>
      <c r="TXG128" s="16"/>
      <c r="TXH128" s="16"/>
      <c r="TXI128" s="16"/>
      <c r="TXJ128" s="16"/>
      <c r="TXK128" s="16"/>
      <c r="TXL128" s="16"/>
      <c r="TXM128" s="16"/>
      <c r="TXN128" s="16"/>
      <c r="TXO128" s="16"/>
      <c r="TXP128" s="16"/>
      <c r="TXQ128" s="16"/>
      <c r="TXR128" s="16"/>
      <c r="TXS128" s="16"/>
      <c r="TXT128" s="16"/>
      <c r="TXU128" s="16"/>
      <c r="TXV128" s="16"/>
      <c r="TXW128" s="16"/>
      <c r="TXX128" s="16"/>
      <c r="TXY128" s="16"/>
      <c r="TXZ128" s="16"/>
      <c r="TYA128" s="16"/>
      <c r="TYB128" s="16"/>
      <c r="TYC128" s="16"/>
      <c r="TYD128" s="16"/>
      <c r="TYE128" s="16"/>
      <c r="TYF128" s="16"/>
      <c r="TYG128" s="16"/>
      <c r="TYH128" s="16"/>
      <c r="TYI128" s="16"/>
      <c r="TYJ128" s="16"/>
      <c r="TYK128" s="16"/>
      <c r="TYL128" s="16"/>
      <c r="TYM128" s="16"/>
      <c r="TYN128" s="16"/>
      <c r="TYO128" s="16"/>
      <c r="TYP128" s="16"/>
      <c r="TYQ128" s="16"/>
      <c r="TYR128" s="16"/>
      <c r="TYS128" s="16"/>
      <c r="TYT128" s="16"/>
      <c r="TYU128" s="16"/>
      <c r="TYV128" s="16"/>
      <c r="TYW128" s="16"/>
      <c r="TYX128" s="16"/>
      <c r="TYY128" s="16"/>
      <c r="TYZ128" s="16"/>
      <c r="TZA128" s="16"/>
      <c r="TZB128" s="16"/>
      <c r="TZC128" s="16"/>
      <c r="TZD128" s="16"/>
      <c r="TZE128" s="16"/>
      <c r="TZF128" s="16"/>
      <c r="TZG128" s="16"/>
      <c r="TZH128" s="16"/>
      <c r="TZI128" s="16"/>
      <c r="TZJ128" s="16"/>
      <c r="TZK128" s="16"/>
      <c r="TZL128" s="16"/>
      <c r="TZM128" s="16"/>
      <c r="TZN128" s="16"/>
      <c r="TZO128" s="16"/>
      <c r="TZP128" s="16"/>
      <c r="TZQ128" s="16"/>
      <c r="TZR128" s="16"/>
      <c r="TZS128" s="16"/>
      <c r="TZT128" s="16"/>
      <c r="TZU128" s="16"/>
      <c r="TZV128" s="16"/>
      <c r="TZW128" s="16"/>
      <c r="TZX128" s="16"/>
      <c r="TZY128" s="16"/>
      <c r="TZZ128" s="16"/>
      <c r="UAA128" s="16"/>
      <c r="UAB128" s="16"/>
      <c r="UAC128" s="16"/>
      <c r="UAD128" s="16"/>
      <c r="UAE128" s="16"/>
      <c r="UAF128" s="16"/>
      <c r="UAG128" s="16"/>
      <c r="UAH128" s="16"/>
      <c r="UAI128" s="16"/>
      <c r="UAJ128" s="16"/>
      <c r="UAK128" s="16"/>
      <c r="UAL128" s="16"/>
      <c r="UAM128" s="16"/>
      <c r="UAN128" s="16"/>
      <c r="UAO128" s="16"/>
      <c r="UAP128" s="16"/>
      <c r="UAQ128" s="16"/>
      <c r="UAR128" s="16"/>
      <c r="UAS128" s="16"/>
      <c r="UAT128" s="16"/>
      <c r="UAU128" s="16"/>
      <c r="UAV128" s="16"/>
      <c r="UAW128" s="16"/>
      <c r="UAX128" s="16"/>
      <c r="UAY128" s="16"/>
      <c r="UAZ128" s="16"/>
      <c r="UBA128" s="16"/>
      <c r="UBB128" s="16"/>
      <c r="UBC128" s="16"/>
      <c r="UBD128" s="16"/>
      <c r="UBE128" s="16"/>
      <c r="UBF128" s="16"/>
      <c r="UBG128" s="16"/>
      <c r="UBH128" s="16"/>
      <c r="UBI128" s="16"/>
      <c r="UBJ128" s="16"/>
      <c r="UBK128" s="16"/>
      <c r="UBL128" s="16"/>
      <c r="UBM128" s="16"/>
      <c r="UBN128" s="16"/>
      <c r="UBO128" s="16"/>
      <c r="UBP128" s="16"/>
      <c r="UBQ128" s="16"/>
      <c r="UBR128" s="16"/>
      <c r="UBS128" s="16"/>
      <c r="UBT128" s="16"/>
      <c r="UBU128" s="16"/>
      <c r="UBV128" s="16"/>
      <c r="UBW128" s="16"/>
      <c r="UBX128" s="16"/>
      <c r="UBY128" s="16"/>
      <c r="UBZ128" s="16"/>
      <c r="UCA128" s="16"/>
      <c r="UCB128" s="16"/>
      <c r="UCC128" s="16"/>
      <c r="UCD128" s="16"/>
      <c r="UCE128" s="16"/>
      <c r="UCF128" s="16"/>
      <c r="UCG128" s="16"/>
      <c r="UCH128" s="16"/>
      <c r="UCI128" s="16"/>
      <c r="UCJ128" s="16"/>
      <c r="UCK128" s="16"/>
      <c r="UCL128" s="16"/>
      <c r="UCM128" s="16"/>
      <c r="UCN128" s="16"/>
      <c r="UCO128" s="16"/>
      <c r="UCP128" s="16"/>
      <c r="UCQ128" s="16"/>
      <c r="UCR128" s="16"/>
      <c r="UCS128" s="16"/>
      <c r="UCT128" s="16"/>
      <c r="UCU128" s="16"/>
      <c r="UCV128" s="16"/>
      <c r="UCW128" s="16"/>
      <c r="UCX128" s="16"/>
      <c r="UCY128" s="16"/>
      <c r="UCZ128" s="16"/>
      <c r="UDA128" s="16"/>
      <c r="UDB128" s="16"/>
      <c r="UDC128" s="16"/>
      <c r="UDD128" s="16"/>
      <c r="UDE128" s="16"/>
      <c r="UDF128" s="16"/>
      <c r="UDG128" s="16"/>
      <c r="UDH128" s="16"/>
      <c r="UDI128" s="16"/>
      <c r="UDJ128" s="16"/>
      <c r="UDK128" s="16"/>
      <c r="UDL128" s="16"/>
      <c r="UDM128" s="16"/>
      <c r="UDN128" s="16"/>
      <c r="UDO128" s="16"/>
      <c r="UDP128" s="16"/>
      <c r="UDQ128" s="16"/>
      <c r="UDR128" s="16"/>
      <c r="UDS128" s="16"/>
      <c r="UDT128" s="16"/>
      <c r="UDU128" s="16"/>
      <c r="UDV128" s="16"/>
      <c r="UDW128" s="16"/>
      <c r="UDX128" s="16"/>
      <c r="UDY128" s="16"/>
      <c r="UDZ128" s="16"/>
      <c r="UEA128" s="16"/>
      <c r="UEB128" s="16"/>
      <c r="UEC128" s="16"/>
      <c r="UED128" s="16"/>
      <c r="UEE128" s="16"/>
      <c r="UEF128" s="16"/>
      <c r="UEG128" s="16"/>
      <c r="UEH128" s="16"/>
      <c r="UEI128" s="16"/>
      <c r="UEJ128" s="16"/>
      <c r="UEK128" s="16"/>
      <c r="UEL128" s="16"/>
      <c r="UEM128" s="16"/>
      <c r="UEN128" s="16"/>
      <c r="UEO128" s="16"/>
      <c r="UEP128" s="16"/>
      <c r="UEQ128" s="16"/>
      <c r="UER128" s="16"/>
      <c r="UES128" s="16"/>
      <c r="UET128" s="16"/>
      <c r="UEU128" s="16"/>
      <c r="UEV128" s="16"/>
      <c r="UEW128" s="16"/>
      <c r="UEX128" s="16"/>
      <c r="UEY128" s="16"/>
      <c r="UEZ128" s="16"/>
      <c r="UFA128" s="16"/>
      <c r="UFB128" s="16"/>
      <c r="UFC128" s="16"/>
      <c r="UFD128" s="16"/>
      <c r="UFE128" s="16"/>
      <c r="UFF128" s="16"/>
      <c r="UFG128" s="16"/>
      <c r="UFH128" s="16"/>
      <c r="UFI128" s="16"/>
      <c r="UFJ128" s="16"/>
      <c r="UFK128" s="16"/>
      <c r="UFL128" s="16"/>
      <c r="UFM128" s="16"/>
      <c r="UFN128" s="16"/>
      <c r="UFO128" s="16"/>
      <c r="UFP128" s="16"/>
      <c r="UFQ128" s="16"/>
      <c r="UFR128" s="16"/>
      <c r="UFS128" s="16"/>
      <c r="UFT128" s="16"/>
      <c r="UFU128" s="16"/>
      <c r="UFV128" s="16"/>
      <c r="UFW128" s="16"/>
      <c r="UFX128" s="16"/>
      <c r="UFY128" s="16"/>
      <c r="UFZ128" s="16"/>
      <c r="UGA128" s="16"/>
      <c r="UGB128" s="16"/>
      <c r="UGC128" s="16"/>
      <c r="UGD128" s="16"/>
      <c r="UGE128" s="16"/>
      <c r="UGF128" s="16"/>
      <c r="UGG128" s="16"/>
      <c r="UGH128" s="16"/>
      <c r="UGI128" s="16"/>
      <c r="UGJ128" s="16"/>
      <c r="UGK128" s="16"/>
      <c r="UGL128" s="16"/>
      <c r="UGM128" s="16"/>
      <c r="UGN128" s="16"/>
      <c r="UGO128" s="16"/>
      <c r="UGP128" s="16"/>
      <c r="UGQ128" s="16"/>
      <c r="UGR128" s="16"/>
      <c r="UGS128" s="16"/>
      <c r="UGT128" s="16"/>
      <c r="UGU128" s="16"/>
      <c r="UGV128" s="16"/>
      <c r="UGW128" s="16"/>
      <c r="UGX128" s="16"/>
      <c r="UGY128" s="16"/>
      <c r="UGZ128" s="16"/>
      <c r="UHA128" s="16"/>
      <c r="UHB128" s="16"/>
      <c r="UHC128" s="16"/>
      <c r="UHD128" s="16"/>
      <c r="UHE128" s="16"/>
      <c r="UHF128" s="16"/>
      <c r="UHG128" s="16"/>
      <c r="UHH128" s="16"/>
      <c r="UHI128" s="16"/>
      <c r="UHJ128" s="16"/>
      <c r="UHK128" s="16"/>
      <c r="UHL128" s="16"/>
      <c r="UHM128" s="16"/>
      <c r="UHN128" s="16"/>
      <c r="UHO128" s="16"/>
      <c r="UHP128" s="16"/>
      <c r="UHQ128" s="16"/>
      <c r="UHR128" s="16"/>
      <c r="UHS128" s="16"/>
      <c r="UHT128" s="16"/>
      <c r="UHU128" s="16"/>
      <c r="UHV128" s="16"/>
      <c r="UHW128" s="16"/>
      <c r="UHX128" s="16"/>
      <c r="UHY128" s="16"/>
      <c r="UHZ128" s="16"/>
      <c r="UIA128" s="16"/>
      <c r="UIB128" s="16"/>
      <c r="UIC128" s="16"/>
      <c r="UID128" s="16"/>
      <c r="UIE128" s="16"/>
      <c r="UIF128" s="16"/>
      <c r="UIG128" s="16"/>
      <c r="UIH128" s="16"/>
      <c r="UII128" s="16"/>
      <c r="UIJ128" s="16"/>
      <c r="UIK128" s="16"/>
      <c r="UIL128" s="16"/>
      <c r="UIM128" s="16"/>
      <c r="UIN128" s="16"/>
      <c r="UIO128" s="16"/>
      <c r="UIP128" s="16"/>
      <c r="UIQ128" s="16"/>
      <c r="UIR128" s="16"/>
      <c r="UIS128" s="16"/>
      <c r="UIT128" s="16"/>
      <c r="UIU128" s="16"/>
      <c r="UIV128" s="16"/>
      <c r="UIW128" s="16"/>
      <c r="UIX128" s="16"/>
      <c r="UIY128" s="16"/>
      <c r="UIZ128" s="16"/>
      <c r="UJA128" s="16"/>
      <c r="UJB128" s="16"/>
      <c r="UJC128" s="16"/>
      <c r="UJD128" s="16"/>
      <c r="UJE128" s="16"/>
      <c r="UJF128" s="16"/>
      <c r="UJG128" s="16"/>
      <c r="UJH128" s="16"/>
      <c r="UJI128" s="16"/>
      <c r="UJJ128" s="16"/>
      <c r="UJK128" s="16"/>
      <c r="UJL128" s="16"/>
      <c r="UJM128" s="16"/>
      <c r="UJN128" s="16"/>
      <c r="UJO128" s="16"/>
      <c r="UJP128" s="16"/>
      <c r="UJQ128" s="16"/>
      <c r="UJR128" s="16"/>
      <c r="UJS128" s="16"/>
      <c r="UJT128" s="16"/>
      <c r="UJU128" s="16"/>
      <c r="UJV128" s="16"/>
      <c r="UJW128" s="16"/>
      <c r="UJX128" s="16"/>
      <c r="UJY128" s="16"/>
      <c r="UJZ128" s="16"/>
      <c r="UKA128" s="16"/>
      <c r="UKB128" s="16"/>
      <c r="UKC128" s="16"/>
      <c r="UKD128" s="16"/>
      <c r="UKE128" s="16"/>
      <c r="UKF128" s="16"/>
      <c r="UKG128" s="16"/>
      <c r="UKH128" s="16"/>
      <c r="UKI128" s="16"/>
      <c r="UKJ128" s="16"/>
      <c r="UKK128" s="16"/>
      <c r="UKL128" s="16"/>
      <c r="UKM128" s="16"/>
      <c r="UKN128" s="16"/>
      <c r="UKO128" s="16"/>
      <c r="UKP128" s="16"/>
      <c r="UKQ128" s="16"/>
      <c r="UKR128" s="16"/>
      <c r="UKS128" s="16"/>
      <c r="UKT128" s="16"/>
      <c r="UKU128" s="16"/>
      <c r="UKV128" s="16"/>
      <c r="UKW128" s="16"/>
      <c r="UKX128" s="16"/>
      <c r="UKY128" s="16"/>
      <c r="UKZ128" s="16"/>
      <c r="ULA128" s="16"/>
      <c r="ULB128" s="16"/>
      <c r="ULC128" s="16"/>
      <c r="ULD128" s="16"/>
      <c r="ULE128" s="16"/>
      <c r="ULF128" s="16"/>
      <c r="ULG128" s="16"/>
      <c r="ULH128" s="16"/>
      <c r="ULI128" s="16"/>
      <c r="ULJ128" s="16"/>
      <c r="ULK128" s="16"/>
      <c r="ULL128" s="16"/>
      <c r="ULM128" s="16"/>
      <c r="ULN128" s="16"/>
      <c r="ULO128" s="16"/>
      <c r="ULP128" s="16"/>
      <c r="ULQ128" s="16"/>
      <c r="ULR128" s="16"/>
      <c r="ULS128" s="16"/>
      <c r="ULT128" s="16"/>
      <c r="ULU128" s="16"/>
      <c r="ULV128" s="16"/>
      <c r="ULW128" s="16"/>
      <c r="ULX128" s="16"/>
      <c r="ULY128" s="16"/>
      <c r="ULZ128" s="16"/>
      <c r="UMA128" s="16"/>
      <c r="UMB128" s="16"/>
      <c r="UMC128" s="16"/>
      <c r="UMD128" s="16"/>
      <c r="UME128" s="16"/>
      <c r="UMF128" s="16"/>
      <c r="UMG128" s="16"/>
      <c r="UMH128" s="16"/>
      <c r="UMI128" s="16"/>
      <c r="UMJ128" s="16"/>
      <c r="UMK128" s="16"/>
      <c r="UML128" s="16"/>
      <c r="UMM128" s="16"/>
      <c r="UMN128" s="16"/>
      <c r="UMO128" s="16"/>
      <c r="UMP128" s="16"/>
      <c r="UMQ128" s="16"/>
      <c r="UMR128" s="16"/>
      <c r="UMS128" s="16"/>
      <c r="UMT128" s="16"/>
      <c r="UMU128" s="16"/>
      <c r="UMV128" s="16"/>
      <c r="UMW128" s="16"/>
      <c r="UMX128" s="16"/>
      <c r="UMY128" s="16"/>
      <c r="UMZ128" s="16"/>
      <c r="UNA128" s="16"/>
      <c r="UNB128" s="16"/>
      <c r="UNC128" s="16"/>
      <c r="UND128" s="16"/>
      <c r="UNE128" s="16"/>
      <c r="UNF128" s="16"/>
      <c r="UNG128" s="16"/>
      <c r="UNH128" s="16"/>
      <c r="UNI128" s="16"/>
      <c r="UNJ128" s="16"/>
      <c r="UNK128" s="16"/>
      <c r="UNL128" s="16"/>
      <c r="UNM128" s="16"/>
      <c r="UNN128" s="16"/>
      <c r="UNO128" s="16"/>
      <c r="UNP128" s="16"/>
      <c r="UNQ128" s="16"/>
      <c r="UNR128" s="16"/>
      <c r="UNS128" s="16"/>
      <c r="UNT128" s="16"/>
      <c r="UNU128" s="16"/>
      <c r="UNV128" s="16"/>
      <c r="UNW128" s="16"/>
      <c r="UNX128" s="16"/>
      <c r="UNY128" s="16"/>
      <c r="UNZ128" s="16"/>
      <c r="UOA128" s="16"/>
      <c r="UOB128" s="16"/>
      <c r="UOC128" s="16"/>
      <c r="UOD128" s="16"/>
      <c r="UOE128" s="16"/>
      <c r="UOF128" s="16"/>
      <c r="UOG128" s="16"/>
      <c r="UOH128" s="16"/>
      <c r="UOI128" s="16"/>
      <c r="UOJ128" s="16"/>
      <c r="UOK128" s="16"/>
      <c r="UOL128" s="16"/>
      <c r="UOM128" s="16"/>
      <c r="UON128" s="16"/>
      <c r="UOO128" s="16"/>
      <c r="UOP128" s="16"/>
      <c r="UOQ128" s="16"/>
      <c r="UOR128" s="16"/>
      <c r="UOS128" s="16"/>
      <c r="UOT128" s="16"/>
      <c r="UOU128" s="16"/>
      <c r="UOV128" s="16"/>
      <c r="UOW128" s="16"/>
      <c r="UOX128" s="16"/>
      <c r="UOY128" s="16"/>
      <c r="UOZ128" s="16"/>
      <c r="UPA128" s="16"/>
      <c r="UPB128" s="16"/>
      <c r="UPC128" s="16"/>
      <c r="UPD128" s="16"/>
      <c r="UPE128" s="16"/>
      <c r="UPF128" s="16"/>
      <c r="UPG128" s="16"/>
      <c r="UPH128" s="16"/>
      <c r="UPI128" s="16"/>
      <c r="UPJ128" s="16"/>
      <c r="UPK128" s="16"/>
      <c r="UPL128" s="16"/>
      <c r="UPM128" s="16"/>
      <c r="UPN128" s="16"/>
      <c r="UPO128" s="16"/>
      <c r="UPP128" s="16"/>
      <c r="UPQ128" s="16"/>
      <c r="UPR128" s="16"/>
      <c r="UPS128" s="16"/>
      <c r="UPT128" s="16"/>
      <c r="UPU128" s="16"/>
      <c r="UPV128" s="16"/>
      <c r="UPW128" s="16"/>
      <c r="UPX128" s="16"/>
      <c r="UPY128" s="16"/>
      <c r="UPZ128" s="16"/>
      <c r="UQA128" s="16"/>
      <c r="UQB128" s="16"/>
      <c r="UQC128" s="16"/>
      <c r="UQD128" s="16"/>
      <c r="UQE128" s="16"/>
      <c r="UQF128" s="16"/>
      <c r="UQG128" s="16"/>
      <c r="UQH128" s="16"/>
      <c r="UQI128" s="16"/>
      <c r="UQJ128" s="16"/>
      <c r="UQK128" s="16"/>
      <c r="UQL128" s="16"/>
      <c r="UQM128" s="16"/>
      <c r="UQN128" s="16"/>
      <c r="UQO128" s="16"/>
      <c r="UQP128" s="16"/>
      <c r="UQQ128" s="16"/>
      <c r="UQR128" s="16"/>
      <c r="UQS128" s="16"/>
      <c r="UQT128" s="16"/>
      <c r="UQU128" s="16"/>
      <c r="UQV128" s="16"/>
      <c r="UQW128" s="16"/>
      <c r="UQX128" s="16"/>
      <c r="UQY128" s="16"/>
      <c r="UQZ128" s="16"/>
      <c r="URA128" s="16"/>
      <c r="URB128" s="16"/>
      <c r="URC128" s="16"/>
      <c r="URD128" s="16"/>
      <c r="URE128" s="16"/>
      <c r="URF128" s="16"/>
      <c r="URG128" s="16"/>
      <c r="URH128" s="16"/>
      <c r="URI128" s="16"/>
      <c r="URJ128" s="16"/>
      <c r="URK128" s="16"/>
      <c r="URL128" s="16"/>
      <c r="URM128" s="16"/>
      <c r="URN128" s="16"/>
      <c r="URO128" s="16"/>
      <c r="URP128" s="16"/>
      <c r="URQ128" s="16"/>
      <c r="URR128" s="16"/>
      <c r="URS128" s="16"/>
      <c r="URT128" s="16"/>
      <c r="URU128" s="16"/>
      <c r="URV128" s="16"/>
      <c r="URW128" s="16"/>
      <c r="URX128" s="16"/>
      <c r="URY128" s="16"/>
      <c r="URZ128" s="16"/>
      <c r="USA128" s="16"/>
      <c r="USB128" s="16"/>
      <c r="USC128" s="16"/>
      <c r="USD128" s="16"/>
      <c r="USE128" s="16"/>
      <c r="USF128" s="16"/>
      <c r="USG128" s="16"/>
      <c r="USH128" s="16"/>
      <c r="USI128" s="16"/>
      <c r="USJ128" s="16"/>
      <c r="USK128" s="16"/>
      <c r="USL128" s="16"/>
      <c r="USM128" s="16"/>
      <c r="USN128" s="16"/>
      <c r="USO128" s="16"/>
      <c r="USP128" s="16"/>
      <c r="USQ128" s="16"/>
      <c r="USR128" s="16"/>
      <c r="USS128" s="16"/>
      <c r="UST128" s="16"/>
      <c r="USU128" s="16"/>
      <c r="USV128" s="16"/>
      <c r="USW128" s="16"/>
      <c r="USX128" s="16"/>
      <c r="USY128" s="16"/>
      <c r="USZ128" s="16"/>
      <c r="UTA128" s="16"/>
      <c r="UTB128" s="16"/>
      <c r="UTC128" s="16"/>
      <c r="UTD128" s="16"/>
      <c r="UTE128" s="16"/>
      <c r="UTF128" s="16"/>
      <c r="UTG128" s="16"/>
      <c r="UTH128" s="16"/>
      <c r="UTI128" s="16"/>
      <c r="UTJ128" s="16"/>
      <c r="UTK128" s="16"/>
      <c r="UTL128" s="16"/>
      <c r="UTM128" s="16"/>
      <c r="UTN128" s="16"/>
      <c r="UTO128" s="16"/>
      <c r="UTP128" s="16"/>
      <c r="UTQ128" s="16"/>
      <c r="UTR128" s="16"/>
      <c r="UTS128" s="16"/>
      <c r="UTT128" s="16"/>
      <c r="UTU128" s="16"/>
      <c r="UTV128" s="16"/>
      <c r="UTW128" s="16"/>
      <c r="UTX128" s="16"/>
      <c r="UTY128" s="16"/>
      <c r="UTZ128" s="16"/>
      <c r="UUA128" s="16"/>
      <c r="UUB128" s="16"/>
      <c r="UUC128" s="16"/>
      <c r="UUD128" s="16"/>
      <c r="UUE128" s="16"/>
      <c r="UUF128" s="16"/>
      <c r="UUG128" s="16"/>
      <c r="UUH128" s="16"/>
      <c r="UUI128" s="16"/>
      <c r="UUJ128" s="16"/>
      <c r="UUK128" s="16"/>
      <c r="UUL128" s="16"/>
      <c r="UUM128" s="16"/>
      <c r="UUN128" s="16"/>
      <c r="UUO128" s="16"/>
      <c r="UUP128" s="16"/>
      <c r="UUQ128" s="16"/>
      <c r="UUR128" s="16"/>
      <c r="UUS128" s="16"/>
      <c r="UUT128" s="16"/>
      <c r="UUU128" s="16"/>
      <c r="UUV128" s="16"/>
      <c r="UUW128" s="16"/>
      <c r="UUX128" s="16"/>
      <c r="UUY128" s="16"/>
      <c r="UUZ128" s="16"/>
      <c r="UVA128" s="16"/>
      <c r="UVB128" s="16"/>
      <c r="UVC128" s="16"/>
      <c r="UVD128" s="16"/>
      <c r="UVE128" s="16"/>
      <c r="UVF128" s="16"/>
      <c r="UVG128" s="16"/>
      <c r="UVH128" s="16"/>
      <c r="UVI128" s="16"/>
      <c r="UVJ128" s="16"/>
      <c r="UVK128" s="16"/>
      <c r="UVL128" s="16"/>
      <c r="UVM128" s="16"/>
      <c r="UVN128" s="16"/>
      <c r="UVO128" s="16"/>
      <c r="UVP128" s="16"/>
      <c r="UVQ128" s="16"/>
      <c r="UVR128" s="16"/>
      <c r="UVS128" s="16"/>
      <c r="UVT128" s="16"/>
      <c r="UVU128" s="16"/>
      <c r="UVV128" s="16"/>
      <c r="UVW128" s="16"/>
      <c r="UVX128" s="16"/>
      <c r="UVY128" s="16"/>
      <c r="UVZ128" s="16"/>
      <c r="UWA128" s="16"/>
      <c r="UWB128" s="16"/>
      <c r="UWC128" s="16"/>
      <c r="UWD128" s="16"/>
      <c r="UWE128" s="16"/>
      <c r="UWF128" s="16"/>
      <c r="UWG128" s="16"/>
      <c r="UWH128" s="16"/>
      <c r="UWI128" s="16"/>
      <c r="UWJ128" s="16"/>
      <c r="UWK128" s="16"/>
      <c r="UWL128" s="16"/>
      <c r="UWM128" s="16"/>
      <c r="UWN128" s="16"/>
      <c r="UWO128" s="16"/>
      <c r="UWP128" s="16"/>
      <c r="UWQ128" s="16"/>
      <c r="UWR128" s="16"/>
      <c r="UWS128" s="16"/>
      <c r="UWT128" s="16"/>
      <c r="UWU128" s="16"/>
      <c r="UWV128" s="16"/>
      <c r="UWW128" s="16"/>
      <c r="UWX128" s="16"/>
      <c r="UWY128" s="16"/>
      <c r="UWZ128" s="16"/>
      <c r="UXA128" s="16"/>
      <c r="UXB128" s="16"/>
      <c r="UXC128" s="16"/>
      <c r="UXD128" s="16"/>
      <c r="UXE128" s="16"/>
      <c r="UXF128" s="16"/>
      <c r="UXG128" s="16"/>
      <c r="UXH128" s="16"/>
      <c r="UXI128" s="16"/>
      <c r="UXJ128" s="16"/>
      <c r="UXK128" s="16"/>
      <c r="UXL128" s="16"/>
      <c r="UXM128" s="16"/>
      <c r="UXN128" s="16"/>
      <c r="UXO128" s="16"/>
      <c r="UXP128" s="16"/>
      <c r="UXQ128" s="16"/>
      <c r="UXR128" s="16"/>
      <c r="UXS128" s="16"/>
      <c r="UXT128" s="16"/>
      <c r="UXU128" s="16"/>
      <c r="UXV128" s="16"/>
      <c r="UXW128" s="16"/>
      <c r="UXX128" s="16"/>
      <c r="UXY128" s="16"/>
      <c r="UXZ128" s="16"/>
      <c r="UYA128" s="16"/>
      <c r="UYB128" s="16"/>
      <c r="UYC128" s="16"/>
      <c r="UYD128" s="16"/>
      <c r="UYE128" s="16"/>
      <c r="UYF128" s="16"/>
      <c r="UYG128" s="16"/>
      <c r="UYH128" s="16"/>
      <c r="UYI128" s="16"/>
      <c r="UYJ128" s="16"/>
      <c r="UYK128" s="16"/>
      <c r="UYL128" s="16"/>
      <c r="UYM128" s="16"/>
      <c r="UYN128" s="16"/>
      <c r="UYO128" s="16"/>
      <c r="UYP128" s="16"/>
      <c r="UYQ128" s="16"/>
      <c r="UYR128" s="16"/>
      <c r="UYS128" s="16"/>
      <c r="UYT128" s="16"/>
      <c r="UYU128" s="16"/>
      <c r="UYV128" s="16"/>
      <c r="UYW128" s="16"/>
      <c r="UYX128" s="16"/>
      <c r="UYY128" s="16"/>
      <c r="UYZ128" s="16"/>
      <c r="UZA128" s="16"/>
      <c r="UZB128" s="16"/>
      <c r="UZC128" s="16"/>
      <c r="UZD128" s="16"/>
      <c r="UZE128" s="16"/>
      <c r="UZF128" s="16"/>
      <c r="UZG128" s="16"/>
      <c r="UZH128" s="16"/>
      <c r="UZI128" s="16"/>
      <c r="UZJ128" s="16"/>
      <c r="UZK128" s="16"/>
      <c r="UZL128" s="16"/>
      <c r="UZM128" s="16"/>
      <c r="UZN128" s="16"/>
      <c r="UZO128" s="16"/>
      <c r="UZP128" s="16"/>
      <c r="UZQ128" s="16"/>
      <c r="UZR128" s="16"/>
      <c r="UZS128" s="16"/>
      <c r="UZT128" s="16"/>
      <c r="UZU128" s="16"/>
      <c r="UZV128" s="16"/>
      <c r="UZW128" s="16"/>
      <c r="UZX128" s="16"/>
      <c r="UZY128" s="16"/>
      <c r="UZZ128" s="16"/>
      <c r="VAA128" s="16"/>
      <c r="VAB128" s="16"/>
      <c r="VAC128" s="16"/>
      <c r="VAD128" s="16"/>
      <c r="VAE128" s="16"/>
      <c r="VAF128" s="16"/>
      <c r="VAG128" s="16"/>
      <c r="VAH128" s="16"/>
      <c r="VAI128" s="16"/>
      <c r="VAJ128" s="16"/>
      <c r="VAK128" s="16"/>
      <c r="VAL128" s="16"/>
      <c r="VAM128" s="16"/>
      <c r="VAN128" s="16"/>
      <c r="VAO128" s="16"/>
      <c r="VAP128" s="16"/>
      <c r="VAQ128" s="16"/>
      <c r="VAR128" s="16"/>
      <c r="VAS128" s="16"/>
      <c r="VAT128" s="16"/>
      <c r="VAU128" s="16"/>
      <c r="VAV128" s="16"/>
      <c r="VAW128" s="16"/>
      <c r="VAX128" s="16"/>
      <c r="VAY128" s="16"/>
      <c r="VAZ128" s="16"/>
      <c r="VBA128" s="16"/>
      <c r="VBB128" s="16"/>
      <c r="VBC128" s="16"/>
      <c r="VBD128" s="16"/>
      <c r="VBE128" s="16"/>
      <c r="VBF128" s="16"/>
      <c r="VBG128" s="16"/>
      <c r="VBH128" s="16"/>
      <c r="VBI128" s="16"/>
      <c r="VBJ128" s="16"/>
      <c r="VBK128" s="16"/>
      <c r="VBL128" s="16"/>
      <c r="VBM128" s="16"/>
      <c r="VBN128" s="16"/>
      <c r="VBO128" s="16"/>
      <c r="VBP128" s="16"/>
      <c r="VBQ128" s="16"/>
      <c r="VBR128" s="16"/>
      <c r="VBS128" s="16"/>
      <c r="VBT128" s="16"/>
      <c r="VBU128" s="16"/>
      <c r="VBV128" s="16"/>
      <c r="VBW128" s="16"/>
      <c r="VBX128" s="16"/>
      <c r="VBY128" s="16"/>
      <c r="VBZ128" s="16"/>
      <c r="VCA128" s="16"/>
      <c r="VCB128" s="16"/>
      <c r="VCC128" s="16"/>
      <c r="VCD128" s="16"/>
      <c r="VCE128" s="16"/>
      <c r="VCF128" s="16"/>
      <c r="VCG128" s="16"/>
      <c r="VCH128" s="16"/>
      <c r="VCI128" s="16"/>
      <c r="VCJ128" s="16"/>
      <c r="VCK128" s="16"/>
      <c r="VCL128" s="16"/>
      <c r="VCM128" s="16"/>
      <c r="VCN128" s="16"/>
      <c r="VCO128" s="16"/>
      <c r="VCP128" s="16"/>
      <c r="VCQ128" s="16"/>
      <c r="VCR128" s="16"/>
      <c r="VCS128" s="16"/>
      <c r="VCT128" s="16"/>
      <c r="VCU128" s="16"/>
      <c r="VCV128" s="16"/>
      <c r="VCW128" s="16"/>
      <c r="VCX128" s="16"/>
      <c r="VCY128" s="16"/>
      <c r="VCZ128" s="16"/>
      <c r="VDA128" s="16"/>
      <c r="VDB128" s="16"/>
      <c r="VDC128" s="16"/>
      <c r="VDD128" s="16"/>
      <c r="VDE128" s="16"/>
      <c r="VDF128" s="16"/>
      <c r="VDG128" s="16"/>
      <c r="VDH128" s="16"/>
      <c r="VDI128" s="16"/>
      <c r="VDJ128" s="16"/>
      <c r="VDK128" s="16"/>
      <c r="VDL128" s="16"/>
      <c r="VDM128" s="16"/>
      <c r="VDN128" s="16"/>
      <c r="VDO128" s="16"/>
      <c r="VDP128" s="16"/>
      <c r="VDQ128" s="16"/>
      <c r="VDR128" s="16"/>
      <c r="VDS128" s="16"/>
      <c r="VDT128" s="16"/>
      <c r="VDU128" s="16"/>
      <c r="VDV128" s="16"/>
      <c r="VDW128" s="16"/>
      <c r="VDX128" s="16"/>
      <c r="VDY128" s="16"/>
      <c r="VDZ128" s="16"/>
      <c r="VEA128" s="16"/>
      <c r="VEB128" s="16"/>
      <c r="VEC128" s="16"/>
      <c r="VED128" s="16"/>
      <c r="VEE128" s="16"/>
      <c r="VEF128" s="16"/>
      <c r="VEG128" s="16"/>
      <c r="VEH128" s="16"/>
      <c r="VEI128" s="16"/>
      <c r="VEJ128" s="16"/>
      <c r="VEK128" s="16"/>
      <c r="VEL128" s="16"/>
      <c r="VEM128" s="16"/>
      <c r="VEN128" s="16"/>
      <c r="VEO128" s="16"/>
      <c r="VEP128" s="16"/>
      <c r="VEQ128" s="16"/>
      <c r="VER128" s="16"/>
      <c r="VES128" s="16"/>
      <c r="VET128" s="16"/>
      <c r="VEU128" s="16"/>
      <c r="VEV128" s="16"/>
      <c r="VEW128" s="16"/>
      <c r="VEX128" s="16"/>
      <c r="VEY128" s="16"/>
      <c r="VEZ128" s="16"/>
      <c r="VFA128" s="16"/>
      <c r="VFB128" s="16"/>
      <c r="VFC128" s="16"/>
      <c r="VFD128" s="16"/>
      <c r="VFE128" s="16"/>
      <c r="VFF128" s="16"/>
      <c r="VFG128" s="16"/>
      <c r="VFH128" s="16"/>
      <c r="VFI128" s="16"/>
      <c r="VFJ128" s="16"/>
      <c r="VFK128" s="16"/>
      <c r="VFL128" s="16"/>
      <c r="VFM128" s="16"/>
      <c r="VFN128" s="16"/>
      <c r="VFO128" s="16"/>
      <c r="VFP128" s="16"/>
      <c r="VFQ128" s="16"/>
      <c r="VFR128" s="16"/>
      <c r="VFS128" s="16"/>
      <c r="VFT128" s="16"/>
      <c r="VFU128" s="16"/>
      <c r="VFV128" s="16"/>
      <c r="VFW128" s="16"/>
      <c r="VFX128" s="16"/>
      <c r="VFY128" s="16"/>
      <c r="VFZ128" s="16"/>
      <c r="VGA128" s="16"/>
      <c r="VGB128" s="16"/>
      <c r="VGC128" s="16"/>
      <c r="VGD128" s="16"/>
      <c r="VGE128" s="16"/>
      <c r="VGF128" s="16"/>
      <c r="VGG128" s="16"/>
      <c r="VGH128" s="16"/>
      <c r="VGI128" s="16"/>
      <c r="VGJ128" s="16"/>
      <c r="VGK128" s="16"/>
      <c r="VGL128" s="16"/>
      <c r="VGM128" s="16"/>
      <c r="VGN128" s="16"/>
      <c r="VGO128" s="16"/>
      <c r="VGP128" s="16"/>
      <c r="VGQ128" s="16"/>
      <c r="VGR128" s="16"/>
      <c r="VGS128" s="16"/>
      <c r="VGT128" s="16"/>
      <c r="VGU128" s="16"/>
      <c r="VGV128" s="16"/>
      <c r="VGW128" s="16"/>
      <c r="VGX128" s="16"/>
      <c r="VGY128" s="16"/>
      <c r="VGZ128" s="16"/>
      <c r="VHA128" s="16"/>
      <c r="VHB128" s="16"/>
      <c r="VHC128" s="16"/>
      <c r="VHD128" s="16"/>
      <c r="VHE128" s="16"/>
      <c r="VHF128" s="16"/>
      <c r="VHG128" s="16"/>
      <c r="VHH128" s="16"/>
      <c r="VHI128" s="16"/>
      <c r="VHJ128" s="16"/>
      <c r="VHK128" s="16"/>
      <c r="VHL128" s="16"/>
      <c r="VHM128" s="16"/>
      <c r="VHN128" s="16"/>
      <c r="VHO128" s="16"/>
      <c r="VHP128" s="16"/>
      <c r="VHQ128" s="16"/>
      <c r="VHR128" s="16"/>
      <c r="VHS128" s="16"/>
      <c r="VHT128" s="16"/>
      <c r="VHU128" s="16"/>
      <c r="VHV128" s="16"/>
      <c r="VHW128" s="16"/>
      <c r="VHX128" s="16"/>
      <c r="VHY128" s="16"/>
      <c r="VHZ128" s="16"/>
      <c r="VIA128" s="16"/>
      <c r="VIB128" s="16"/>
      <c r="VIC128" s="16"/>
      <c r="VID128" s="16"/>
      <c r="VIE128" s="16"/>
      <c r="VIF128" s="16"/>
      <c r="VIG128" s="16"/>
      <c r="VIH128" s="16"/>
      <c r="VII128" s="16"/>
      <c r="VIJ128" s="16"/>
      <c r="VIK128" s="16"/>
      <c r="VIL128" s="16"/>
      <c r="VIM128" s="16"/>
      <c r="VIN128" s="16"/>
      <c r="VIO128" s="16"/>
      <c r="VIP128" s="16"/>
      <c r="VIQ128" s="16"/>
      <c r="VIR128" s="16"/>
      <c r="VIS128" s="16"/>
      <c r="VIT128" s="16"/>
      <c r="VIU128" s="16"/>
      <c r="VIV128" s="16"/>
      <c r="VIW128" s="16"/>
      <c r="VIX128" s="16"/>
      <c r="VIY128" s="16"/>
      <c r="VIZ128" s="16"/>
      <c r="VJA128" s="16"/>
      <c r="VJB128" s="16"/>
      <c r="VJC128" s="16"/>
      <c r="VJD128" s="16"/>
      <c r="VJE128" s="16"/>
      <c r="VJF128" s="16"/>
      <c r="VJG128" s="16"/>
      <c r="VJH128" s="16"/>
      <c r="VJI128" s="16"/>
      <c r="VJJ128" s="16"/>
      <c r="VJK128" s="16"/>
      <c r="VJL128" s="16"/>
      <c r="VJM128" s="16"/>
      <c r="VJN128" s="16"/>
      <c r="VJO128" s="16"/>
      <c r="VJP128" s="16"/>
      <c r="VJQ128" s="16"/>
      <c r="VJR128" s="16"/>
      <c r="VJS128" s="16"/>
      <c r="VJT128" s="16"/>
      <c r="VJU128" s="16"/>
      <c r="VJV128" s="16"/>
      <c r="VJW128" s="16"/>
      <c r="VJX128" s="16"/>
      <c r="VJY128" s="16"/>
      <c r="VJZ128" s="16"/>
      <c r="VKA128" s="16"/>
      <c r="VKB128" s="16"/>
      <c r="VKC128" s="16"/>
      <c r="VKD128" s="16"/>
      <c r="VKE128" s="16"/>
      <c r="VKF128" s="16"/>
      <c r="VKG128" s="16"/>
      <c r="VKH128" s="16"/>
      <c r="VKI128" s="16"/>
      <c r="VKJ128" s="16"/>
      <c r="VKK128" s="16"/>
      <c r="VKL128" s="16"/>
      <c r="VKM128" s="16"/>
      <c r="VKN128" s="16"/>
      <c r="VKO128" s="16"/>
      <c r="VKP128" s="16"/>
      <c r="VKQ128" s="16"/>
      <c r="VKR128" s="16"/>
      <c r="VKS128" s="16"/>
      <c r="VKT128" s="16"/>
      <c r="VKU128" s="16"/>
      <c r="VKV128" s="16"/>
      <c r="VKW128" s="16"/>
      <c r="VKX128" s="16"/>
      <c r="VKY128" s="16"/>
      <c r="VKZ128" s="16"/>
      <c r="VLA128" s="16"/>
      <c r="VLB128" s="16"/>
      <c r="VLC128" s="16"/>
      <c r="VLD128" s="16"/>
      <c r="VLE128" s="16"/>
      <c r="VLF128" s="16"/>
      <c r="VLG128" s="16"/>
      <c r="VLH128" s="16"/>
      <c r="VLI128" s="16"/>
      <c r="VLJ128" s="16"/>
      <c r="VLK128" s="16"/>
      <c r="VLL128" s="16"/>
      <c r="VLM128" s="16"/>
      <c r="VLN128" s="16"/>
      <c r="VLO128" s="16"/>
      <c r="VLP128" s="16"/>
      <c r="VLQ128" s="16"/>
      <c r="VLR128" s="16"/>
      <c r="VLS128" s="16"/>
      <c r="VLT128" s="16"/>
      <c r="VLU128" s="16"/>
      <c r="VLV128" s="16"/>
      <c r="VLW128" s="16"/>
      <c r="VLX128" s="16"/>
      <c r="VLY128" s="16"/>
      <c r="VLZ128" s="16"/>
      <c r="VMA128" s="16"/>
      <c r="VMB128" s="16"/>
      <c r="VMC128" s="16"/>
      <c r="VMD128" s="16"/>
      <c r="VME128" s="16"/>
      <c r="VMF128" s="16"/>
      <c r="VMG128" s="16"/>
      <c r="VMH128" s="16"/>
      <c r="VMI128" s="16"/>
      <c r="VMJ128" s="16"/>
      <c r="VMK128" s="16"/>
      <c r="VML128" s="16"/>
      <c r="VMM128" s="16"/>
      <c r="VMN128" s="16"/>
      <c r="VMO128" s="16"/>
      <c r="VMP128" s="16"/>
      <c r="VMQ128" s="16"/>
      <c r="VMR128" s="16"/>
      <c r="VMS128" s="16"/>
      <c r="VMT128" s="16"/>
      <c r="VMU128" s="16"/>
      <c r="VMV128" s="16"/>
      <c r="VMW128" s="16"/>
      <c r="VMX128" s="16"/>
      <c r="VMY128" s="16"/>
      <c r="VMZ128" s="16"/>
      <c r="VNA128" s="16"/>
      <c r="VNB128" s="16"/>
      <c r="VNC128" s="16"/>
      <c r="VND128" s="16"/>
      <c r="VNE128" s="16"/>
      <c r="VNF128" s="16"/>
      <c r="VNG128" s="16"/>
      <c r="VNH128" s="16"/>
      <c r="VNI128" s="16"/>
      <c r="VNJ128" s="16"/>
      <c r="VNK128" s="16"/>
      <c r="VNL128" s="16"/>
      <c r="VNM128" s="16"/>
      <c r="VNN128" s="16"/>
      <c r="VNO128" s="16"/>
      <c r="VNP128" s="16"/>
      <c r="VNQ128" s="16"/>
      <c r="VNR128" s="16"/>
      <c r="VNS128" s="16"/>
      <c r="VNT128" s="16"/>
      <c r="VNU128" s="16"/>
      <c r="VNV128" s="16"/>
      <c r="VNW128" s="16"/>
      <c r="VNX128" s="16"/>
      <c r="VNY128" s="16"/>
      <c r="VNZ128" s="16"/>
      <c r="VOA128" s="16"/>
      <c r="VOB128" s="16"/>
      <c r="VOC128" s="16"/>
      <c r="VOD128" s="16"/>
      <c r="VOE128" s="16"/>
      <c r="VOF128" s="16"/>
      <c r="VOG128" s="16"/>
      <c r="VOH128" s="16"/>
      <c r="VOI128" s="16"/>
      <c r="VOJ128" s="16"/>
      <c r="VOK128" s="16"/>
      <c r="VOL128" s="16"/>
      <c r="VOM128" s="16"/>
      <c r="VON128" s="16"/>
      <c r="VOO128" s="16"/>
      <c r="VOP128" s="16"/>
      <c r="VOQ128" s="16"/>
      <c r="VOR128" s="16"/>
      <c r="VOS128" s="16"/>
      <c r="VOT128" s="16"/>
      <c r="VOU128" s="16"/>
      <c r="VOV128" s="16"/>
      <c r="VOW128" s="16"/>
      <c r="VOX128" s="16"/>
      <c r="VOY128" s="16"/>
      <c r="VOZ128" s="16"/>
      <c r="VPA128" s="16"/>
      <c r="VPB128" s="16"/>
      <c r="VPC128" s="16"/>
      <c r="VPD128" s="16"/>
      <c r="VPE128" s="16"/>
      <c r="VPF128" s="16"/>
      <c r="VPG128" s="16"/>
      <c r="VPH128" s="16"/>
      <c r="VPI128" s="16"/>
      <c r="VPJ128" s="16"/>
      <c r="VPK128" s="16"/>
      <c r="VPL128" s="16"/>
      <c r="VPM128" s="16"/>
      <c r="VPN128" s="16"/>
      <c r="VPO128" s="16"/>
      <c r="VPP128" s="16"/>
      <c r="VPQ128" s="16"/>
      <c r="VPR128" s="16"/>
      <c r="VPS128" s="16"/>
      <c r="VPT128" s="16"/>
      <c r="VPU128" s="16"/>
      <c r="VPV128" s="16"/>
      <c r="VPW128" s="16"/>
      <c r="VPX128" s="16"/>
      <c r="VPY128" s="16"/>
      <c r="VPZ128" s="16"/>
      <c r="VQA128" s="16"/>
      <c r="VQB128" s="16"/>
      <c r="VQC128" s="16"/>
      <c r="VQD128" s="16"/>
      <c r="VQE128" s="16"/>
      <c r="VQF128" s="16"/>
      <c r="VQG128" s="16"/>
      <c r="VQH128" s="16"/>
      <c r="VQI128" s="16"/>
      <c r="VQJ128" s="16"/>
      <c r="VQK128" s="16"/>
      <c r="VQL128" s="16"/>
      <c r="VQM128" s="16"/>
      <c r="VQN128" s="16"/>
      <c r="VQO128" s="16"/>
      <c r="VQP128" s="16"/>
      <c r="VQQ128" s="16"/>
      <c r="VQR128" s="16"/>
      <c r="VQS128" s="16"/>
      <c r="VQT128" s="16"/>
      <c r="VQU128" s="16"/>
      <c r="VQV128" s="16"/>
      <c r="VQW128" s="16"/>
      <c r="VQX128" s="16"/>
      <c r="VQY128" s="16"/>
      <c r="VQZ128" s="16"/>
      <c r="VRA128" s="16"/>
      <c r="VRB128" s="16"/>
      <c r="VRC128" s="16"/>
      <c r="VRD128" s="16"/>
      <c r="VRE128" s="16"/>
      <c r="VRF128" s="16"/>
      <c r="VRG128" s="16"/>
      <c r="VRH128" s="16"/>
      <c r="VRI128" s="16"/>
      <c r="VRJ128" s="16"/>
      <c r="VRK128" s="16"/>
      <c r="VRL128" s="16"/>
      <c r="VRM128" s="16"/>
      <c r="VRN128" s="16"/>
      <c r="VRO128" s="16"/>
      <c r="VRP128" s="16"/>
      <c r="VRQ128" s="16"/>
      <c r="VRR128" s="16"/>
      <c r="VRS128" s="16"/>
      <c r="VRT128" s="16"/>
      <c r="VRU128" s="16"/>
      <c r="VRV128" s="16"/>
      <c r="VRW128" s="16"/>
      <c r="VRX128" s="16"/>
      <c r="VRY128" s="16"/>
      <c r="VRZ128" s="16"/>
      <c r="VSA128" s="16"/>
      <c r="VSB128" s="16"/>
      <c r="VSC128" s="16"/>
      <c r="VSD128" s="16"/>
      <c r="VSE128" s="16"/>
      <c r="VSF128" s="16"/>
      <c r="VSG128" s="16"/>
      <c r="VSH128" s="16"/>
      <c r="VSI128" s="16"/>
      <c r="VSJ128" s="16"/>
      <c r="VSK128" s="16"/>
      <c r="VSL128" s="16"/>
      <c r="VSM128" s="16"/>
      <c r="VSN128" s="16"/>
      <c r="VSO128" s="16"/>
      <c r="VSP128" s="16"/>
      <c r="VSQ128" s="16"/>
      <c r="VSR128" s="16"/>
      <c r="VSS128" s="16"/>
      <c r="VST128" s="16"/>
      <c r="VSU128" s="16"/>
      <c r="VSV128" s="16"/>
      <c r="VSW128" s="16"/>
      <c r="VSX128" s="16"/>
      <c r="VSY128" s="16"/>
      <c r="VSZ128" s="16"/>
      <c r="VTA128" s="16"/>
      <c r="VTB128" s="16"/>
      <c r="VTC128" s="16"/>
      <c r="VTD128" s="16"/>
      <c r="VTE128" s="16"/>
      <c r="VTF128" s="16"/>
      <c r="VTG128" s="16"/>
      <c r="VTH128" s="16"/>
      <c r="VTI128" s="16"/>
      <c r="VTJ128" s="16"/>
      <c r="VTK128" s="16"/>
      <c r="VTL128" s="16"/>
      <c r="VTM128" s="16"/>
      <c r="VTN128" s="16"/>
      <c r="VTO128" s="16"/>
      <c r="VTP128" s="16"/>
      <c r="VTQ128" s="16"/>
      <c r="VTR128" s="16"/>
      <c r="VTS128" s="16"/>
      <c r="VTT128" s="16"/>
      <c r="VTU128" s="16"/>
      <c r="VTV128" s="16"/>
      <c r="VTW128" s="16"/>
      <c r="VTX128" s="16"/>
      <c r="VTY128" s="16"/>
      <c r="VTZ128" s="16"/>
      <c r="VUA128" s="16"/>
      <c r="VUB128" s="16"/>
      <c r="VUC128" s="16"/>
      <c r="VUD128" s="16"/>
      <c r="VUE128" s="16"/>
      <c r="VUF128" s="16"/>
      <c r="VUG128" s="16"/>
      <c r="VUH128" s="16"/>
      <c r="VUI128" s="16"/>
      <c r="VUJ128" s="16"/>
      <c r="VUK128" s="16"/>
      <c r="VUL128" s="16"/>
      <c r="VUM128" s="16"/>
      <c r="VUN128" s="16"/>
      <c r="VUO128" s="16"/>
      <c r="VUP128" s="16"/>
      <c r="VUQ128" s="16"/>
      <c r="VUR128" s="16"/>
      <c r="VUS128" s="16"/>
      <c r="VUT128" s="16"/>
      <c r="VUU128" s="16"/>
      <c r="VUV128" s="16"/>
      <c r="VUW128" s="16"/>
      <c r="VUX128" s="16"/>
      <c r="VUY128" s="16"/>
      <c r="VUZ128" s="16"/>
      <c r="VVA128" s="16"/>
      <c r="VVB128" s="16"/>
      <c r="VVC128" s="16"/>
      <c r="VVD128" s="16"/>
      <c r="VVE128" s="16"/>
      <c r="VVF128" s="16"/>
      <c r="VVG128" s="16"/>
      <c r="VVH128" s="16"/>
      <c r="VVI128" s="16"/>
      <c r="VVJ128" s="16"/>
      <c r="VVK128" s="16"/>
      <c r="VVL128" s="16"/>
      <c r="VVM128" s="16"/>
      <c r="VVN128" s="16"/>
      <c r="VVO128" s="16"/>
      <c r="VVP128" s="16"/>
      <c r="VVQ128" s="16"/>
      <c r="VVR128" s="16"/>
      <c r="VVS128" s="16"/>
      <c r="VVT128" s="16"/>
      <c r="VVU128" s="16"/>
      <c r="VVV128" s="16"/>
      <c r="VVW128" s="16"/>
      <c r="VVX128" s="16"/>
      <c r="VVY128" s="16"/>
      <c r="VVZ128" s="16"/>
      <c r="VWA128" s="16"/>
      <c r="VWB128" s="16"/>
      <c r="VWC128" s="16"/>
      <c r="VWD128" s="16"/>
      <c r="VWE128" s="16"/>
      <c r="VWF128" s="16"/>
      <c r="VWG128" s="16"/>
      <c r="VWH128" s="16"/>
      <c r="VWI128" s="16"/>
      <c r="VWJ128" s="16"/>
      <c r="VWK128" s="16"/>
      <c r="VWL128" s="16"/>
      <c r="VWM128" s="16"/>
      <c r="VWN128" s="16"/>
      <c r="VWO128" s="16"/>
      <c r="VWP128" s="16"/>
      <c r="VWQ128" s="16"/>
      <c r="VWR128" s="16"/>
      <c r="VWS128" s="16"/>
      <c r="VWT128" s="16"/>
      <c r="VWU128" s="16"/>
      <c r="VWV128" s="16"/>
      <c r="VWW128" s="16"/>
      <c r="VWX128" s="16"/>
      <c r="VWY128" s="16"/>
      <c r="VWZ128" s="16"/>
      <c r="VXA128" s="16"/>
      <c r="VXB128" s="16"/>
      <c r="VXC128" s="16"/>
      <c r="VXD128" s="16"/>
      <c r="VXE128" s="16"/>
      <c r="VXF128" s="16"/>
      <c r="VXG128" s="16"/>
      <c r="VXH128" s="16"/>
      <c r="VXI128" s="16"/>
      <c r="VXJ128" s="16"/>
      <c r="VXK128" s="16"/>
      <c r="VXL128" s="16"/>
      <c r="VXM128" s="16"/>
      <c r="VXN128" s="16"/>
      <c r="VXO128" s="16"/>
      <c r="VXP128" s="16"/>
      <c r="VXQ128" s="16"/>
      <c r="VXR128" s="16"/>
      <c r="VXS128" s="16"/>
      <c r="VXT128" s="16"/>
      <c r="VXU128" s="16"/>
      <c r="VXV128" s="16"/>
      <c r="VXW128" s="16"/>
      <c r="VXX128" s="16"/>
      <c r="VXY128" s="16"/>
      <c r="VXZ128" s="16"/>
      <c r="VYA128" s="16"/>
      <c r="VYB128" s="16"/>
      <c r="VYC128" s="16"/>
      <c r="VYD128" s="16"/>
      <c r="VYE128" s="16"/>
      <c r="VYF128" s="16"/>
      <c r="VYG128" s="16"/>
      <c r="VYH128" s="16"/>
      <c r="VYI128" s="16"/>
      <c r="VYJ128" s="16"/>
      <c r="VYK128" s="16"/>
      <c r="VYL128" s="16"/>
      <c r="VYM128" s="16"/>
      <c r="VYN128" s="16"/>
      <c r="VYO128" s="16"/>
      <c r="VYP128" s="16"/>
      <c r="VYQ128" s="16"/>
      <c r="VYR128" s="16"/>
      <c r="VYS128" s="16"/>
      <c r="VYT128" s="16"/>
      <c r="VYU128" s="16"/>
      <c r="VYV128" s="16"/>
      <c r="VYW128" s="16"/>
      <c r="VYX128" s="16"/>
      <c r="VYY128" s="16"/>
      <c r="VYZ128" s="16"/>
      <c r="VZA128" s="16"/>
      <c r="VZB128" s="16"/>
      <c r="VZC128" s="16"/>
      <c r="VZD128" s="16"/>
      <c r="VZE128" s="16"/>
      <c r="VZF128" s="16"/>
      <c r="VZG128" s="16"/>
      <c r="VZH128" s="16"/>
      <c r="VZI128" s="16"/>
      <c r="VZJ128" s="16"/>
      <c r="VZK128" s="16"/>
      <c r="VZL128" s="16"/>
      <c r="VZM128" s="16"/>
      <c r="VZN128" s="16"/>
      <c r="VZO128" s="16"/>
      <c r="VZP128" s="16"/>
      <c r="VZQ128" s="16"/>
      <c r="VZR128" s="16"/>
      <c r="VZS128" s="16"/>
      <c r="VZT128" s="16"/>
      <c r="VZU128" s="16"/>
      <c r="VZV128" s="16"/>
      <c r="VZW128" s="16"/>
      <c r="VZX128" s="16"/>
      <c r="VZY128" s="16"/>
      <c r="VZZ128" s="16"/>
      <c r="WAA128" s="16"/>
      <c r="WAB128" s="16"/>
      <c r="WAC128" s="16"/>
      <c r="WAD128" s="16"/>
      <c r="WAE128" s="16"/>
      <c r="WAF128" s="16"/>
      <c r="WAG128" s="16"/>
      <c r="WAH128" s="16"/>
      <c r="WAI128" s="16"/>
      <c r="WAJ128" s="16"/>
      <c r="WAK128" s="16"/>
      <c r="WAL128" s="16"/>
      <c r="WAM128" s="16"/>
      <c r="WAN128" s="16"/>
      <c r="WAO128" s="16"/>
      <c r="WAP128" s="16"/>
      <c r="WAQ128" s="16"/>
      <c r="WAR128" s="16"/>
      <c r="WAS128" s="16"/>
      <c r="WAT128" s="16"/>
      <c r="WAU128" s="16"/>
      <c r="WAV128" s="16"/>
      <c r="WAW128" s="16"/>
      <c r="WAX128" s="16"/>
      <c r="WAY128" s="16"/>
      <c r="WAZ128" s="16"/>
      <c r="WBA128" s="16"/>
      <c r="WBB128" s="16"/>
      <c r="WBC128" s="16"/>
      <c r="WBD128" s="16"/>
      <c r="WBE128" s="16"/>
      <c r="WBF128" s="16"/>
      <c r="WBG128" s="16"/>
      <c r="WBH128" s="16"/>
      <c r="WBI128" s="16"/>
      <c r="WBJ128" s="16"/>
      <c r="WBK128" s="16"/>
      <c r="WBL128" s="16"/>
      <c r="WBM128" s="16"/>
      <c r="WBN128" s="16"/>
      <c r="WBO128" s="16"/>
      <c r="WBP128" s="16"/>
      <c r="WBQ128" s="16"/>
      <c r="WBR128" s="16"/>
      <c r="WBS128" s="16"/>
      <c r="WBT128" s="16"/>
      <c r="WBU128" s="16"/>
      <c r="WBV128" s="16"/>
      <c r="WBW128" s="16"/>
      <c r="WBX128" s="16"/>
      <c r="WBY128" s="16"/>
      <c r="WBZ128" s="16"/>
      <c r="WCA128" s="16"/>
      <c r="WCB128" s="16"/>
      <c r="WCC128" s="16"/>
      <c r="WCD128" s="16"/>
      <c r="WCE128" s="16"/>
      <c r="WCF128" s="16"/>
      <c r="WCG128" s="16"/>
      <c r="WCH128" s="16"/>
      <c r="WCI128" s="16"/>
      <c r="WCJ128" s="16"/>
      <c r="WCK128" s="16"/>
      <c r="WCL128" s="16"/>
      <c r="WCM128" s="16"/>
      <c r="WCN128" s="16"/>
      <c r="WCO128" s="16"/>
      <c r="WCP128" s="16"/>
      <c r="WCQ128" s="16"/>
      <c r="WCR128" s="16"/>
      <c r="WCS128" s="16"/>
      <c r="WCT128" s="16"/>
      <c r="WCU128" s="16"/>
      <c r="WCV128" s="16"/>
      <c r="WCW128" s="16"/>
      <c r="WCX128" s="16"/>
      <c r="WCY128" s="16"/>
      <c r="WCZ128" s="16"/>
      <c r="WDA128" s="16"/>
      <c r="WDB128" s="16"/>
      <c r="WDC128" s="16"/>
      <c r="WDD128" s="16"/>
      <c r="WDE128" s="16"/>
      <c r="WDF128" s="16"/>
      <c r="WDG128" s="16"/>
      <c r="WDH128" s="16"/>
      <c r="WDI128" s="16"/>
      <c r="WDJ128" s="16"/>
      <c r="WDK128" s="16"/>
      <c r="WDL128" s="16"/>
      <c r="WDM128" s="16"/>
      <c r="WDN128" s="16"/>
      <c r="WDO128" s="16"/>
      <c r="WDP128" s="16"/>
      <c r="WDQ128" s="16"/>
      <c r="WDR128" s="16"/>
      <c r="WDS128" s="16"/>
      <c r="WDT128" s="16"/>
      <c r="WDU128" s="16"/>
      <c r="WDV128" s="16"/>
      <c r="WDW128" s="16"/>
      <c r="WDX128" s="16"/>
      <c r="WDY128" s="16"/>
      <c r="WDZ128" s="16"/>
      <c r="WEA128" s="16"/>
      <c r="WEB128" s="16"/>
      <c r="WEC128" s="16"/>
      <c r="WED128" s="16"/>
      <c r="WEE128" s="16"/>
      <c r="WEF128" s="16"/>
      <c r="WEG128" s="16"/>
      <c r="WEH128" s="16"/>
      <c r="WEI128" s="16"/>
      <c r="WEJ128" s="16"/>
      <c r="WEK128" s="16"/>
      <c r="WEL128" s="16"/>
      <c r="WEM128" s="16"/>
      <c r="WEN128" s="16"/>
      <c r="WEO128" s="16"/>
      <c r="WEP128" s="16"/>
      <c r="WEQ128" s="16"/>
      <c r="WER128" s="16"/>
      <c r="WES128" s="16"/>
      <c r="WET128" s="16"/>
      <c r="WEU128" s="16"/>
      <c r="WEV128" s="16"/>
      <c r="WEW128" s="16"/>
      <c r="WEX128" s="16"/>
      <c r="WEY128" s="16"/>
      <c r="WEZ128" s="16"/>
      <c r="WFA128" s="16"/>
      <c r="WFB128" s="16"/>
      <c r="WFC128" s="16"/>
      <c r="WFD128" s="16"/>
      <c r="WFE128" s="16"/>
      <c r="WFF128" s="16"/>
      <c r="WFG128" s="16"/>
      <c r="WFH128" s="16"/>
      <c r="WFI128" s="16"/>
      <c r="WFJ128" s="16"/>
      <c r="WFK128" s="16"/>
      <c r="WFL128" s="16"/>
      <c r="WFM128" s="16"/>
      <c r="WFN128" s="16"/>
      <c r="WFO128" s="16"/>
      <c r="WFP128" s="16"/>
      <c r="WFQ128" s="16"/>
      <c r="WFR128" s="16"/>
      <c r="WFS128" s="16"/>
      <c r="WFT128" s="16"/>
      <c r="WFU128" s="16"/>
      <c r="WFV128" s="16"/>
      <c r="WFW128" s="16"/>
      <c r="WFX128" s="16"/>
      <c r="WFY128" s="16"/>
      <c r="WFZ128" s="16"/>
      <c r="WGA128" s="16"/>
      <c r="WGB128" s="16"/>
      <c r="WGC128" s="16"/>
      <c r="WGD128" s="16"/>
      <c r="WGE128" s="16"/>
      <c r="WGF128" s="16"/>
      <c r="WGG128" s="16"/>
      <c r="WGH128" s="16"/>
      <c r="WGI128" s="16"/>
      <c r="WGJ128" s="16"/>
      <c r="WGK128" s="16"/>
      <c r="WGL128" s="16"/>
      <c r="WGM128" s="16"/>
      <c r="WGN128" s="16"/>
      <c r="WGO128" s="16"/>
      <c r="WGP128" s="16"/>
      <c r="WGQ128" s="16"/>
      <c r="WGR128" s="16"/>
      <c r="WGS128" s="16"/>
      <c r="WGT128" s="16"/>
      <c r="WGU128" s="16"/>
      <c r="WGV128" s="16"/>
      <c r="WGW128" s="16"/>
      <c r="WGX128" s="16"/>
      <c r="WGY128" s="16"/>
      <c r="WGZ128" s="16"/>
      <c r="WHA128" s="16"/>
      <c r="WHB128" s="16"/>
      <c r="WHC128" s="16"/>
      <c r="WHD128" s="16"/>
      <c r="WHE128" s="16"/>
      <c r="WHF128" s="16"/>
      <c r="WHG128" s="16"/>
      <c r="WHH128" s="16"/>
      <c r="WHI128" s="16"/>
      <c r="WHJ128" s="16"/>
      <c r="WHK128" s="16"/>
      <c r="WHL128" s="16"/>
      <c r="WHM128" s="16"/>
      <c r="WHN128" s="16"/>
      <c r="WHO128" s="16"/>
      <c r="WHP128" s="16"/>
      <c r="WHQ128" s="16"/>
      <c r="WHR128" s="16"/>
      <c r="WHS128" s="16"/>
      <c r="WHT128" s="16"/>
      <c r="WHU128" s="16"/>
      <c r="WHV128" s="16"/>
      <c r="WHW128" s="16"/>
      <c r="WHX128" s="16"/>
      <c r="WHY128" s="16"/>
      <c r="WHZ128" s="16"/>
      <c r="WIA128" s="16"/>
      <c r="WIB128" s="16"/>
      <c r="WIC128" s="16"/>
      <c r="WID128" s="16"/>
      <c r="WIE128" s="16"/>
      <c r="WIF128" s="16"/>
      <c r="WIG128" s="16"/>
      <c r="WIH128" s="16"/>
      <c r="WII128" s="16"/>
      <c r="WIJ128" s="16"/>
      <c r="WIK128" s="16"/>
      <c r="WIL128" s="16"/>
      <c r="WIM128" s="16"/>
      <c r="WIN128" s="16"/>
      <c r="WIO128" s="16"/>
      <c r="WIP128" s="16"/>
      <c r="WIQ128" s="16"/>
      <c r="WIR128" s="16"/>
      <c r="WIS128" s="16"/>
      <c r="WIT128" s="16"/>
      <c r="WIU128" s="16"/>
      <c r="WIV128" s="16"/>
      <c r="WIW128" s="16"/>
      <c r="WIX128" s="16"/>
      <c r="WIY128" s="16"/>
      <c r="WIZ128" s="16"/>
      <c r="WJA128" s="16"/>
      <c r="WJB128" s="16"/>
      <c r="WJC128" s="16"/>
      <c r="WJD128" s="16"/>
      <c r="WJE128" s="16"/>
      <c r="WJF128" s="16"/>
      <c r="WJG128" s="16"/>
      <c r="WJH128" s="16"/>
      <c r="WJI128" s="16"/>
      <c r="WJJ128" s="16"/>
      <c r="WJK128" s="16"/>
      <c r="WJL128" s="16"/>
      <c r="WJM128" s="16"/>
      <c r="WJN128" s="16"/>
      <c r="WJO128" s="16"/>
      <c r="WJP128" s="16"/>
      <c r="WJQ128" s="16"/>
      <c r="WJR128" s="16"/>
      <c r="WJS128" s="16"/>
      <c r="WJT128" s="16"/>
      <c r="WJU128" s="16"/>
      <c r="WJV128" s="16"/>
      <c r="WJW128" s="16"/>
      <c r="WJX128" s="16"/>
      <c r="WJY128" s="16"/>
      <c r="WJZ128" s="16"/>
      <c r="WKA128" s="16"/>
      <c r="WKB128" s="16"/>
      <c r="WKC128" s="16"/>
      <c r="WKD128" s="16"/>
      <c r="WKE128" s="16"/>
      <c r="WKF128" s="16"/>
      <c r="WKG128" s="16"/>
      <c r="WKH128" s="16"/>
      <c r="WKI128" s="16"/>
      <c r="WKJ128" s="16"/>
      <c r="WKK128" s="16"/>
      <c r="WKL128" s="16"/>
      <c r="WKM128" s="16"/>
      <c r="WKN128" s="16"/>
      <c r="WKO128" s="16"/>
      <c r="WKP128" s="16"/>
      <c r="WKQ128" s="16"/>
      <c r="WKR128" s="16"/>
      <c r="WKS128" s="16"/>
      <c r="WKT128" s="16"/>
      <c r="WKU128" s="16"/>
      <c r="WKV128" s="16"/>
      <c r="WKW128" s="16"/>
      <c r="WKX128" s="16"/>
      <c r="WKY128" s="16"/>
      <c r="WKZ128" s="16"/>
      <c r="WLA128" s="16"/>
      <c r="WLB128" s="16"/>
      <c r="WLC128" s="16"/>
      <c r="WLD128" s="16"/>
      <c r="WLE128" s="16"/>
      <c r="WLF128" s="16"/>
      <c r="WLG128" s="16"/>
      <c r="WLH128" s="16"/>
      <c r="WLI128" s="16"/>
      <c r="WLJ128" s="16"/>
      <c r="WLK128" s="16"/>
      <c r="WLL128" s="16"/>
      <c r="WLM128" s="16"/>
      <c r="WLN128" s="16"/>
      <c r="WLO128" s="16"/>
      <c r="WLP128" s="16"/>
      <c r="WLQ128" s="16"/>
      <c r="WLR128" s="16"/>
      <c r="WLS128" s="16"/>
      <c r="WLT128" s="16"/>
      <c r="WLU128" s="16"/>
      <c r="WLV128" s="16"/>
      <c r="WLW128" s="16"/>
      <c r="WLX128" s="16"/>
      <c r="WLY128" s="16"/>
      <c r="WLZ128" s="16"/>
      <c r="WMA128" s="16"/>
      <c r="WMB128" s="16"/>
      <c r="WMC128" s="16"/>
      <c r="WMD128" s="16"/>
      <c r="WME128" s="16"/>
      <c r="WMF128" s="16"/>
      <c r="WMG128" s="16"/>
      <c r="WMH128" s="16"/>
      <c r="WMI128" s="16"/>
      <c r="WMJ128" s="16"/>
      <c r="WMK128" s="16"/>
      <c r="WML128" s="16"/>
      <c r="WMM128" s="16"/>
      <c r="WMN128" s="16"/>
      <c r="WMO128" s="16"/>
      <c r="WMP128" s="16"/>
      <c r="WMQ128" s="16"/>
      <c r="WMR128" s="16"/>
      <c r="WMS128" s="16"/>
      <c r="WMT128" s="16"/>
      <c r="WMU128" s="16"/>
      <c r="WMV128" s="16"/>
      <c r="WMW128" s="16"/>
      <c r="WMX128" s="16"/>
      <c r="WMY128" s="16"/>
      <c r="WMZ128" s="16"/>
      <c r="WNA128" s="16"/>
      <c r="WNB128" s="16"/>
      <c r="WNC128" s="16"/>
      <c r="WND128" s="16"/>
      <c r="WNE128" s="16"/>
      <c r="WNF128" s="16"/>
      <c r="WNG128" s="16"/>
      <c r="WNH128" s="16"/>
      <c r="WNI128" s="16"/>
      <c r="WNJ128" s="16"/>
      <c r="WNK128" s="16"/>
      <c r="WNL128" s="16"/>
      <c r="WNM128" s="16"/>
      <c r="WNN128" s="16"/>
      <c r="WNO128" s="16"/>
      <c r="WNP128" s="16"/>
      <c r="WNQ128" s="16"/>
      <c r="WNR128" s="16"/>
      <c r="WNS128" s="16"/>
      <c r="WNT128" s="16"/>
      <c r="WNU128" s="16"/>
      <c r="WNV128" s="16"/>
      <c r="WNW128" s="16"/>
      <c r="WNX128" s="16"/>
      <c r="WNY128" s="16"/>
      <c r="WNZ128" s="16"/>
      <c r="WOA128" s="16"/>
      <c r="WOB128" s="16"/>
      <c r="WOC128" s="16"/>
      <c r="WOD128" s="16"/>
      <c r="WOE128" s="16"/>
      <c r="WOF128" s="16"/>
      <c r="WOG128" s="16"/>
      <c r="WOH128" s="16"/>
      <c r="WOI128" s="16"/>
      <c r="WOJ128" s="16"/>
      <c r="WOK128" s="16"/>
      <c r="WOL128" s="16"/>
      <c r="WOM128" s="16"/>
      <c r="WON128" s="16"/>
      <c r="WOO128" s="16"/>
      <c r="WOP128" s="16"/>
      <c r="WOQ128" s="16"/>
      <c r="WOR128" s="16"/>
      <c r="WOS128" s="16"/>
      <c r="WOT128" s="16"/>
      <c r="WOU128" s="16"/>
      <c r="WOV128" s="16"/>
      <c r="WOW128" s="16"/>
      <c r="WOX128" s="16"/>
      <c r="WOY128" s="16"/>
      <c r="WOZ128" s="16"/>
      <c r="WPA128" s="16"/>
      <c r="WPB128" s="16"/>
      <c r="WPC128" s="16"/>
      <c r="WPD128" s="16"/>
      <c r="WPE128" s="16"/>
      <c r="WPF128" s="16"/>
      <c r="WPG128" s="16"/>
      <c r="WPH128" s="16"/>
      <c r="WPI128" s="16"/>
      <c r="WPJ128" s="16"/>
      <c r="WPK128" s="16"/>
      <c r="WPL128" s="16"/>
      <c r="WPM128" s="16"/>
      <c r="WPN128" s="16"/>
      <c r="WPO128" s="16"/>
      <c r="WPP128" s="16"/>
      <c r="WPQ128" s="16"/>
      <c r="WPR128" s="16"/>
      <c r="WPS128" s="16"/>
      <c r="WPT128" s="16"/>
      <c r="WPU128" s="16"/>
      <c r="WPV128" s="16"/>
      <c r="WPW128" s="16"/>
      <c r="WPX128" s="16"/>
      <c r="WPY128" s="16"/>
      <c r="WPZ128" s="16"/>
      <c r="WQA128" s="16"/>
      <c r="WQB128" s="16"/>
      <c r="WQC128" s="16"/>
      <c r="WQD128" s="16"/>
      <c r="WQE128" s="16"/>
      <c r="WQF128" s="16"/>
      <c r="WQG128" s="16"/>
      <c r="WQH128" s="16"/>
      <c r="WQI128" s="16"/>
      <c r="WQJ128" s="16"/>
      <c r="WQK128" s="16"/>
      <c r="WQL128" s="16"/>
      <c r="WQM128" s="16"/>
      <c r="WQN128" s="16"/>
      <c r="WQO128" s="16"/>
      <c r="WQP128" s="16"/>
      <c r="WQQ128" s="16"/>
      <c r="WQR128" s="16"/>
      <c r="WQS128" s="16"/>
      <c r="WQT128" s="16"/>
      <c r="WQU128" s="16"/>
      <c r="WQV128" s="16"/>
      <c r="WQW128" s="16"/>
      <c r="WQX128" s="16"/>
      <c r="WQY128" s="16"/>
      <c r="WQZ128" s="16"/>
      <c r="WRA128" s="16"/>
      <c r="WRB128" s="16"/>
      <c r="WRC128" s="16"/>
      <c r="WRD128" s="16"/>
      <c r="WRE128" s="16"/>
      <c r="WRF128" s="16"/>
      <c r="WRG128" s="16"/>
      <c r="WRH128" s="16"/>
      <c r="WRI128" s="16"/>
      <c r="WRJ128" s="16"/>
      <c r="WRK128" s="16"/>
      <c r="WRL128" s="16"/>
      <c r="WRM128" s="16"/>
      <c r="WRN128" s="16"/>
      <c r="WRO128" s="16"/>
      <c r="WRP128" s="16"/>
      <c r="WRQ128" s="16"/>
      <c r="WRR128" s="16"/>
      <c r="WRS128" s="16"/>
      <c r="WRT128" s="16"/>
      <c r="WRU128" s="16"/>
      <c r="WRV128" s="16"/>
      <c r="WRW128" s="16"/>
      <c r="WRX128" s="16"/>
      <c r="WRY128" s="16"/>
      <c r="WRZ128" s="16"/>
      <c r="WSA128" s="16"/>
      <c r="WSB128" s="16"/>
      <c r="WSC128" s="16"/>
      <c r="WSD128" s="16"/>
      <c r="WSE128" s="16"/>
      <c r="WSF128" s="16"/>
      <c r="WSG128" s="16"/>
      <c r="WSH128" s="16"/>
      <c r="WSI128" s="16"/>
      <c r="WSJ128" s="16"/>
      <c r="WSK128" s="16"/>
      <c r="WSL128" s="16"/>
      <c r="WSM128" s="16"/>
      <c r="WSN128" s="16"/>
      <c r="WSO128" s="16"/>
      <c r="WSP128" s="16"/>
      <c r="WSQ128" s="16"/>
      <c r="WSR128" s="16"/>
      <c r="WSS128" s="16"/>
      <c r="WST128" s="16"/>
      <c r="WSU128" s="16"/>
      <c r="WSV128" s="16"/>
      <c r="WSW128" s="16"/>
      <c r="WSX128" s="16"/>
      <c r="WSY128" s="16"/>
      <c r="WSZ128" s="16"/>
      <c r="WTA128" s="16"/>
      <c r="WTB128" s="16"/>
      <c r="WTC128" s="16"/>
      <c r="WTD128" s="16"/>
      <c r="WTE128" s="16"/>
      <c r="WTF128" s="16"/>
      <c r="WTG128" s="16"/>
      <c r="WTH128" s="16"/>
      <c r="WTI128" s="16"/>
      <c r="WTJ128" s="16"/>
      <c r="WTK128" s="16"/>
      <c r="WTL128" s="16"/>
      <c r="WTM128" s="16"/>
      <c r="WTN128" s="16"/>
      <c r="WTO128" s="16"/>
      <c r="WTP128" s="16"/>
      <c r="WTQ128" s="16"/>
      <c r="WTR128" s="16"/>
      <c r="WTS128" s="16"/>
      <c r="WTT128" s="16"/>
      <c r="WTU128" s="16"/>
      <c r="WTV128" s="16"/>
      <c r="WTW128" s="16"/>
      <c r="WTX128" s="16"/>
      <c r="WTY128" s="16"/>
      <c r="WTZ128" s="16"/>
      <c r="WUA128" s="16"/>
      <c r="WUB128" s="16"/>
      <c r="WUC128" s="16"/>
      <c r="WUD128" s="16"/>
      <c r="WUE128" s="16"/>
      <c r="WUF128" s="16"/>
      <c r="WUG128" s="16"/>
      <c r="WUH128" s="16"/>
      <c r="WUI128" s="16"/>
      <c r="WUJ128" s="16"/>
      <c r="WUK128" s="16"/>
      <c r="WUL128" s="16"/>
      <c r="WUM128" s="16"/>
      <c r="WUN128" s="16"/>
      <c r="WUO128" s="16"/>
      <c r="WUP128" s="16"/>
      <c r="WUQ128" s="16"/>
      <c r="WUR128" s="16"/>
      <c r="WUS128" s="16"/>
      <c r="WUT128" s="16"/>
      <c r="WUU128" s="16"/>
      <c r="WUV128" s="16"/>
      <c r="WUW128" s="16"/>
      <c r="WUX128" s="16"/>
      <c r="WUY128" s="16"/>
      <c r="WUZ128" s="16"/>
      <c r="WVA128" s="16"/>
      <c r="WVB128" s="16"/>
      <c r="WVC128" s="16"/>
      <c r="WVD128" s="16"/>
      <c r="WVE128" s="16"/>
      <c r="WVF128" s="16"/>
      <c r="WVG128" s="16"/>
      <c r="WVH128" s="16"/>
      <c r="WVI128" s="16"/>
      <c r="WVJ128" s="16"/>
      <c r="WVK128" s="16"/>
      <c r="WVL128" s="16"/>
      <c r="WVM128" s="16"/>
      <c r="WVN128" s="16"/>
      <c r="WVO128" s="16"/>
      <c r="WVP128" s="16"/>
      <c r="WVQ128" s="16"/>
      <c r="WVR128" s="16"/>
      <c r="WVS128" s="16"/>
      <c r="WVT128" s="16"/>
      <c r="WVU128" s="16"/>
      <c r="WVV128" s="16"/>
      <c r="WVW128" s="16"/>
      <c r="WVX128" s="16"/>
      <c r="WVY128" s="16"/>
      <c r="WVZ128" s="16"/>
      <c r="WWA128" s="16"/>
      <c r="WWB128" s="16"/>
      <c r="WWC128" s="16"/>
      <c r="WWD128" s="16"/>
      <c r="WWE128" s="16"/>
      <c r="WWF128" s="16"/>
      <c r="WWG128" s="16"/>
      <c r="WWH128" s="16"/>
      <c r="WWI128" s="16"/>
      <c r="WWJ128" s="16"/>
      <c r="WWK128" s="16"/>
      <c r="WWL128" s="16"/>
      <c r="WWM128" s="16"/>
      <c r="WWN128" s="16"/>
      <c r="WWO128" s="16"/>
      <c r="WWP128" s="16"/>
      <c r="WWQ128" s="16"/>
      <c r="WWR128" s="16"/>
      <c r="WWS128" s="16"/>
      <c r="WWT128" s="16"/>
      <c r="WWU128" s="16"/>
      <c r="WWV128" s="16"/>
      <c r="WWW128" s="16"/>
      <c r="WWX128" s="16"/>
      <c r="WWY128" s="16"/>
      <c r="WWZ128" s="16"/>
      <c r="WXA128" s="16"/>
      <c r="WXB128" s="16"/>
      <c r="WXC128" s="16"/>
      <c r="WXD128" s="16"/>
      <c r="WXE128" s="16"/>
      <c r="WXF128" s="16"/>
      <c r="WXG128" s="16"/>
      <c r="WXH128" s="16"/>
      <c r="WXI128" s="16"/>
      <c r="WXJ128" s="16"/>
      <c r="WXK128" s="16"/>
      <c r="WXL128" s="16"/>
      <c r="WXM128" s="16"/>
      <c r="WXN128" s="16"/>
      <c r="WXO128" s="16"/>
      <c r="WXP128" s="16"/>
      <c r="WXQ128" s="16"/>
      <c r="WXR128" s="16"/>
      <c r="WXS128" s="16"/>
      <c r="WXT128" s="16"/>
      <c r="WXU128" s="16"/>
      <c r="WXV128" s="16"/>
      <c r="WXW128" s="16"/>
      <c r="WXX128" s="16"/>
      <c r="WXY128" s="16"/>
      <c r="WXZ128" s="16"/>
      <c r="WYA128" s="16"/>
      <c r="WYB128" s="16"/>
      <c r="WYC128" s="16"/>
      <c r="WYD128" s="16"/>
      <c r="WYE128" s="16"/>
      <c r="WYF128" s="16"/>
      <c r="WYG128" s="16"/>
      <c r="WYH128" s="16"/>
      <c r="WYI128" s="16"/>
      <c r="WYJ128" s="16"/>
      <c r="WYK128" s="16"/>
      <c r="WYL128" s="16"/>
      <c r="WYM128" s="16"/>
      <c r="WYN128" s="16"/>
      <c r="WYO128" s="16"/>
      <c r="WYP128" s="16"/>
      <c r="WYQ128" s="16"/>
      <c r="WYR128" s="16"/>
      <c r="WYS128" s="16"/>
      <c r="WYT128" s="16"/>
      <c r="WYU128" s="16"/>
      <c r="WYV128" s="16"/>
      <c r="WYW128" s="16"/>
      <c r="WYX128" s="16"/>
      <c r="WYY128" s="16"/>
      <c r="WYZ128" s="16"/>
      <c r="WZA128" s="16"/>
      <c r="WZB128" s="16"/>
      <c r="WZC128" s="16"/>
      <c r="WZD128" s="16"/>
      <c r="WZE128" s="16"/>
      <c r="WZF128" s="16"/>
      <c r="WZG128" s="16"/>
      <c r="WZH128" s="16"/>
      <c r="WZI128" s="16"/>
      <c r="WZJ128" s="16"/>
      <c r="WZK128" s="16"/>
      <c r="WZL128" s="16"/>
      <c r="WZM128" s="16"/>
      <c r="WZN128" s="16"/>
      <c r="WZO128" s="16"/>
      <c r="WZP128" s="16"/>
      <c r="WZQ128" s="16"/>
      <c r="WZR128" s="16"/>
      <c r="WZS128" s="16"/>
      <c r="WZT128" s="16"/>
      <c r="WZU128" s="16"/>
      <c r="WZV128" s="16"/>
      <c r="WZW128" s="16"/>
      <c r="WZX128" s="16"/>
      <c r="WZY128" s="16"/>
      <c r="WZZ128" s="16"/>
      <c r="XAA128" s="16"/>
      <c r="XAB128" s="16"/>
      <c r="XAC128" s="16"/>
      <c r="XAD128" s="16"/>
      <c r="XAE128" s="16"/>
      <c r="XAF128" s="16"/>
      <c r="XAG128" s="16"/>
      <c r="XAH128" s="16"/>
      <c r="XAI128" s="16"/>
      <c r="XAJ128" s="16"/>
      <c r="XAK128" s="16"/>
      <c r="XAL128" s="16"/>
      <c r="XAM128" s="16"/>
      <c r="XAN128" s="16"/>
      <c r="XAO128" s="16"/>
      <c r="XAP128" s="16"/>
      <c r="XAQ128" s="16"/>
      <c r="XAR128" s="16"/>
      <c r="XAS128" s="16"/>
      <c r="XAT128" s="16"/>
      <c r="XAU128" s="16"/>
      <c r="XAV128" s="16"/>
      <c r="XAW128" s="16"/>
      <c r="XAX128" s="16"/>
      <c r="XAY128" s="16"/>
      <c r="XAZ128" s="16"/>
      <c r="XBA128" s="16"/>
      <c r="XBB128" s="16"/>
      <c r="XBC128" s="16"/>
      <c r="XBD128" s="16"/>
      <c r="XBE128" s="16"/>
      <c r="XBF128" s="16"/>
      <c r="XBG128" s="16"/>
      <c r="XBH128" s="16"/>
      <c r="XBI128" s="16"/>
      <c r="XBJ128" s="16"/>
      <c r="XBK128" s="16"/>
      <c r="XBL128" s="16"/>
      <c r="XBM128" s="16"/>
      <c r="XBN128" s="16"/>
      <c r="XBO128" s="16"/>
      <c r="XBP128" s="16"/>
      <c r="XBQ128" s="16"/>
      <c r="XBR128" s="16"/>
      <c r="XBS128" s="16"/>
      <c r="XBT128" s="16"/>
      <c r="XBU128" s="16"/>
      <c r="XBV128" s="16"/>
      <c r="XBW128" s="16"/>
      <c r="XBX128" s="16"/>
      <c r="XBY128" s="16"/>
      <c r="XBZ128" s="16"/>
      <c r="XCA128" s="16"/>
      <c r="XCB128" s="16"/>
      <c r="XCC128" s="16"/>
      <c r="XCD128" s="16"/>
      <c r="XCE128" s="16"/>
      <c r="XCF128" s="16"/>
      <c r="XCG128" s="16"/>
      <c r="XCH128" s="16"/>
      <c r="XCI128" s="16"/>
      <c r="XCJ128" s="16"/>
      <c r="XCK128" s="16"/>
      <c r="XCL128" s="16"/>
      <c r="XCM128" s="16"/>
      <c r="XCN128" s="16"/>
      <c r="XCO128" s="16"/>
      <c r="XCP128" s="16"/>
      <c r="XCQ128" s="16"/>
      <c r="XCR128" s="16"/>
      <c r="XCS128" s="16"/>
      <c r="XCT128" s="16"/>
      <c r="XCU128" s="16"/>
      <c r="XCV128" s="16"/>
      <c r="XCW128" s="16"/>
      <c r="XCX128" s="16"/>
      <c r="XCY128" s="16"/>
      <c r="XCZ128" s="16"/>
      <c r="XDA128" s="16"/>
      <c r="XDB128" s="16"/>
      <c r="XDC128" s="16"/>
      <c r="XDD128" s="16"/>
      <c r="XDE128" s="16"/>
      <c r="XDF128" s="16"/>
      <c r="XDG128" s="16"/>
      <c r="XDH128" s="16"/>
      <c r="XDI128" s="16"/>
      <c r="XDJ128" s="16"/>
      <c r="XDK128" s="16"/>
      <c r="XDL128" s="16"/>
      <c r="XDM128" s="16"/>
      <c r="XDN128" s="16"/>
      <c r="XDO128" s="16"/>
      <c r="XDP128" s="16"/>
      <c r="XDQ128" s="16"/>
      <c r="XDR128" s="16"/>
      <c r="XDS128" s="16"/>
      <c r="XDT128" s="16"/>
      <c r="XDU128" s="16"/>
      <c r="XDV128" s="16"/>
      <c r="XDW128" s="16"/>
      <c r="XDX128" s="16"/>
      <c r="XDY128" s="16"/>
      <c r="XDZ128" s="16"/>
      <c r="XEA128" s="16"/>
      <c r="XEB128" s="16"/>
      <c r="XEC128" s="16"/>
      <c r="XED128" s="16"/>
      <c r="XEE128" s="16"/>
      <c r="XEF128" s="16"/>
      <c r="XEG128" s="16"/>
      <c r="XEH128" s="16"/>
      <c r="XEI128" s="16"/>
      <c r="XEJ128" s="16"/>
      <c r="XEK128" s="16"/>
      <c r="XEL128" s="16"/>
      <c r="XEM128" s="16"/>
      <c r="XEN128" s="16"/>
      <c r="XEO128" s="16"/>
      <c r="XEP128" s="16"/>
      <c r="XEQ128" s="16"/>
      <c r="XER128" s="16"/>
      <c r="XES128" s="16"/>
      <c r="XET128" s="16"/>
      <c r="XEU128" s="16"/>
      <c r="XEV128" s="16"/>
      <c r="XEW128" s="16"/>
      <c r="XEX128" s="16"/>
      <c r="XEY128" s="16"/>
      <c r="XEZ128" s="16"/>
      <c r="XFA128" s="16"/>
      <c r="XFB128" s="16"/>
      <c r="XFC128" s="16"/>
      <c r="XFD128" s="16"/>
    </row>
    <row r="129" spans="2:11" ht="19.5" customHeight="1">
      <c r="B129" s="27"/>
      <c r="C129" s="27"/>
      <c r="D129" s="27"/>
      <c r="E129" s="27"/>
      <c r="F129" s="27"/>
    </row>
    <row r="130" spans="2:11" s="74" customFormat="1" ht="19.5" customHeight="1">
      <c r="B130" s="64" t="s">
        <v>126</v>
      </c>
      <c r="C130" s="64"/>
      <c r="D130" s="64"/>
      <c r="E130" s="64"/>
      <c r="F130" s="64"/>
      <c r="G130" s="64"/>
      <c r="H130" s="64"/>
      <c r="I130" s="64"/>
    </row>
    <row r="131" spans="2:11" s="74" customFormat="1" ht="19.5" customHeight="1">
      <c r="B131" s="145"/>
      <c r="C131" s="145"/>
      <c r="D131" s="145"/>
      <c r="E131" s="145"/>
      <c r="F131" s="145"/>
      <c r="G131" s="145"/>
      <c r="H131" s="145"/>
      <c r="I131" s="145"/>
    </row>
    <row r="132" spans="2:11" s="74" customFormat="1">
      <c r="B132" s="156" t="s">
        <v>127</v>
      </c>
      <c r="C132" s="155">
        <v>286000000</v>
      </c>
      <c r="G132" s="165" t="s">
        <v>128</v>
      </c>
    </row>
    <row r="133" spans="2:11" s="74" customFormat="1">
      <c r="B133" s="156"/>
      <c r="C133" s="156"/>
      <c r="E133" s="165"/>
    </row>
    <row r="134" spans="2:11" s="74" customFormat="1">
      <c r="B134" s="156" t="s">
        <v>129</v>
      </c>
      <c r="C134" s="155">
        <v>433000000</v>
      </c>
      <c r="D134" s="177" t="s">
        <v>130</v>
      </c>
      <c r="E134" s="178">
        <v>5</v>
      </c>
      <c r="F134" s="149" t="s">
        <v>131</v>
      </c>
      <c r="G134" s="165" t="s">
        <v>128</v>
      </c>
    </row>
    <row r="135" spans="2:11" s="74" customFormat="1">
      <c r="B135" s="156"/>
      <c r="C135" s="179"/>
      <c r="D135" s="165"/>
      <c r="E135" s="145"/>
    </row>
    <row r="136" spans="2:11" s="74" customFormat="1">
      <c r="B136" s="64" t="s">
        <v>126</v>
      </c>
      <c r="C136" s="64"/>
      <c r="D136" s="64"/>
      <c r="E136" s="64"/>
      <c r="F136" s="64"/>
      <c r="G136" s="64"/>
      <c r="H136" s="64"/>
      <c r="I136" s="64"/>
    </row>
    <row r="137" spans="2:11" s="74" customFormat="1" ht="17.100000000000001" customHeight="1">
      <c r="B137" s="145"/>
      <c r="C137" s="145"/>
      <c r="D137" s="170"/>
      <c r="E137" s="145"/>
      <c r="F137" s="145"/>
    </row>
    <row r="138" spans="2:11" s="74" customFormat="1" ht="54" customHeight="1">
      <c r="B138" s="210" t="s">
        <v>132</v>
      </c>
      <c r="C138" s="211"/>
      <c r="D138" s="211"/>
      <c r="E138" s="211"/>
      <c r="F138" s="211"/>
      <c r="G138" s="212"/>
    </row>
    <row r="139" spans="2:11" s="74" customFormat="1" ht="42" customHeight="1">
      <c r="B139" s="197" t="s">
        <v>133</v>
      </c>
      <c r="C139" s="198"/>
      <c r="D139" s="198"/>
      <c r="E139" s="198"/>
      <c r="F139" s="198"/>
      <c r="G139" s="199"/>
    </row>
    <row r="140" spans="2:11" s="74" customFormat="1" ht="17.100000000000001" customHeight="1">
      <c r="B140" s="145"/>
      <c r="C140" s="145"/>
      <c r="D140" s="170"/>
      <c r="E140" s="145"/>
      <c r="F140" s="145"/>
    </row>
    <row r="141" spans="2:11" s="74" customFormat="1" ht="48">
      <c r="B141"/>
      <c r="D141" s="180" t="s">
        <v>134</v>
      </c>
      <c r="E141" s="181" t="s">
        <v>135</v>
      </c>
      <c r="F141" s="181" t="s">
        <v>136</v>
      </c>
      <c r="G141" s="181" t="s">
        <v>137</v>
      </c>
      <c r="H141" s="181" t="s">
        <v>138</v>
      </c>
      <c r="I141" s="181" t="s">
        <v>139</v>
      </c>
      <c r="J141" s="182"/>
      <c r="K141" s="183"/>
    </row>
    <row r="142" spans="2:11" s="74" customFormat="1">
      <c r="B142" s="156" t="s">
        <v>140</v>
      </c>
      <c r="D142" s="184">
        <v>0.77692307692307694</v>
      </c>
      <c r="E142" s="185">
        <f t="shared" ref="E142:E147" si="0">D142*$C$134</f>
        <v>336407692.30769229</v>
      </c>
      <c r="F142" s="186">
        <f>E142/$C$132</f>
        <v>1.1762506724045185</v>
      </c>
      <c r="G142" s="186">
        <f>F142*(1+$C$126)-F142</f>
        <v>2.3525013448090437E-2</v>
      </c>
      <c r="H142" s="186">
        <f>F142*(1+$C$126*2)-F142</f>
        <v>4.7050026896180874E-2</v>
      </c>
      <c r="I142" s="186">
        <f t="shared" ref="I142:I147" si="1">F142*(1+$C$126*3)-F142</f>
        <v>7.0575040344271089E-2</v>
      </c>
      <c r="J142" s="187"/>
    </row>
    <row r="143" spans="2:11" s="74" customFormat="1">
      <c r="B143" s="156" t="s">
        <v>141</v>
      </c>
      <c r="D143" s="184">
        <v>-0.16538461538461541</v>
      </c>
      <c r="E143" s="185">
        <f t="shared" si="0"/>
        <v>-71611538.461538479</v>
      </c>
      <c r="F143" s="186">
        <f t="shared" ref="F143:F147" si="2">E143/$C$132</f>
        <v>-0.25038999462076389</v>
      </c>
      <c r="G143" s="186">
        <f t="shared" ref="G143:G147" si="3">F143*(1+$C$126)-F143</f>
        <v>-5.0077998924152878E-3</v>
      </c>
      <c r="H143" s="186">
        <f t="shared" ref="H143:H147" si="4">F143*(1+$C$126*2)-F143</f>
        <v>-1.0015599784830576E-2</v>
      </c>
      <c r="I143" s="186">
        <f t="shared" si="1"/>
        <v>-1.5023399677245863E-2</v>
      </c>
      <c r="J143" s="187"/>
    </row>
    <row r="144" spans="2:11" s="74" customFormat="1">
      <c r="B144" s="156" t="s">
        <v>142</v>
      </c>
      <c r="D144" s="184">
        <v>0.18461538461538463</v>
      </c>
      <c r="E144" s="185">
        <f t="shared" si="0"/>
        <v>79938461.538461536</v>
      </c>
      <c r="F144" s="186">
        <f t="shared" si="2"/>
        <v>0.27950511027434105</v>
      </c>
      <c r="G144" s="186">
        <f t="shared" si="3"/>
        <v>5.5901022054868355E-3</v>
      </c>
      <c r="H144" s="186">
        <f t="shared" si="4"/>
        <v>1.1180204410973671E-2</v>
      </c>
      <c r="I144" s="186">
        <f t="shared" si="1"/>
        <v>1.6770306616460451E-2</v>
      </c>
      <c r="J144" s="187"/>
    </row>
    <row r="145" spans="2:10" s="74" customFormat="1">
      <c r="B145" s="156" t="s">
        <v>143</v>
      </c>
      <c r="D145" s="184">
        <v>5.7692307692307702E-2</v>
      </c>
      <c r="E145" s="185">
        <f t="shared" si="0"/>
        <v>24980769.230769236</v>
      </c>
      <c r="F145" s="186">
        <f t="shared" si="2"/>
        <v>8.7345346960731596E-2</v>
      </c>
      <c r="G145" s="186">
        <f t="shared" si="3"/>
        <v>1.7469069392146291E-3</v>
      </c>
      <c r="H145" s="186">
        <f t="shared" si="4"/>
        <v>3.4938138784292722E-3</v>
      </c>
      <c r="I145" s="186">
        <f t="shared" si="1"/>
        <v>5.2407208176439013E-3</v>
      </c>
      <c r="J145" s="187"/>
    </row>
    <row r="146" spans="2:10" s="74" customFormat="1">
      <c r="B146" s="156" t="s">
        <v>144</v>
      </c>
      <c r="D146" s="184">
        <v>2.6923076923076928E-2</v>
      </c>
      <c r="E146" s="185">
        <f t="shared" si="0"/>
        <v>11657692.30769231</v>
      </c>
      <c r="F146" s="186">
        <f t="shared" si="2"/>
        <v>4.0761161915008073E-2</v>
      </c>
      <c r="G146" s="186">
        <f t="shared" si="3"/>
        <v>8.1522323830016119E-4</v>
      </c>
      <c r="H146" s="186">
        <f t="shared" si="4"/>
        <v>1.6304464766003224E-3</v>
      </c>
      <c r="I146" s="186">
        <f t="shared" si="1"/>
        <v>2.4456697149004836E-3</v>
      </c>
      <c r="J146" s="187"/>
    </row>
    <row r="147" spans="2:10" s="74" customFormat="1">
      <c r="B147" s="156" t="s">
        <v>145</v>
      </c>
      <c r="D147" s="184">
        <v>0.11923076923076925</v>
      </c>
      <c r="E147" s="185">
        <f t="shared" si="0"/>
        <v>51626923.076923087</v>
      </c>
      <c r="F147" s="186">
        <f t="shared" si="2"/>
        <v>0.18051371705217864</v>
      </c>
      <c r="G147" s="186">
        <f t="shared" si="3"/>
        <v>3.6102743410435789E-3</v>
      </c>
      <c r="H147" s="186">
        <f t="shared" si="4"/>
        <v>7.2205486820871578E-3</v>
      </c>
      <c r="I147" s="186">
        <f t="shared" si="1"/>
        <v>1.0830823023130737E-2</v>
      </c>
      <c r="J147" s="187"/>
    </row>
    <row r="148" spans="2:10" s="74" customFormat="1">
      <c r="B148" s="188"/>
      <c r="D148" s="12" t="b">
        <f>100%=SUM(D142:D147)</f>
        <v>1</v>
      </c>
      <c r="E148" s="12" t="b">
        <f>SUM(E142:E147)=C134</f>
        <v>1</v>
      </c>
      <c r="F148" s="12" t="b">
        <f>SUM(F142:F147)=C134/C132</f>
        <v>1</v>
      </c>
      <c r="G148" s="12"/>
      <c r="H148" s="12"/>
      <c r="I148" s="12"/>
      <c r="J148" s="12"/>
    </row>
    <row r="149" spans="2:10" s="74" customFormat="1">
      <c r="B149" s="188"/>
      <c r="C149" s="165"/>
      <c r="D149" s="165" t="s">
        <v>146</v>
      </c>
      <c r="E149" s="189"/>
      <c r="F149" s="145"/>
    </row>
    <row r="150" spans="2:10" ht="13.5" customHeight="1">
      <c r="B150" s="13"/>
    </row>
    <row r="153" spans="2:10">
      <c r="B153" s="18"/>
      <c r="C153" s="23"/>
    </row>
  </sheetData>
  <dataConsolidate/>
  <mergeCells count="8">
    <mergeCell ref="B139:G139"/>
    <mergeCell ref="B2:G2"/>
    <mergeCell ref="B3:G4"/>
    <mergeCell ref="B48:G48"/>
    <mergeCell ref="B83:G83"/>
    <mergeCell ref="B122:G122"/>
    <mergeCell ref="B5:G5"/>
    <mergeCell ref="B138:G138"/>
  </mergeCells>
  <phoneticPr fontId="16"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D31F7-3C10-46E2-9CE0-859BCB4B5795}">
  <sheetPr>
    <tabColor theme="5"/>
  </sheetPr>
  <dimension ref="A1:Z94"/>
  <sheetViews>
    <sheetView showGridLines="0" zoomScale="82" zoomScaleNormal="82" workbookViewId="0"/>
  </sheetViews>
  <sheetFormatPr defaultColWidth="0" defaultRowHeight="15.95" outlineLevelCol="1"/>
  <cols>
    <col min="1" max="1" width="2.140625" style="39" customWidth="1"/>
    <col min="2" max="2" width="60.140625" style="12" bestFit="1" customWidth="1"/>
    <col min="3" max="3" width="6.140625" style="12" hidden="1" customWidth="1" outlineLevel="1"/>
    <col min="4" max="5" width="6.5703125" style="12" hidden="1" customWidth="1" outlineLevel="1"/>
    <col min="6" max="6" width="6.140625" style="12" hidden="1" customWidth="1" outlineLevel="1"/>
    <col min="7" max="10" width="6.5703125" style="12" hidden="1" customWidth="1" outlineLevel="1"/>
    <col min="11" max="11" width="13" style="59" customWidth="1" collapsed="1"/>
    <col min="12" max="12" width="18.28515625" style="59" bestFit="1" customWidth="1"/>
    <col min="13" max="13" width="17.85546875" style="59" bestFit="1" customWidth="1"/>
    <col min="14" max="14" width="18.28515625" style="59" bestFit="1" customWidth="1"/>
    <col min="15" max="15" width="17.5703125" style="59" bestFit="1" customWidth="1" collapsed="1"/>
    <col min="16" max="16" width="18.28515625" style="59" bestFit="1" customWidth="1"/>
    <col min="17" max="17" width="17.85546875" style="130" bestFit="1" customWidth="1"/>
    <col min="18" max="26" width="0" style="39" hidden="1" customWidth="1"/>
    <col min="27" max="16384" width="8.7109375" style="39" hidden="1"/>
  </cols>
  <sheetData>
    <row r="1" spans="2:17" ht="16.5" thickBot="1">
      <c r="Q1" s="59"/>
    </row>
    <row r="2" spans="2:17">
      <c r="B2" s="51" t="s">
        <v>147</v>
      </c>
      <c r="C2" s="52"/>
      <c r="D2" s="52"/>
      <c r="E2" s="53"/>
      <c r="F2" s="52"/>
      <c r="G2" s="52"/>
      <c r="H2" s="53"/>
      <c r="I2" s="53"/>
      <c r="J2" s="53"/>
      <c r="K2" s="69">
        <v>1</v>
      </c>
      <c r="L2" s="69">
        <v>2</v>
      </c>
      <c r="M2" s="69">
        <v>3</v>
      </c>
      <c r="N2" s="69">
        <v>4</v>
      </c>
      <c r="O2" s="69">
        <v>5</v>
      </c>
      <c r="P2" s="69">
        <v>6</v>
      </c>
      <c r="Q2" s="69">
        <v>7</v>
      </c>
    </row>
    <row r="3" spans="2:17">
      <c r="B3" s="54" t="s">
        <v>148</v>
      </c>
      <c r="C3" s="73"/>
      <c r="D3" s="73"/>
      <c r="E3" s="50"/>
      <c r="F3" s="55"/>
      <c r="G3" s="55"/>
      <c r="H3" s="44"/>
      <c r="I3" s="44"/>
      <c r="J3" s="44"/>
      <c r="K3" s="70">
        <f>Assumptions!$C13</f>
        <v>7</v>
      </c>
      <c r="L3" s="70">
        <f>Assumptions!$C13</f>
        <v>7</v>
      </c>
      <c r="M3" s="70">
        <f>Assumptions!$C13</f>
        <v>7</v>
      </c>
      <c r="N3" s="70">
        <f>Assumptions!$C13</f>
        <v>7</v>
      </c>
      <c r="O3" s="70">
        <f>Assumptions!$C13</f>
        <v>7</v>
      </c>
      <c r="P3" s="70">
        <f>Assumptions!$C13</f>
        <v>7</v>
      </c>
      <c r="Q3" s="157">
        <f>Assumptions!$C13</f>
        <v>7</v>
      </c>
    </row>
    <row r="4" spans="2:17" ht="16.5" thickBot="1">
      <c r="B4" s="56" t="s">
        <v>149</v>
      </c>
      <c r="C4" s="57"/>
      <c r="D4" s="57"/>
      <c r="E4" s="58"/>
      <c r="F4" s="57"/>
      <c r="G4" s="57"/>
      <c r="H4" s="58"/>
      <c r="I4" s="58"/>
      <c r="J4" s="58"/>
      <c r="K4" s="71">
        <f>IF(K$2&lt;(Assumptions!$C$27),1,IF(K$2&lt;(Assumptions!$C$28),2,3))</f>
        <v>1</v>
      </c>
      <c r="L4" s="71">
        <f>IF(L$2&lt;(Assumptions!$C$27),1,IF(L$2&lt;(Assumptions!$C$28),2,3))</f>
        <v>2</v>
      </c>
      <c r="M4" s="71">
        <f>IF(M$2&lt;(Assumptions!$C$27),1,IF(M$2&lt;(Assumptions!$C$28),2,3))</f>
        <v>3</v>
      </c>
      <c r="N4" s="71">
        <f>IF(N$2&lt;(Assumptions!$C$27),1,IF(N$2&lt;(Assumptions!$C$28),2,3))</f>
        <v>3</v>
      </c>
      <c r="O4" s="71">
        <f>IF(O$2&lt;(Assumptions!$C$27),1,IF(O$2&lt;(Assumptions!$C$28),2,3))</f>
        <v>3</v>
      </c>
      <c r="P4" s="71">
        <f>IF(P$2&lt;(Assumptions!$C$27),1,IF(P$2&lt;(Assumptions!$C$28),2,3))</f>
        <v>3</v>
      </c>
      <c r="Q4" s="71">
        <f>IF(Q$2&lt;(Assumptions!$C$27),1,IF(Q$2&lt;(Assumptions!$C$28),2,3))</f>
        <v>3</v>
      </c>
    </row>
    <row r="5" spans="2:17">
      <c r="B5" s="13"/>
      <c r="C5" s="13"/>
      <c r="D5" s="13"/>
      <c r="F5" s="13"/>
      <c r="G5" s="13"/>
      <c r="K5" s="60"/>
      <c r="L5" s="60"/>
      <c r="M5" s="60"/>
      <c r="N5" s="60"/>
      <c r="O5" s="60"/>
      <c r="P5" s="60"/>
      <c r="Q5" s="60"/>
    </row>
    <row r="6" spans="2:17">
      <c r="B6" s="14" t="s">
        <v>150</v>
      </c>
      <c r="C6" s="21"/>
      <c r="D6" s="22"/>
      <c r="E6" s="22"/>
      <c r="F6" s="14"/>
      <c r="G6" s="15"/>
      <c r="H6" s="15"/>
      <c r="I6" s="15"/>
      <c r="J6" s="15"/>
      <c r="K6" s="61"/>
      <c r="L6" s="61"/>
      <c r="M6" s="61"/>
      <c r="N6" s="61"/>
      <c r="O6" s="61"/>
      <c r="P6" s="61"/>
      <c r="Q6" s="158"/>
    </row>
    <row r="7" spans="2:17">
      <c r="B7" s="38"/>
      <c r="C7" s="74"/>
      <c r="D7" s="13"/>
      <c r="F7" s="38"/>
      <c r="G7" s="13"/>
      <c r="Q7" s="59"/>
    </row>
    <row r="8" spans="2:17">
      <c r="B8" s="47" t="s">
        <v>56</v>
      </c>
      <c r="C8" s="47"/>
      <c r="D8" s="46"/>
      <c r="E8" s="46"/>
      <c r="F8" s="47"/>
      <c r="G8" s="46"/>
      <c r="H8" s="46"/>
      <c r="I8" s="46"/>
      <c r="J8" s="46"/>
      <c r="K8" s="62"/>
      <c r="L8" s="62"/>
      <c r="M8" s="62"/>
      <c r="N8" s="62"/>
      <c r="O8" s="62"/>
      <c r="P8" s="62"/>
      <c r="Q8" s="62"/>
    </row>
    <row r="9" spans="2:17">
      <c r="B9" s="13"/>
      <c r="C9" s="13"/>
      <c r="F9" s="13"/>
      <c r="Q9" s="59"/>
    </row>
    <row r="10" spans="2:17">
      <c r="B10" s="42" t="s">
        <v>151</v>
      </c>
      <c r="C10" s="42"/>
      <c r="D10" s="42"/>
      <c r="E10" s="42"/>
      <c r="F10" s="42"/>
      <c r="G10" s="42"/>
      <c r="H10" s="42"/>
      <c r="I10" s="42"/>
      <c r="J10" s="42"/>
      <c r="K10" s="63"/>
      <c r="L10" s="63"/>
      <c r="M10" s="63"/>
      <c r="N10" s="63"/>
      <c r="O10" s="63"/>
      <c r="P10" s="63"/>
      <c r="Q10" s="63"/>
    </row>
    <row r="11" spans="2:17">
      <c r="B11" s="13" t="s">
        <v>59</v>
      </c>
      <c r="C11" s="13"/>
      <c r="F11" s="13"/>
      <c r="K11" s="89">
        <f>-IF(K2=Assumptions!$C$26,Assumptions!$C$54,0)</f>
        <v>-80000</v>
      </c>
      <c r="L11" s="89">
        <f>-IF(L2=Assumptions!$C$26,Assumptions!$C$54,0)</f>
        <v>0</v>
      </c>
      <c r="M11" s="89">
        <f>-IF(M2=Assumptions!$C$26,Assumptions!$C$54,0)</f>
        <v>0</v>
      </c>
      <c r="N11" s="89">
        <f>-IF(N2=Assumptions!$C$26,Assumptions!$C$54,0)</f>
        <v>0</v>
      </c>
      <c r="O11" s="89">
        <f>-IF(O2=Assumptions!$C$26,Assumptions!$C$54,0)</f>
        <v>0</v>
      </c>
      <c r="P11" s="89">
        <f>-IF(P2=Assumptions!$C$26,Assumptions!$C$54,0)</f>
        <v>0</v>
      </c>
      <c r="Q11" s="89">
        <f>-IF(Q2=Assumptions!$C$26,Assumptions!$C$54,0)</f>
        <v>0</v>
      </c>
    </row>
    <row r="12" spans="2:17">
      <c r="B12" s="13" t="s">
        <v>68</v>
      </c>
      <c r="C12" s="13"/>
      <c r="F12" s="13"/>
      <c r="K12" s="89">
        <f>-IF(K2=Assumptions!$C$26,Assumptions!$C$61,0)</f>
        <v>-90000</v>
      </c>
      <c r="L12" s="89">
        <f>-IF(L2=Assumptions!$C$26,Assumptions!$C$61,0)</f>
        <v>0</v>
      </c>
      <c r="M12" s="89">
        <f>-IF(M2=Assumptions!$C$26,Assumptions!$C$61,0)</f>
        <v>0</v>
      </c>
      <c r="N12" s="89">
        <f>-IF(N2=Assumptions!$C$26,Assumptions!$C$61,0)</f>
        <v>0</v>
      </c>
      <c r="O12" s="89">
        <f>-IF(O2=Assumptions!$C$26,Assumptions!$C$61,0)</f>
        <v>0</v>
      </c>
      <c r="P12" s="89">
        <f>-IF(P2=Assumptions!$C$26,Assumptions!$C$61,0)</f>
        <v>0</v>
      </c>
      <c r="Q12" s="89">
        <f>-IF(Q2=Assumptions!$C$26,Assumptions!$C$61,0)</f>
        <v>0</v>
      </c>
    </row>
    <row r="13" spans="2:17">
      <c r="B13" s="13" t="s">
        <v>152</v>
      </c>
      <c r="C13" s="13"/>
      <c r="F13" s="13"/>
      <c r="K13" s="89">
        <f>-IF(K2=Assumptions!$C$26,Assumptions!$C$70,0)</f>
        <v>-145000</v>
      </c>
      <c r="L13" s="89">
        <f>-IF(L2=Assumptions!$C$26,Assumptions!$C$70,0)</f>
        <v>0</v>
      </c>
      <c r="M13" s="89">
        <f>-IF(M2=Assumptions!$C$26,Assumptions!$C$70,0)</f>
        <v>0</v>
      </c>
      <c r="N13" s="89">
        <f>-IF(N2=Assumptions!$C$26,Assumptions!$C$70,0)</f>
        <v>0</v>
      </c>
      <c r="O13" s="89">
        <f>-IF(O2=Assumptions!$C$26,Assumptions!$C$70,0)</f>
        <v>0</v>
      </c>
      <c r="P13" s="89">
        <f>-IF(P2=Assumptions!$C$26,Assumptions!$C$70,0)</f>
        <v>0</v>
      </c>
      <c r="Q13" s="89">
        <f>-IF(Q2=Assumptions!$C$26,Assumptions!$C$70,0)</f>
        <v>0</v>
      </c>
    </row>
    <row r="14" spans="2:17">
      <c r="B14" s="13" t="s">
        <v>153</v>
      </c>
      <c r="C14" s="13"/>
      <c r="F14" s="13"/>
      <c r="K14" s="89">
        <f>-IF(K2=Assumptions!$C$27,Assumptions!$C$79,0)-IF(K2=Assumptions!$C$28,Assumptions!$C$79,0)</f>
        <v>0</v>
      </c>
      <c r="L14" s="89">
        <f>-IF(L2=Assumptions!$C$27,Assumptions!$C$79,0)-IF(L2=Assumptions!$C$28,Assumptions!$C$79,0)</f>
        <v>-80000</v>
      </c>
      <c r="M14" s="89">
        <f>-IF(M2=Assumptions!$C$27,Assumptions!$C$79,0)-IF(M2=Assumptions!$C$28,Assumptions!$C$79,0)</f>
        <v>-80000</v>
      </c>
      <c r="N14" s="89">
        <f>-IF(N2=Assumptions!$C$27,Assumptions!$C$79,0)-IF(N2=Assumptions!$C$28,Assumptions!$C$79,0)</f>
        <v>0</v>
      </c>
      <c r="O14" s="89">
        <f>-IF(O2=Assumptions!$C$27,Assumptions!$C$79,0)-IF(O2=Assumptions!$C$28,Assumptions!$C$79,0)</f>
        <v>0</v>
      </c>
      <c r="P14" s="89">
        <f>-IF(P2=Assumptions!$C$27,Assumptions!$C$79,0)-IF(P2=Assumptions!$C$28,Assumptions!$C$79,0)</f>
        <v>0</v>
      </c>
      <c r="Q14" s="89">
        <f>-IF(Q2=Assumptions!$C$27,Assumptions!$C$79,0)-IF(Q2=Assumptions!$C$28,Assumptions!$C$79,0)</f>
        <v>0</v>
      </c>
    </row>
    <row r="15" spans="2:17" s="32" customFormat="1">
      <c r="B15" s="108" t="s">
        <v>154</v>
      </c>
      <c r="C15" s="108"/>
      <c r="D15" s="106"/>
      <c r="E15" s="106"/>
      <c r="F15" s="108"/>
      <c r="G15" s="106"/>
      <c r="H15" s="106"/>
      <c r="I15" s="106"/>
      <c r="J15" s="106"/>
      <c r="K15" s="107">
        <f>SUM(K11:K14)</f>
        <v>-315000</v>
      </c>
      <c r="L15" s="107">
        <f t="shared" ref="L15:Q15" si="0">SUM(L11:L14)</f>
        <v>-80000</v>
      </c>
      <c r="M15" s="107">
        <f t="shared" si="0"/>
        <v>-80000</v>
      </c>
      <c r="N15" s="107">
        <f t="shared" si="0"/>
        <v>0</v>
      </c>
      <c r="O15" s="107">
        <f t="shared" si="0"/>
        <v>0</v>
      </c>
      <c r="P15" s="107">
        <f t="shared" si="0"/>
        <v>0</v>
      </c>
      <c r="Q15" s="107">
        <f t="shared" si="0"/>
        <v>0</v>
      </c>
    </row>
    <row r="16" spans="2:17">
      <c r="B16" s="13"/>
      <c r="C16" s="13"/>
      <c r="F16" s="13"/>
      <c r="K16" s="89"/>
      <c r="L16" s="89"/>
      <c r="M16" s="89"/>
      <c r="N16" s="89"/>
      <c r="O16" s="89"/>
      <c r="P16" s="89"/>
      <c r="Q16" s="89"/>
    </row>
    <row r="17" spans="1:17">
      <c r="B17" s="37" t="s">
        <v>155</v>
      </c>
      <c r="C17" s="37"/>
      <c r="D17" s="37"/>
      <c r="E17" s="37"/>
      <c r="F17" s="37"/>
      <c r="G17" s="37"/>
      <c r="H17" s="37"/>
      <c r="I17" s="37"/>
      <c r="J17" s="37"/>
      <c r="K17" s="91">
        <f>K15</f>
        <v>-315000</v>
      </c>
      <c r="L17" s="91">
        <f t="shared" ref="L17:Q17" si="1">L15</f>
        <v>-80000</v>
      </c>
      <c r="M17" s="91">
        <f t="shared" si="1"/>
        <v>-80000</v>
      </c>
      <c r="N17" s="91">
        <f t="shared" si="1"/>
        <v>0</v>
      </c>
      <c r="O17" s="91">
        <f t="shared" si="1"/>
        <v>0</v>
      </c>
      <c r="P17" s="91">
        <f t="shared" si="1"/>
        <v>0</v>
      </c>
      <c r="Q17" s="91">
        <f t="shared" si="1"/>
        <v>0</v>
      </c>
    </row>
    <row r="18" spans="1:17">
      <c r="K18" s="89"/>
      <c r="L18" s="89"/>
      <c r="M18" s="89"/>
      <c r="N18" s="89"/>
      <c r="O18" s="89"/>
      <c r="P18" s="89"/>
      <c r="Q18" s="89"/>
    </row>
    <row r="19" spans="1:17">
      <c r="B19" s="47" t="s">
        <v>85</v>
      </c>
      <c r="C19" s="47"/>
      <c r="D19" s="47"/>
      <c r="E19" s="47"/>
      <c r="F19" s="47"/>
      <c r="G19" s="47"/>
      <c r="H19" s="47"/>
      <c r="I19" s="47"/>
      <c r="J19" s="47"/>
      <c r="K19" s="92"/>
      <c r="L19" s="92"/>
      <c r="M19" s="92"/>
      <c r="N19" s="92"/>
      <c r="O19" s="92"/>
      <c r="P19" s="92"/>
      <c r="Q19" s="92"/>
    </row>
    <row r="20" spans="1:17">
      <c r="K20" s="89"/>
      <c r="L20" s="89"/>
      <c r="M20" s="89"/>
      <c r="N20" s="89"/>
      <c r="O20" s="89"/>
      <c r="P20" s="89"/>
      <c r="Q20" s="89"/>
    </row>
    <row r="21" spans="1:17">
      <c r="B21" s="42" t="s">
        <v>156</v>
      </c>
      <c r="C21" s="42"/>
      <c r="D21" s="36"/>
      <c r="E21" s="36"/>
      <c r="F21" s="42"/>
      <c r="G21" s="36"/>
      <c r="H21" s="36"/>
      <c r="I21" s="36"/>
      <c r="J21" s="36"/>
      <c r="K21" s="93"/>
      <c r="L21" s="93"/>
      <c r="M21" s="93"/>
      <c r="N21" s="93"/>
      <c r="O21" s="93"/>
      <c r="P21" s="93"/>
      <c r="Q21" s="93"/>
    </row>
    <row r="22" spans="1:17">
      <c r="B22" s="12" t="s">
        <v>157</v>
      </c>
      <c r="K22" s="89">
        <f>-(K3-J3)*Assumptions!$C$91</f>
        <v>-166810</v>
      </c>
      <c r="L22" s="89">
        <f>-(L3-K3)*Assumptions!$C$91</f>
        <v>0</v>
      </c>
      <c r="M22" s="89">
        <f>-(M3-L3)*Assumptions!$C$91</f>
        <v>0</v>
      </c>
      <c r="N22" s="89">
        <f>-(N3-M3)*Assumptions!$C$91</f>
        <v>0</v>
      </c>
      <c r="O22" s="89">
        <f>-(O3-N3)*Assumptions!$C$91</f>
        <v>0</v>
      </c>
      <c r="P22" s="89">
        <f>-(P3-O3)*Assumptions!$C$91</f>
        <v>0</v>
      </c>
      <c r="Q22" s="89">
        <f>-(Q3-P3)*Assumptions!$C$91</f>
        <v>0</v>
      </c>
    </row>
    <row r="23" spans="1:17">
      <c r="B23" s="12" t="s">
        <v>158</v>
      </c>
      <c r="K23" s="89">
        <f>-(K3*Assumptions!$C$97)</f>
        <v>-46900</v>
      </c>
      <c r="L23" s="89">
        <f>-(L3*Assumptions!$C$97)</f>
        <v>-46900</v>
      </c>
      <c r="M23" s="89">
        <f>-(M3*Assumptions!$C$97)</f>
        <v>-46900</v>
      </c>
      <c r="N23" s="89">
        <f>-(N3*Assumptions!$C$97)</f>
        <v>-46900</v>
      </c>
      <c r="O23" s="89">
        <f>-(O3*Assumptions!$C$97)</f>
        <v>-46900</v>
      </c>
      <c r="P23" s="89">
        <f>-(P3*Assumptions!$C$97)</f>
        <v>-46900</v>
      </c>
      <c r="Q23" s="89">
        <f>-(Q3*Assumptions!$C$97)</f>
        <v>-46900</v>
      </c>
    </row>
    <row r="24" spans="1:17" s="109" customFormat="1">
      <c r="A24" s="48"/>
      <c r="B24" s="108" t="s">
        <v>159</v>
      </c>
      <c r="C24" s="108"/>
      <c r="D24" s="108"/>
      <c r="E24" s="108"/>
      <c r="F24" s="108"/>
      <c r="G24" s="108"/>
      <c r="H24" s="108"/>
      <c r="I24" s="108"/>
      <c r="J24" s="108"/>
      <c r="K24" s="107">
        <f t="shared" ref="K24" si="2">K23+K22</f>
        <v>-213710</v>
      </c>
      <c r="L24" s="107">
        <f t="shared" ref="L24:Q24" si="3">L23+L22</f>
        <v>-46900</v>
      </c>
      <c r="M24" s="107">
        <f t="shared" si="3"/>
        <v>-46900</v>
      </c>
      <c r="N24" s="107">
        <f t="shared" si="3"/>
        <v>-46900</v>
      </c>
      <c r="O24" s="107">
        <f t="shared" si="3"/>
        <v>-46900</v>
      </c>
      <c r="P24" s="107">
        <f t="shared" si="3"/>
        <v>-46900</v>
      </c>
      <c r="Q24" s="107">
        <f t="shared" si="3"/>
        <v>-46900</v>
      </c>
    </row>
    <row r="25" spans="1:17" s="43" customFormat="1">
      <c r="B25" s="19"/>
      <c r="C25" s="13"/>
      <c r="D25" s="13"/>
      <c r="E25" s="13"/>
      <c r="F25" s="19"/>
      <c r="G25" s="19"/>
      <c r="H25" s="19"/>
      <c r="I25" s="19"/>
      <c r="J25" s="19"/>
      <c r="K25" s="94"/>
      <c r="L25" s="94"/>
      <c r="M25" s="94"/>
      <c r="N25" s="94"/>
      <c r="O25" s="94"/>
      <c r="P25" s="94"/>
      <c r="Q25" s="94"/>
    </row>
    <row r="26" spans="1:17">
      <c r="B26" s="42" t="s">
        <v>160</v>
      </c>
      <c r="C26" s="42"/>
      <c r="D26" s="42"/>
      <c r="E26" s="42"/>
      <c r="F26" s="42"/>
      <c r="G26" s="42"/>
      <c r="H26" s="42"/>
      <c r="I26" s="42"/>
      <c r="J26" s="42"/>
      <c r="K26" s="95"/>
      <c r="L26" s="95"/>
      <c r="M26" s="95"/>
      <c r="N26" s="95"/>
      <c r="O26" s="95"/>
      <c r="P26" s="95"/>
      <c r="Q26" s="95"/>
    </row>
    <row r="27" spans="1:17">
      <c r="B27" s="12" t="s">
        <v>157</v>
      </c>
      <c r="K27" s="89">
        <f>-(K3-J3)*Assumptions!$C$103</f>
        <v>-40362</v>
      </c>
      <c r="L27" s="89">
        <f>-(L3-K3)*Assumptions!$C$103</f>
        <v>0</v>
      </c>
      <c r="M27" s="89">
        <f>-(M3-L3)*Assumptions!$C$103</f>
        <v>0</v>
      </c>
      <c r="N27" s="89">
        <f>-(N3-M3)*Assumptions!$C$103</f>
        <v>0</v>
      </c>
      <c r="O27" s="89">
        <f>-(O3-N3)*Assumptions!$C$103</f>
        <v>0</v>
      </c>
      <c r="P27" s="89">
        <f>-(P3-O3)*Assumptions!$C$103</f>
        <v>0</v>
      </c>
      <c r="Q27" s="89">
        <f>-(Q3-P3)*Assumptions!$C$103</f>
        <v>0</v>
      </c>
    </row>
    <row r="28" spans="1:17">
      <c r="B28" s="12" t="s">
        <v>158</v>
      </c>
      <c r="K28" s="89">
        <f>-(K3*Assumptions!$C$108)</f>
        <v>-125531</v>
      </c>
      <c r="L28" s="89">
        <f>-(L3*Assumptions!$C$108)</f>
        <v>-125531</v>
      </c>
      <c r="M28" s="89">
        <f>-(M3*Assumptions!$C$108)</f>
        <v>-125531</v>
      </c>
      <c r="N28" s="89">
        <f>-(N3*Assumptions!$C$108)</f>
        <v>-125531</v>
      </c>
      <c r="O28" s="89">
        <f>-(O3*Assumptions!$C$108)</f>
        <v>-125531</v>
      </c>
      <c r="P28" s="89">
        <f>-(P3*Assumptions!$C$108)</f>
        <v>-125531</v>
      </c>
      <c r="Q28" s="89">
        <f>-(Q3*Assumptions!$C$108)</f>
        <v>-125531</v>
      </c>
    </row>
    <row r="29" spans="1:17" s="43" customFormat="1">
      <c r="B29" s="108" t="s">
        <v>161</v>
      </c>
      <c r="C29" s="108"/>
      <c r="D29" s="108"/>
      <c r="E29" s="108"/>
      <c r="F29" s="108"/>
      <c r="G29" s="108"/>
      <c r="H29" s="108"/>
      <c r="I29" s="108"/>
      <c r="J29" s="108"/>
      <c r="K29" s="107">
        <f t="shared" ref="K29" si="4">K28+K27</f>
        <v>-165893</v>
      </c>
      <c r="L29" s="107">
        <f t="shared" ref="L29:Q29" si="5">L28+L27</f>
        <v>-125531</v>
      </c>
      <c r="M29" s="107">
        <f t="shared" si="5"/>
        <v>-125531</v>
      </c>
      <c r="N29" s="107">
        <f t="shared" si="5"/>
        <v>-125531</v>
      </c>
      <c r="O29" s="107">
        <f t="shared" si="5"/>
        <v>-125531</v>
      </c>
      <c r="P29" s="107">
        <f t="shared" si="5"/>
        <v>-125531</v>
      </c>
      <c r="Q29" s="107">
        <f t="shared" si="5"/>
        <v>-125531</v>
      </c>
    </row>
    <row r="30" spans="1:17">
      <c r="K30" s="96"/>
      <c r="L30" s="96"/>
      <c r="M30" s="96"/>
      <c r="N30" s="96"/>
      <c r="O30" s="96"/>
      <c r="P30" s="96"/>
      <c r="Q30" s="96"/>
    </row>
    <row r="31" spans="1:17">
      <c r="B31" s="37" t="s">
        <v>162</v>
      </c>
      <c r="C31" s="37"/>
      <c r="D31" s="37"/>
      <c r="E31" s="37"/>
      <c r="F31" s="37"/>
      <c r="G31" s="37"/>
      <c r="H31" s="37"/>
      <c r="I31" s="37"/>
      <c r="J31" s="37"/>
      <c r="K31" s="91">
        <f t="shared" ref="K31" si="6">K29+K24</f>
        <v>-379603</v>
      </c>
      <c r="L31" s="91">
        <f t="shared" ref="L31:Q31" si="7">L29+L24</f>
        <v>-172431</v>
      </c>
      <c r="M31" s="91">
        <f t="shared" si="7"/>
        <v>-172431</v>
      </c>
      <c r="N31" s="91">
        <f t="shared" si="7"/>
        <v>-172431</v>
      </c>
      <c r="O31" s="91">
        <f t="shared" si="7"/>
        <v>-172431</v>
      </c>
      <c r="P31" s="91">
        <f t="shared" si="7"/>
        <v>-172431</v>
      </c>
      <c r="Q31" s="91">
        <f t="shared" si="7"/>
        <v>-172431</v>
      </c>
    </row>
    <row r="32" spans="1:17">
      <c r="B32" s="17"/>
      <c r="C32" s="17"/>
      <c r="D32" s="17"/>
      <c r="E32" s="17"/>
      <c r="F32" s="17"/>
      <c r="G32" s="17"/>
      <c r="H32" s="17"/>
      <c r="I32" s="17"/>
      <c r="J32" s="17"/>
      <c r="K32" s="90"/>
      <c r="L32" s="90"/>
      <c r="M32" s="90"/>
      <c r="N32" s="90"/>
      <c r="O32" s="90"/>
      <c r="P32" s="90"/>
      <c r="Q32" s="90"/>
    </row>
    <row r="33" spans="1:17">
      <c r="B33" s="47" t="s">
        <v>163</v>
      </c>
      <c r="C33" s="47"/>
      <c r="D33" s="47"/>
      <c r="E33" s="47"/>
      <c r="F33" s="47"/>
      <c r="G33" s="47"/>
      <c r="H33" s="47"/>
      <c r="I33" s="47"/>
      <c r="J33" s="47"/>
      <c r="K33" s="92"/>
      <c r="L33" s="92"/>
      <c r="M33" s="92"/>
      <c r="N33" s="92"/>
      <c r="O33" s="92"/>
      <c r="P33" s="92"/>
      <c r="Q33" s="92"/>
    </row>
    <row r="34" spans="1:17">
      <c r="B34" s="13"/>
      <c r="C34" s="13"/>
      <c r="F34" s="13"/>
      <c r="K34" s="97"/>
      <c r="L34" s="97"/>
      <c r="M34" s="97"/>
      <c r="N34" s="97"/>
      <c r="O34" s="97"/>
      <c r="P34" s="97"/>
      <c r="Q34" s="97"/>
    </row>
    <row r="35" spans="1:17" ht="16.5" thickBot="1">
      <c r="B35" s="49" t="s">
        <v>164</v>
      </c>
      <c r="C35" s="49"/>
      <c r="D35" s="49"/>
      <c r="E35" s="49"/>
      <c r="F35" s="49"/>
      <c r="G35" s="49"/>
      <c r="H35" s="49"/>
      <c r="I35" s="49"/>
      <c r="J35" s="49"/>
      <c r="K35" s="98">
        <f t="shared" ref="K35" si="8">K31+K17</f>
        <v>-694603</v>
      </c>
      <c r="L35" s="98">
        <f t="shared" ref="L35:Q35" si="9">L31+L17</f>
        <v>-252431</v>
      </c>
      <c r="M35" s="98">
        <f t="shared" si="9"/>
        <v>-252431</v>
      </c>
      <c r="N35" s="98">
        <f t="shared" si="9"/>
        <v>-172431</v>
      </c>
      <c r="O35" s="98">
        <f t="shared" si="9"/>
        <v>-172431</v>
      </c>
      <c r="P35" s="98">
        <f t="shared" si="9"/>
        <v>-172431</v>
      </c>
      <c r="Q35" s="98">
        <f t="shared" si="9"/>
        <v>-172431</v>
      </c>
    </row>
    <row r="36" spans="1:17" ht="16.5" thickTop="1">
      <c r="B36" s="19" t="s">
        <v>165</v>
      </c>
      <c r="C36" s="13"/>
      <c r="F36" s="19"/>
      <c r="G36" s="20"/>
      <c r="H36" s="20"/>
      <c r="I36" s="20"/>
      <c r="J36" s="20"/>
      <c r="K36" s="89">
        <f t="shared" ref="K36" si="10">K35+J36</f>
        <v>-694603</v>
      </c>
      <c r="L36" s="89">
        <f t="shared" ref="L36" si="11">L35+K36</f>
        <v>-947034</v>
      </c>
      <c r="M36" s="89">
        <f t="shared" ref="M36" si="12">M35+L36</f>
        <v>-1199465</v>
      </c>
      <c r="N36" s="89">
        <f t="shared" ref="N36" si="13">N35+M36</f>
        <v>-1371896</v>
      </c>
      <c r="O36" s="89">
        <f t="shared" ref="O36" si="14">O35+N36</f>
        <v>-1544327</v>
      </c>
      <c r="P36" s="89">
        <f t="shared" ref="P36" si="15">P35+O36</f>
        <v>-1716758</v>
      </c>
      <c r="Q36" s="89">
        <f t="shared" ref="Q36" si="16">Q35+P36</f>
        <v>-1889189</v>
      </c>
    </row>
    <row r="37" spans="1:17">
      <c r="K37" s="89"/>
      <c r="L37" s="89"/>
      <c r="M37" s="89"/>
      <c r="N37" s="89"/>
      <c r="O37" s="89"/>
      <c r="P37" s="89"/>
      <c r="Q37" s="89"/>
    </row>
    <row r="38" spans="1:17">
      <c r="A38" s="40"/>
      <c r="B38" s="21" t="s">
        <v>166</v>
      </c>
      <c r="C38" s="21"/>
      <c r="D38" s="22"/>
      <c r="E38" s="22"/>
      <c r="F38" s="21"/>
      <c r="G38" s="22"/>
      <c r="H38" s="22"/>
      <c r="I38" s="22"/>
      <c r="J38" s="22"/>
      <c r="K38" s="99"/>
      <c r="L38" s="99"/>
      <c r="M38" s="99"/>
      <c r="N38" s="99"/>
      <c r="O38" s="99"/>
      <c r="P38" s="99"/>
      <c r="Q38" s="99"/>
    </row>
    <row r="39" spans="1:17">
      <c r="K39" s="89"/>
      <c r="L39" s="89"/>
      <c r="M39" s="89"/>
      <c r="N39" s="89"/>
      <c r="O39" s="89"/>
      <c r="P39" s="89"/>
      <c r="Q39" s="89"/>
    </row>
    <row r="40" spans="1:17">
      <c r="B40" s="47" t="s">
        <v>167</v>
      </c>
      <c r="C40" s="47"/>
      <c r="D40" s="47"/>
      <c r="E40" s="47"/>
      <c r="F40" s="47"/>
      <c r="G40" s="47"/>
      <c r="H40" s="47"/>
      <c r="I40" s="47"/>
      <c r="J40" s="47"/>
      <c r="K40" s="100"/>
      <c r="L40" s="100"/>
      <c r="M40" s="100"/>
      <c r="N40" s="100"/>
      <c r="O40" s="100"/>
      <c r="P40" s="100"/>
      <c r="Q40" s="100"/>
    </row>
    <row r="41" spans="1:17">
      <c r="B41" s="39"/>
      <c r="F41" s="39"/>
      <c r="K41" s="89"/>
      <c r="L41" s="89"/>
      <c r="M41" s="89"/>
      <c r="N41" s="89"/>
      <c r="O41" s="89"/>
      <c r="P41" s="89"/>
      <c r="Q41" s="89"/>
    </row>
    <row r="42" spans="1:17">
      <c r="B42" s="42" t="s">
        <v>168</v>
      </c>
      <c r="C42" s="42"/>
      <c r="D42" s="36"/>
      <c r="E42" s="36"/>
      <c r="F42" s="42"/>
      <c r="G42" s="36"/>
      <c r="H42" s="36"/>
      <c r="I42" s="36"/>
      <c r="J42" s="36"/>
      <c r="K42" s="101"/>
      <c r="L42" s="101"/>
      <c r="M42" s="101"/>
      <c r="N42" s="101"/>
      <c r="O42" s="101"/>
      <c r="P42" s="101"/>
      <c r="Q42" s="101"/>
    </row>
    <row r="43" spans="1:17">
      <c r="B43" s="44"/>
      <c r="C43" s="44"/>
      <c r="D43" s="20"/>
      <c r="E43" s="20"/>
      <c r="F43" s="44"/>
      <c r="G43" s="20"/>
      <c r="H43" s="20"/>
      <c r="I43" s="20"/>
      <c r="J43" s="20"/>
      <c r="K43" s="102"/>
      <c r="L43" s="102"/>
      <c r="M43" s="102"/>
      <c r="N43" s="102"/>
      <c r="O43" s="102"/>
      <c r="P43" s="102"/>
      <c r="Q43" s="102"/>
    </row>
    <row r="44" spans="1:17">
      <c r="B44" s="12" t="s">
        <v>169</v>
      </c>
      <c r="K44" s="89">
        <f>Assumptions!$C$19*K3</f>
        <v>43105263.157894738</v>
      </c>
      <c r="L44" s="89">
        <f>Assumptions!$C$19*L3</f>
        <v>43105263.157894738</v>
      </c>
      <c r="M44" s="89">
        <f>Assumptions!$C$19*M3</f>
        <v>43105263.157894738</v>
      </c>
      <c r="N44" s="89">
        <f>Assumptions!$C$19*N3</f>
        <v>43105263.157894738</v>
      </c>
      <c r="O44" s="89">
        <f>Assumptions!$C$19*O3</f>
        <v>43105263.157894738</v>
      </c>
      <c r="P44" s="89">
        <f>Assumptions!$C$19*P3</f>
        <v>43105263.157894738</v>
      </c>
      <c r="Q44" s="89">
        <f>Assumptions!$C$19*Q3</f>
        <v>43105263.157894738</v>
      </c>
    </row>
    <row r="45" spans="1:17">
      <c r="B45" s="12" t="s">
        <v>170</v>
      </c>
      <c r="K45" s="89">
        <f ca="1">OFFSET(K44,,-Assumptions!$C$30)</f>
        <v>0</v>
      </c>
      <c r="L45" s="89">
        <f ca="1">OFFSET(L44,,-Assumptions!$C$30)</f>
        <v>43105263.157894738</v>
      </c>
      <c r="M45" s="89">
        <f ca="1">OFFSET(M44,,-Assumptions!$C$30)</f>
        <v>43105263.157894738</v>
      </c>
      <c r="N45" s="89">
        <f ca="1">OFFSET(N44,,-Assumptions!$C$30)</f>
        <v>43105263.157894738</v>
      </c>
      <c r="O45" s="89">
        <f ca="1">OFFSET(O44,,-Assumptions!$C$30)</f>
        <v>43105263.157894738</v>
      </c>
      <c r="P45" s="89">
        <f ca="1">OFFSET(P44,,-Assumptions!$C$30)</f>
        <v>43105263.157894738</v>
      </c>
      <c r="Q45" s="89">
        <f ca="1">OFFSET(Q44,,-Assumptions!$C$30)</f>
        <v>43105263.157894738</v>
      </c>
    </row>
    <row r="46" spans="1:17">
      <c r="K46" s="89"/>
      <c r="L46" s="89"/>
      <c r="M46" s="89"/>
      <c r="N46" s="89"/>
      <c r="O46" s="89"/>
      <c r="P46" s="89"/>
      <c r="Q46" s="89"/>
    </row>
    <row r="47" spans="1:17">
      <c r="B47" s="156" t="s">
        <v>171</v>
      </c>
      <c r="K47" s="89">
        <f>SUM(F$45:J$45)*IF(K$4=1,Assumptions!$G142,IF(K$4=2,Assumptions!$H142,Assumptions!$I142))/Assumptions!$E$134</f>
        <v>0</v>
      </c>
      <c r="L47" s="89">
        <f ca="1">SUM(G$45:K$45)*IF(L$4=1,Assumptions!$G142,IF(L$4=2,Assumptions!$H142,Assumptions!$I142))/Assumptions!$E$134</f>
        <v>0</v>
      </c>
      <c r="M47" s="89">
        <f ca="1">SUM(H$45:L$45)*IF(M$4=1,Assumptions!$G142,IF(M$4=2,Assumptions!$H142,Assumptions!$I142))/Assumptions!$E$134</f>
        <v>608431.13728376874</v>
      </c>
      <c r="N47" s="89">
        <f ca="1">SUM(I$45:M$45)*IF(N$4=1,Assumptions!$G142,IF(N$4=2,Assumptions!$H142,Assumptions!$I142))/Assumptions!$E$134</f>
        <v>1216862.2745675375</v>
      </c>
      <c r="O47" s="89">
        <f ca="1">SUM(J$45:N$45)*IF(O$4=1,Assumptions!$G142,IF(O$4=2,Assumptions!$H142,Assumptions!$I142))/Assumptions!$E$134</f>
        <v>1825293.4118513062</v>
      </c>
      <c r="P47" s="89">
        <f ca="1">SUM(K$45:O$45)*IF(P$4=1,Assumptions!$G142,IF(P$4=2,Assumptions!$H142,Assumptions!$I142))/Assumptions!$E$134</f>
        <v>2433724.549135075</v>
      </c>
      <c r="Q47" s="89">
        <f ca="1">SUM(L$45:P$45)*IF(Q$4=1,Assumptions!$G142,IF(Q$4=2,Assumptions!$H142,Assumptions!$I142))/Assumptions!$E$134</f>
        <v>3042155.6864188435</v>
      </c>
    </row>
    <row r="48" spans="1:17">
      <c r="A48" s="12"/>
      <c r="B48" s="156" t="s">
        <v>172</v>
      </c>
      <c r="K48" s="89">
        <f>SUM(F$45:J$45)*IF(K$4=1,Assumptions!$G143,IF(K$4=2,Assumptions!$H143,Assumptions!$I143))/Assumptions!$E$134</f>
        <v>0</v>
      </c>
      <c r="L48" s="89">
        <f ca="1">SUM(G$45:K$45)*IF(L$4=1,Assumptions!$G143,IF(L$4=2,Assumptions!$H143,Assumptions!$I143))/Assumptions!$E$134</f>
        <v>0</v>
      </c>
      <c r="M48" s="89">
        <f ca="1">SUM(H$45:L$45)*IF(M$4=1,Assumptions!$G143,IF(M$4=2,Assumptions!$H143,Assumptions!$I143))/Assumptions!$E$134</f>
        <v>-129517.51932278275</v>
      </c>
      <c r="N48" s="89">
        <f ca="1">SUM(I$45:M$45)*IF(N$4=1,Assumptions!$G143,IF(N$4=2,Assumptions!$H143,Assumptions!$I143))/Assumptions!$E$134</f>
        <v>-259035.03864556551</v>
      </c>
      <c r="O48" s="89">
        <f ca="1">SUM(J$45:N$45)*IF(O$4=1,Assumptions!$G143,IF(O$4=2,Assumptions!$H143,Assumptions!$I143))/Assumptions!$E$134</f>
        <v>-388552.55796834832</v>
      </c>
      <c r="P48" s="89">
        <f ca="1">SUM(K$45:O$45)*IF(P$4=1,Assumptions!$G143,IF(P$4=2,Assumptions!$H143,Assumptions!$I143))/Assumptions!$E$134</f>
        <v>-518070.07729113102</v>
      </c>
      <c r="Q48" s="89">
        <f ca="1">SUM(L$45:P$45)*IF(Q$4=1,Assumptions!$G143,IF(Q$4=2,Assumptions!$H143,Assumptions!$I143))/Assumptions!$E$134</f>
        <v>-647587.59661391377</v>
      </c>
    </row>
    <row r="49" spans="1:17">
      <c r="A49" s="12"/>
      <c r="K49" s="89"/>
      <c r="L49" s="89"/>
      <c r="M49" s="89"/>
      <c r="N49" s="89"/>
      <c r="O49" s="89"/>
      <c r="P49" s="89"/>
      <c r="Q49" s="89"/>
    </row>
    <row r="50" spans="1:17" s="125" customFormat="1">
      <c r="B50" s="132" t="s">
        <v>173</v>
      </c>
      <c r="C50" s="132"/>
      <c r="D50" s="132"/>
      <c r="E50" s="132"/>
      <c r="F50" s="132"/>
      <c r="G50" s="132"/>
      <c r="H50" s="132"/>
      <c r="I50" s="132"/>
      <c r="J50" s="132"/>
      <c r="K50" s="133">
        <f>(K47+K48)</f>
        <v>0</v>
      </c>
      <c r="L50" s="133">
        <f t="shared" ref="L50:Q50" ca="1" si="17">(L47+L48)</f>
        <v>0</v>
      </c>
      <c r="M50" s="133">
        <f t="shared" ca="1" si="17"/>
        <v>478913.61796098598</v>
      </c>
      <c r="N50" s="133">
        <f t="shared" ca="1" si="17"/>
        <v>957827.23592197197</v>
      </c>
      <c r="O50" s="133">
        <f t="shared" ca="1" si="17"/>
        <v>1436740.8538829579</v>
      </c>
      <c r="P50" s="133">
        <f t="shared" ca="1" si="17"/>
        <v>1915654.4718439439</v>
      </c>
      <c r="Q50" s="133">
        <f t="shared" ca="1" si="17"/>
        <v>2394568.0898049297</v>
      </c>
    </row>
    <row r="51" spans="1:17" s="125" customFormat="1" ht="16.5" thickBot="1">
      <c r="B51" s="134" t="s">
        <v>174</v>
      </c>
      <c r="C51" s="134"/>
      <c r="D51" s="134"/>
      <c r="E51" s="134"/>
      <c r="F51" s="134"/>
      <c r="G51" s="134"/>
      <c r="H51" s="134"/>
      <c r="I51" s="134"/>
      <c r="J51" s="134"/>
      <c r="K51" s="135">
        <f>(K47+K48)*Assumptions!$C$35</f>
        <v>0</v>
      </c>
      <c r="L51" s="135">
        <f ca="1">(L47+L48)*Assumptions!$C$35</f>
        <v>0</v>
      </c>
      <c r="M51" s="135">
        <f ca="1">(M47+M48)*Assumptions!$C$35</f>
        <v>287348.17077659158</v>
      </c>
      <c r="N51" s="135">
        <f ca="1">(N47+N48)*Assumptions!$C$35</f>
        <v>574696.34155318316</v>
      </c>
      <c r="O51" s="135">
        <f ca="1">(O47+O48)*Assumptions!$C$35</f>
        <v>862044.51232977479</v>
      </c>
      <c r="P51" s="135">
        <f ca="1">(P47+P48)*Assumptions!$C$35</f>
        <v>1149392.6831063663</v>
      </c>
      <c r="Q51" s="135">
        <f ca="1">(Q47+Q48)*Assumptions!$C$35</f>
        <v>1436740.8538829577</v>
      </c>
    </row>
    <row r="52" spans="1:17">
      <c r="B52" s="19" t="s">
        <v>175</v>
      </c>
      <c r="C52" s="13"/>
      <c r="F52" s="19"/>
      <c r="G52" s="20"/>
      <c r="H52" s="20"/>
      <c r="I52" s="20"/>
      <c r="J52" s="20"/>
      <c r="K52" s="89">
        <f t="shared" ref="K52:P52" si="18">K50+J52</f>
        <v>0</v>
      </c>
      <c r="L52" s="89">
        <f t="shared" ca="1" si="18"/>
        <v>0</v>
      </c>
      <c r="M52" s="89">
        <f t="shared" ca="1" si="18"/>
        <v>478913.61796098598</v>
      </c>
      <c r="N52" s="89">
        <f t="shared" ca="1" si="18"/>
        <v>1436740.8538829579</v>
      </c>
      <c r="O52" s="89">
        <f t="shared" ca="1" si="18"/>
        <v>2873481.7077659159</v>
      </c>
      <c r="P52" s="89">
        <f t="shared" ca="1" si="18"/>
        <v>4789136.1796098594</v>
      </c>
      <c r="Q52" s="89">
        <f t="shared" ref="Q52" ca="1" si="19">Q50+P52</f>
        <v>7183704.269414789</v>
      </c>
    </row>
    <row r="53" spans="1:17">
      <c r="B53" s="19" t="s">
        <v>176</v>
      </c>
      <c r="C53" s="13"/>
      <c r="F53" s="19"/>
      <c r="G53" s="20"/>
      <c r="H53" s="20"/>
      <c r="I53" s="20"/>
      <c r="J53" s="20"/>
      <c r="K53" s="89">
        <f t="shared" ref="K53:Q53" si="20">K51+J52</f>
        <v>0</v>
      </c>
      <c r="L53" s="89">
        <f t="shared" ca="1" si="20"/>
        <v>0</v>
      </c>
      <c r="M53" s="89">
        <f t="shared" ca="1" si="20"/>
        <v>287348.17077659158</v>
      </c>
      <c r="N53" s="89">
        <f t="shared" ca="1" si="20"/>
        <v>1053609.959514169</v>
      </c>
      <c r="O53" s="89">
        <f t="shared" ca="1" si="20"/>
        <v>2298785.3662127326</v>
      </c>
      <c r="P53" s="89">
        <f t="shared" ca="1" si="20"/>
        <v>4022874.390872282</v>
      </c>
      <c r="Q53" s="89">
        <f t="shared" ca="1" si="20"/>
        <v>6225877.0334928166</v>
      </c>
    </row>
    <row r="54" spans="1:17">
      <c r="K54" s="89"/>
      <c r="L54" s="89"/>
      <c r="M54" s="89"/>
      <c r="N54" s="190"/>
      <c r="O54" s="89"/>
      <c r="P54" s="89"/>
      <c r="Q54" s="89"/>
    </row>
    <row r="55" spans="1:17">
      <c r="B55" s="47" t="s">
        <v>177</v>
      </c>
      <c r="C55" s="47"/>
      <c r="D55" s="45"/>
      <c r="E55" s="45"/>
      <c r="F55" s="47"/>
      <c r="G55" s="45"/>
      <c r="H55" s="45"/>
      <c r="I55" s="45"/>
      <c r="J55" s="45"/>
      <c r="K55" s="103"/>
      <c r="L55" s="103"/>
      <c r="M55" s="103"/>
      <c r="N55" s="103"/>
      <c r="O55" s="103"/>
      <c r="P55" s="103"/>
      <c r="Q55" s="103"/>
    </row>
    <row r="56" spans="1:17">
      <c r="B56" s="41"/>
      <c r="F56" s="41"/>
      <c r="G56" s="41"/>
      <c r="H56" s="41"/>
      <c r="I56" s="41"/>
      <c r="J56" s="41"/>
      <c r="K56" s="104"/>
      <c r="L56" s="104"/>
      <c r="M56" s="104"/>
      <c r="N56" s="104"/>
      <c r="O56" s="104"/>
      <c r="P56" s="104"/>
      <c r="Q56" s="104"/>
    </row>
    <row r="57" spans="1:17">
      <c r="B57" s="42" t="s">
        <v>178</v>
      </c>
      <c r="C57" s="42"/>
      <c r="D57" s="36"/>
      <c r="E57" s="36"/>
      <c r="F57" s="42"/>
      <c r="G57" s="36"/>
      <c r="H57" s="36"/>
      <c r="I57" s="36"/>
      <c r="J57" s="36"/>
      <c r="K57" s="101"/>
      <c r="L57" s="101"/>
      <c r="M57" s="101"/>
      <c r="N57" s="101"/>
      <c r="O57" s="101"/>
      <c r="P57" s="101"/>
      <c r="Q57" s="101"/>
    </row>
    <row r="58" spans="1:17">
      <c r="A58" s="12"/>
      <c r="B58" s="50"/>
      <c r="C58" s="50"/>
      <c r="F58" s="50"/>
      <c r="K58" s="89"/>
      <c r="L58" s="89"/>
      <c r="M58" s="89"/>
      <c r="N58" s="89"/>
      <c r="O58" s="89"/>
      <c r="P58" s="89"/>
      <c r="Q58" s="89"/>
    </row>
    <row r="59" spans="1:17">
      <c r="A59" s="12"/>
      <c r="B59" s="156" t="s">
        <v>179</v>
      </c>
      <c r="K59" s="89">
        <f>SUM(F$45:J$45)*IF(K$4=1,Assumptions!$G144,IF(K$4=2,Assumptions!$H144,Assumptions!$I144))/Assumptions!$E$134</f>
        <v>0</v>
      </c>
      <c r="L59" s="89">
        <f ca="1">SUM(G$45:K$45)*IF(L$4=1,Assumptions!$G144,IF(L$4=2,Assumptions!$H144,Assumptions!$I144))/Assumptions!$E$134</f>
        <v>0</v>
      </c>
      <c r="M59" s="89">
        <f ca="1">SUM(H$45:L$45)*IF(M$4=1,Assumptions!$G144,IF(M$4=2,Assumptions!$H144,Assumptions!$I144))/Assumptions!$E$134</f>
        <v>144577.6959882222</v>
      </c>
      <c r="N59" s="89">
        <f ca="1">SUM(I$45:M$45)*IF(N$4=1,Assumptions!$G144,IF(N$4=2,Assumptions!$H144,Assumptions!$I144))/Assumptions!$E$134</f>
        <v>289155.3919764444</v>
      </c>
      <c r="O59" s="89">
        <f ca="1">SUM(J$45:N$45)*IF(O$4=1,Assumptions!$G144,IF(O$4=2,Assumptions!$H144,Assumptions!$I144))/Assumptions!$E$134</f>
        <v>433733.08796466666</v>
      </c>
      <c r="P59" s="89">
        <f ca="1">SUM(K$45:O$45)*IF(P$4=1,Assumptions!$G144,IF(P$4=2,Assumptions!$H144,Assumptions!$I144))/Assumptions!$E$134</f>
        <v>578310.7839528888</v>
      </c>
      <c r="Q59" s="89">
        <f ca="1">SUM(L$45:P$45)*IF(Q$4=1,Assumptions!$G144,IF(Q$4=2,Assumptions!$H144,Assumptions!$I144))/Assumptions!$E$134</f>
        <v>722888.47994111094</v>
      </c>
    </row>
    <row r="60" spans="1:17">
      <c r="A60" s="12"/>
      <c r="B60" s="156" t="s">
        <v>180</v>
      </c>
      <c r="K60" s="89">
        <f>SUM(F$45:J$45)*IF(K$4=1,Assumptions!$G145,IF(K$4=2,Assumptions!$H145,Assumptions!$I145))/Assumptions!$E$134</f>
        <v>0</v>
      </c>
      <c r="L60" s="89">
        <f ca="1">SUM(G$45:K$45)*IF(L$4=1,Assumptions!$G145,IF(L$4=2,Assumptions!$H145,Assumptions!$I145))/Assumptions!$E$134</f>
        <v>0</v>
      </c>
      <c r="M60" s="89">
        <f ca="1">SUM(H$45:L$45)*IF(M$4=1,Assumptions!$G145,IF(M$4=2,Assumptions!$H145,Assumptions!$I145))/Assumptions!$E$134</f>
        <v>45180.529996319528</v>
      </c>
      <c r="N60" s="89">
        <f ca="1">SUM(I$45:M$45)*IF(N$4=1,Assumptions!$G145,IF(N$4=2,Assumptions!$H145,Assumptions!$I145))/Assumptions!$E$134</f>
        <v>90361.059992639057</v>
      </c>
      <c r="O60" s="89">
        <f ca="1">SUM(J$45:N$45)*IF(O$4=1,Assumptions!$G145,IF(O$4=2,Assumptions!$H145,Assumptions!$I145))/Assumptions!$E$134</f>
        <v>135541.58998895861</v>
      </c>
      <c r="P60" s="89">
        <f ca="1">SUM(K$45:O$45)*IF(P$4=1,Assumptions!$G145,IF(P$4=2,Assumptions!$H145,Assumptions!$I145))/Assumptions!$E$134</f>
        <v>180722.11998527811</v>
      </c>
      <c r="Q60" s="89">
        <f ca="1">SUM(L$45:P$45)*IF(Q$4=1,Assumptions!$G145,IF(Q$4=2,Assumptions!$H145,Assumptions!$I145))/Assumptions!$E$134</f>
        <v>225902.64998159761</v>
      </c>
    </row>
    <row r="61" spans="1:17">
      <c r="A61" s="12"/>
      <c r="B61" s="156" t="s">
        <v>181</v>
      </c>
      <c r="K61" s="89">
        <f>SUM(F$45:J$45)*IF(K$4=1,Assumptions!$G146,IF(K$4=2,Assumptions!$H146,Assumptions!$I146))/Assumptions!$E$134</f>
        <v>0</v>
      </c>
      <c r="L61" s="89">
        <f ca="1">SUM(G$45:K$45)*IF(L$4=1,Assumptions!$G146,IF(L$4=2,Assumptions!$H146,Assumptions!$I146))/Assumptions!$E$134</f>
        <v>0</v>
      </c>
      <c r="M61" s="89">
        <f ca="1">SUM(H$45:L$45)*IF(M$4=1,Assumptions!$G146,IF(M$4=2,Assumptions!$H146,Assumptions!$I146))/Assumptions!$E$134</f>
        <v>21084.247331615748</v>
      </c>
      <c r="N61" s="89">
        <f ca="1">SUM(I$45:M$45)*IF(N$4=1,Assumptions!$G146,IF(N$4=2,Assumptions!$H146,Assumptions!$I146))/Assumptions!$E$134</f>
        <v>42168.494663231497</v>
      </c>
      <c r="O61" s="89">
        <f ca="1">SUM(J$45:N$45)*IF(O$4=1,Assumptions!$G146,IF(O$4=2,Assumptions!$H146,Assumptions!$I146))/Assumptions!$E$134</f>
        <v>63252.741994847252</v>
      </c>
      <c r="P61" s="89">
        <f ca="1">SUM(K$45:O$45)*IF(P$4=1,Assumptions!$G146,IF(P$4=2,Assumptions!$H146,Assumptions!$I146))/Assumptions!$E$134</f>
        <v>84336.989326462994</v>
      </c>
      <c r="Q61" s="89">
        <f ca="1">SUM(L$45:P$45)*IF(Q$4=1,Assumptions!$G146,IF(Q$4=2,Assumptions!$H146,Assumptions!$I146))/Assumptions!$E$134</f>
        <v>105421.23665807873</v>
      </c>
    </row>
    <row r="62" spans="1:17">
      <c r="A62" s="12"/>
      <c r="K62" s="89"/>
      <c r="L62" s="89"/>
      <c r="M62" s="89"/>
      <c r="N62" s="89"/>
      <c r="O62" s="89"/>
      <c r="P62" s="89"/>
      <c r="Q62" s="89"/>
    </row>
    <row r="63" spans="1:17">
      <c r="A63" s="12"/>
      <c r="B63" s="106" t="s">
        <v>182</v>
      </c>
      <c r="C63" s="106"/>
      <c r="D63" s="106"/>
      <c r="E63" s="106"/>
      <c r="F63" s="106"/>
      <c r="G63" s="106"/>
      <c r="H63" s="106"/>
      <c r="I63" s="106"/>
      <c r="J63" s="106"/>
      <c r="K63" s="107">
        <f>SUM(K59:K61)</f>
        <v>0</v>
      </c>
      <c r="L63" s="107">
        <f t="shared" ref="L63:Q63" ca="1" si="21">SUM(L59:L61)</f>
        <v>0</v>
      </c>
      <c r="M63" s="107">
        <f t="shared" ca="1" si="21"/>
        <v>210842.47331615747</v>
      </c>
      <c r="N63" s="107">
        <f t="shared" ca="1" si="21"/>
        <v>421684.94663231494</v>
      </c>
      <c r="O63" s="107">
        <f t="shared" ca="1" si="21"/>
        <v>632527.41994847264</v>
      </c>
      <c r="P63" s="107">
        <f t="shared" ca="1" si="21"/>
        <v>843369.89326462988</v>
      </c>
      <c r="Q63" s="107">
        <f t="shared" ca="1" si="21"/>
        <v>1054212.3665807871</v>
      </c>
    </row>
    <row r="64" spans="1:17">
      <c r="K64" s="89"/>
      <c r="L64" s="89"/>
      <c r="M64" s="89"/>
      <c r="N64" s="89"/>
      <c r="O64" s="89"/>
      <c r="P64" s="89"/>
      <c r="Q64" s="89"/>
    </row>
    <row r="65" spans="1:18">
      <c r="B65" s="42" t="s">
        <v>183</v>
      </c>
      <c r="C65" s="42"/>
      <c r="D65" s="36"/>
      <c r="E65" s="36"/>
      <c r="F65" s="42"/>
      <c r="G65" s="36"/>
      <c r="H65" s="36"/>
      <c r="I65" s="36"/>
      <c r="J65" s="36"/>
      <c r="K65" s="101"/>
      <c r="L65" s="101"/>
      <c r="M65" s="101"/>
      <c r="N65" s="101"/>
      <c r="O65" s="101"/>
      <c r="P65" s="101"/>
      <c r="Q65" s="101"/>
    </row>
    <row r="66" spans="1:18">
      <c r="K66" s="89"/>
      <c r="L66" s="89"/>
      <c r="M66" s="89"/>
      <c r="N66" s="89"/>
      <c r="O66" s="89"/>
      <c r="P66" s="89"/>
      <c r="Q66" s="89"/>
    </row>
    <row r="67" spans="1:18">
      <c r="A67" s="12"/>
      <c r="B67" s="156" t="s">
        <v>184</v>
      </c>
      <c r="K67" s="89">
        <f>SUM(F$45:J$45)*IF(K$4=1,Assumptions!$G147,IF(K$4=2,Assumptions!$H147,Assumptions!$I147))/Assumptions!$E$134</f>
        <v>0</v>
      </c>
      <c r="L67" s="89">
        <f ca="1">SUM(G$45:K$45)*IF(L$4=1,Assumptions!$G147,IF(L$4=2,Assumptions!$H147,Assumptions!$I147))/Assumptions!$E$134</f>
        <v>0</v>
      </c>
      <c r="M67" s="89">
        <f ca="1">SUM(H$45:L$45)*IF(M$4=1,Assumptions!$G147,IF(M$4=2,Assumptions!$H147,Assumptions!$I147))/Assumptions!$E$134</f>
        <v>93373.095325727088</v>
      </c>
      <c r="N67" s="89">
        <f ca="1">SUM(I$45:M$45)*IF(N$4=1,Assumptions!$G147,IF(N$4=2,Assumptions!$H147,Assumptions!$I147))/Assumptions!$E$134</f>
        <v>186746.19065145418</v>
      </c>
      <c r="O67" s="89">
        <f ca="1">SUM(J$45:N$45)*IF(O$4=1,Assumptions!$G147,IF(O$4=2,Assumptions!$H147,Assumptions!$I147))/Assumptions!$E$134</f>
        <v>280119.28597718128</v>
      </c>
      <c r="P67" s="89">
        <f ca="1">SUM(K$45:O$45)*IF(P$4=1,Assumptions!$G147,IF(P$4=2,Assumptions!$H147,Assumptions!$I147))/Assumptions!$E$134</f>
        <v>373492.38130290835</v>
      </c>
      <c r="Q67" s="89">
        <f ca="1">SUM(L$45:P$45)*IF(Q$4=1,Assumptions!$G147,IF(Q$4=2,Assumptions!$H147,Assumptions!$I147))/Assumptions!$E$134</f>
        <v>466865.47662863543</v>
      </c>
    </row>
    <row r="68" spans="1:18" s="72" customFormat="1">
      <c r="A68" s="12"/>
      <c r="B68" s="12"/>
      <c r="C68" s="12"/>
      <c r="D68" s="12"/>
      <c r="E68" s="12"/>
      <c r="F68" s="12"/>
      <c r="G68" s="12"/>
      <c r="H68" s="12"/>
      <c r="I68" s="12"/>
      <c r="J68" s="12"/>
      <c r="K68" s="89"/>
      <c r="L68" s="89"/>
      <c r="M68" s="89"/>
      <c r="N68" s="89"/>
      <c r="O68" s="89"/>
      <c r="P68" s="89"/>
      <c r="Q68" s="89"/>
      <c r="R68" s="12"/>
    </row>
    <row r="69" spans="1:18" s="72" customFormat="1">
      <c r="A69" s="12"/>
      <c r="B69" s="106" t="s">
        <v>185</v>
      </c>
      <c r="C69" s="106"/>
      <c r="D69" s="106"/>
      <c r="E69" s="106"/>
      <c r="F69" s="106"/>
      <c r="G69" s="106"/>
      <c r="H69" s="106"/>
      <c r="I69" s="106"/>
      <c r="J69" s="106"/>
      <c r="K69" s="107">
        <f t="shared" ref="K69" si="22">K67</f>
        <v>0</v>
      </c>
      <c r="L69" s="107">
        <f t="shared" ref="L69:Q69" ca="1" si="23">L67</f>
        <v>0</v>
      </c>
      <c r="M69" s="107">
        <f t="shared" ca="1" si="23"/>
        <v>93373.095325727088</v>
      </c>
      <c r="N69" s="107">
        <f t="shared" ca="1" si="23"/>
        <v>186746.19065145418</v>
      </c>
      <c r="O69" s="107">
        <f t="shared" ca="1" si="23"/>
        <v>280119.28597718128</v>
      </c>
      <c r="P69" s="107">
        <f t="shared" ca="1" si="23"/>
        <v>373492.38130290835</v>
      </c>
      <c r="Q69" s="107">
        <f t="shared" ca="1" si="23"/>
        <v>466865.47662863543</v>
      </c>
      <c r="R69" s="12"/>
    </row>
    <row r="70" spans="1:18">
      <c r="K70" s="89"/>
      <c r="L70" s="89"/>
      <c r="M70" s="89"/>
      <c r="N70" s="89"/>
      <c r="O70" s="89"/>
      <c r="P70" s="89"/>
      <c r="Q70" s="89"/>
    </row>
    <row r="71" spans="1:18" s="125" customFormat="1">
      <c r="B71" s="132" t="s">
        <v>186</v>
      </c>
      <c r="C71" s="132"/>
      <c r="D71" s="132"/>
      <c r="E71" s="132"/>
      <c r="F71" s="132"/>
      <c r="G71" s="132"/>
      <c r="H71" s="132"/>
      <c r="I71" s="132"/>
      <c r="J71" s="132"/>
      <c r="K71" s="133">
        <f t="shared" ref="K71" si="24">(K69+K63)</f>
        <v>0</v>
      </c>
      <c r="L71" s="133">
        <f t="shared" ref="L71:Q71" ca="1" si="25">(L69+L63)</f>
        <v>0</v>
      </c>
      <c r="M71" s="133">
        <f ca="1">(M69+M63)</f>
        <v>304215.56864188454</v>
      </c>
      <c r="N71" s="133">
        <f t="shared" ca="1" si="25"/>
        <v>608431.13728376909</v>
      </c>
      <c r="O71" s="133">
        <f t="shared" ca="1" si="25"/>
        <v>912646.70592565392</v>
      </c>
      <c r="P71" s="133">
        <f t="shared" ca="1" si="25"/>
        <v>1216862.2745675382</v>
      </c>
      <c r="Q71" s="133">
        <f t="shared" ca="1" si="25"/>
        <v>1521077.8432094227</v>
      </c>
    </row>
    <row r="72" spans="1:18" s="125" customFormat="1" ht="16.5" thickBot="1">
      <c r="B72" s="134" t="s">
        <v>187</v>
      </c>
      <c r="C72" s="134"/>
      <c r="D72" s="134"/>
      <c r="E72" s="134"/>
      <c r="F72" s="134"/>
      <c r="G72" s="134"/>
      <c r="H72" s="134"/>
      <c r="I72" s="134"/>
      <c r="J72" s="134"/>
      <c r="K72" s="135">
        <f>(K69+K63)*Assumptions!$C$35</f>
        <v>0</v>
      </c>
      <c r="L72" s="135">
        <f ca="1">(L69+L63)*Assumptions!$C$35</f>
        <v>0</v>
      </c>
      <c r="M72" s="135">
        <f ca="1">(M69+M63)*Assumptions!$C$35</f>
        <v>182529.34118513073</v>
      </c>
      <c r="N72" s="135">
        <f ca="1">(N69+N63)*Assumptions!$C$35</f>
        <v>365058.68237026146</v>
      </c>
      <c r="O72" s="135">
        <f ca="1">(O69+O63)*Assumptions!$C$35</f>
        <v>547588.02355539228</v>
      </c>
      <c r="P72" s="135">
        <f ca="1">(P69+P63)*Assumptions!$C$35</f>
        <v>730117.36474052293</v>
      </c>
      <c r="Q72" s="135">
        <f ca="1">(Q69+Q63)*Assumptions!$C$35</f>
        <v>912646.70592565357</v>
      </c>
    </row>
    <row r="73" spans="1:18">
      <c r="B73" s="19" t="s">
        <v>188</v>
      </c>
      <c r="C73" s="13"/>
      <c r="F73" s="19"/>
      <c r="G73" s="20"/>
      <c r="H73" s="20"/>
      <c r="I73" s="20"/>
      <c r="J73" s="20"/>
      <c r="K73" s="89">
        <f t="shared" ref="K73" si="26">K71+J73</f>
        <v>0</v>
      </c>
      <c r="L73" s="89">
        <f t="shared" ref="L73" ca="1" si="27">L71+K73</f>
        <v>0</v>
      </c>
      <c r="M73" s="89">
        <f t="shared" ref="M73" ca="1" si="28">M71+L73</f>
        <v>304215.56864188454</v>
      </c>
      <c r="N73" s="89">
        <f t="shared" ref="N73" ca="1" si="29">N71+M73</f>
        <v>912646.70592565369</v>
      </c>
      <c r="O73" s="89">
        <f t="shared" ref="O73" ca="1" si="30">O71+N73</f>
        <v>1825293.4118513076</v>
      </c>
      <c r="P73" s="89">
        <f t="shared" ref="P73" ca="1" si="31">P71+O73</f>
        <v>3042155.6864188458</v>
      </c>
      <c r="Q73" s="89">
        <f t="shared" ref="Q73" ca="1" si="32">Q71+P73</f>
        <v>4563233.5296282684</v>
      </c>
    </row>
    <row r="74" spans="1:18">
      <c r="B74" s="19" t="s">
        <v>189</v>
      </c>
      <c r="C74" s="13"/>
      <c r="F74" s="19"/>
      <c r="G74" s="20"/>
      <c r="H74" s="20"/>
      <c r="I74" s="20"/>
      <c r="J74" s="20"/>
      <c r="K74" s="89">
        <f>K72+J73</f>
        <v>0</v>
      </c>
      <c r="L74" s="89">
        <f t="shared" ref="L74" ca="1" si="33">L72+K73</f>
        <v>0</v>
      </c>
      <c r="M74" s="89">
        <f t="shared" ref="M74" ca="1" si="34">M72+L73</f>
        <v>182529.34118513073</v>
      </c>
      <c r="N74" s="89">
        <f t="shared" ref="N74" ca="1" si="35">N72+M73</f>
        <v>669274.25101214601</v>
      </c>
      <c r="O74" s="89">
        <f t="shared" ref="O74" ca="1" si="36">O72+N73</f>
        <v>1460234.7294810461</v>
      </c>
      <c r="P74" s="89">
        <f t="shared" ref="P74" ca="1" si="37">P72+O73</f>
        <v>2555410.7765918304</v>
      </c>
      <c r="Q74" s="89">
        <f t="shared" ref="Q74" ca="1" si="38">Q72+P73</f>
        <v>3954802.3923444995</v>
      </c>
    </row>
    <row r="75" spans="1:18">
      <c r="B75" s="20"/>
      <c r="C75" s="20"/>
      <c r="D75" s="20"/>
      <c r="E75" s="20"/>
      <c r="F75" s="20"/>
      <c r="G75" s="20"/>
      <c r="H75" s="20"/>
      <c r="I75" s="20"/>
      <c r="J75" s="20"/>
      <c r="K75" s="102"/>
      <c r="L75" s="102"/>
      <c r="M75" s="102"/>
      <c r="N75" s="102"/>
      <c r="O75" s="102"/>
      <c r="P75" s="102"/>
      <c r="Q75" s="102"/>
    </row>
    <row r="76" spans="1:18">
      <c r="A76" s="12"/>
      <c r="B76" s="132" t="s">
        <v>190</v>
      </c>
      <c r="C76" s="132"/>
      <c r="D76" s="132"/>
      <c r="E76" s="132"/>
      <c r="F76" s="132"/>
      <c r="G76" s="132"/>
      <c r="H76" s="132"/>
      <c r="I76" s="132"/>
      <c r="J76" s="132"/>
      <c r="K76" s="133">
        <f t="shared" ref="K76:Q76" si="39">K71+K50</f>
        <v>0</v>
      </c>
      <c r="L76" s="133">
        <f t="shared" ca="1" si="39"/>
        <v>0</v>
      </c>
      <c r="M76" s="133">
        <f t="shared" ca="1" si="39"/>
        <v>783129.18660287047</v>
      </c>
      <c r="N76" s="133">
        <f t="shared" ca="1" si="39"/>
        <v>1566258.3732057409</v>
      </c>
      <c r="O76" s="133">
        <f t="shared" ca="1" si="39"/>
        <v>2349387.5598086119</v>
      </c>
      <c r="P76" s="133">
        <f t="shared" ca="1" si="39"/>
        <v>3132516.7464114819</v>
      </c>
      <c r="Q76" s="133">
        <f t="shared" ca="1" si="39"/>
        <v>3915645.9330143523</v>
      </c>
      <c r="R76" s="12"/>
    </row>
    <row r="77" spans="1:18" ht="16.5" thickBot="1">
      <c r="A77" s="12"/>
      <c r="B77" s="134" t="s">
        <v>191</v>
      </c>
      <c r="C77" s="134"/>
      <c r="D77" s="134"/>
      <c r="E77" s="134"/>
      <c r="F77" s="134"/>
      <c r="G77" s="134"/>
      <c r="H77" s="134"/>
      <c r="I77" s="134"/>
      <c r="J77" s="134"/>
      <c r="K77" s="135">
        <f t="shared" ref="K77:Q77" si="40">K72+K51</f>
        <v>0</v>
      </c>
      <c r="L77" s="135">
        <f t="shared" ca="1" si="40"/>
        <v>0</v>
      </c>
      <c r="M77" s="135">
        <f ca="1">M72+M51</f>
        <v>469877.51196172228</v>
      </c>
      <c r="N77" s="135">
        <f t="shared" ca="1" si="40"/>
        <v>939755.02392344456</v>
      </c>
      <c r="O77" s="135">
        <f t="shared" ca="1" si="40"/>
        <v>1409632.5358851671</v>
      </c>
      <c r="P77" s="135">
        <f t="shared" ca="1" si="40"/>
        <v>1879510.0478468891</v>
      </c>
      <c r="Q77" s="135">
        <f t="shared" ca="1" si="40"/>
        <v>2349387.5598086114</v>
      </c>
      <c r="R77" s="12"/>
    </row>
    <row r="78" spans="1:18">
      <c r="B78" s="19" t="s">
        <v>188</v>
      </c>
      <c r="C78" s="13"/>
      <c r="F78" s="19"/>
      <c r="G78" s="20"/>
      <c r="H78" s="20"/>
      <c r="I78" s="20"/>
      <c r="J78" s="20"/>
      <c r="K78" s="89">
        <f t="shared" ref="K78:Q78" si="41">K76+J78</f>
        <v>0</v>
      </c>
      <c r="L78" s="89">
        <f t="shared" ca="1" si="41"/>
        <v>0</v>
      </c>
      <c r="M78" s="89">
        <f t="shared" ca="1" si="41"/>
        <v>783129.18660287047</v>
      </c>
      <c r="N78" s="89">
        <f t="shared" ca="1" si="41"/>
        <v>2349387.5598086114</v>
      </c>
      <c r="O78" s="89">
        <f t="shared" ca="1" si="41"/>
        <v>4698775.1196172237</v>
      </c>
      <c r="P78" s="89">
        <f t="shared" ca="1" si="41"/>
        <v>7831291.8660287056</v>
      </c>
      <c r="Q78" s="89">
        <f t="shared" ca="1" si="41"/>
        <v>11746937.799043057</v>
      </c>
    </row>
    <row r="79" spans="1:18">
      <c r="B79" s="19" t="s">
        <v>189</v>
      </c>
      <c r="C79" s="13"/>
      <c r="F79" s="19"/>
      <c r="G79" s="20"/>
      <c r="H79" s="20"/>
      <c r="I79" s="20"/>
      <c r="J79" s="20"/>
      <c r="K79" s="89">
        <f>K77+J78</f>
        <v>0</v>
      </c>
      <c r="L79" s="89">
        <f t="shared" ref="L79:Q79" ca="1" si="42">L77+K78</f>
        <v>0</v>
      </c>
      <c r="M79" s="89">
        <f t="shared" ca="1" si="42"/>
        <v>469877.51196172228</v>
      </c>
      <c r="N79" s="89">
        <f t="shared" ca="1" si="42"/>
        <v>1722884.210526315</v>
      </c>
      <c r="O79" s="89">
        <f t="shared" ca="1" si="42"/>
        <v>3759020.0956937782</v>
      </c>
      <c r="P79" s="89">
        <f t="shared" ca="1" si="42"/>
        <v>6578285.1674641129</v>
      </c>
      <c r="Q79" s="89">
        <f t="shared" ca="1" si="42"/>
        <v>10180679.425837317</v>
      </c>
    </row>
    <row r="80" spans="1:18">
      <c r="K80" s="89"/>
      <c r="L80" s="89"/>
      <c r="M80" s="89"/>
      <c r="N80" s="89"/>
      <c r="O80" s="191"/>
      <c r="P80" s="89"/>
      <c r="Q80" s="89"/>
    </row>
    <row r="81" spans="1:17">
      <c r="A81" s="40"/>
      <c r="B81" s="47" t="s">
        <v>192</v>
      </c>
      <c r="C81" s="47"/>
      <c r="D81" s="45"/>
      <c r="E81" s="45"/>
      <c r="F81" s="47"/>
      <c r="G81" s="45"/>
      <c r="H81" s="45"/>
      <c r="I81" s="45"/>
      <c r="J81" s="45"/>
      <c r="K81" s="103"/>
      <c r="L81" s="103"/>
      <c r="M81" s="103"/>
      <c r="N81" s="103"/>
      <c r="O81" s="103"/>
      <c r="P81" s="103"/>
      <c r="Q81" s="103"/>
    </row>
    <row r="82" spans="1:17">
      <c r="K82" s="89"/>
      <c r="L82" s="89"/>
      <c r="M82" s="89"/>
      <c r="N82" s="89"/>
      <c r="O82" s="89"/>
      <c r="P82" s="89"/>
      <c r="Q82" s="89"/>
    </row>
    <row r="83" spans="1:17">
      <c r="B83" s="132" t="s">
        <v>193</v>
      </c>
      <c r="C83" s="132"/>
      <c r="D83" s="132"/>
      <c r="E83" s="132"/>
      <c r="F83" s="132"/>
      <c r="G83" s="132"/>
      <c r="H83" s="132"/>
      <c r="I83" s="132"/>
      <c r="J83" s="132"/>
      <c r="K83" s="133">
        <f>(K76+K35)</f>
        <v>-694603</v>
      </c>
      <c r="L83" s="133">
        <f t="shared" ref="L83:Q83" ca="1" si="43">(L76+L35)</f>
        <v>-252431</v>
      </c>
      <c r="M83" s="133">
        <f t="shared" ca="1" si="43"/>
        <v>530698.18660287047</v>
      </c>
      <c r="N83" s="133">
        <f t="shared" ca="1" si="43"/>
        <v>1393827.3732057409</v>
      </c>
      <c r="O83" s="133">
        <f t="shared" ca="1" si="43"/>
        <v>2176956.5598086119</v>
      </c>
      <c r="P83" s="133">
        <f t="shared" ca="1" si="43"/>
        <v>2960085.7464114819</v>
      </c>
      <c r="Q83" s="133">
        <f t="shared" ca="1" si="43"/>
        <v>3743214.9330143523</v>
      </c>
    </row>
    <row r="84" spans="1:17" ht="16.5" thickBot="1">
      <c r="B84" s="134" t="s">
        <v>194</v>
      </c>
      <c r="C84" s="134"/>
      <c r="D84" s="134"/>
      <c r="E84" s="134"/>
      <c r="F84" s="134"/>
      <c r="G84" s="134"/>
      <c r="H84" s="134"/>
      <c r="I84" s="134"/>
      <c r="J84" s="134"/>
      <c r="K84" s="135">
        <f>(K77+K35)</f>
        <v>-694603</v>
      </c>
      <c r="L84" s="135">
        <f t="shared" ref="L84:Q84" ca="1" si="44">(L77+L35)</f>
        <v>-252431</v>
      </c>
      <c r="M84" s="135">
        <f t="shared" ca="1" si="44"/>
        <v>217446.51196172228</v>
      </c>
      <c r="N84" s="135">
        <f t="shared" ca="1" si="44"/>
        <v>767324.02392344456</v>
      </c>
      <c r="O84" s="135">
        <f t="shared" ca="1" si="44"/>
        <v>1237201.5358851671</v>
      </c>
      <c r="P84" s="135">
        <f t="shared" ca="1" si="44"/>
        <v>1707079.0478468891</v>
      </c>
      <c r="Q84" s="135">
        <f t="shared" ca="1" si="44"/>
        <v>2176956.5598086114</v>
      </c>
    </row>
    <row r="85" spans="1:17">
      <c r="B85" s="39" t="s">
        <v>195</v>
      </c>
      <c r="F85" s="39"/>
      <c r="G85" s="39"/>
      <c r="H85" s="39"/>
      <c r="I85" s="39"/>
      <c r="J85" s="39"/>
      <c r="K85" s="89">
        <f>K83+J85</f>
        <v>-694603</v>
      </c>
      <c r="L85" s="89">
        <f t="shared" ref="L85:Q85" ca="1" si="45">L83+K85</f>
        <v>-947034</v>
      </c>
      <c r="M85" s="89">
        <f t="shared" ca="1" si="45"/>
        <v>-416335.81339712953</v>
      </c>
      <c r="N85" s="89">
        <f t="shared" ca="1" si="45"/>
        <v>977491.5598086114</v>
      </c>
      <c r="O85" s="89">
        <f t="shared" ca="1" si="45"/>
        <v>3154448.1196172233</v>
      </c>
      <c r="P85" s="89">
        <f t="shared" ca="1" si="45"/>
        <v>6114533.8660287056</v>
      </c>
      <c r="Q85" s="89">
        <f t="shared" ca="1" si="45"/>
        <v>9857748.7990430575</v>
      </c>
    </row>
    <row r="86" spans="1:17">
      <c r="B86" s="39" t="s">
        <v>195</v>
      </c>
      <c r="F86" s="39"/>
      <c r="G86" s="39"/>
      <c r="H86" s="39"/>
      <c r="I86" s="39"/>
      <c r="J86" s="39"/>
      <c r="K86" s="89">
        <f>K84+J86</f>
        <v>-694603</v>
      </c>
      <c r="L86" s="89">
        <f t="shared" ref="L86:Q86" ca="1" si="46">L84+K86</f>
        <v>-947034</v>
      </c>
      <c r="M86" s="89">
        <f t="shared" ca="1" si="46"/>
        <v>-729587.48803827772</v>
      </c>
      <c r="N86" s="89">
        <f t="shared" ca="1" si="46"/>
        <v>37736.535885166842</v>
      </c>
      <c r="O86" s="89">
        <f t="shared" ca="1" si="46"/>
        <v>1274938.0717703339</v>
      </c>
      <c r="P86" s="89">
        <f t="shared" ca="1" si="46"/>
        <v>2982017.1196172228</v>
      </c>
      <c r="Q86" s="89">
        <f t="shared" ca="1" si="46"/>
        <v>5158973.6794258337</v>
      </c>
    </row>
    <row r="87" spans="1:17">
      <c r="K87" s="89"/>
      <c r="L87" s="89"/>
      <c r="M87" s="89"/>
      <c r="N87" s="89"/>
      <c r="O87" s="89"/>
      <c r="P87" s="89"/>
      <c r="Q87" s="89"/>
    </row>
    <row r="88" spans="1:17">
      <c r="B88" s="132" t="s">
        <v>196</v>
      </c>
      <c r="D88" s="50"/>
      <c r="E88" s="50"/>
      <c r="G88" s="50"/>
      <c r="H88" s="50"/>
      <c r="I88" s="50"/>
      <c r="J88" s="50"/>
      <c r="K88" s="105">
        <f ca="1">NPV(Assumptions!C33,K83:Q83)</f>
        <v>9857748.7990430575</v>
      </c>
      <c r="Q88" s="59"/>
    </row>
    <row r="89" spans="1:17" s="192" customFormat="1" ht="16.5" thickBot="1">
      <c r="B89" s="193" t="s">
        <v>197</v>
      </c>
      <c r="C89" s="194"/>
      <c r="D89" s="195"/>
      <c r="E89" s="195"/>
      <c r="F89" s="194"/>
      <c r="G89" s="195"/>
      <c r="H89" s="195"/>
      <c r="I89" s="195"/>
      <c r="J89" s="195"/>
      <c r="K89" s="105">
        <f ca="1">NPV(Assumptions!C34,K84:Q84)</f>
        <v>4099510.3811753681</v>
      </c>
      <c r="L89" s="89"/>
      <c r="M89" s="89"/>
      <c r="N89" s="89"/>
      <c r="O89" s="89"/>
      <c r="P89" s="89"/>
      <c r="Q89" s="89"/>
    </row>
    <row r="90" spans="1:17" s="192" customFormat="1">
      <c r="B90" s="194"/>
      <c r="C90" s="194"/>
      <c r="D90" s="194"/>
      <c r="E90" s="194"/>
      <c r="F90" s="194"/>
      <c r="G90" s="194"/>
      <c r="H90" s="194"/>
      <c r="I90" s="194"/>
      <c r="J90" s="194"/>
      <c r="K90" s="89"/>
      <c r="L90" s="89"/>
      <c r="M90" s="89"/>
      <c r="N90" s="89"/>
      <c r="O90" s="89"/>
      <c r="P90" s="89"/>
      <c r="Q90" s="89"/>
    </row>
    <row r="92" spans="1:17">
      <c r="K92" s="131"/>
      <c r="Q92" s="59"/>
    </row>
    <row r="93" spans="1:17">
      <c r="B93" s="129"/>
      <c r="Q93" s="59"/>
    </row>
    <row r="94" spans="1:17">
      <c r="B94" s="18"/>
      <c r="Q94" s="59"/>
    </row>
  </sheetData>
  <dataConsolidate/>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3d5b7088-ac50-486f-97d0-671b6c97e4d5">
      <UserInfo>
        <DisplayName>Dalia Zileviciute</DisplayName>
        <AccountId>7</AccountId>
        <AccountType/>
      </UserInfo>
      <UserInfo>
        <DisplayName>Manon Desert</DisplayName>
        <AccountId>13</AccountId>
        <AccountType/>
      </UserInfo>
      <UserInfo>
        <DisplayName>Daniel Miodovnik</DisplayName>
        <AccountId>14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3E20C216C53AB45B256D9FC3E659D88" ma:contentTypeVersion="12" ma:contentTypeDescription="Create a new document." ma:contentTypeScope="" ma:versionID="a0234047efd0a34ed0d55c437cef176f">
  <xsd:schema xmlns:xsd="http://www.w3.org/2001/XMLSchema" xmlns:xs="http://www.w3.org/2001/XMLSchema" xmlns:p="http://schemas.microsoft.com/office/2006/metadata/properties" xmlns:ns2="d2a375bb-f858-40a9-8169-c5363ce670cc" xmlns:ns3="3d5b7088-ac50-486f-97d0-671b6c97e4d5" targetNamespace="http://schemas.microsoft.com/office/2006/metadata/properties" ma:root="true" ma:fieldsID="e7e0777751c93a729bd254e4cfdf706e" ns2:_="" ns3:_="">
    <xsd:import namespace="d2a375bb-f858-40a9-8169-c5363ce670cc"/>
    <xsd:import namespace="3d5b7088-ac50-486f-97d0-671b6c97e4d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a375bb-f858-40a9-8169-c5363ce670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5b7088-ac50-486f-97d0-671b6c97e4d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CC54B9-5F03-4D56-BD99-AF7DA5BB7B2E}"/>
</file>

<file path=customXml/itemProps2.xml><?xml version="1.0" encoding="utf-8"?>
<ds:datastoreItem xmlns:ds="http://schemas.openxmlformats.org/officeDocument/2006/customXml" ds:itemID="{10011166-76B3-4C48-986D-51B5A52BDB2B}"/>
</file>

<file path=customXml/itemProps3.xml><?xml version="1.0" encoding="utf-8"?>
<ds:datastoreItem xmlns:ds="http://schemas.openxmlformats.org/officeDocument/2006/customXml" ds:itemID="{EEBB84AE-CBFE-4F79-8193-81890C02AA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Killian Troy-Donovan</dc:creator>
  <cp:keywords/>
  <dc:description/>
  <cp:lastModifiedBy>Manon Desert</cp:lastModifiedBy>
  <cp:revision/>
  <dcterms:created xsi:type="dcterms:W3CDTF">2020-03-16T15:31:36Z</dcterms:created>
  <dcterms:modified xsi:type="dcterms:W3CDTF">2020-05-05T15:56:22Z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0x010100F3E20C216C53AB45B256D9FC3E659D88</vt:lpwstr>
  </property>
</Properties>
</file>