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720" windowHeight="12405"/>
  </bookViews>
  <sheets>
    <sheet name="Feuil2" sheetId="3" r:id="rId1"/>
  </sheets>
  <calcPr calcId="145621"/>
</workbook>
</file>

<file path=xl/calcChain.xml><?xml version="1.0" encoding="utf-8"?>
<calcChain xmlns="http://schemas.openxmlformats.org/spreadsheetml/2006/main">
  <c r="H53" i="3" l="1"/>
  <c r="H60" i="3"/>
  <c r="H461" i="3"/>
  <c r="H565" i="3"/>
  <c r="H725" i="3"/>
  <c r="H919" i="3"/>
  <c r="H1136" i="3"/>
  <c r="H1325" i="3"/>
  <c r="J1325" i="3"/>
  <c r="J1273" i="3"/>
  <c r="J1136" i="3"/>
  <c r="J919" i="3"/>
  <c r="J772" i="3"/>
  <c r="J725" i="3"/>
  <c r="J724" i="3"/>
  <c r="J565" i="3"/>
  <c r="J461" i="3"/>
  <c r="J60" i="3"/>
  <c r="J53" i="3"/>
</calcChain>
</file>

<file path=xl/sharedStrings.xml><?xml version="1.0" encoding="utf-8"?>
<sst xmlns="http://schemas.openxmlformats.org/spreadsheetml/2006/main" count="14585" uniqueCount="7546">
  <si>
    <t>Horaires d'ouverture</t>
  </si>
  <si>
    <t>Code Postal</t>
  </si>
  <si>
    <t>Ville</t>
  </si>
  <si>
    <t>Email de contact</t>
  </si>
  <si>
    <t>Téléphone</t>
  </si>
  <si>
    <t>Accessibilité</t>
  </si>
  <si>
    <t>La Poste</t>
  </si>
  <si>
    <t>Centre social</t>
  </si>
  <si>
    <t>Structure porteuse de la Maison de services au public</t>
  </si>
  <si>
    <t>Oui</t>
  </si>
  <si>
    <t>LUNDI : 14H-17H MARDI : 9H30-12H30 ET 14H-17H MERCREDI : 9H30-12H30 ET 14H-17H JEUDI : 9H30-12H30 ET 14H-17H VENDREDI : 9H30-12H30 ET 14H-17H</t>
  </si>
  <si>
    <t>Non</t>
  </si>
  <si>
    <t>24 avenue du Château</t>
  </si>
  <si>
    <t>Crèvecœur-le-Grand</t>
  </si>
  <si>
    <t>mcg-crevecoeur@oise.fr</t>
  </si>
  <si>
    <t>Handicap moteur</t>
  </si>
  <si>
    <t>DEPARTEMENT OISE</t>
  </si>
  <si>
    <t>Mercoeur</t>
  </si>
  <si>
    <t>Lundi :  8h30 à 12h30 et de 13h30 à 17h30 Mercredi : 8h30 à 12h30 et de 13h30 à 17h30 Vendredi : 8h30 à 12h30 et de 13h30 à 17h30</t>
  </si>
  <si>
    <t>Le Bourg</t>
  </si>
  <si>
    <t>Mercœur</t>
  </si>
  <si>
    <t>maisondepartementmercoeur@correze.fr</t>
  </si>
  <si>
    <t>05.19.07.81.25</t>
  </si>
  <si>
    <t>Handicap mental, Handicap moteur</t>
  </si>
  <si>
    <t>Département de la Corrèze</t>
  </si>
  <si>
    <t>AACA</t>
  </si>
  <si>
    <t>Lundi de 10h à 12h et de 14h à 17h Mardi de 9h à 12h Mercredi de 9h à 12h et de 14h à 17h Jeudi de 9h à 12h et de 14h à 17h Vendredi de 9h à 12h</t>
  </si>
  <si>
    <t>Allée du Château</t>
  </si>
  <si>
    <t>Aiguebelle</t>
  </si>
  <si>
    <t>al.chataux@aacaiguebelle.com</t>
  </si>
  <si>
    <t xml:space="preserve">04 79 36 37 27 </t>
  </si>
  <si>
    <t>Handicap auditif, Handicap mental, Handicap moteur, Handicap visuel</t>
  </si>
  <si>
    <t>AACA : Association d'Animation du Canton d'Aiguebelle</t>
  </si>
  <si>
    <t>Abondance (Bureau de Poste)</t>
  </si>
  <si>
    <t>Le bureau de poste réunit les services sous un même toit avec une Maison de services au public et devient un véritable lieu d’accueil, d’information, et d’orientation. Le bureau dispose d’un îlot de services au public avec un accès à des services numériques. Les habitants peuvent être accompagnés dans leurs démarches de la vie quotidienne, en lien avec les opérateurs de services publics « essentiels ».</t>
  </si>
  <si>
    <t>Mardi : 9h - 12h 14h00 - 17h00 Mercredi : 9h - 12h 14h00 - 17h00 Jeudi : 9h - 12h 14h00 - 17h00 Vendredi : 9h - 12h 14h00 - 17h00 Samedi : 9h - 12h</t>
  </si>
  <si>
    <t>Place du champ de Foire</t>
  </si>
  <si>
    <t>Abondance</t>
  </si>
  <si>
    <t>msap.abondance@laposte.fr</t>
  </si>
  <si>
    <t>Abreschviller (Bureau de Poste)</t>
  </si>
  <si>
    <t>Lundi : 9h-12h 14h-17h Mardi  : 9h-12h 14h-17h Mercredi  : 9h-12h 14h-17h Jeudi  : 9h-12h 14h-17h Vendredi  : 9h-12h 14h-17h Samedi 9h-12h</t>
  </si>
  <si>
    <t>3 rue Pierre Marie</t>
  </si>
  <si>
    <t>Abreschviller</t>
  </si>
  <si>
    <t>msap.abreschviller@laposte.fr</t>
  </si>
  <si>
    <t>Handicap auditif, Handicap mental, Handicap visuel</t>
  </si>
  <si>
    <t>ADHCo Centre Social - Siège Réseau 10 POM'S</t>
  </si>
  <si>
    <t>Lundi  :  9h à 12h30 et 14h à 17h30 Mardi  :  9h à 12h30 et 14h à 17h30 Mercredi  :  9h à 12h30 et 14h à 17h30 Jeudi  :  9h à 12h30 et 14h à 17h30   Vendredi  :  9h à 12h30 et 14h à 17h30</t>
  </si>
  <si>
    <t>23 rue de la Gare</t>
  </si>
  <si>
    <t>Mouthoumet</t>
  </si>
  <si>
    <t>adhco.developpement@orange.fr</t>
  </si>
  <si>
    <t>04.68.45.24.53 - 04.68.70.18.53</t>
  </si>
  <si>
    <t>Handicap mental</t>
  </si>
  <si>
    <t>Association - ADHCo Centre Social</t>
  </si>
  <si>
    <t>Agence postale Arcy-sur-cure</t>
  </si>
  <si>
    <t>lundi : 8h30-12h30 mardi : 8h30-12h30 mercredi : fermé jeudi : 8h30-12h30 vendredi : 8h30-12h30 samedi : 9h-11h</t>
  </si>
  <si>
    <t>1 rue du fossé au veau</t>
  </si>
  <si>
    <t>Arcy-sur-Cure</t>
  </si>
  <si>
    <t>arcy.rsp@orange.fr</t>
  </si>
  <si>
    <t>Commune</t>
  </si>
  <si>
    <t>agence postale Cravant - MSAP</t>
  </si>
  <si>
    <t>lundi 8h30-12h30 mardi 8h30-12h30 mercredi 8h30-12h30 jeudi 8h30-12h30 vendredi 8h30-12h30 samedi 9h11h</t>
  </si>
  <si>
    <t>Rue d'Orléans</t>
  </si>
  <si>
    <t>Cravant</t>
  </si>
  <si>
    <t>cravant.rsp@orange.fr</t>
  </si>
  <si>
    <t>03/86/42/23/44</t>
  </si>
  <si>
    <t>Agglo Hérault Méditerranée</t>
  </si>
  <si>
    <t>Mardi :      9h  - 12h30  //  13h30 - 17h Jeudi :       9h  - 12h30  //  13h30 - 17h Vendredi : 9h  - 12h30  //  13h30 - 17h  </t>
  </si>
  <si>
    <t>Avenue des sergents - CAP D'AGDE</t>
  </si>
  <si>
    <t>Agde</t>
  </si>
  <si>
    <t>msap@agglohm.net</t>
  </si>
  <si>
    <t>04 67 01 24 22</t>
  </si>
  <si>
    <t>Mairie</t>
  </si>
  <si>
    <t>Maison du Travail Saisonnier de l'Agglo Hérault Méditerranée</t>
  </si>
  <si>
    <t>Aignan (Bureau de Poste)</t>
  </si>
  <si>
    <t>Lundi : 9h-12h30 et de 14h-16h30 Mardi : 9h-12h et de 13h30-16h30 Mercredi : 9h-12h30 et de 13h30-16h30 Jeudi : 9h-12h et de 13h30-16h30 Vendredi : 9h-12h et de 13h30-16h30 Samedi : 9h30-12h</t>
  </si>
  <si>
    <t>Place du Colonel Parisot</t>
  </si>
  <si>
    <t>Aignan</t>
  </si>
  <si>
    <t>msap.aignan@laposte.fr</t>
  </si>
  <si>
    <t>Aigre (Bureau de Poste)</t>
  </si>
  <si>
    <t>Lundi : 9H00-12H00 13h30-16H30 Mardi : 9H00-12H00 13H30-16H00 Mercredi : 9H00-12H00 Jeudi : 9H00-12H00 13H30-16H30 Vendredi : 9H00-12H00 13H30-16H30 Samedi : 9H00-12H00 FERME</t>
  </si>
  <si>
    <t>12 rue du Pont Raymond</t>
  </si>
  <si>
    <t>Aigre</t>
  </si>
  <si>
    <t>msap.aigre@laposte.fr</t>
  </si>
  <si>
    <t>Handicap auditif, Handicap moteur, Handicap visuel</t>
  </si>
  <si>
    <t>Aigues-Mortes</t>
  </si>
  <si>
    <t>50 boulevard Gambetta</t>
  </si>
  <si>
    <t>Aire sur l'Adour - Saint-Louis</t>
  </si>
  <si>
    <t>Lundi : 9h-12h30 et 13h30-17h30 Mardi : 9h-12h30 et 13h30-17h30 Mercredi : 9h-12h30 et 13h30-17h30 Jeudi : 9h-12h30 et 13h30-17h30 Vendredi : 9h-12h30 et 13h30-16h30</t>
  </si>
  <si>
    <t>4 rue René Méricam</t>
  </si>
  <si>
    <t>Aire-sur-l'Adour</t>
  </si>
  <si>
    <t>msap@ciasairesuradour.fr</t>
  </si>
  <si>
    <t>05 58 71 61 65</t>
  </si>
  <si>
    <t>Centre Intercommunal d'Action Sociale d'AIRE SUR ADOUR</t>
  </si>
  <si>
    <t>Ajaccio - Jardins de l'Empereur</t>
  </si>
  <si>
    <t>Lundi : 8h - 16h Mardi : 8h - 16h Mercredi : 8h - 16h Jeudi: 8h - 16h Vendredi : 8h - 16h  </t>
  </si>
  <si>
    <t>Avenude la grande armée Tour Napoléon</t>
  </si>
  <si>
    <t>Ajaccio</t>
  </si>
  <si>
    <t>n.martelli@ville-ajaccio.fr</t>
  </si>
  <si>
    <t>04.95.10.25.01</t>
  </si>
  <si>
    <t>Ville d'Ajaccio</t>
  </si>
  <si>
    <t>Alban</t>
  </si>
  <si>
    <t>Le lundi: De 8h30 à 17h30 et du mardi au vendredi de 8h30 à 12h30 et de 14h00 à 17h30 Samedi, dimanche et jours feriés : fermée </t>
  </si>
  <si>
    <t>1 rue du Sénateur Boularan</t>
  </si>
  <si>
    <t>accueil@ccmav.fr</t>
  </si>
  <si>
    <t>05 63 79 26 70</t>
  </si>
  <si>
    <t>Communauté de Communes des Monts d'Alban et du Villefranchois</t>
  </si>
  <si>
    <t>Albens/Entrelacs</t>
  </si>
  <si>
    <t>Le lundi : 8h30 à 12h30 mardi : de 8h30 à 12h30 mercredi : 8h30 à 17H00 le jeudi de 8h30 à 17H00 Le vendredi de  8h30 à 17H00  </t>
  </si>
  <si>
    <t>60 rue Joseph Michaud</t>
  </si>
  <si>
    <t>Albens</t>
  </si>
  <si>
    <t>relais.albanais@grand-lac.fr</t>
  </si>
  <si>
    <t>Albestroff (Bureau de Poste)</t>
  </si>
  <si>
    <t>Lundi : 9h - 12h et 14h - 16h30 Mardi : 9h - 12h et 14h - 16h30 Mercredi : 9h - 12h et 14h - 16h30 Jeudi : 9h - 12h et 14h - 16h30 Vendredi : 9h - 12h et 14h - 16h30 Samedi : 9h - 12h</t>
  </si>
  <si>
    <t>3 rue du château</t>
  </si>
  <si>
    <t>Albestroff</t>
  </si>
  <si>
    <t>msap.albestroff@laposte.fr</t>
  </si>
  <si>
    <t>Albi Rive droite</t>
  </si>
  <si>
    <t>24 square Bonaparte</t>
  </si>
  <si>
    <t>Albi</t>
  </si>
  <si>
    <t>msap@mairie-albi.fr</t>
  </si>
  <si>
    <t>05 63 49 15 00</t>
  </si>
  <si>
    <t>Alboussière</t>
  </si>
  <si>
    <t>Lundi : 10h - 12h 13 h 45 - 17 h Mardi : 10h - 12h 13 h 45 - 17 h Mercredi : 09h - 12h   Jeudi : 10h - 12h 13 h 45 - 17 h Vendredi : 10h - 12h 13 h 45 - 17 h Samedi : 09h - 12h 13 h 45 - 16 h 30</t>
  </si>
  <si>
    <t>20 rue des écoliers</t>
  </si>
  <si>
    <t>msap@rhone-crussol.fr</t>
  </si>
  <si>
    <t>04 75 58 29 13</t>
  </si>
  <si>
    <t>Handicap moteur, Handicap visuel</t>
  </si>
  <si>
    <t>Communauté de Communes Rhône Crussol</t>
  </si>
  <si>
    <t>Albret - Nérac</t>
  </si>
  <si>
    <t>NÉRAC :  Lundi au Vendredi  9h-12h - en libre accès - Centre Haussmann  14h-17h- SUR RENDEZ-VOUS - Centre Haussmann Pour le service itinérant : sans rdv LAVARDAC : Lundi 9h - 12h - Maison des Associations SOS : Mardi 9h - 12h - Mairie BUZET-sur-BAISE : Mercredi 9h - 12h Mairie MÉZIN : Jeudi 9h - 12h Mairie</t>
  </si>
  <si>
    <t>10 place Aristide Briand</t>
  </si>
  <si>
    <t>Nérac</t>
  </si>
  <si>
    <t>rsp@pays-albret.fr</t>
  </si>
  <si>
    <t>Administration : 05 53 97 43 89 / 06 30 88 30 80 / Emploi: 05 53 97 54 86 / Mission Locale : 05 53 97 43 85 / 07 85 24 66 40</t>
  </si>
  <si>
    <t>Syndicat Mixte du Pays d'Albret</t>
  </si>
  <si>
    <t>Alco</t>
  </si>
  <si>
    <t>Lundi : 8h45 - 12h30 / 14h-17h Mardi : 8h45 - 12h30 / 14h-17h Mercredi : fermé Jeudi : 8h45 - 12h30 / 14h-17h Vendredi : 8h45 - 12h30 - Fermé après-midi</t>
  </si>
  <si>
    <t>101 Rue Robert FABRE</t>
  </si>
  <si>
    <t>Montpellier</t>
  </si>
  <si>
    <t>s.gilles@fondationface.org</t>
  </si>
  <si>
    <t>04.99.23.17.69</t>
  </si>
  <si>
    <t>Handicap mental, Handicap moteur, Handicap visuel</t>
  </si>
  <si>
    <t>FACE HERAULT</t>
  </si>
  <si>
    <t>Allanche</t>
  </si>
  <si>
    <t>Du lundi au samedi de 9h à 12h</t>
  </si>
  <si>
    <t>Rue des forgerons</t>
  </si>
  <si>
    <t>ap.allanche@laposte.fr</t>
  </si>
  <si>
    <t>04 71 78 68 33</t>
  </si>
  <si>
    <t>Hautes Terres Communauté</t>
  </si>
  <si>
    <t>Allos (Bureau de Poste)</t>
  </si>
  <si>
    <t>Du lundi au vendredi de 09h00 à 12h00 et de 14h00 à 16h00 et le samedi de 09h00 à 11h30</t>
  </si>
  <si>
    <t>LE PRE DE FOIRE</t>
  </si>
  <si>
    <t>Allos</t>
  </si>
  <si>
    <t>msap.allos@laposte.fr</t>
  </si>
  <si>
    <t>Handicap auditif</t>
  </si>
  <si>
    <t>Alsace Bossue - Drulingen</t>
  </si>
  <si>
    <t>Lundi : 8h00 - 12h00 et 13h00 - 16h45 Mardi : 8h00 - 12h00 et 13h00 - 16h45 Mercredi : 8h00 - 12h00 et 13h00 - 16h45 Jeudi : 8h00 - 12h00 et 13h00 - 16h45 Vendredi : 8h00 -12h00</t>
  </si>
  <si>
    <t>6 rue de Weyer</t>
  </si>
  <si>
    <t>Drulingen</t>
  </si>
  <si>
    <t>mds.drulingen@orange.fr</t>
  </si>
  <si>
    <t>03.88.01.21.10</t>
  </si>
  <si>
    <t>COMMUNAUTE DE COMMUNES DE L'ALSACE BOSSUE</t>
  </si>
  <si>
    <t>Alsace Bossue - Sarre-Union</t>
  </si>
  <si>
    <t>Lundi : 8h00-12h00 et 13h00-17h00 Mardi : 8h00-12h00 et 13h00-17h00 Mercredi : 8h00-12h00 et 13h00-17h00 Jeudi : 8h00-12h00 et 13h00-17h00 Vendredi : 8h00-12h00 et 13h00-16h00</t>
  </si>
  <si>
    <t>14 rue Vincent d’Indy</t>
  </si>
  <si>
    <t>Sarre-Union</t>
  </si>
  <si>
    <t>contact@ccab.eu</t>
  </si>
  <si>
    <t>03.88.01.43.43</t>
  </si>
  <si>
    <t>Communauté de Communes d'Alsace Bossue</t>
  </si>
  <si>
    <t>Ambarès-et-Lagrave</t>
  </si>
  <si>
    <t>Lundi 9h30-12h30 / 14h-19h Mardi 9h30-12h30 / 14h-17h Mercredi 9h30-12h30 / 14h-18h Jeudi 8h30-12h30 / 14h-17h Vendredi 14h-18h</t>
  </si>
  <si>
    <t>1 rue Louis Massina</t>
  </si>
  <si>
    <t>contact@cscdm.fr</t>
  </si>
  <si>
    <t>Centre socioculturel Danielle Mitterrand Ambarès-et-Lagrave</t>
  </si>
  <si>
    <t>Ambleteuse (Bureau de Poste)</t>
  </si>
  <si>
    <t>Lundi 9h00 - 12h00 / 13h30 - 16h15 Mardi 9h00 - 12h00 / 13h30 - 16h15 Mercredi 9h00 - 12h00 Jeudi 9h00 -12h00 / 13h30 - 16h15 Vendredi 9h00 - 12h00 / 13h30 - 16h15 Samedi 9h00 - 12h00</t>
  </si>
  <si>
    <t>8 rue du maréchal Foch</t>
  </si>
  <si>
    <t>Ambleteuse</t>
  </si>
  <si>
    <t>msap.ambleteuse@laposte.fr</t>
  </si>
  <si>
    <t>Ambrières-les-Vallées</t>
  </si>
  <si>
    <t>Du lundi au vendredi : de 9h00 à 12h00 et de 14h00 à 17h00 Fermé le lundi matin</t>
  </si>
  <si>
    <t>6 Place du Château</t>
  </si>
  <si>
    <t>directiontechnique@cc-bocagemayennais.fr</t>
  </si>
  <si>
    <t>02.43.08.01.79</t>
  </si>
  <si>
    <t>CC du Bocage Mayennais</t>
  </si>
  <si>
    <t>Amfreville-la-Campagne (Bureau de Poste)</t>
  </si>
  <si>
    <t>Lundi : 9h-12h et 14h-16h30 Mardi : 9h30-12h30 et 14h-16h30 Mercredi : 9h-12h et 14h-16h30 Jeudi : 9h-12h et 14h-16h30 Vendredi : 9h-12h et 14h-16h30 Samedi : 9h-12h</t>
  </si>
  <si>
    <t>6 rue de Boury</t>
  </si>
  <si>
    <t>Amfreville-la-Campagne</t>
  </si>
  <si>
    <t>msap-amfreville-la-campagne@laposte.fr</t>
  </si>
  <si>
    <t>Handicap auditif, Handicap moteur</t>
  </si>
  <si>
    <t>Amiens Étouvie</t>
  </si>
  <si>
    <t>Lundi : 9h - 12h30 / 13h30 - 17h Mardi : 9h -12h30 / 13h30 -17h Mercredi : 9h - 12h30 / 13h30 - 17h Jeudi : 9h - 12h30 / 13h30 - 17h Vendredi : 9h - 12h30 / 13h30 - 17h</t>
  </si>
  <si>
    <t>3, place du Pays d’Auge</t>
  </si>
  <si>
    <t>Amiens</t>
  </si>
  <si>
    <t>msapamiensetouvie@amiens-metropole.com</t>
  </si>
  <si>
    <t>03 22 97 15 82</t>
  </si>
  <si>
    <t>VILLE D'AMIENS</t>
  </si>
  <si>
    <t>Amiens Nord</t>
  </si>
  <si>
    <t>Lundi : 9h - 12h30 / 13h30 - 17h Mardi : 9h - 12h30/ 13h30 - 17h Mercredi : 9h - 12h30 / 13h30 - 17h Jeudi : 9h - 12h30 / 13h30 - 17h Vendredi : 9h - 12h30 / 13h30 - 17h</t>
  </si>
  <si>
    <t>39 avenue de la Paix</t>
  </si>
  <si>
    <t>msapamiensnord@amiens-metropole.com</t>
  </si>
  <si>
    <t>03 22 66 10 28</t>
  </si>
  <si>
    <t>VILLE D AMIENS</t>
  </si>
  <si>
    <t>Amiens Rollin</t>
  </si>
  <si>
    <t>Mardi : 9h - 12h30 / 13h30 - 17h Mercredi : 9h - 12h30 / 13h30 - 17h Jeudi : 9h - 12h30 / 13h30 - 17h Vendredi : 9h - 12h30 / 13h30 - 17h</t>
  </si>
  <si>
    <t>Rue du 8 mai 1945</t>
  </si>
  <si>
    <t>msapamiensrollin@amiens-metropole.com</t>
  </si>
  <si>
    <t>03 22 50 32 70</t>
  </si>
  <si>
    <t>Anduze</t>
  </si>
  <si>
    <t>lundi :de 9h à 12h30 et de 13h30 à 17h (sur rendez- vous) Mardi:de 9h à 12h30 Jeudi:de 9h à 12h30 et de 13h30 à 17h Vendredi de 9h à 12h30 et de 13h30 à 17h</t>
  </si>
  <si>
    <t>19, rue du Luxembourg</t>
  </si>
  <si>
    <t>ricochetsanduze@orange.fr</t>
  </si>
  <si>
    <t>04.66.24.12.77</t>
  </si>
  <si>
    <t>Association Offres et Demandes</t>
  </si>
  <si>
    <t>Angerville l'Orcher (Bureau de Poste)</t>
  </si>
  <si>
    <t>Lundi : 8h45 - 12h30 Mardi : 8h45 - 12h30 Mercredi : 8h45 - 12h30 Jeudi  : 8h45 - 12h30 Vendredi : 8h45 - 12h30 Samedi : 8h45 - 12h30</t>
  </si>
  <si>
    <t>33 rue de l'Europe</t>
  </si>
  <si>
    <t>Angerville-l'Orcher</t>
  </si>
  <si>
    <t>msap.angerville-l-orcher@laposte.fr</t>
  </si>
  <si>
    <t>Anglure (Bureau de Poste)</t>
  </si>
  <si>
    <t>Lundi : 14h - 17h30 Mardi : 14h- 17h30 Mercredi : 9-12h - Jeudi ;:13h30 - 17h30 Vendredi ;: 13h30 - 17h30 samedi : 9h30 - 12h</t>
  </si>
  <si>
    <t>26 rue de Châlons</t>
  </si>
  <si>
    <t>Anglure</t>
  </si>
  <si>
    <t>msap.anglure@laposte.fr</t>
  </si>
  <si>
    <t>Annot-Entrevaux</t>
  </si>
  <si>
    <t>Annot : mardi et mercredi : 9h-12h et 14h-17h le jeudi 14h-17h   Entrevaux : lundi et vendredi : 9h-12h et 14h-17h le jeudi : 9h-12h</t>
  </si>
  <si>
    <t>Pl. charles panier</t>
  </si>
  <si>
    <t>Entrevaux</t>
  </si>
  <si>
    <t>eref-st-andre@wanadoo.fr</t>
  </si>
  <si>
    <t>04.92.30.07.90</t>
  </si>
  <si>
    <t>Centre Médico-Social</t>
  </si>
  <si>
    <t>Intercommunalités Annot+Entrevaux</t>
  </si>
  <si>
    <t>Anor (Bureau de Poste)</t>
  </si>
  <si>
    <t>LUNDI 9H30 12H00 MARDI 9H00 - 12H00 13H30 - 16H00 MERCREDI 9H00 12H00 JEUDI 9H00 - 12H 00 13H30 - 16H00 VENDREDI 9H00 - 12H00 13H30 - 16H0 SAMEDI 9H00 - 12H00</t>
  </si>
  <si>
    <t>9 rue Georges Clémenceau</t>
  </si>
  <si>
    <t>Anor</t>
  </si>
  <si>
    <t>msap.anor@laposte.fr</t>
  </si>
  <si>
    <t>Anould</t>
  </si>
  <si>
    <t>NOUVEAUX HORAIRES depuis le 02/10/2017 : - LUNDI : 14h00/17h00 - MARDI : 8h30/12h00 - MERCREDI : 8h30/12h00 - 13h30/17h00 - JEUDI : 8h30/12h00 - 13h30/17h00 - VENDREDI : 8h30/12h00</t>
  </si>
  <si>
    <t>33 Place Léon Kirmann</t>
  </si>
  <si>
    <t>christelle.gerardin@ca-saintdie.fr</t>
  </si>
  <si>
    <t>CASDDV Communauté d'Agglomération de Saint-Dié des Vosges</t>
  </si>
  <si>
    <t>Antenne MSAP Maison de l'Emploi de Selles sur Cher</t>
  </si>
  <si>
    <t>Lundi  8h30-12h30    13h30-17h Mardi   8h30-12h30   13h.30-17h Mercredi 8h30-12h30    13h30-17h Jeudi     8h30h-12h30    13h30 -17h Vendredi 8h30-12h30 13h30-17h00    </t>
  </si>
  <si>
    <t>9 Place Charles de Gaulle</t>
  </si>
  <si>
    <t>Selles-sur-Cher</t>
  </si>
  <si>
    <t>emploistaignan@val2c.fr</t>
  </si>
  <si>
    <t>02.54.96.33.23</t>
  </si>
  <si>
    <t>Communauté de Communes Val de Cher Controis</t>
  </si>
  <si>
    <t>Antraigues-sur-Volane</t>
  </si>
  <si>
    <t>Lundi : 8h-12h Mardi : 8h-12h 13h30-16h30 Mercredi: 8h-12h Jeudi: 8h-12h Vendredi : 8h-12h Samedi: 8h-12h ( semaine paire)</t>
  </si>
  <si>
    <t>Rue de la Poste</t>
  </si>
  <si>
    <t>msap-antraigues@inforoutes.fr</t>
  </si>
  <si>
    <t>06.49.79.32.90</t>
  </si>
  <si>
    <t>COMMUNE</t>
  </si>
  <si>
    <t>Antrain (Bureau de Poste)</t>
  </si>
  <si>
    <t>Lundi : 9h15-17h Mardi : 9h15-17h Mercredi : 9h15-17h Jeudi : 9h15-17h Vendredi : 9h15-17h Samedi : 9h15 - 12h</t>
  </si>
  <si>
    <t>4 rue de l'Eglise</t>
  </si>
  <si>
    <t>Antrain</t>
  </si>
  <si>
    <t>msap.antrain@laposte.fr</t>
  </si>
  <si>
    <t>Anvin (Bureau de Poste)</t>
  </si>
  <si>
    <t>Lundi : 8h30-12h00 et 14h00-16h15. Mardi  : 8h30-12h00 et 14h00-16h15. Mercredi : 8h30-12h00 et 14h00-16h15. Jeudi : 8h30-12h00 et 14h00. Vendredi : 8h30-12h00 et 14h00-16h15. Samedi : 8h30-12h00.</t>
  </si>
  <si>
    <t>274 RUE D HESDIN</t>
  </si>
  <si>
    <t>Anvin</t>
  </si>
  <si>
    <t>msap.anvin@laposte.fr</t>
  </si>
  <si>
    <t>Arc Sud Bretagne</t>
  </si>
  <si>
    <t>Lundi : 9h00 - 12h00  Du mardi au vendredi : 9h00 - 12h00 et 14h00 - 17h00</t>
  </si>
  <si>
    <t>Place du Vieux Couvent</t>
  </si>
  <si>
    <t>Muzillac</t>
  </si>
  <si>
    <t>a.lecorre@arcsudbretagne.fr</t>
  </si>
  <si>
    <t>02 97 41 68 75</t>
  </si>
  <si>
    <t>Communauté de communes Arc Sud Bretagne</t>
  </si>
  <si>
    <t>Arcey (Bureau de Poste)</t>
  </si>
  <si>
    <t>Lundi :09 h 15 à 11 h 30       14 h à 16 h30 Mardi :09 h 15 à 11 h 30       14 h 30 à 16 h30   Mercredi :9 h 15 à 11 h 30    14 h à 16 h 30   Jeudi :9 h 15 à 11 h 30   Vendredi :09 h 15 à 11 h 30   14 h à 16 h 30   Samedi :8h 45 à 12 h</t>
  </si>
  <si>
    <t>29 RUE DE LA 5E DB</t>
  </si>
  <si>
    <t>Arcey</t>
  </si>
  <si>
    <t>msap.arcey@laposte.fr</t>
  </si>
  <si>
    <t>Arches</t>
  </si>
  <si>
    <t>Lundi: 08h30-12h00 Mardi: 08h30-12h00 Mercredi: 08h30-12h00 Jeudi: 8h30-12h00   </t>
  </si>
  <si>
    <t>3, rue de la Gare</t>
  </si>
  <si>
    <t>clamiral@pays-epinal.fr</t>
  </si>
  <si>
    <t>03-29-32-48-81</t>
  </si>
  <si>
    <t>PETR du Pays d'Epinal</t>
  </si>
  <si>
    <t>Xertigny</t>
  </si>
  <si>
    <t>Argonne Ardennaise</t>
  </si>
  <si>
    <t>MSAP Fixe : du lundi au vendredi de 8h30 à 12h ainsi que le mercredi et vendredi de 13h30 à 17h le lundi, mardi et jeudi, de 13h30 à 17h sur rendez-vous, dans les communes de l'Argonne Ardennaise.</t>
  </si>
  <si>
    <t>2 rue de l'agriculture</t>
  </si>
  <si>
    <t>Vouziers</t>
  </si>
  <si>
    <t>msap.argonne@2c2a.com</t>
  </si>
  <si>
    <t>Communauté de Communes de l'Argonne Ardennaise</t>
  </si>
  <si>
    <t>Argonne Champenoise</t>
  </si>
  <si>
    <t>MOSAÏC, centre commercial des vertes-voyes, rue du Mont l'hermite 51800 Sainte-Ménehould : Lundi et vendredi :       13h45 - 17h45 Mardi et jeudi:              8h45-11h45 13h45-17h45 mercredi :                   8h45 - 11h45 Samedi:                                    9h00 - 11h45 Givry-en-Argonne, Mairie:  Vendredi:               8h30 - 12h00 Vienne-le-Château, Mairie : Lundi                         10h30 - 12h00   Ville-sur-Tourbe, Mairie: Lundi                           8h30-10h30    </t>
  </si>
  <si>
    <t>Rue du Mont l'Hermite</t>
  </si>
  <si>
    <t>Sainte-Menehould</t>
  </si>
  <si>
    <t>msap@cc-argonnechampenoise.fr</t>
  </si>
  <si>
    <t>03.26.60.59.92</t>
  </si>
  <si>
    <t>communauté de communes de l'Argonne Champenoise</t>
  </si>
  <si>
    <t>Arles-sur-Tech</t>
  </si>
  <si>
    <t>Du Lundi au Vendredi de 9h à 12h et de 13h30 à 17h ou sur rendez-vous</t>
  </si>
  <si>
    <t>32 Rue Barri d'Amont</t>
  </si>
  <si>
    <t>msap@arles-sur-tech.fr</t>
  </si>
  <si>
    <t>04.68.81.37.31</t>
  </si>
  <si>
    <t>Communauté de Communes du Haut Vallespir d' ARLES SUR TECH</t>
  </si>
  <si>
    <t>Arnac-la-Poste (Bureau de Poste)</t>
  </si>
  <si>
    <t>Lundi : 14h00-16h30 Mardi : 09h15-12h00 14h00-16h30 Mercredi :09h15-12h00 14h00-16h30 Jeudi : 09h30-12h00 14h00-16h30 Vendredi :09h15-12h00 14h00-16h30 Samedi : 09h15-11h30</t>
  </si>
  <si>
    <t>15 Place du Champ de Foire</t>
  </si>
  <si>
    <t>Arnac-la-Poste</t>
  </si>
  <si>
    <t>msap.arnac-la-poste@laposte.fr</t>
  </si>
  <si>
    <t>Arnay-le-Duc</t>
  </si>
  <si>
    <t>Du lundi au vendredi de 9h00-12h00 et 13h30-17h30, jusqu'à 18h30 le mardi.</t>
  </si>
  <si>
    <t>3 rue de la Gare</t>
  </si>
  <si>
    <t>msap@csarnayleduc.fr</t>
  </si>
  <si>
    <t>Association du centre social du Pays d'Arnay</t>
  </si>
  <si>
    <t>Arras</t>
  </si>
  <si>
    <t>lundi 13h15-17h Mardi 9h-17h45 non stop Mercredi 9h-12h 13h45-17h Jeudi 9h-12h 13h45-17h Vendredi 9h-12h 13h45-17h      </t>
  </si>
  <si>
    <t>2 rue de Douai</t>
  </si>
  <si>
    <t>arras@pimms.org</t>
  </si>
  <si>
    <t>03 21 22 11 61</t>
  </si>
  <si>
    <t>PIMMS</t>
  </si>
  <si>
    <t>Arreau (Bureau de Poste)</t>
  </si>
  <si>
    <t>LUNDI :  9h à 12h 13h30 à 16h30 MARDI :  9h45 à 12h  13h30  16h30 MERCREDI 9h à 12h  13h30 à 16h30 JEUDI  9h à 12h  13h30 à 16h30 VENDREDI  9h à 12h  13h30 à 16h30 SAMEDI :  9h - 12h</t>
  </si>
  <si>
    <t>4 rue Saint-Exupère</t>
  </si>
  <si>
    <t>Arreau</t>
  </si>
  <si>
    <t>msap.arreau@laposte.fr</t>
  </si>
  <si>
    <t>Arrou (Bureau de Poste)</t>
  </si>
  <si>
    <t>Lundi : FERME Mardi : 9 H 00 - 16 H 45 Mercredi : 09 H 00 - 16 H 45 Jeudi : 09 H 00 - 16 H 45 Vendredi : 09 H 00 - 16 H 45 Samedi : 09 H 00 - 12 H 00</t>
  </si>
  <si>
    <t>25 grande rue</t>
  </si>
  <si>
    <t>Arrou</t>
  </si>
  <si>
    <t>msap.arrou@laposte.fr</t>
  </si>
  <si>
    <t>Artemare (Bureau de Poste)</t>
  </si>
  <si>
    <t>LUNDI 9H-12H30 MARDI 9H-12H MERCREDI 9H-12H30 JEUDI 9H-13H VENDREDI 9H-12H30 SAMEDI 9H-12H</t>
  </si>
  <si>
    <t>13 RUE NEUVE</t>
  </si>
  <si>
    <t>Artemare</t>
  </si>
  <si>
    <t>msap.artemare@laposte.fr</t>
  </si>
  <si>
    <t>Artenay (Bureau de Poste)</t>
  </si>
  <si>
    <t>Lundi : Fermé Mardi : 9h - 12h et 14h - 16h30 Mercredi : 9h - 12h et 14h - 16h30 Jeudi : 9h - 12h et 14h - 16h30 Vendredi : 9h - 12h et 14h - 16h30 Samedi : 9h - 12h</t>
  </si>
  <si>
    <t>20 Bis Place de l'Hôtel de ville</t>
  </si>
  <si>
    <t>Artenay</t>
  </si>
  <si>
    <t>msap.artenay@laposte.fr</t>
  </si>
  <si>
    <t>Arthez-de-Bearn (Bureau de Poste)</t>
  </si>
  <si>
    <t>Lundi : 9h - 12h00 13h30 - 16h30 Mardi  : 9h - 12h00 13h30 - 16h30 Mercredi : 9h - 12h00 13h30 - 16h30 Jeudi : 9h - 12h00 13h30 - 16h30 Vendredi : 9h - 12h00 13h30 - 17h</t>
  </si>
  <si>
    <t>5 PLACE DONIS</t>
  </si>
  <si>
    <t>Arthez-de-Béarn</t>
  </si>
  <si>
    <t>msap.arthez-de-bearn@laposte.fr</t>
  </si>
  <si>
    <t>Arvieu</t>
  </si>
  <si>
    <t>Lundi : Fermé Mardi : 10h - 12h30 et 16h - 18h Mercredi : 10h - 12h30 et 14h - 18h Jeudi :  10h - 12h30 Vendredi : 10h - 12h30 et 16h - 18h Samedi : 10h - 12h30 Sur rendez-vous : Mardi : 14h - 16h Jeudi : 14h - 18h Vendredi : 14h - 16h</t>
  </si>
  <si>
    <t>Place de l'église</t>
  </si>
  <si>
    <t>cantou.arvieu@gmail.com</t>
  </si>
  <si>
    <t>05 65 46 06 06</t>
  </si>
  <si>
    <t>Mairie d'Arvieu</t>
  </si>
  <si>
    <t>Asfeld</t>
  </si>
  <si>
    <t>Lundi : 9h00-12h00   14h00-16h00 Mardi : 9h00-12h00   14h00-16h00 Jeudi : 9h00-10H00 Vendredi : 9h00-12h00</t>
  </si>
  <si>
    <t>1 rue du château</t>
  </si>
  <si>
    <t>accueil-asfeld@cc-paysrethelois.fr</t>
  </si>
  <si>
    <t>03.24.72.48.37</t>
  </si>
  <si>
    <t>Communauté de communes</t>
  </si>
  <si>
    <t>CC du pays Rethelois</t>
  </si>
  <si>
    <t>Assier</t>
  </si>
  <si>
    <t>Lundi : 10h - 12h Mardi : 10h - 12h / 16h - 18h Mercredi : 10h - 12h / 14h - 18h Jeudi : 10h - 12h / 14h - 18h Vendredi : 10h - 12h / 14h - 18h SI VOUS SOUHAITEZ UN ACCOMPAGNEMENT IL EST NECESSAIRE DE PRENDRE RENDEZ-VOUS</t>
  </si>
  <si>
    <t>12 D653</t>
  </si>
  <si>
    <t>msap.assier@grand-figeac.fr</t>
  </si>
  <si>
    <t>CC Grand Figeac</t>
  </si>
  <si>
    <t>Association d'Animation du Beaufortain</t>
  </si>
  <si>
    <t>Lundi 8H30-12H00/13H30-18H00 Mardi 8H30-12H00/13H30-18H00 Mercredi 8H30-12H00/13H30-18H00 Jeudi 8H30-12H00/13H30-18H00 Vendredi 8H30-12H00/13H30-18H00</t>
  </si>
  <si>
    <t>Rue du Confluent</t>
  </si>
  <si>
    <t>Beaufort</t>
  </si>
  <si>
    <t>aabeaufortain@wanadoo.fr</t>
  </si>
  <si>
    <t>Association Familles Rurales, Relais Familles de Mont sur Meurthe</t>
  </si>
  <si>
    <t>Tous les jours de 9h00 à 12h00 et de 13h30 à 17h00</t>
  </si>
  <si>
    <t>3 rue de la Meurthe</t>
  </si>
  <si>
    <t>Mont-sur-Meurthe</t>
  </si>
  <si>
    <t>asso.frmont@famillesrurales.org</t>
  </si>
  <si>
    <t>Association Les Amis des Bauges</t>
  </si>
  <si>
    <t>- Lundi : de 9h à 12 h et de 14 à 17h30 - Mardi : fermé le matin, ouverture de 14 à 17h30 - Mercredi : de 9 à 12 h et de 14 à 17h30 - Jeudi : de 9 à 12 h et de 14 à 17h30 - Vendredi : de 9 à 12 h et de 14 à 17h</t>
  </si>
  <si>
    <t>rue du Capitaine De Courson</t>
  </si>
  <si>
    <t>Le Châtelard</t>
  </si>
  <si>
    <t>info@amisdesbauges.org</t>
  </si>
  <si>
    <t>04 79 54 87 64</t>
  </si>
  <si>
    <t>Association Loi 1901</t>
  </si>
  <si>
    <t>Athis-de-l'Orne (Bureau de Poste)</t>
  </si>
  <si>
    <t>Lundi : 14h - 16h30 Mardi : 9h- 12h  14h - 16h30 Mercredi :  14h - 16h30 Jeudi : 9h- 12h  14h - 16h30 Vendredi :  9h- 12h  14h - 16h30 Samedi : 9h30 - 12h</t>
  </si>
  <si>
    <t>8 RUE DES TERRIERS</t>
  </si>
  <si>
    <t>Athis-de-l'Orne</t>
  </si>
  <si>
    <t>msap.athis-de-l-orne@laposte.fr</t>
  </si>
  <si>
    <t>Attigny (Bureau de Poste)</t>
  </si>
  <si>
    <t>Lundi : 9h-12h  13h-15h Mardi : 9h-12h  13h-15h Mercredi : 9h-12h  13h-15h jeudi : 9h-12h  13h-15h vendredi : 9h-12h  13h-15h samedi : 9h-12h</t>
  </si>
  <si>
    <t>17 PLACE CHARLEMAGNE</t>
  </si>
  <si>
    <t>Attigny</t>
  </si>
  <si>
    <t>msap.attigny@laposte.fr</t>
  </si>
  <si>
    <t>Aubiet (Bureau de Poste)</t>
  </si>
  <si>
    <t>Lundi: 9h-12h 13h30-16h30 Mardi: 9h-12h 13h30-16h30 Mercredi: 9h-12h Jeudi: 9h-12h 13h30-16h30 Vendredi: 9h-12 13h30-16h30 Samedi: 9h-12h</t>
  </si>
  <si>
    <t>Avenue du Groupe Scolaire</t>
  </si>
  <si>
    <t>Aubiet</t>
  </si>
  <si>
    <t>msap.aubiet@laposte.fr</t>
  </si>
  <si>
    <t>Aubigny-en-Artois (Bureau de Poste)</t>
  </si>
  <si>
    <t>Lundi:9h-12h et 14h-17h Mardi:9h-12h et 14h-17h Mercredi:9h-12h et 14h-17h Jeudi : 9h-12h et 14h-17h Vendredi:9h-12h et 14h-17h Samedi:9h-12h</t>
  </si>
  <si>
    <t>23 RUE SAINT KILIEN</t>
  </si>
  <si>
    <t>Aubigny-en-Artois</t>
  </si>
  <si>
    <t>msap.aubigny-en-artois@laposte.fr</t>
  </si>
  <si>
    <t>Aubigny-sur-Nère</t>
  </si>
  <si>
    <t>Lundi: 9h30-11h30 / 13h45-16h15 Mardi: 8h30-12h00 / 13h45-16h15 Mercredi: 9h30-11h30 Jeudi: 8h45-12h00 / 13h30-16h30 Vendredi: 8h45-12h00 / 13h-16h00    </t>
  </si>
  <si>
    <t>6 avenue du 8 mai 1945</t>
  </si>
  <si>
    <t>msap@aubigny-sur-nere.fr</t>
  </si>
  <si>
    <t>02.48.58.44.02</t>
  </si>
  <si>
    <t>commune</t>
  </si>
  <si>
    <t>Auboué (Bureau de Poste)</t>
  </si>
  <si>
    <t>Lundi 9h00-12h00 13h45-17h00 Mardi 10h00-12h00 13h45-17h00 Mercredi 9h00-12h00 13h45-17h00 Jeudi 9h00-12h00 13h45-17h00 Vendredi 9h00-12h00 13h45-17h00 Samedi 9h00-12h00</t>
  </si>
  <si>
    <t>2 PLACE ALBERT LEBRUN</t>
  </si>
  <si>
    <t>Auboué</t>
  </si>
  <si>
    <t>msap.auboue@laposte.fr</t>
  </si>
  <si>
    <t>Auch-Garros (Bureau de Poste)</t>
  </si>
  <si>
    <t>Lundi : 9h - 11h30 et 13h - 16h Mardi : 9h - 11h30 et 13h - 16h Mercredi :  9h - 11h30 et 13h - 16h Jeudi : 9h - 11h30 et 13h - 16h Vendredi : 9h - 11h30 et 13h - 16h Samedi : 9h - 11h30</t>
  </si>
  <si>
    <t>2 Place de la Fontaine</t>
  </si>
  <si>
    <t>Auch</t>
  </si>
  <si>
    <t>msap.auch-garros@laposte.fr</t>
  </si>
  <si>
    <t>Audun le Roman (Bureau de Poste)</t>
  </si>
  <si>
    <t>Lundi : 10h - 12h 13h 30 - 16h30 Mardi :  9h - 12h 13h 30 - 16h30 Mercredi :  9h - 12h 13h 30 - 16h30 Jeudi :  9h - 12h 13h 30 - 16h30 Vendredi :  9h - 12h 13h 30 - 16h30 samedi : 9h- 11h30</t>
  </si>
  <si>
    <t>1 rue des clairs chênes</t>
  </si>
  <si>
    <t>Audun-le-Roman</t>
  </si>
  <si>
    <t>msap.audun-le-roman@laposte.fr</t>
  </si>
  <si>
    <t>Aulnay (Bureau de Poste)</t>
  </si>
  <si>
    <t> lundi : 9h - 12h et 13h30 - 16h30 Mardi : 9h - 12h et 13h30 - 16h30 (le 22/05 fermeture a 16 h) Mercredi : 9h - 12h et 13h30 - 16h30 Jeudi : 9h - 12h et 13h30 - 16h30  vendredi : 9h - 12h et 13h30 - 16h30 samedi 9h - 12h. Exceptionnellement le lundi 07 mai 2018 le bureau sera ferme .  </t>
  </si>
  <si>
    <t>31 PLACE ARISTIDE BRIAND</t>
  </si>
  <si>
    <t>Aulnay</t>
  </si>
  <si>
    <t>msap.aulnay@laposte.fr</t>
  </si>
  <si>
    <t>Ault (Bureau de Poste)</t>
  </si>
  <si>
    <t>Lundi : 9h - 12h et de 14h -16h30 Mardi : 9h - 12h et de 14h - 16h30 Mercredi : 9h - 12h et de 14h - 16h30 Jeudi : 9h - 12h et de 14h - 16h30 Vendredi : 9h - 12h et de 14h - 16h30 Samedi : 9h - 12h</t>
  </si>
  <si>
    <t>Grande Rue</t>
  </si>
  <si>
    <t>Ault</t>
  </si>
  <si>
    <t>msap.ault@laposte.fr</t>
  </si>
  <si>
    <t>Aups</t>
  </si>
  <si>
    <t>Lundi 9H00/12H00   13H30/16H30 sur rendez-vous Mardi 9H00/12H00 - 13H30/16H30 Mercredi 9H00/12H00 - 13H30/16H30 Jeudi 9H00/12H00 - 13H30/16H30 Vendredi 9H00/12H00          </t>
  </si>
  <si>
    <t>33 bis avenue Georges Clémenceau</t>
  </si>
  <si>
    <t>msap.aups@orange.fr</t>
  </si>
  <si>
    <t>Communauté de communes Lacs et Gorges du Verdon</t>
  </si>
  <si>
    <t>Aureille (Bureau de Poste)</t>
  </si>
  <si>
    <t>Lundi : ferme Mardi : 09h00-12h00 et 14h00-16h30 Mercredi : 09h00-12h00 et 14h00-16h30 Jeudi : 09h00-12h00 et  14h00-16h30 Vendredi : 09h00-12h00 et 14h00-16h30 Samedi: 09h00-12h00  </t>
  </si>
  <si>
    <t>6 RUE DU MISTRAL</t>
  </si>
  <si>
    <t>Aureille</t>
  </si>
  <si>
    <t>msap.aureille@laposte.fr</t>
  </si>
  <si>
    <t>Aurignac (Bureau de Poste)</t>
  </si>
  <si>
    <t>Lundi : 9h - 12h 13h30 - 16h30 Mardi : 9h - 12h 13h30 - 16h30 Mercredi : 9h - 12h 13h30 - 16h30 Jeudi : 9h - 12h 13h30 - 16h30 Vendredi : 9h - 12h 13h30 - 16h30 Samedi : 9h - 12h</t>
  </si>
  <si>
    <t>Traverse du Foirail</t>
  </si>
  <si>
    <t>Aurignac</t>
  </si>
  <si>
    <t>msap.aurignac@laposte.fr</t>
  </si>
  <si>
    <t>Authon-du-Perche</t>
  </si>
  <si>
    <t>Lundi : 9h -12h / 14h - 17h Mardi : 9h -12h / 14h - 17h Jeudi : 9h -12h / 14h - 17h Vendredi : 9h -12h / 14h - 17h</t>
  </si>
  <si>
    <t>1 place de la Mairie</t>
  </si>
  <si>
    <t>msap.authon28@orange.fr</t>
  </si>
  <si>
    <t>02.37.49.59.67</t>
  </si>
  <si>
    <t>Commune d'AUTHON-DU-PERCHE</t>
  </si>
  <si>
    <t>Availles-Limouzine (Bureau de Poste)</t>
  </si>
  <si>
    <t>LUNDI : 9h-12h 13h30-14h50 MARDI : 9h-12h 13h30-14h50 MERCREDI : 9h-12h 13h30-14h50 JEUDI : 9h-12h 13h30-14h50 VENDREDI : 9h-12h 13h30-14h50 SAMEDI : 9h-12h</t>
  </si>
  <si>
    <t>5 rue du Commerce</t>
  </si>
  <si>
    <t>Availles-Limouzine</t>
  </si>
  <si>
    <t>msap.availles-limouzine@laposte.fr</t>
  </si>
  <si>
    <t>Avoine</t>
  </si>
  <si>
    <t>Lundi : 9h30-12h30 et 14h00-17h00 Mardi : 9h30-12h30 Mercredi : 9h30-12h30 et 14h00-17h00 Jeudi : 9h30-12h30  Vendredi : 9h30-12h30 et 14h00-17h00</t>
  </si>
  <si>
    <t>Avenue de la République</t>
  </si>
  <si>
    <t>infoemploietservices@cc-cvl.fr</t>
  </si>
  <si>
    <t>02 47 98 17 04</t>
  </si>
  <si>
    <t>Communauté de Communes Chinon Vienne et Loire</t>
  </si>
  <si>
    <t>Avon</t>
  </si>
  <si>
    <t>27 avenue du Général de Gaulle</t>
  </si>
  <si>
    <t>msap@avon77.com</t>
  </si>
  <si>
    <t>Ax-les-Thermes (Bureau de Poste)</t>
  </si>
  <si>
    <t>Lundi 9h-12h 13h30 16h30 Mardi 9h-12h 13h30 16h30 Mercredi 9h-12h30 Jeudi 9h-12h 13h30 16h30 Vendredi 9h-12h 13h30 16h30 Samedi 9h-12h</t>
  </si>
  <si>
    <t>PLACE ROUSSEL</t>
  </si>
  <si>
    <t>Ax-les-Thermes</t>
  </si>
  <si>
    <t>msap.ax-les-thermes@laposte.fr</t>
  </si>
  <si>
    <t>lundi 9h-11h30 14h -16h mardi 9h-11H30 14h -16h mercredi 9h-11h30 14h -16h jeudi 9h-11h30 14h -16h vendredi 9h-11h30 14h -16h samedi 9h-12h</t>
  </si>
  <si>
    <t>1 Place du Jardin public</t>
  </si>
  <si>
    <t>Axat</t>
  </si>
  <si>
    <t>msap.axat@laposte.fr</t>
  </si>
  <si>
    <t>Ayen</t>
  </si>
  <si>
    <t>Lundi : 9h - 12h / 14h - 16h30 Mardi : 9h - 12h / Après midi sur RDV Mercredi : 9h -12h / 14h - 16h30 Jeudi : 9h - 12h / Après midi sur RDV Vendredi : 9h-12h / 14h - 16h30 Samedi : 9h - 12h</t>
  </si>
  <si>
    <t>41 Place Louis Mareuse</t>
  </si>
  <si>
    <t>rsp.mairieayen@orange.fr</t>
  </si>
  <si>
    <t>05.55.25.76.12</t>
  </si>
  <si>
    <t>Mairie d'Ayen</t>
  </si>
  <si>
    <t>Bachy (Bureau de Poste)</t>
  </si>
  <si>
    <t>Lundi : 14h-17h Mardi : 9h-12h 14h30-17h Mercredi : 9h-12h 14h- 17h Jeudi :  14h-17h Vendredi: 9h-12h 14h-17h Samedi : 9h-12h</t>
  </si>
  <si>
    <t>413 ROUTE NATIONALE</t>
  </si>
  <si>
    <t>Bachy</t>
  </si>
  <si>
    <t>msap.bachy@laposte.fr</t>
  </si>
  <si>
    <t>LUNDI : 8H30-12H30 MARDI : 8H30-12H30 MERCREDI : 8H30-12H30 JEUDI : 8H30-12H30 VENDREDI : 8H30-12H30 SAMEDI : 8H30-12H  </t>
  </si>
  <si>
    <t>Place du 8 mai</t>
  </si>
  <si>
    <t>Bagnac-sur-Célé</t>
  </si>
  <si>
    <t>msap.bagnac-sur-cele@laposte.fr</t>
  </si>
  <si>
    <t>Balcons du Dauphiné - secteur EST</t>
  </si>
  <si>
    <t>         Lundi 8h30 - 12h15 13h30 - 17h Mardi 8h30 - 12h 13h30 - 17h Mercredi 8h30 - 12h 13h30-17h Jeudi 8h30 - 12h 13h30 - 17h Vendredi 8h30 - 12h 13h30 - 17h  </t>
  </si>
  <si>
    <t>574 rue Paul Claudel</t>
  </si>
  <si>
    <t>Morestel</t>
  </si>
  <si>
    <t>christine.nemoz@balconsdudauphine.fr</t>
  </si>
  <si>
    <t>EPCI : communauté de communes</t>
  </si>
  <si>
    <t>Balcons du Dauphiné - Secteur Ouest</t>
  </si>
  <si>
    <t>Ouvert du lundi au jeudi 9h - 12h / 13h30 - 17h Le vendredi de 9h à 12h</t>
  </si>
  <si>
    <t>3553 Route de Chamont</t>
  </si>
  <si>
    <t>Saint-Chef</t>
  </si>
  <si>
    <t>audrey.bouaziz@balconsdudauphine.fr</t>
  </si>
  <si>
    <t>04.74.90.39.10</t>
  </si>
  <si>
    <t>Communauté de Communes</t>
  </si>
  <si>
    <t>Ballon (Bureau de Poste)</t>
  </si>
  <si>
    <t>LUNDI : 9h-17h30 MARDI : 9h-17h30 MERCREDI : 9h-17h30 JEUDI : 9h-17h30 VENDREDI : 9h-17h30 SAMEDI : 9h-12h00</t>
  </si>
  <si>
    <t>20 rue Paul Ilias</t>
  </si>
  <si>
    <t>Ballon</t>
  </si>
  <si>
    <t>msap.ballon@laposte.fr</t>
  </si>
  <si>
    <t>Ban de Laveline</t>
  </si>
  <si>
    <t>lundi 8 h 30 à 12 h et 13 h 30 à 16 h 30 mardi 8 h 30 à 12 h jeudi 8 h 30 à 12 h vendredi 8 h 30 à 12 h samedi 9 h 00 à 12 h</t>
  </si>
  <si>
    <t>17 rue du 11 Novembre</t>
  </si>
  <si>
    <t>Ban-de-Laveline</t>
  </si>
  <si>
    <t>msap.bandelaveline@gmail.com</t>
  </si>
  <si>
    <t>03 29 56 17 41</t>
  </si>
  <si>
    <t>COMMUNAUTE DE COMMUNES FAVE MEURTHE GALILEE</t>
  </si>
  <si>
    <t>Du lundi au vendredi de 09h00 à 12h00 et de 13h30 à 16h00 et le samedi de 09h00 à 12h00</t>
  </si>
  <si>
    <t>PLACE DE LA REPUBLIQUE</t>
  </si>
  <si>
    <t>Banon</t>
  </si>
  <si>
    <t>msap.banon@laposte.fr</t>
  </si>
  <si>
    <t>Banyuls-sur-Mer</t>
  </si>
  <si>
    <t>Lundi 9h 12h et 13h 16h Mardi 9h 12h et 13h 16h Mercredi 9h 12h et 13h 16h Jeudi 9h 12h et 13h 16h Vendredi 9h 12h</t>
  </si>
  <si>
    <t>PLACE DINA VIERNY</t>
  </si>
  <si>
    <t>ccas.banyuls@banyuls-sur-mer.com</t>
  </si>
  <si>
    <t>04 68 88 78 13</t>
  </si>
  <si>
    <t>Mairie de Banyuls sur mer</t>
  </si>
  <si>
    <t>Barcelonne-du-Gers (Bureau de Poste)</t>
  </si>
  <si>
    <t>MARDI 8H45-12H 13H30-16H30 MERCREDI 8H45-12H 13H30-16H30 JEUDI 8H45-12H 13H30-16H30 VENDREDI 8H45-12H 13H30 -16H30 SAMEDI 9H-12H</t>
  </si>
  <si>
    <t>rue des Pyrénées</t>
  </si>
  <si>
    <t>Barcelonne-du-Gers</t>
  </si>
  <si>
    <t>msap.barcelonne-du-gers@laposte.fr</t>
  </si>
  <si>
    <t>Lundi : 8h30 - 12h 13h30 - 15h30 Mardi  : 8h30 - 12h 13h30 - 15h30 Mercredi  : 8h30 - 11h30 Jeudi  : 8h30 - 12h 13h30 - 15h30 Vendredi  : 8h30 - 12h 13h30 - 15h30 Samedi : 8h30 - 11h30</t>
  </si>
  <si>
    <t>PLACE DE LA LIBERTE</t>
  </si>
  <si>
    <t>Barjac</t>
  </si>
  <si>
    <t>msap.barjac@laposte.fr</t>
  </si>
  <si>
    <t>Barjols</t>
  </si>
  <si>
    <t>Lundi, mardi, jeudi : 8h-12h &amp; 13h30-18h Mercredi : 9h-12h Vendredi: 8h-12h &amp; 13h30-16h</t>
  </si>
  <si>
    <t>Ancien Collège - 261 Route de Tavernes</t>
  </si>
  <si>
    <t>msap-barjols@provenceverdon.fr</t>
  </si>
  <si>
    <t>Communauté de Communes "Provence Verdon"</t>
  </si>
  <si>
    <t>mardi 09 h-12h 13h30-16h30 mercredi09h-12h jeudi 09h-12h 13h30-16h30 vendredi 09h-12h 13h30-16h30 samedi 09h-12h</t>
  </si>
  <si>
    <t>1 place du 14 juillet</t>
  </si>
  <si>
    <t>Barsac</t>
  </si>
  <si>
    <t>msap.barsac@laposte.fr</t>
  </si>
  <si>
    <t>Bastides-de-Lomagne</t>
  </si>
  <si>
    <t>horaires d'ouverture Cologne: Association ARCOLAN Route d'Adizas32430 Cologne          lundi et mardi :  9h à 12h30 et de 13h30 à 17h   jeudi :   9h à 12h30     horaires d'ouverture Mauvezin: Maison de Santé Pluridisciplinaire 9 rue Tourneuve 32120 Mauvezin           ?mercredi ( sauf 1er mercredi du mois) et vendredi 9h à 12h30 et de 13h30 à 17h   jeudi :  9h à 12h30            </t>
  </si>
  <si>
    <t>Route d'Ardizas</t>
  </si>
  <si>
    <t>Cologne</t>
  </si>
  <si>
    <t>msap@ccbl32.fr</t>
  </si>
  <si>
    <t>Communauté de Commune Bastides de Lomagne</t>
  </si>
  <si>
    <t>Baugé en Anjou</t>
  </si>
  <si>
    <t>Tous les jours de 8h30 à 12h30 et de 13h30 à 16h30  </t>
  </si>
  <si>
    <t>15 avenue Legoulz de la Boulaie</t>
  </si>
  <si>
    <t>Baugé</t>
  </si>
  <si>
    <t>msp@baugeenanjou.fr</t>
  </si>
  <si>
    <t>Commune de BAUGE EN ANJOU</t>
  </si>
  <si>
    <t>Bayard-sur-Marne (Bureau de Poste)</t>
  </si>
  <si>
    <t>Lundi : 10h - 12h 14h30 16h30 Mardi :10h - 12h 14h30 16h30 Mercredi 10h - 12h 14h30 16h30 Jeudi 10h - 12h 14h30 16h30 Vendredi 10h - 12h 14h30 16h30 Samedi 9h30 - 12h</t>
  </si>
  <si>
    <t>CENTRE COMMERCIAL RUE DE LA GARE</t>
  </si>
  <si>
    <t>Bayard-sur-Marne</t>
  </si>
  <si>
    <t>msap.bayard-sur-marne@laposte.fr</t>
  </si>
  <si>
    <t>Bayon (Bureau de Poste)</t>
  </si>
  <si>
    <t>LUNDI                            10H-12H    14H-16H30 MAR MERC VENDR      9H-12H     14H-16H30 JEUDI SAMEDI               9H-12H  </t>
  </si>
  <si>
    <t>18 avenue de la Gare</t>
  </si>
  <si>
    <t>LA POSTE</t>
  </si>
  <si>
    <t>Bayon</t>
  </si>
  <si>
    <t>msap.bayon@laposte.fr</t>
  </si>
  <si>
    <t>Bazancourt (Bureau de Poste)</t>
  </si>
  <si>
    <t>Lundi : 9h-12h / 14h-17h Mardi : 9h-12h/ 14h-17h Mercredi : 9h-12h/ 14h-17h Jeudi : 9h-12h / 14h-17h Vendredi : 9h-12h / 14h-17h Samedi : 9h-12h  </t>
  </si>
  <si>
    <t>83 RUE JEAN JAURES</t>
  </si>
  <si>
    <t>Bazancourt</t>
  </si>
  <si>
    <t>msap.bazancourt@laposte.fr</t>
  </si>
  <si>
    <t>Beauce Val-de-Loire - itinérante</t>
  </si>
  <si>
    <t>Du Lundi au Vendredi De 9h30 à 12h30 et de 14h00 à 17h00</t>
  </si>
  <si>
    <t>9 rue Nationale</t>
  </si>
  <si>
    <t>Mer</t>
  </si>
  <si>
    <t>msap@beaucevaldeloire.fr</t>
  </si>
  <si>
    <t>Communauté de communes beauce val de loire</t>
  </si>
  <si>
    <t>Beaulieu</t>
  </si>
  <si>
    <t>Lundi : 8h30-12h30 / 13h30-17h30 Mardi : 8h30-12h30 / 13h30-17h30 Mercredi : 8h30-12h30 / 13h30-17h30 Jeudi : 8h30-12h30 / 13h30-17h30</t>
  </si>
  <si>
    <t>Rue Mombrial</t>
  </si>
  <si>
    <t>Beaulieu-sur-Dordogne</t>
  </si>
  <si>
    <t>maisondepartementbeaulieu@correze.fr</t>
  </si>
  <si>
    <t>05-19-07-81-12</t>
  </si>
  <si>
    <t>Beaumetz-lès-Loges (Bureau de Poste)</t>
  </si>
  <si>
    <t>Lundi : 9 H 00 - 12 H 00 et 14 H 00- 17 H 00 Mardi : 9 h 00- 12 H 00 et 14 H 00 - 17 H 00 Mercredi : 9 H 00 - 12 H 00 et 14 H 00 - 17 H 00 Jeudi : 9 H 00 - 12 H 00 et 14 H 00 - 17 H 00 Vendredi : 9 H 00 - 12 H 00 et 14 H 00 - 17 H 00 Samedi : 9 H 00 - 12 H 00</t>
  </si>
  <si>
    <t>1 rue de la Poste</t>
  </si>
  <si>
    <t>Beaumetz-lès-Loges</t>
  </si>
  <si>
    <t>msap.beaumetz-les-loges@laposte.fr</t>
  </si>
  <si>
    <t>Beaupréau</t>
  </si>
  <si>
    <t>Lundi  9h00 à 12h00 - 14h00 à 18h00 Mardi 9h00 à 12h00 - 14h00 à 18h00 Mercredi 9h00 à 12h00 - 14h00 à 18h00 Jeudi 9h00 à 12h00 - 14h00 à 18h00 Vendredi 9h00 à 12h00 - 14h00 à 18h00 Samedi de 9h00 à 12h00    </t>
  </si>
  <si>
    <t>10 rue du Sous-préfet Barré</t>
  </si>
  <si>
    <t>msap.csevreetmauges@orange.fr</t>
  </si>
  <si>
    <t>02.41.63.06.33</t>
  </si>
  <si>
    <t>Centre Social Evre et Mauges</t>
  </si>
  <si>
    <t>Beaurainville (Bureau de Poste)</t>
  </si>
  <si>
    <t>du lundi au vendredi de 9h à12h et de 13h30à 16h30 le samedi de 9h à 12h</t>
  </si>
  <si>
    <t>17 rue de la Poste</t>
  </si>
  <si>
    <t>Beaurainville</t>
  </si>
  <si>
    <t>msap.beaurainville@laposte.fr</t>
  </si>
  <si>
    <t>Beaurieux (Bureau de Poste)</t>
  </si>
  <si>
    <t>LUNDI 09H00 -12h00 et 14H00-17H15 MARDI 14H00-17H15 MERCREDI 09H00-12H00 ET DE 14H00-17H15 JEUDI 14H15-17H15 VENDREDI 09H00-12H00 14H00-17H15 SAMEDI 09H00-12H00</t>
  </si>
  <si>
    <t>2 rue du Cloitre</t>
  </si>
  <si>
    <t>Beaurieux</t>
  </si>
  <si>
    <t>msap.beaurieux@laposte.fr</t>
  </si>
  <si>
    <t>BEDOUS</t>
  </si>
  <si>
    <t>Lundi / Jeudi / Vendredi : 8h30-12h30 et 13h30-17h30 Mardi (sur rendez-vous) : 8h30-12h30 et 13h30-17h30 Mercredi : 8h30-11h30 </t>
  </si>
  <si>
    <t>Maison de Services Au Public Centre Multiservices Fénart</t>
  </si>
  <si>
    <t>Bedous</t>
  </si>
  <si>
    <t>msap.aspe@hautbearn.fr</t>
  </si>
  <si>
    <t>Handicap auditif, Handicap mental, Handicap moteur</t>
  </si>
  <si>
    <t>CC du Haut Bearn</t>
  </si>
  <si>
    <t>Bélâbre (Bureau de Poste)</t>
  </si>
  <si>
    <t>Lundi : 14h - 16h Mardi : 8h30 - 12h et 13h45 - 16h Mercredi : 8h30 - 12h et 13h45 - 16h Jeudi : 8h30 - 12h et 13h45 - 16h Vendredi : 8h30 - 12h et 13h45 - 16h Samedi : 9h-12h</t>
  </si>
  <si>
    <t>4 rue Aristide Briand</t>
  </si>
  <si>
    <t>Bélâbre</t>
  </si>
  <si>
    <t>msap.belabre@laposte.fr</t>
  </si>
  <si>
    <t> Lundi :  9H00 11H45 et 13H30 15H00 Mardi :  9H00 11H45 et 13H30 15H00 Mercredi :  9H00 11H45 et 13H30 15H00 Jeudi  : 9H00 11H45 et 13H30 15H00 Vendredi :  9H00 11H45 et 13H30 14H45</t>
  </si>
  <si>
    <t>10 rue de la Poste</t>
  </si>
  <si>
    <t>Belcaire</t>
  </si>
  <si>
    <t>msap.belcaire@laposte.fr</t>
  </si>
  <si>
    <t>Belle-Ile-en-Mer</t>
  </si>
  <si>
    <t>Lundi : 8h30 - 11h30 - 13h30 - 16h Mardi :  8h30 - 11h30 - 13h30 - 16h Mercredi : 8h30  - 11h30 - 13h30 - 16h Jeudi : 8h30 - 11h30 - 13h30 - 16h Vendredi : 8h30 - 11h30 - 13h30 - 16h</t>
  </si>
  <si>
    <t>Haute Boulogne</t>
  </si>
  <si>
    <t>Le Palais</t>
  </si>
  <si>
    <t>sise1@ccbi.fr</t>
  </si>
  <si>
    <t>02.97.31.59.60</t>
  </si>
  <si>
    <t>Communauté de Communes de Belle île en mer</t>
  </si>
  <si>
    <t>Bellegarde</t>
  </si>
  <si>
    <t>Mardi : 9 h à 12 h et de 13 h à 17 h. Mercredi : 9 h à 12 h et de 13 h à 17 h. Jeudi : 9 h à 12 h et de 13 h à 17 h. Vendredi : 9 h à 12 h et de 13 h à 17 h.</t>
  </si>
  <si>
    <t>4 avenue de la Quiétude</t>
  </si>
  <si>
    <t>virginie.fierdepied@comcomcfg.fr</t>
  </si>
  <si>
    <t>Bellegarde-sur-Valserine</t>
  </si>
  <si>
    <t>Lundi :  9h00 - 12h00  14h00 -17h00 Mardi :  9h00 - 12h00  14h00 -17h00 Mercredi :  9h00 - 12h00  14h00 -17h00 Jeudi :  9h00 - 12h00  14h00 -17h00 Vendredi :  9h00 - 12h00  14h00 -17h00</t>
  </si>
  <si>
    <t>5 et 9 , rue des Papetiers</t>
  </si>
  <si>
    <t>meef@ccpb01.fr</t>
  </si>
  <si>
    <t>04 50 56 87 49</t>
  </si>
  <si>
    <t>Communauté de communes du Pays Bellegardien ( CCPB ) 195 rue Santos Dumont 01200 CHATILLION EN MICHAILLE</t>
  </si>
  <si>
    <t>Bellengreville</t>
  </si>
  <si>
    <t>10 rue Léonard Gille</t>
  </si>
  <si>
    <t>msap@valesdunes.fr</t>
  </si>
  <si>
    <t>LUNDI 9H A 11H30 - 13H30 A 16H MARDI 9H A 11H30 - 13H30 A 16H MERCREDI 9H A 11H30 - 13H30 A 16H JEUDI 9H A 11H30 - 13H30 A 16H VENDREDI 9H - 11H30 - 13H30 A 16H SAMEDI 8H30 - 11H30</t>
  </si>
  <si>
    <t>PLACE DU MONUMENT AUX MORTS</t>
  </si>
  <si>
    <t>Belmont-de-la-Loire</t>
  </si>
  <si>
    <t>msap.belmont-de-la-loire@laposte.fr</t>
  </si>
  <si>
    <t>Belvès</t>
  </si>
  <si>
    <t>Lundi : 9h - 12h / Fermé au public Mardi : 9h - 12h / 13h30 - 16h30 Mercredi : 9h - 12h Jeudi : 9h - 12h / 13h30 - 16h30 Vendredi : 9h - 12h / 13h30 - 16h30</t>
  </si>
  <si>
    <t>Place de la Liberté</t>
  </si>
  <si>
    <t>pointpublic-belves@wanadoo.fr</t>
  </si>
  <si>
    <t>05 53 31 44 81</t>
  </si>
  <si>
    <t>Communauté de Communes Vallée de la Dordogne et Forêt Bessède</t>
  </si>
  <si>
    <t>Domme et Villefranche-du-Périgord</t>
  </si>
  <si>
    <t>Lundi : 9H00 -  12H00   /  13H30 -  16H00 Mardi : 9H00 - 12H00 /     13H30 -  16H00 Mercredi :9H00 - 12H00 /  13H00 - 16H00 Jeudi : 9H 12H Vendredi :9H00 - 12H00  /  13H30  -  16H00 Samedi : FERME</t>
  </si>
  <si>
    <t>27 allée des Platanes</t>
  </si>
  <si>
    <t>Belvèze-du-Razès</t>
  </si>
  <si>
    <t>msap.belveze-du-razes@laposte.fr</t>
  </si>
  <si>
    <t>Lundi : 9h - 12h 14 - 16h Mardi : 9h - 12h Mercredi 9h - 12h  14 - 16h Jeudi 9h - 12h Vendredi  9h - 12h 14 - 16h</t>
  </si>
  <si>
    <t>26 RUE DE LA COMBE</t>
  </si>
  <si>
    <t>Benet</t>
  </si>
  <si>
    <t>msap.benet@laposte.fr</t>
  </si>
  <si>
    <t>Lundi : 9h00-12h00  14h00-17h00 Mardi : 9h00-12h00  14h00-17h00 Mercedi : 9h00-12h00  14h00-17h00 Jeudi : 9h00-12h00  14h00-17h00 Vendredi : 9h00-12h00  14h00-17h00 Samedi : 9h00-12h00</t>
  </si>
  <si>
    <t>6 Place de la République</t>
  </si>
  <si>
    <t>Bénévent-l'Abbaye</t>
  </si>
  <si>
    <t>msap.benevent-l-abbaye@laposte.fr</t>
  </si>
  <si>
    <t>Bernaville (Bureau de Poste)</t>
  </si>
  <si>
    <t>Lundi : 9h - 11h30 et de 14h - 16h30 Mardi : 9h - 11h30 et de 14h - 16h30 Mercredi : 9h - 11h30 et de 14h - 16h30 Jeudi : 9h - 11h30 et de 14h - 16h30 Vendredi : 9h - 11h30 et de 14h - 16h30 Samedi : 9h - 12h</t>
  </si>
  <si>
    <t>6 RUE DU GENERAL JEAN CREPIN</t>
  </si>
  <si>
    <t>Bernaville</t>
  </si>
  <si>
    <t>msap.bernaville@laposte.fr</t>
  </si>
  <si>
    <t>Bertincourt</t>
  </si>
  <si>
    <t>Lundi : 8h30 - 12h30 / 13h30 - 17h Mardi : 8h30 - 12h30 / 13h30 - 17h Mercredi : 8h30 - 12h30 / 13h30 - 17h Jeudi : 8h30 - 12h30 / 13h30 - 17h Vendredi : 8h30 - 12h30 / 13h30 - 17h</t>
  </si>
  <si>
    <t>2 Rue d'Hermies</t>
  </si>
  <si>
    <t>accueil@cc-sudartois.fr</t>
  </si>
  <si>
    <t>03.21.59.17.17</t>
  </si>
  <si>
    <t>Communauté de Communes du Sud Artois</t>
  </si>
  <si>
    <t>Bessenay (Bureau de Poste)</t>
  </si>
  <si>
    <t>Lundi:  14h-17h Mardi:  9h-12h    14h-17h Mercredi:9h-12h   14h-17h Jeudi :9h-12         14h-17h Vendredi: 9h-12h    14h-17h Samedi: 9h-12h</t>
  </si>
  <si>
    <t>Bessenay</t>
  </si>
  <si>
    <t>msap.bessenay@laposte.fr</t>
  </si>
  <si>
    <t>Betz (Bureau de Poste)</t>
  </si>
  <si>
    <t>Lundi : 9h15- 12h et 14h - 16h30 Mardi : 9h15 - 12h et 14h - 16h30 Mercredi : 9h15 - 12h et 14h - 16h30 Jeudi : fermé Vendredi : 9h15- 12h et 14h - 16h30 Samedi : 9h - 12h</t>
  </si>
  <si>
    <t>6 rue de la Poste</t>
  </si>
  <si>
    <t>Betz</t>
  </si>
  <si>
    <t>msap.betz@laposte.fr</t>
  </si>
  <si>
    <t>Beynat</t>
  </si>
  <si>
    <t>Lundi : 8 H 30 - 12 H 30 et 13 H 30 - 17 H 30 Mardi : 8 H 30 - 12 H 30 et 13 H 30 - 17 H 30 Mercredi : 8 H 30 - 12 H 30  et 13 H 30 - 17 H 30 Jeudi : 8 H 30 - 12 H 30 et 13 H 30 - 17 H 30 Vendredi : 8 H 30 - 12 h 30 et 13 H 30 - 16 H 30</t>
  </si>
  <si>
    <t>Place du Foirail</t>
  </si>
  <si>
    <t>nderieux@correze.fr</t>
  </si>
  <si>
    <t>05 19 07 81 21</t>
  </si>
  <si>
    <t>Bièvre Isère Communauté à La Côte Saint-André</t>
  </si>
  <si>
    <t>Lundi : 09 h 00 à 12 h 00 et 13 h 30 à 17 h 00 Mardi : 09 h 00 à 12 h 00 et 13 h 30 à 17 h 00 Mercredi : 09 h 00 à 12 h 00 et 13 h 30 à 17 h 00 Jeudi : 09 h 00 à 12 h 00 et 13 h 30 à 17 h 00 Vendredi : 09 h 00 à 12 h 00 et 13 h 30 à 16 h 30  </t>
  </si>
  <si>
    <t>24, avenue Jongkind</t>
  </si>
  <si>
    <t>La Côte-Saint-André</t>
  </si>
  <si>
    <t>msap@bievre-isere.com</t>
  </si>
  <si>
    <t>04 74 20 31 57</t>
  </si>
  <si>
    <t>Bischwiller</t>
  </si>
  <si>
    <t>Lundi: 8h00 - 12h / 13h30 - 17h30 Mardi : 8h00 - 12h / 13h30 - 17h30 Mercredi : 8h00 - 12h / 13h30 - 17h30 Jeudi : 8h00 - 12h / 13h30 - 17h30 Vendredi : 8h00 - 12h / 13h30 - 17h30  </t>
  </si>
  <si>
    <t>48 rue Georges Clémenceau</t>
  </si>
  <si>
    <t>mds@bischwiller.com</t>
  </si>
  <si>
    <t>Communauté d'Agglomération de Haguenau</t>
  </si>
  <si>
    <t>Blâmont</t>
  </si>
  <si>
    <t>Lundi : 13h-17h Mardi :  13h -17h Mercredi : 8h - 12h Jeudi : 8h - 12h et 13h - 17h Vendredi 8h - 12h et 13h -16h</t>
  </si>
  <si>
    <t>38 rue de Voise</t>
  </si>
  <si>
    <t>Blamont</t>
  </si>
  <si>
    <t>msap.blamont@ccvp.fr</t>
  </si>
  <si>
    <t>COMMUNAUTE DE COMMUNES DE VEZOUZE EN PIEMONT</t>
  </si>
  <si>
    <t>De Vezouze en Piémont - Site de Cirey-sur-Vezouze</t>
  </si>
  <si>
    <t>Blanzac-Porcheresse (Bureau de Poste)</t>
  </si>
  <si>
    <t>Lundi : 9h 12h - 14h 16h Mardi  9h 12h - 14h 16h Mercredi 9h 12h - 14h 16h Jeudi  9h 12h vendredi 9h 12h - 14h 16h Samedi 9h 12h</t>
  </si>
  <si>
    <t>Rue Marot</t>
  </si>
  <si>
    <t>Blanzac-Porcheresse</t>
  </si>
  <si>
    <t>msap.blanzac-porcheresse@laposte.fr</t>
  </si>
  <si>
    <t>Bléneau</t>
  </si>
  <si>
    <t>Lundi : 8h30 - 12h30 ; 13h15 - 17h00 Mardi : 8h30 - 12h30 - 13h15 - 17h15 Mercredi : 8h30 - 12h00 ; Jeudi : 8h30 - 12h30 - 13h15 - 17h15 Vendredi : 8h30 - 12h30 - 13h15 - 17h00</t>
  </si>
  <si>
    <t>Place de la Libération</t>
  </si>
  <si>
    <t>msapbleneau@orange.fr</t>
  </si>
  <si>
    <t>03 86 74 82 28</t>
  </si>
  <si>
    <t>La Commune de Bléneau</t>
  </si>
  <si>
    <t>Lundi : 9h - 12h et 14h - 17h30 Mardi : 9h - 12h et 14h - 17h30 Mercredi : 9h - 12h et 14h - 17h30 Jeudi : 9h - 12h et 14h - 17h30 Vendredi : 9h - 12h et 14h - 17h30 Samedi : 9h - 12h30</t>
  </si>
  <si>
    <t>3 PLACE ORION</t>
  </si>
  <si>
    <t>Bletterans</t>
  </si>
  <si>
    <t>msap.bletterans@laposte.fr</t>
  </si>
  <si>
    <t>Bligny-sur-Ouche</t>
  </si>
  <si>
    <t>Lundi : 9h30 - 13h00 14h00 - 17h00 Mardi : 9h30 - 13h00 14h00 - 17h00 Mercredi : 9h30 - 13h00 14h00 -17h00 Jeudi : 9h30 - 13h00 14h00 - 17h00 Vendredi : 9h30 - 13h00 14h00 - 16h00</t>
  </si>
  <si>
    <t>4 Allée des Cordiers</t>
  </si>
  <si>
    <t>contact@ccpouillybligny.fr</t>
  </si>
  <si>
    <t>03 80 20 16 73</t>
  </si>
  <si>
    <t>Communauté de communes de Bligny-sur-Ouche</t>
  </si>
  <si>
    <t>Bocage Bourbonnais</t>
  </si>
  <si>
    <t>lundi : 09h00-12h00 et 14h00-18h00 mardi : 09h00-12h00 et 14h00-18h00 mercredi : 09h00-12h00 et 14h00-18h00 jeudi : 09h00-12h00 et 14h00-18h00 vendredi : 09h00-12h00 et 14h00-18h00  </t>
  </si>
  <si>
    <t>1 place du 8 mai</t>
  </si>
  <si>
    <t>Le Montet</t>
  </si>
  <si>
    <t>g.gilson@ccbb.fr</t>
  </si>
  <si>
    <t>CC du Bocage Bourbonnais</t>
  </si>
  <si>
    <t>Bocage Champenois à Saint Remy en Bouzemont</t>
  </si>
  <si>
    <t>MSAP de Saint Remy en Bouzemont : Lundi - Mardi -Jeudi- Vendredi :de  9h00 à 12h00 et 13h00 à 17h00 Mercredi : de 9h00 à 12h00     Permanences en Mairie de Thiéblemont : Lundi de 9h00 à 12h00 Vendredi de 14h00 à 17h00</t>
  </si>
  <si>
    <t>23 rue du Radet</t>
  </si>
  <si>
    <t>Saint-Remy-en-Bouzemont-Saint-Genest-et-Isson</t>
  </si>
  <si>
    <t>rsp-bocage.champenois@orange.fr</t>
  </si>
  <si>
    <t>Communauté de Communes Perthois - Bocage et Der</t>
  </si>
  <si>
    <t>Lundi :                        14h-17h15 Mardi :      9h-12h15 et 14h-17h15 Mercredi : 9h-12h15 et 14h-17h15 Jeudi :      9h-12h15 et 14h-17h15 Vendredi : 9h-12h15 et 14h-17h15 Samedi :  9h-12h</t>
  </si>
  <si>
    <t>6 place du Marché</t>
  </si>
  <si>
    <t>msap.nathalie@laposte.net</t>
  </si>
  <si>
    <t xml:space="preserve">02 33 38 60 71 </t>
  </si>
  <si>
    <t>Bogny sur Meuse</t>
  </si>
  <si>
    <t>Lundi : 14h00 à 17h00  Mardi : 9h30 à 12h et de 13h30 à 16h00 Mercredi : 9h00 à 12h00 sur RDV et de 13h30 à 16h00 Vendredi : 9h00 à 12h00</t>
  </si>
  <si>
    <t>34 Rue Maurice Louis</t>
  </si>
  <si>
    <t>Bogny-sur-Meuse</t>
  </si>
  <si>
    <t>leonbosquet.aymonlire@yahoo.fr</t>
  </si>
  <si>
    <t>03 24 52 45 39 ou 06.38.98.64.46</t>
  </si>
  <si>
    <t>Centres sociaux culturels Aymon Lire</t>
  </si>
  <si>
    <t>Bois-d'Amont (Bureau de Poste)</t>
  </si>
  <si>
    <t>Lundi : 9h-12h 14h30-17h Mardi : 9h-12h 14h30-17h Mercredi : 9h-12h 14h30-17h Jeudi : 9h-12h 14h30-17h Vendredi : 9h-12h 14h30-17h Samedi : 9h-11h30</t>
  </si>
  <si>
    <t>194 rue des Couenneaux</t>
  </si>
  <si>
    <t>Bois-d'Amont</t>
  </si>
  <si>
    <t>msap.bois-d-amont@laposte.fr</t>
  </si>
  <si>
    <t>Boissy-sous-Saint-Yon</t>
  </si>
  <si>
    <t>?Mardi :         9h30/12h30 et de 14h/19h Mercredi :    9h30/12h30 et de 14h/17h Jeudi :          9h30/12h30 et de 14h/19h Vendredi:     9h30/12h30 et de 14h/17h</t>
  </si>
  <si>
    <t>rue Pasteur</t>
  </si>
  <si>
    <t>msap@boissy-ssy.fr</t>
  </si>
  <si>
    <t>01 64 95 79 40</t>
  </si>
  <si>
    <t>Bologne</t>
  </si>
  <si>
    <t>Lundi : 8h45 - 12h15 / 14h15 - 17h45 Mardi : 8h45 - 12h15 / 14h15 - 17h45 Mercredi : 8h45 - 12h15 / 14h15 - 17h45 Jeudi : 8h45 - 12h15 / 14h15 - 17h45 Vendredi : 8h45 - 12h15 / 14h15 - 17h45</t>
  </si>
  <si>
    <t>1-3 rue de Chaumont</t>
  </si>
  <si>
    <t>rsp.ccbbvf@orange.fr</t>
  </si>
  <si>
    <t>03 25 03 44 08</t>
  </si>
  <si>
    <t>Communauté de Communes du Bassin de Bologne Vignory Froncles</t>
  </si>
  <si>
    <t>Bonnat</t>
  </si>
  <si>
    <t>Lundi : 8h - 12h / 13h45 - 17h Mardi : 8h - 12h / 13h45 - 17h Mercredi : 8h - 12h / 13h45 - 17h Jeudi : 8h - 12h / 13h45 - 17h Vendredi : 8h - 12h / 14h - 16h</t>
  </si>
  <si>
    <t>Place de la fontaine</t>
  </si>
  <si>
    <t>msap.bonnat@orange.fr</t>
  </si>
  <si>
    <t>Mairie de Bonnat</t>
  </si>
  <si>
    <t>Bonneval (Bureau de Poste)</t>
  </si>
  <si>
    <t>Mardi : 9h - 12h  13h30 - 17h Mercredi : 9h - 12h  13h30 - 17h Jeudi : 9h - 12h  13h30 - 17h Vendredi : 9h - 12h  13h30 - 17h samedi : 9h - 12h </t>
  </si>
  <si>
    <t>3 rue Saint Michel</t>
  </si>
  <si>
    <t>Bonneval</t>
  </si>
  <si>
    <t>msap.bonneval@laposte.fr</t>
  </si>
  <si>
    <t>Bonneville</t>
  </si>
  <si>
    <t>Lundi 13h30 - 17h Mardi/Mercredi/Jeudi : 9h -12h30 et 13h30-17h Vendredi : 9h-12h30 et 13h30- 16h</t>
  </si>
  <si>
    <t>100 Rue Paul Verlaine</t>
  </si>
  <si>
    <t>contact@faucignymontblanc.com</t>
  </si>
  <si>
    <t>Faucigny Mont blanc Développement Maison de l'Emploi</t>
  </si>
  <si>
    <t>Sallanches</t>
  </si>
  <si>
    <t>Bonny-sur-Loire (Bureau de Poste)</t>
  </si>
  <si>
    <t>Lundi : 9h - 12h et 14h - 16h Mardi : 9h - 12h et 14h - 16h Mercredi : 9h - 12h Jeudi : 9h - 12h et 14h - 16h Vendredi : 9h - 12h et 14h - 16h Samedi : 9h - 12h</t>
  </si>
  <si>
    <t>18 Grande rue</t>
  </si>
  <si>
    <t>Bonny-sur-Loire</t>
  </si>
  <si>
    <t>msap.bonny-sur-loire@laposte.fr</t>
  </si>
  <si>
    <t>Bosc-le-Hard (Bureau de Poste)</t>
  </si>
  <si>
    <t>LUNDI 14 H - 17 H MARDI 9H - 12H -14 H 16H30 MERCREDI 9H 12 H - 14 H 16H30 JEUDI 9H 12 H - 14H 16H30 VENDREDI 9H 12H - 14H 16H 30 SAMEDI 9H 12H</t>
  </si>
  <si>
    <t>Place du Marché</t>
  </si>
  <si>
    <t>Bosc-le-Hard</t>
  </si>
  <si>
    <t>msap.bosc-le-hard@laposte.fr</t>
  </si>
  <si>
    <t>Boulleret</t>
  </si>
  <si>
    <t>Lundi : 8h30-12h15 / 15h00-18h00 Mardi : 8h30-12h15 / 15h00-18h00 Mercredi : 8h30-12h30 Jeudi : 8h30-12h15 / 15h00-18h00 Vendredi : 8h30-12h15 / 15h00-18h00 Samedi : 9h30-12h00</t>
  </si>
  <si>
    <t>msap.boulleret@orange.fr</t>
  </si>
  <si>
    <t>02.48.72.40.93</t>
  </si>
  <si>
    <t>Mairie de Boulleret</t>
  </si>
  <si>
    <t>Bourbourg</t>
  </si>
  <si>
    <t>Lundi 14h/19h Mardi 9h/13h Mercredi 9h/12h Jeudi 14h/19h Vendredi 9h/13h Samedi 9h/12h</t>
  </si>
  <si>
    <t>Avenue François Mitterrand</t>
  </si>
  <si>
    <t>andyvie.msap.bourbourg@orange.fr</t>
  </si>
  <si>
    <t>03.28.22.55.87</t>
  </si>
  <si>
    <t>Association Andyvie</t>
  </si>
  <si>
    <t>Mardi : 9h - 12h - 13h30 - 16h30 Mercredi : 9h - 12h Jeudi : 9h - 12h - 13h30 - 16h30 Vendredi : 9h - 12h - 13h30 - 16h30</t>
  </si>
  <si>
    <t>RUE DE L ARMOR</t>
  </si>
  <si>
    <t>Bourbriac</t>
  </si>
  <si>
    <t>msap.bourbriac@laposte.fr</t>
  </si>
  <si>
    <t>Bourdeaux (Bureau de Poste)</t>
  </si>
  <si>
    <t>Du 1er octobre  au 31 mars Lundi 9h-12h /13h30-16h Mardi 9h-11h/14h30-16h  Mercredi 9h-12h/13h30-16h30 Jeudi 9h-12h/13h30-16h Vendredi 9h-12h Samedi 9h-12h  </t>
  </si>
  <si>
    <t>Route de Nyons</t>
  </si>
  <si>
    <t>Bourdeaux</t>
  </si>
  <si>
    <t>msap.bourdeaux@laposte.fr</t>
  </si>
  <si>
    <t>Bourg de Visa</t>
  </si>
  <si>
    <t>Lundi 8h30-12h30 / 14h-18h sur rendez vous Mercredi 8h30-12h30 / 14h-18h sur rendez vous Vendredi8h30-12h30 / 14h-18h sur rendez vous</t>
  </si>
  <si>
    <t>1 Route de Moissac</t>
  </si>
  <si>
    <t>Bourg-de-Visa</t>
  </si>
  <si>
    <t>msap-bourgdevisa@info82.com</t>
  </si>
  <si>
    <t>05 63 32 61 50</t>
  </si>
  <si>
    <t>Mairie de Bourg de Visa</t>
  </si>
  <si>
    <t>BOURG-LASTIC</t>
  </si>
  <si>
    <t>Lundi : 9h00 - 12h00  / 13h30 - 17h00 Mardi : 9h00 - 12h30  / 13h30 - 16h30 Mercredi : 9h00-12h30 /13h30 - 17h00 Jeudi : 9h00 - 12h30  / 13h30 - 16h30 Vendredi : 9h00 - 12h00  / 13h30 - 16h30</t>
  </si>
  <si>
    <t>4 Route de Tulle</t>
  </si>
  <si>
    <t>Bourg-Lastic</t>
  </si>
  <si>
    <t>msap.bourglastic@ccvcommunaute.fr</t>
  </si>
  <si>
    <t>04 73 21 88 68</t>
  </si>
  <si>
    <t>Communauté de communes Chavanon Combrailles et Volcans</t>
  </si>
  <si>
    <t>PONTAUMUR</t>
  </si>
  <si>
    <t>Bourganeuf</t>
  </si>
  <si>
    <t>Du lundi au Vendredi : 9 H 00 - 12 H 00 et 14 H 00 - 18 H 00  </t>
  </si>
  <si>
    <t>2, Avenue du Docteur Butaud</t>
  </si>
  <si>
    <t>contact@cavl-agora.asso.fr</t>
  </si>
  <si>
    <t>Association Agora</t>
  </si>
  <si>
    <t>Bourgueil</t>
  </si>
  <si>
    <t>Lundi: 9h-12h et 14h-17h Mardi: 9h-12h et 14h-17h Mercredi: 9h-12h et 14h-16h30 Jeudi: 9h30-12h et 14h-17h Venrdredi: 9h-12h</t>
  </si>
  <si>
    <t>12 ter avenue Saint-Nicolas</t>
  </si>
  <si>
    <t>msapbourgueil@cctoval.fr</t>
  </si>
  <si>
    <t>02.47.98.23.23</t>
  </si>
  <si>
    <t>COMMUNAUTE DE COMMUNES TOURAINE OUEST VAL DE LOIRE</t>
  </si>
  <si>
    <t>Bourmont (Bureau de Poste)</t>
  </si>
  <si>
    <t>Mardi : 9h -12h15 13h30 -  16h30 Mercredi  : 9h -12h15 13h30 -  16h30 Jeudi  : 9h -12h15 13h30 -  16h30 Vendredi  : 9h -12h15 13h30 -  16h30 Samedi  : 9h -12h</t>
  </si>
  <si>
    <t>49 Bis rue du Faubourg de France</t>
  </si>
  <si>
    <t>Bourmont</t>
  </si>
  <si>
    <t>msap.bourmont@laposte.fr</t>
  </si>
  <si>
    <t>Boussac</t>
  </si>
  <si>
    <t>Lundi : 9h- 12h  et  13h30-17h Mardi : 9h-12h   et  13h30-17h Mercredi :9h- 12h et  14h-16h30 Jeudi : 9h-12h  et  13h30-17h Vendredi :9h-12h et  14h-16h30 Samedi :  9h30-12h</t>
  </si>
  <si>
    <t>Quartier PASTEUR</t>
  </si>
  <si>
    <t>msapboussac23@orange.fr</t>
  </si>
  <si>
    <t>Bozel (Bureau de Poste)</t>
  </si>
  <si>
    <t>LUNDI :9h-12h 14h30 -16h30 mardi:9h -12h 14h30-16h30 mercredi:9h-12h 14h30-16h30 jeudi:9h -12h 14h30-16h30 vendredi:9h-12h 14h30-16h30 samedi :9h -12h</t>
  </si>
  <si>
    <t>Rue Emile Machet</t>
  </si>
  <si>
    <t>Bozel</t>
  </si>
  <si>
    <t>msap.bozel@laposte.fr</t>
  </si>
  <si>
    <t>Bozouls Comtal</t>
  </si>
  <si>
    <t>Lundi : 9h-12h30 13h30-17h30 Mardi : 9h-12h30 13h30-17h30 Mercredi : 9h-12h30 13h30-17h30 Jeudi : 9h-12h30 13h30-17h30 Vendredi : 9h-12h30 13h30-17h30</t>
  </si>
  <si>
    <t>1 Allée Paul Causse</t>
  </si>
  <si>
    <t>Bozouls</t>
  </si>
  <si>
    <t>msap-bozoulscomtal@orange.fr</t>
  </si>
  <si>
    <t>Espace Emploi Formation Bozouls Comtal</t>
  </si>
  <si>
    <t>Bracieux (Bureau de Poste)</t>
  </si>
  <si>
    <t>Lundi : 9h - 12h et 14h - 16h Mardi :  9h - 12h et 14h - 16h Mercredi : 9h - 12h Jeudi : 9h - 12h et 14h - 16h Vendredi : 9h - 12h et 14h - 16h Samedi : 9h - 12h</t>
  </si>
  <si>
    <t>3 rue René Masson</t>
  </si>
  <si>
    <t>Bracieux</t>
  </si>
  <si>
    <t>msap.bracieux@laposte.fr</t>
  </si>
  <si>
    <t>Brassac</t>
  </si>
  <si>
    <t>Lundi : Fermé Mardi : 8h30-12h00 et 13h30-18h00 Mercredi : 8h30-12h00 et 13h30-18h00 Jeudi : 8h30-12h00 et 13h30-18h00 Vendredi : 8h30-12h00 et 13h30-18h00 Samedi : 9h00-12h00</t>
  </si>
  <si>
    <t>Place de l'Hôtel de Ville</t>
  </si>
  <si>
    <t>msap@brassac.fr</t>
  </si>
  <si>
    <t>Commune de BRASSAC</t>
  </si>
  <si>
    <t>Bray-sur-Seine</t>
  </si>
  <si>
    <t>Lundi:     9h-12h       14h-16h30 Mardi:     9h-12h      14h-16h30 Mercredi: 9h-12h     14h-16h30 Jeudi:       9h-12h     14h-16h30 Vendredi: 9h-12h     14h-16h</t>
  </si>
  <si>
    <t>Place de l'Eglise</t>
  </si>
  <si>
    <t>msap@bray-sur-seine.fr</t>
  </si>
  <si>
    <t>01.60.67.18.36</t>
  </si>
  <si>
    <t>Bray-sur-Somme (Bureau de Poste)</t>
  </si>
  <si>
    <t>Fermeture de la msap du 16 Avril 2018 au 1 mai 2018 pour travaux. Reouverture le 2 mai 2018 a 9h.    </t>
  </si>
  <si>
    <t>3 PLACE DE LA LIBERTE</t>
  </si>
  <si>
    <t>Bray-sur-Somme</t>
  </si>
  <si>
    <t>msap.bray-sur-somme@laposte.fr</t>
  </si>
  <si>
    <t>Brehal (Bureau de Poste)</t>
  </si>
  <si>
    <t>Lundi 9h-12h-14h-17h Mardi 9h-12h-14h-17h mercredi 9h-12h-14h-17h jeudi 9h-12h-14h-17h vendredi 9h-12h-14h-17h samedi 9h-12h</t>
  </si>
  <si>
    <t>1 RUE CAPORAL MAUPAS</t>
  </si>
  <si>
    <t>Bréhal</t>
  </si>
  <si>
    <t>msap.brehal@laposte.fr</t>
  </si>
  <si>
    <t>Brinon sur Beuvron</t>
  </si>
  <si>
    <t>MAISON DE SERVICES AU PUBLIC Lundi de 14h à 17h Mardi de 9h à 12h - 14h à 17h Mercredi de 9h à 12h - 14h à 17h Jeudi de 9h à 12h - 14h à 17h Vendredi de 9h à 12h CENTRE SOCIAL DU BEUVRON Du lundi au vendredi de 8h30 à 12h et de 14h à 17h30</t>
  </si>
  <si>
    <t>9, rue du Commandant GUERREAU</t>
  </si>
  <si>
    <t>Brinon-sur-Beuvron</t>
  </si>
  <si>
    <t>msap.beuvron@orange.fr</t>
  </si>
  <si>
    <t>CENTRE SOCIAL DU BEUVRON</t>
  </si>
  <si>
    <t>Brionne</t>
  </si>
  <si>
    <t>  HORAIRES PERMANENCES BRIONNE, Centre Gaston Taurin, 10 rue de la soie Lundi, mercredi et jeudi 9h - 12h et 14h - 17h HORAIRES PERMANENCES BERTHOUVILLE, à la mairie Lundi 9h - 12h et 14h - 17h Vendredi 14h - 17h    </t>
  </si>
  <si>
    <t>1 Rue de la soie</t>
  </si>
  <si>
    <t>msap.brionne@gmail.com</t>
  </si>
  <si>
    <t>Association Lezarts et les Mots</t>
  </si>
  <si>
    <t>LUNDI: 14h30/17h00 MARDI:9h00/12h00- 14h30/17h00 MERCREDI:9h00/12h00- 14h30/17h00 JEUDI:9h00/12h00- 14h30/17h00 VENDREDI:9h00/12h00- 14h30/17h00 SAMEDI:9h00/12h00</t>
  </si>
  <si>
    <t>2 PLACE DU CHAMP DE FOIRE</t>
  </si>
  <si>
    <t>Brioux-sur-Boutonne</t>
  </si>
  <si>
    <t>msap.brioux-sur-boutonne@laposte.fr</t>
  </si>
  <si>
    <t>BRIOUZE - Espace Culturel du Houlme</t>
  </si>
  <si>
    <t>Lundi 9h30-12h30 / 14h-16h Mardi 9h-12h / 15h-18h Mercredi 9h-12h / 14h-18h Jeudi 9h-12h / (sur rendez-vous) Vendredi 9h30-12h30</t>
  </si>
  <si>
    <t>5, Place du Général de Gaulle</t>
  </si>
  <si>
    <t>Briouze</t>
  </si>
  <si>
    <t>msapbriouze@flers-agglo.fr</t>
  </si>
  <si>
    <t>02 33 62 81 53</t>
  </si>
  <si>
    <t>Flers Agglo</t>
  </si>
  <si>
    <t>Broons (Bureau de Poste)</t>
  </si>
  <si>
    <t>Lundi : 9H00 - 12H00 et 14H00 - 17H00 Mardi : 9H00 - 12H00 et 14H00 - 17H00 Mercredi : 9H00 - 12H00 et 14H00 - 17H00 Jeudi : 9H00 - 12H00 et 14H00 - 17H00 Vendredi : 9H00 - 12H00 et 14H00 - 17H00  </t>
  </si>
  <si>
    <t>2 place du Docteur Laurent</t>
  </si>
  <si>
    <t>Broons</t>
  </si>
  <si>
    <t>msap.broons@laposte.fr</t>
  </si>
  <si>
    <t>Brouvelieures</t>
  </si>
  <si>
    <t>Mardi : 8h30 - 12h00 Mercredi : 8h30 - 12h00 Jeudi : 8h30 - 12h00 Vendredi : 8h30 - 12h00</t>
  </si>
  <si>
    <t>7 rue de L'ancienne école</t>
  </si>
  <si>
    <t>l.ramos@cc-bruyeres.fr</t>
  </si>
  <si>
    <t>09.63.55.89.73</t>
  </si>
  <si>
    <t>Communauté de Communes de Bruyères, Vallon des Vosges</t>
  </si>
  <si>
    <t>Bruay-la-Buissière</t>
  </si>
  <si>
    <t>Mardi et Mercredi 8h30-12h et sur RDV de 13h30-16h15 Jeudi et Vendredi 8h30-12h 13h30-16h30  </t>
  </si>
  <si>
    <t>440 rue Christian et Honorat Bouillez</t>
  </si>
  <si>
    <t>artois@pimms.org</t>
  </si>
  <si>
    <t>03.21.52.99.73</t>
  </si>
  <si>
    <t>Brûlon</t>
  </si>
  <si>
    <t>Lundi 9h-12h30 13h30-17h30 Mardi 9h-12h30 13h30-17h30 Jeudi 9h-12h30 13h30-17h30 Vendredi 9h-12h30  </t>
  </si>
  <si>
    <t>Mairie - 1, place Albert Liébault</t>
  </si>
  <si>
    <t>msap.brulon@orange.fr</t>
  </si>
  <si>
    <t>02.43.95.51.78</t>
  </si>
  <si>
    <t>Bruyères</t>
  </si>
  <si>
    <t>NOUVEAUX HORAIRES Lundi  : 8h30 - 12h00, Mardi : 13h00 - 17h00, Jeudi : 13h30 - 17h30, Vendredi : 8h30 - 12h00 et 13h30 - 16h30   </t>
  </si>
  <si>
    <t>4 rue de la 36ème Division US</t>
  </si>
  <si>
    <t>c.germain@cc-bruyeres.fr</t>
  </si>
  <si>
    <t>03.29.57.99.79</t>
  </si>
  <si>
    <t>Communauté de Communes de Bruyères, Vallons des Vosges</t>
  </si>
  <si>
    <t>Buchy (Bureau de Poste)</t>
  </si>
  <si>
    <t>LUNDI 9H00 A 12 H 14H 16H30 MARDI 9H 12H 14H 16H30 MERCREDI 9 H 12 14 H 16H30 JEUDI 9 H 12 H VENDREDI 9 H 12 14 H 16H30 SAMEDI 9 H 12H30</t>
  </si>
  <si>
    <t>171 Grande Rue</t>
  </si>
  <si>
    <t>Buchy</t>
  </si>
  <si>
    <t>msap.buchy@laposte.fr</t>
  </si>
  <si>
    <t>Lundi : 9h00-12h00  14h00-16h30 Mardi: 9h00-12h00  14h00-16h30 Mercredi : 9h00-12h 00  14h00-16h30 Jeudi : 9h00-12h00  14h00- 16h30 Vendredi : 9h00-12h00  14h00-16h30 Samedi : 9h00-12h00</t>
  </si>
  <si>
    <t>9 rue de la République</t>
  </si>
  <si>
    <t>Bugeat</t>
  </si>
  <si>
    <t>msap.bugeat@laposte.fr</t>
  </si>
  <si>
    <t>Bulgnéville (Bureau de Poste)</t>
  </si>
  <si>
    <t>Lundi : 10h30 - 12h 13h30 - 16h Mardi  9h30 - 12h 13h30 - 16h Mercredi 9h - 12h Jeudi 9h30 - 12h 13h30 - 16h Vendredi 9h30 - 12h 13h30 - 16h Samedi  9h - 12h</t>
  </si>
  <si>
    <t>40 rue François de Neufchâteau</t>
  </si>
  <si>
    <t>Bulgnéville</t>
  </si>
  <si>
    <t>msap.bulgneville@laposte.fr</t>
  </si>
  <si>
    <t>Burbure (Bureau de Poste)</t>
  </si>
  <si>
    <t>Du lundi au vendredi: 9h - 11h45 / 14h - 17h Le samedi: 9h - 11h45</t>
  </si>
  <si>
    <t>51 RUE DE LILLERS</t>
  </si>
  <si>
    <t>Burbure</t>
  </si>
  <si>
    <t>msap.burbure@laposte.fr</t>
  </si>
  <si>
    <t>Burie (Bureau de Poste)</t>
  </si>
  <si>
    <t>Mardi : 9h - 12h   13h30 - 16h30 Mercredi :  9h - 12h   13h30 - 16h30 Jeudi :  9h - 12h   13h30 - 16h30 Vendredi :  9h - 12h   13h30 - 16h30 Samedi :  9h - 12h  </t>
  </si>
  <si>
    <t>4 Place Hôtel des Postes</t>
  </si>
  <si>
    <t>Burie</t>
  </si>
  <si>
    <t>msap.burie@laposte.fr</t>
  </si>
  <si>
    <t>Lundi : 14h - 17h Mardi : 9h  12H   14h - 17h Mercredi : 9h  12h   14h - 17h Jeudi : 9h  11H30h   14h - 17h Vendredi : 9h  12h   14h - 17h Samedi : 9h  12h  </t>
  </si>
  <si>
    <t>Rue d'Essling</t>
  </si>
  <si>
    <t>Cadours</t>
  </si>
  <si>
    <t>msap.cadours@laposte.fr</t>
  </si>
  <si>
    <t>Cajarc</t>
  </si>
  <si>
    <t>Lundi : de 9h00 à 12h00 et de 14h00 à 17h00 Mardi : de 14h00 à 17h00 Mercredi : de 14h00 à 17h00 Jeudi : de 9h00 à 12h00 et de 14h00 à 17h00 Vendredi : de 9h00 à 12h00 et de 14h00 à 17h00 ATTENTION : FERME LES MARDI ET MERCREDI MATINS</t>
  </si>
  <si>
    <t>40, boulevard du Tour de Ville</t>
  </si>
  <si>
    <t>accueil@cajarc.fr</t>
  </si>
  <si>
    <t>05 65 40 65 20</t>
  </si>
  <si>
    <t>Commune de Cajarc</t>
  </si>
  <si>
    <t>Calacuccia (Bureau de Poste)</t>
  </si>
  <si>
    <t>Lundi 9h-12h 13h30-16h Mardi 9h-12h 13h30-16h Mercredi 9h-12h Jeudi 9h-12h 13h30-16h Vendredi 9h-12h 13h30-16h Samedi 9h-12h</t>
  </si>
  <si>
    <t>Piazza al Forno</t>
  </si>
  <si>
    <t>Calacuccia</t>
  </si>
  <si>
    <t>msap.calacuccia@laposte.fr</t>
  </si>
  <si>
    <t>Calade à Sommières</t>
  </si>
  <si>
    <t>Lundi : 8h30 - 12h et 13h30 - 17h Mardi : 8h30 - 12h    Mercredi : 8h30 - 12h et 13h30 - 17h Jeudi : 8h30 - 12h et 13h30 - 17h Vendredi : 8h30 - 12h et 13h30 - 17h</t>
  </si>
  <si>
    <t>1 rue poterie</t>
  </si>
  <si>
    <t>Sommières</t>
  </si>
  <si>
    <t>centresocial.sommieres@calade.org</t>
  </si>
  <si>
    <t>Association Calade - Centres socioculturels intercommunaux en Pays de Sommières</t>
  </si>
  <si>
    <t>Calenzana (Bureau de Poste)</t>
  </si>
  <si>
    <t>LUNDI 8H30-12H  14H-16H15 MARDI 8H30-12H  14H-16H15 MERCREDI  8H30-12H  14H-16H15 JEUDI  8H30-12H    14H -16H15 VENDREDI  8H30-12H  14H- 16H15 SAMEDI 8H30-12H</t>
  </si>
  <si>
    <t>Lagazeze</t>
  </si>
  <si>
    <t>Calenzana</t>
  </si>
  <si>
    <t>msap.calenzana@laposte.fr</t>
  </si>
  <si>
    <t>Lundi : 09h00 - 12h00 et 13h30 - 16h00 Mardi : 09h00 - 12h00 Mercredi : 09h00 - 12h00 Jeudi : 09h00 - 12h00 et 13h30 - 16h00 Vendredi : 09h00 - 12h00 et 13h30 - 16h00 Samedi : 09h00 - 12h00</t>
  </si>
  <si>
    <t>Place Georges Clémenceau</t>
  </si>
  <si>
    <t>Callas</t>
  </si>
  <si>
    <t>msap.callas@laposte.fr</t>
  </si>
  <si>
    <t>Calvisson</t>
  </si>
  <si>
    <t>5 Place des Halles</t>
  </si>
  <si>
    <t>Camarès (Bureau de Poste)</t>
  </si>
  <si>
    <t>Lundi : 9h 12h 13h45 17h Mardi  : 9h 12h 13h45 17h Mercredi 9h - 12h Jeudi : 9h 12h 13h45 17h Vendredi : 9h 12h 13h45 17h Samedi : 9h 12h  </t>
  </si>
  <si>
    <t>28 Grand Rue</t>
  </si>
  <si>
    <t>Camarès</t>
  </si>
  <si>
    <t>msap.camares@laposte.fr</t>
  </si>
  <si>
    <t>Cambremer</t>
  </si>
  <si>
    <t>Du Mardi au Samedi  : 9h-12h30. 14h-18h00  </t>
  </si>
  <si>
    <t>Place de la Mairie</t>
  </si>
  <si>
    <t>point-info.14@wanadoo.fr</t>
  </si>
  <si>
    <t>02 31 63 95 98</t>
  </si>
  <si>
    <t>Communauté d'agglomération de Lisieux Normandie</t>
  </si>
  <si>
    <t>Cambrin (Bureau de Poste)</t>
  </si>
  <si>
    <t>Lundi : 9h - 12h et 14h - 17h Mardi : 9h - 12h et 14h - 17h Mercredi : 9h - 12h et 14h - 17h Jeudi : 9h - 12h et 14h - 17h Vendredi : 9h - 12h et 14h - 17h Samedi : 9h - 12h</t>
  </si>
  <si>
    <t>68 boulevard Louis Lesage</t>
  </si>
  <si>
    <t>Cambrin</t>
  </si>
  <si>
    <t>msap.cambrin@laposte.fr</t>
  </si>
  <si>
    <t>Candé</t>
  </si>
  <si>
    <t>lundi: 9h00-12h30 13h45-17h30 mardi: 9h00-12h30 mercredi: 9h00-12h00 13h45-18h30 jeudi: 9h00-12h30 13h45-17h30 vendredi: 9h00-12h30 13h45-18h30</t>
  </si>
  <si>
    <t>1, avenue Firmin Tortiger</t>
  </si>
  <si>
    <t>msap@sic-candeen.fr</t>
  </si>
  <si>
    <t>Syndicat Intercommunal du Candéen</t>
  </si>
  <si>
    <t>Canton de Tinchebray</t>
  </si>
  <si>
    <t>Lundi :  09h00 - 12h00 / 14h00 - 16h00 Mardi : 09h00 - 12h00 / 14h00 - 16h00 Mercredi : 09h00 - 12h00 / 14h00 - 16h00 Jeudi : 09h00 - 12h00 / 14h00 - 16h00 Vendredi : 09h00 - 12h00 / 14h00 - 16h00 Samedi : 10h00 - 12h00  </t>
  </si>
  <si>
    <t>15 PLACE LE HARIVEL DUROCHER</t>
  </si>
  <si>
    <t>Chanu</t>
  </si>
  <si>
    <t>aurelia.levallois@chanu.eu</t>
  </si>
  <si>
    <t>02.33.38.36.43</t>
  </si>
  <si>
    <t>Canton de Valgorge</t>
  </si>
  <si>
    <t>Sans rendez vous : - Mardi de 9h-12h30 et de 13h30-16h30 - Jeudi de 9h-12h30 Sur rendez vous :  - lundi  mercredi - jeudi après midi - vendredi</t>
  </si>
  <si>
    <t>Le village</t>
  </si>
  <si>
    <t>Valgorge</t>
  </si>
  <si>
    <t>msap-valgorge@inforoutes.fr</t>
  </si>
  <si>
    <t>04 75 88 97 31</t>
  </si>
  <si>
    <t>CSRI</t>
  </si>
  <si>
    <t>Capavenir-Thaon les Vosges</t>
  </si>
  <si>
    <t>Lundi :      8h30-12h00 et de 13h30 -17h00 Mardi:       8h30-12h00 et de 13h30 -17h00 Mercredi:  8h30-12h00 et de 13h30 -17h00 Jeudi:        8h30-12h00 et de 13h30 -17h00 Vendredi:  8h30-12h00 et de 13h30 -17h00 Permanence Mission Locale les mardis sur rendez-vous</t>
  </si>
  <si>
    <t>1 rue de Lorraine</t>
  </si>
  <si>
    <t>Thaon-les-Vosges</t>
  </si>
  <si>
    <t>smiclot@pays-epinal.fr</t>
  </si>
  <si>
    <t>PETR DU PAYS D'EPINAL</t>
  </si>
  <si>
    <t>Capendu</t>
  </si>
  <si>
    <t>LUNDI 8H-13H 14H-17H MARDI 8H-13H 14H-17H MERCREDI 8H-12H JEUDI 8H-13H 14H-17H VENDREDI 8H-13H 14H-17H</t>
  </si>
  <si>
    <t>1 RUE PIERRE GERMAIN</t>
  </si>
  <si>
    <t>Carcassonne</t>
  </si>
  <si>
    <t>claire.bouissinet@carcassonne-agglo.fr</t>
  </si>
  <si>
    <t>04 68 79 87 01</t>
  </si>
  <si>
    <t>CA</t>
  </si>
  <si>
    <t>Captieux</t>
  </si>
  <si>
    <t>Lundi 09h00 12h00 13h30  18h00 Mardi 09h00 12h00  13h30 18h00 Mercredi 09h00 12h00  13h30 18h00 Jeudi 09h00 12h00  13h30 18h00 Vendredi 09h00 12h00  13h30 18h00  </t>
  </si>
  <si>
    <t>1 place du 8 mai 1945</t>
  </si>
  <si>
    <t>relais.servicecaptieux@yahoo.fr</t>
  </si>
  <si>
    <t>05.56.65.60.31</t>
  </si>
  <si>
    <t>Mairie de Captieux</t>
  </si>
  <si>
    <t>Caravelles</t>
  </si>
  <si>
    <t>  9h-12h30 /13h30 à 17h du lundi au jeudi et de 13h30 à 17h le vendredi</t>
  </si>
  <si>
    <t>24 rue de l'Audience</t>
  </si>
  <si>
    <t>Bellencombre</t>
  </si>
  <si>
    <t>caravelles@orange.fr</t>
  </si>
  <si>
    <t>CARAVELLES</t>
  </si>
  <si>
    <t>Carcans (Bureau de Poste)</t>
  </si>
  <si>
    <t>lundi: fermé mardi:09h00 12h00  13h45 16h15 mercredi: 09h00 12h00  jeudi : 09h00 12h00  13h45 17h00 vendredi: 09h00 12h00 13h45 17h00 samedi: 09h00 12h00</t>
  </si>
  <si>
    <t>14 ROUTE DE BORDEAUX</t>
  </si>
  <si>
    <t>Carcans</t>
  </si>
  <si>
    <t>msap.carcans@laposte.fr</t>
  </si>
  <si>
    <t>Carignan</t>
  </si>
  <si>
    <t>Lundi, mardi, mercredi, jeudi et vendredi 8h00 à 12h00 et de 13h00 à 17h00 sauf le vendredi jusque 16h00    </t>
  </si>
  <si>
    <t>37 Ter, Avenue du Général De Gaulle</t>
  </si>
  <si>
    <t>servicespublics@portesduluxembourg.fr</t>
  </si>
  <si>
    <t>03.24.27.74.87</t>
  </si>
  <si>
    <t>Communauté de Communes des Portes du Luxembourg</t>
  </si>
  <si>
    <t>Carlux</t>
  </si>
  <si>
    <t>Lundi : 13h - 17h Mardi : 9h-12h30 et 13h30-17h Mercredi : 9h-12h30 et 14h-17h Jeudi : 9h-13h Vendredi : 9h-12h30</t>
  </si>
  <si>
    <t>Place de la mairie</t>
  </si>
  <si>
    <t>maisondesservicespublics252@orange.fr</t>
  </si>
  <si>
    <t>Mairie de CARLUX</t>
  </si>
  <si>
    <t>Cassel (Bureau de Poste)</t>
  </si>
  <si>
    <t>Lundi : 9h - 12h - 13h30 - 16h30 Mardi :9h - 12h - 13h30 - 16h30 Mercredi 9h - 12h - 13h30 - 16h30 Jeudi 9h - 11h30 - 14h30- 16h30 Vendredi 9h - 12h - 13h30 - 16h30 Samedi 9h - 12h</t>
  </si>
  <si>
    <t>16 rue de Bergues</t>
  </si>
  <si>
    <t>Cassel</t>
  </si>
  <si>
    <t>msap.cassel@laposte.fr</t>
  </si>
  <si>
    <t>Castellane</t>
  </si>
  <si>
    <t>9h -12h 13h30 - 17h</t>
  </si>
  <si>
    <t>126 av. Frédéric Mistral</t>
  </si>
  <si>
    <t>pp.castellane@wanadoo.fr</t>
  </si>
  <si>
    <t>04.92.83.77.19</t>
  </si>
  <si>
    <t>Mairie de Castellane</t>
  </si>
  <si>
    <t>lundi: 8h45 - 12h et 14h - 16h30 mardi: 8h45 - 12h et 14 h - 16h30 mercredi : 8h45 - 12h et 14h - 16h30 jeudi : 8h45 - 12h et 14h - 16h30 vendredi: 8h45 - 12h et 14h - 16h30 samedi : 8h45 11h20</t>
  </si>
  <si>
    <t>Ponte Novu</t>
  </si>
  <si>
    <t>Castello-di-Rostino</t>
  </si>
  <si>
    <t>msap.castello-di-rostino@laposte.fr</t>
  </si>
  <si>
    <t>Castelmoron-sur-Lot (Bureau de Poste)</t>
  </si>
  <si>
    <t>mardi 9h00-12h00  13h30-16h00 mercredi 9h00-12h00  13h30-16h00 jeudi 9h00-12h00  13h30-16h00 vendredi 9h00-12h00  13h30-16h00 samedi 9h00-12h00</t>
  </si>
  <si>
    <t>5 RUE DU 8 MAI 1945</t>
  </si>
  <si>
    <t>Castelmoron-sur-Lot</t>
  </si>
  <si>
    <t>msap.castelmoron-sur-lot@laposte.fr</t>
  </si>
  <si>
    <t>Castelnau-de-Médoc (Bureau de Poste)</t>
  </si>
  <si>
    <t>Lundi : 09H00-12H00/13H30-17H00 Mardi : 09H00-12H00/13H30-17H00 Mercredi : 09H00-12H00/13H30-17H00 Jeudi : 09H00-12H00/13H30-17H00 Vendredi : 09H00-12H00/13H30-17H00 Samedi : 09H00-12H00</t>
  </si>
  <si>
    <t>23 RUE VICTOR HUGO</t>
  </si>
  <si>
    <t>Castelnau-de-Médoc</t>
  </si>
  <si>
    <t>msap.castelnau-de-medoc@laposte.fr</t>
  </si>
  <si>
    <t>Castelnau-Montratier</t>
  </si>
  <si>
    <t>Sans rendez-vous Mardi : 9h – 12h / 16h30 – 18h Mercredi : 9h-12h / 14h – 18h Vendredi : 9h – 12h / 16h30-18h Samedi : 10h – 12h Sur rendez-vous Mardi, Vendredi : 14h – 15h Jeudi : 14h – 18h  </t>
  </si>
  <si>
    <t>11 place Gambetta</t>
  </si>
  <si>
    <t>Médiathèque</t>
  </si>
  <si>
    <t>msap@castelnaumontratier.fr</t>
  </si>
  <si>
    <t>05 65 21 84 72</t>
  </si>
  <si>
    <t>Mairie de Castelnau-Montratier</t>
  </si>
  <si>
    <t>Castelnaudary Lauragais Audois</t>
  </si>
  <si>
    <t>Ouverture au public : Du lundi au vendredi de 8h30 à 12H Les mardis, mercredis et jeudis de 13h30 à 17h</t>
  </si>
  <si>
    <t>9 rue des rosiers</t>
  </si>
  <si>
    <t>Salles-sur-l'Hers</t>
  </si>
  <si>
    <t>csciep@orange.fr</t>
  </si>
  <si>
    <t>CSCIEP</t>
  </si>
  <si>
    <t>Lundi : 9h - 12h - 13h30 - 16h30 Mardi : 9h - 12h - 13h30 - 16h30 Mercredi : 9h - 12h - 13h30 - 16h30 Jeudi : 9h - 12h - 13h30 - 16h30 Vendredi : 9h - 12h - 13h30 - 16h30 Samedi : 9h - 12h&lt;  </t>
  </si>
  <si>
    <t>Avenue Alphonse de Poitiers</t>
  </si>
  <si>
    <t>Castillonnès</t>
  </si>
  <si>
    <t>msap.castillonnes@laposte.fr</t>
  </si>
  <si>
    <t>Handicap auditif, Handicap visuel</t>
  </si>
  <si>
    <t>Cateau-Cambrésis</t>
  </si>
  <si>
    <t>Lundi : 9 h 12 h / 14 h 17 h Mardi : 9 h-12 h / 14 h-17 h Mercredi : 9 h-13 h / 14 h-16 h Jeudi : 9 h-12 h / 14 h-17 h Vendredi : 9 h-12 / 14 h-17 h</t>
  </si>
  <si>
    <t>13, Place du Commandant Richez</t>
  </si>
  <si>
    <t>Le Cateau-Cambrésis</t>
  </si>
  <si>
    <t>03 59 73 39 00</t>
  </si>
  <si>
    <t>Conseil Départemental</t>
  </si>
  <si>
    <t>lundi : 9h - 12h / 13h30 - 15h mardi : 9h - 12h / 13h30 - 15h mercredi : 9h - 12h / 13h30 - 15h jeudi : 9h - 12h / 13h30 - 15h vendredi : 9h - 12h / 13h30 - 15h samedi :9h - 12h</t>
  </si>
  <si>
    <t>Allée des raisins</t>
  </si>
  <si>
    <t>Caunes-Minervois</t>
  </si>
  <si>
    <t>msap.caunes-minervois@laposte.fr</t>
  </si>
  <si>
    <t>Causse</t>
  </si>
  <si>
    <t>Lundi : 9h30 - 12h30 et 13h30 - 16h15 Mardi : 9h30 - 12h30 et 13h30 - 16h15 Mercredi : 9h30 - 11h30 Jeudi : 9h30 - 12h30 et 13h30 -16h15 Vendredi : 9h30 - 12h30 et 13h30 - 16h15</t>
  </si>
  <si>
    <t>Rue Principale</t>
  </si>
  <si>
    <t>Vaour</t>
  </si>
  <si>
    <t>msap.vaour@gmail.com</t>
  </si>
  <si>
    <t>05 63 53 98 38</t>
  </si>
  <si>
    <t>Mairie de Vaour</t>
  </si>
  <si>
    <t>CAUVALDOR à Biars sur Cére</t>
  </si>
  <si>
    <t>Lundi : de 8h30 à 12 heures - de 13h30 à 17h30 sur Rdv Mardi : de 8h30 à 12 heures - de 14 heures à 17 heuressur Rdv Mercredi : de 8 heures à 13 heures sans Rdv Vendredi : de 8 heures à 12 heures sur Rdv</t>
  </si>
  <si>
    <t>94 Avenue de la République</t>
  </si>
  <si>
    <t>Biars-sur-Cère</t>
  </si>
  <si>
    <t>msapbiars@cauvaldor.fr</t>
  </si>
  <si>
    <t>05 65 38 03 79</t>
  </si>
  <si>
    <t>Communauté de Cauvaldor</t>
  </si>
  <si>
    <t>Caux Seine Agglo</t>
  </si>
  <si>
    <t>Lundi : 13h30 - 18h30 Mardi : 9h00 - 12h30 et 13h30 - 17h30 Mercredi : 9h00 - 12h30 et  13h30 - 17h30 Jeudi : 9h00 - 12h30 et 13h30 - 17h30 Vendredi : 9h00 - 12h30 et 13h30 - 17h30</t>
  </si>
  <si>
    <t>5 rue de la Sainte-Gertrude</t>
  </si>
  <si>
    <t>Caudebec-en-Caux</t>
  </si>
  <si>
    <t>maisonservicesaupublic@cauxseine.fr</t>
  </si>
  <si>
    <t>02.32.70.43.80</t>
  </si>
  <si>
    <t>Communauté d'agglomération Caux vallée de Seine</t>
  </si>
  <si>
    <t>Lundi        9h-12h00  13h30 -17h00 Mardi        9h-12h00  13h30 -16h30 Mercredi   9h-12h00  13h30 -17h00 Jeudi         9h-12h00  13h30 -17h00 Vendredi   9h-12h00  13h30 -17h00 Samedi     9h-12h00</t>
  </si>
  <si>
    <t>93 AVENUE DE PARIS</t>
  </si>
  <si>
    <t>Cavignac</t>
  </si>
  <si>
    <t>msap.cavignac@laposte.fr</t>
  </si>
  <si>
    <t>Caylus</t>
  </si>
  <si>
    <t>Lundi, mard et jeudi : 8h45 -12h30 et 13h30 -17h30 Mercredi matin : 8h - 12h45 Vendredi : 8h45-12h30 et 13h30-16h45</t>
  </si>
  <si>
    <t>8 Rue du Long</t>
  </si>
  <si>
    <t>msap.caylus82@orange.fr</t>
  </si>
  <si>
    <t>Communauté de Communes Quercy Rouergue et Gorges de l'Aveyron</t>
  </si>
  <si>
    <t>Cazals-Salviac</t>
  </si>
  <si>
    <t>Mardi : 9h - 12h30 Mercredi : 11h - 12h30 et 14h - 20h Jeudi : 9h-12h30 et 15h30 - 17h30 Vendredi : 14h - 18h Samedi : 9h - 12h30</t>
  </si>
  <si>
    <t>Salviac</t>
  </si>
  <si>
    <t>msap.cazalssalviac@gmail.com</t>
  </si>
  <si>
    <t>Communauté de communes Cazals-Salviac</t>
  </si>
  <si>
    <t>Cazaubon (Bureau de Poste)</t>
  </si>
  <si>
    <t>lundi 09h-12h et 13h30-16h30 mardi 09h-12 et 13h30-16h30 mercredi 09h-12h et 13h30-16h30 jeudi 09h-12h vendredi 09h-12h et 13h30-16h30 samedi 09h-12h</t>
  </si>
  <si>
    <t>PLACE DES ARENES</t>
  </si>
  <si>
    <t>Cazaubon</t>
  </si>
  <si>
    <t>msap.cazaubon@laposte.fr</t>
  </si>
  <si>
    <t>CENTRE CEBENNA - OLARGUES</t>
  </si>
  <si>
    <t>LUNDI : 9H00-12H00 et 14H00 à 18H (sur RDV) MARDI : 9H00-12H00 et 14H00 à 18H  JEUDI : 9H00-12H00 et 14H00 à 18H (sur RDV) VENDREDI : 9H00-12H00 et 14H00 à 18H </t>
  </si>
  <si>
    <t>Avenue du champ des Horts</t>
  </si>
  <si>
    <t>Olargues</t>
  </si>
  <si>
    <t>msapolargues@gmail.com</t>
  </si>
  <si>
    <t>Communauté de communes ORB JAUR</t>
  </si>
  <si>
    <t>Centre Morbihan Communauté</t>
  </si>
  <si>
    <t>Du lundi au vendredi: 9h-12h  -- 13h30-17h30  </t>
  </si>
  <si>
    <t>27 rue de Rennes</t>
  </si>
  <si>
    <t>Saint-Jean-Brévelay</t>
  </si>
  <si>
    <t>02.97.60.43.42</t>
  </si>
  <si>
    <t>Centre social AGIES</t>
  </si>
  <si>
    <t>1, bis avenue Jacques Eberhard</t>
  </si>
  <si>
    <t>Gonfreville-l'Orcher</t>
  </si>
  <si>
    <t>Centre Social de Fourchambault</t>
  </si>
  <si>
    <t>Lundi : 9h - 12h et 13h30 - 17h30 Mardi : 9h - 12h et 13h30 - 17h30 Mercredi : 9h - 12h et 13h30 - 17h30 Jeudi : 9h - 12h et 13h30 - 17h30 Vendredi : 9h - 12h</t>
  </si>
  <si>
    <t>Avenue Jean Jaurès</t>
  </si>
  <si>
    <t>Fourchambault</t>
  </si>
  <si>
    <t>cs.fourchambault@free.fr</t>
  </si>
  <si>
    <t>03 86 90 90 00</t>
  </si>
  <si>
    <t>Centre social de Guillaumes</t>
  </si>
  <si>
    <t>Lundi : 9h - 12h 30 et 14 h -17h30 Mardi : 9h-12h 30 et 14h -17h30 Mercredi : 9 h -12 h 30 et 14h-17h30 Jeudi : 9 h-12h30 et 14 h -17 h30 Vendredi : 9 h -12h30 et 14h- 17h30</t>
  </si>
  <si>
    <t>25 PLACE DE PROVENCE</t>
  </si>
  <si>
    <t>Guillaumes</t>
  </si>
  <si>
    <t>sylvaine.litaud@ufcv.fr</t>
  </si>
  <si>
    <t xml:space="preserve">04 93 02 08 67 </t>
  </si>
  <si>
    <t>UNION FRANCAISE DES CENTRES DE VACANCES</t>
  </si>
  <si>
    <t>Centre Social de Moulins-Engilbert</t>
  </si>
  <si>
    <t>Lundi : 8h00 à 12h00 et 13h30 à 16h30 Mardi : 8h00 à 12h00 et 13h30 à 16h30 Mercredi : 8h00 à 12h00 Jeudi : 9h00 à 12h00 et 13h30 à 17h30 Vendredi : 8h00 à 12h00 et 13h30 à 16h30</t>
  </si>
  <si>
    <t>2 Rue de la Mission</t>
  </si>
  <si>
    <t>Moulins-Engilbert</t>
  </si>
  <si>
    <t>centre-social-moulins-engilbert@wanadoo.fr</t>
  </si>
  <si>
    <t>03.86.84.30.96</t>
  </si>
  <si>
    <t>Centre social du Ségala Tarnais - MSAP de Valdériès</t>
  </si>
  <si>
    <t>A Vadériès : lundi 9h à 12h, Mardi 9h-12h, Mercredi 9h-12h / 14h-18h, Jeudi 9h-12h, Vendredi 9h-12h /  14h-19h.</t>
  </si>
  <si>
    <t>6 Chemin de Muzac</t>
  </si>
  <si>
    <t>Valderiès</t>
  </si>
  <si>
    <t>msap@cs-segalatarnais.org</t>
  </si>
  <si>
    <t>05 63 56 55 88</t>
  </si>
  <si>
    <t>Centre social du Ségala Tarnais</t>
  </si>
  <si>
    <t>Centre social d’action communal de OISSEL</t>
  </si>
  <si>
    <t>Place du 8 mai 1945</t>
  </si>
  <si>
    <t>Oissel</t>
  </si>
  <si>
    <t>Centre Social Entre Loire et Morvan - MSAP Cercy-la-Tour</t>
  </si>
  <si>
    <t>Lundi    :     8h30 - 12h00      14h00 - 17h30 Mardi    :     8h30 - 12h00      14h00 - 17h30 Mercredi : 8h30 - 12h00 Jeudi    :     8h30 - 12h00      14h00 - 17h30 Vendredi :   8h30 - 12h00</t>
  </si>
  <si>
    <t>4 rue François Mitterrand</t>
  </si>
  <si>
    <t>Cercy-la-Tour</t>
  </si>
  <si>
    <t>centre-social-fours@wanadoo.fr</t>
  </si>
  <si>
    <t>03.86.50.89.16</t>
  </si>
  <si>
    <t>Centre Social Entre Loire et Morvan</t>
  </si>
  <si>
    <t>Centre Social Relais Accueil des Gens du Voyage</t>
  </si>
  <si>
    <t>lundi de 9h-12h30 et 14h-17h mardi de 9h-12h30 mercredi de 9h-12h30 et 14h-17h jeudi de 9h-12h30 vendredi de 9h-12h30 et 14h-17h</t>
  </si>
  <si>
    <t>4 chemin du Halage</t>
  </si>
  <si>
    <t>Sotteville-lès-Rouen</t>
  </si>
  <si>
    <t>relaisaccueil.gdv@free.fr</t>
  </si>
  <si>
    <t>Association Relais Accueil des Gens du Voyage</t>
  </si>
  <si>
    <t>Centre social" Lo Solan" de MOURENX</t>
  </si>
  <si>
    <t>LA MSAP du Centre Social "Lo Solan" de Mourenx est ouverte tous les jours au public : lundi de 14h00 à 18h00, mardi et jeudi de 9h00 à 12h00 et de 14h00 à 18h00, mercredi de 9h00 à 12h00, vendredi de 9h00 à 12h00 et de 14h00 à 17h00. Le Personnel qualifié et formé à l'écoute et la relation d'aide et d'accompagnement.</t>
  </si>
  <si>
    <t>2 Place du Béarn</t>
  </si>
  <si>
    <t>Mourenx</t>
  </si>
  <si>
    <t>accueil@lo-solan.org</t>
  </si>
  <si>
    <t>05.59.60.03.98</t>
  </si>
  <si>
    <t>Centre socio-culturel des Amognes - St Benin d'Azy</t>
  </si>
  <si>
    <t>Lundi 9h à 12h et de 13h30 à 17h30, Mardi 9h à 12h et de 13h30 à 17h30,  Mercredi 9h à 12h et de 13h30 à 19h,  Jeudi 9h à 12h et de 13h30 à 17h30,  Vendredi 9h à 12h et de 13h30 à 17h30,  Possibilité de rendez-vous tous les 2èmes samedis du mois. </t>
  </si>
  <si>
    <t>1 place de la république</t>
  </si>
  <si>
    <t>Saint-Benin-d'Azy</t>
  </si>
  <si>
    <t>csdesamognes@orange.fr</t>
  </si>
  <si>
    <t>Centre Socioculturel des Amognes</t>
  </si>
  <si>
    <t>Centre Socioculturel du canton de Varzy</t>
  </si>
  <si>
    <t>Lundi : 8h30 - 12h00 / 13h30 - 17h00 Mardi : 8h30 - 12h00 / 13h30 - 18h00 Mercredi : 8h30 - 12h00 / 13h30 - 17h00 et  Entrains S/Nohain : 9h00 - 11h30 Jeudi : 8h30 - 12h00 / 13h30 - 18h00 Vendredi : 8h30 - 12h00 / 13h30 - 17h00  </t>
  </si>
  <si>
    <t>7, rue Nicolas Colbert</t>
  </si>
  <si>
    <t>Varzy</t>
  </si>
  <si>
    <t>centresocial.58210@wanadoo.fr</t>
  </si>
  <si>
    <t>03.86.29.41.39</t>
  </si>
  <si>
    <t>Centre socioculturel du canton de Varzy</t>
  </si>
  <si>
    <t>Centre Socioculturel Mix'City</t>
  </si>
  <si>
    <t>Mardi : 9h-12h30 et 14h-17h30 Mercredi : 10h-12h et 14h-19h Jeudi : 14h-17h30 Vendredi : 9h-12h et 14h-17h30</t>
  </si>
  <si>
    <t>19 rue Louis Blériot</t>
  </si>
  <si>
    <t>Lagny-sur-Marne</t>
  </si>
  <si>
    <t>msap@lagny-sur-marne.fr</t>
  </si>
  <si>
    <t>01.60.93.45.08</t>
  </si>
  <si>
    <t>Centre Tarn</t>
  </si>
  <si>
    <t>Lundi de 9h00 à 12h15 - 13h30 à 17h30 Mardi de 9h00 à 12h15 - 13h30 à 17h30 Mercredi de 9h00 à 12h15 - 13h30 à 17h30 Jeudi de 9h00 à 12h15 - 13h30 à 17h30 Vendredi de 9h00 à 12h15 - 13h30 à 17h30  </t>
  </si>
  <si>
    <t>2 bis boulevard Carnot</t>
  </si>
  <si>
    <t>Réalmont</t>
  </si>
  <si>
    <t>msap@centretarn.fr</t>
  </si>
  <si>
    <t>Communauté de Communes Centre Tarn</t>
  </si>
  <si>
    <t>Lundi : 9h-12h - 13h30-16h30 Mardi : 9h-12h - 13h30-16h30 Mercredi : 9h-12h - 13h30-16h30 Jeudi : 9h-12h - 13h30-16h30 Vendredi : 9h-12h - 13h30-16h30 Samedi : 9h-12h</t>
  </si>
  <si>
    <t>58 AVENUE JEAN JAURES</t>
  </si>
  <si>
    <t>Cérilly</t>
  </si>
  <si>
    <t>msap.cerilly@laposte.fr</t>
  </si>
  <si>
    <t>Cervione (Bureau de Poste)</t>
  </si>
  <si>
    <t>Lundi : 9h - 12h 14h -17H Mardi : 9h - 12h 14h -17H Mercredi 9h - 12h 14h -17H Jeudi 9h - 12h 14h -17H Vendredi 9h - 12h 14h -17H Samedi 9h - 12h</t>
  </si>
  <si>
    <t>Rue à traversa</t>
  </si>
  <si>
    <t>Cervione</t>
  </si>
  <si>
    <t>msap.cervione@laposte.fr</t>
  </si>
  <si>
    <t>Chabanais (Bureau de Poste)</t>
  </si>
  <si>
    <t>Mardi : 9h-12h30 13h30-16h30 Mercredi: 9h-12h30 13h30-16h30 Jeudi: 9h-12h30 13h30-16h30 Vendredi: 9h-12h30 13h30-16h30 Samedi: 9h-12h00</t>
  </si>
  <si>
    <t>2 route d'Angoulème</t>
  </si>
  <si>
    <t>Chabanais</t>
  </si>
  <si>
    <t>msap.chabanais@laposte.fr</t>
  </si>
  <si>
    <t>Chabris (Bureau de Poste)</t>
  </si>
  <si>
    <t>Lundi :8H45 12H30 Mardi :8H45 12H30 14H00 16H30 Mercredi :8H45 12H30 14H 16H30 Jeudi :8H45 12H30 14H 16H30 Vendredi :8H45 12H30 14H 16H30 Samedi : 8H45 12H00</t>
  </si>
  <si>
    <t>14 rue Jean Jaurès</t>
  </si>
  <si>
    <t>Chabris</t>
  </si>
  <si>
    <t>msap.chabris@laposte.fr</t>
  </si>
  <si>
    <t>Chaillac (Bureau de Poste)</t>
  </si>
  <si>
    <t>lundi   8h45 - 12h15 13h30 - 16h15 Mardi   8h45 - 12h15 13h30 - 16h15 mercredi 13h30 - 16h15 Jeudi   8h45 - 12h15 13h30 - 16h15 Vendredi   8h45 - 12h15 13h30 - 16h15 samedi 8h45 - 12h00</t>
  </si>
  <si>
    <t>5 rue de la Poste</t>
  </si>
  <si>
    <t>Chaillac</t>
  </si>
  <si>
    <t>msap.chaillac@laposte.fr</t>
  </si>
  <si>
    <t>Chaillé-les-Marais</t>
  </si>
  <si>
    <t>Lundi : 8h45-12h15 13h-16h30 Mardi : 8h45-12h15 13h-16h30 Mercredi : 8h45-12h15 13h-16h30 Jeudi : 8h45-12h15 13h-16h30 Vendredi : 8h45-12h15 13h-16h30</t>
  </si>
  <si>
    <t>43 Bis rue du 11 Novembre</t>
  </si>
  <si>
    <t>maisondeservicesaupublic@sudvendeelittoral.fr</t>
  </si>
  <si>
    <t>02.51.56.70.88</t>
  </si>
  <si>
    <t>Communauté de Communes Sud Vendée Littoral (Ex Isles du Marais Poitevin)</t>
  </si>
  <si>
    <t>Chalabre (Bureau de Poste)</t>
  </si>
  <si>
    <t>Lundi : 09h00 -12h00 - 13h30 16h00 Mardi : 09h00-12h00 Mercredi : 09h00-12h00 13h30- 16h00 Jeudi : 09h00-12h00 - 13h30 -16h00 Vendredi :09h00-12h00 - 13h30 -16h00 Samedi : Fermé</t>
  </si>
  <si>
    <t>Avenue Auguste Cathala</t>
  </si>
  <si>
    <t>Chalabre</t>
  </si>
  <si>
    <t>msap.chalabre@laposte.fr</t>
  </si>
  <si>
    <t>Chalais</t>
  </si>
  <si>
    <t>2 rue Jean-Rémon</t>
  </si>
  <si>
    <t>CC LTD</t>
  </si>
  <si>
    <t>lundi: 9h-12h et 14h-17h mardi: 9h-11h30 et 14h-17h mercredi: 9h-12h et 14h-17h Jeudi : Fermé vendredi : 9h-12h et 14h-17h samedi: 9h-12h</t>
  </si>
  <si>
    <t>Chalamont</t>
  </si>
  <si>
    <t>msap.chalamont@laposte.fr</t>
  </si>
  <si>
    <t>Chalindrey</t>
  </si>
  <si>
    <t>Lundi : 8h30-12h30 (sur RDV) et 13h30 - 17h30 (permanence) Mardi : 13h30 - 17h30 (permanence) Marcredi : 9h00 - 10h00 (sur RDV) et 13h30 - 17h30 (permanence) Jeudi 8h30 - 12h00 (permanence) Vendredi : 13h30 - 17h00 (RDV)  </t>
  </si>
  <si>
    <t>16 rue de la Libération</t>
  </si>
  <si>
    <t>msap@cc-paysdechalindrey.fr</t>
  </si>
  <si>
    <t>03.25.88.82.03</t>
  </si>
  <si>
    <t>Communauté de Communes du Pays de Chalindrey</t>
  </si>
  <si>
    <t>Chamberet (Bureau de Poste)</t>
  </si>
  <si>
    <t>Lundi : 9h00-12h00 14h00-17h00 Mardi : 9h00-12h00 14h00-17h00 Mercredi : 9h00-12h00 14h00-17h00 Jeudi : 9h00-12h00 14h00-17h00 Vendredi : 9h00-12h00 14h00-17h00 Samedi :  9h00-12h00</t>
  </si>
  <si>
    <t>Place du Monument</t>
  </si>
  <si>
    <t>Chamberet</t>
  </si>
  <si>
    <t>msap.chamberet@laposte.fr</t>
  </si>
  <si>
    <t>Chambon-sur-Voueize (Bureau de Poste)</t>
  </si>
  <si>
    <t>Lundi 8h30-12h30  14h00-16h30 Mardi 8h30-12h30  14h00-16h30 Mercredi 8h30-12h30  14h00-16h30 Jeudi 8h30-12h30   Vendredi 8h30-12h30  14h00-16h30 Samedi 8h30-12h00   </t>
  </si>
  <si>
    <t>7 Place Aubergier</t>
  </si>
  <si>
    <t>Chambon-sur-Voueize</t>
  </si>
  <si>
    <t>msap.chambon-sur-voueize@laposte.fr</t>
  </si>
  <si>
    <t>Chamonix</t>
  </si>
  <si>
    <t>Lundi : 09h-12h30 et 13h30 17h00 Mardi: 09h-12h30 et 13h30 17h00 Jeudi : 09h-12h30 et 13h30 17h00 Vendredi : 09h-12h00</t>
  </si>
  <si>
    <t>94 promenade du Fori</t>
  </si>
  <si>
    <t>Chamonix-Mont-Blanc</t>
  </si>
  <si>
    <t>contact@saison-mont-blanc.fr</t>
  </si>
  <si>
    <t>04 50 53 12 24</t>
  </si>
  <si>
    <t>Maison de l'Emploi de l'Arrondissement de Bonneville</t>
  </si>
  <si>
    <t>lundi : 9h - 12h 13h30 - 16h mardi : 9h - 12h mercredi : 9h - 12h 13h30 - 16h jeudi : 9h - 12h 13h30 - 16h vendredi : 9h - 12h 13h30 - 16h samedi : 9h - 12h</t>
  </si>
  <si>
    <t>ROUTE DE CONFOLENS</t>
  </si>
  <si>
    <t>Champagne-Mouton</t>
  </si>
  <si>
    <t>msap.champagne-mouton@laposte.fr</t>
  </si>
  <si>
    <t>Champdeniers-Saint-Denis (Bureau de Poste)</t>
  </si>
  <si>
    <t> Lundi 09h 12h /14h 17h00 Mardi 09h 12h /14h 17h00 Mercredi 09h 12h /14h 17h00 Jeudi 09h 12h /14h 17h00  Vendredi : 09h 12h /14h 17h00 Samedi : 09h12h</t>
  </si>
  <si>
    <t>1 Place du maréchal Juin</t>
  </si>
  <si>
    <t>Champdeniers-Saint-Denis</t>
  </si>
  <si>
    <t>msap.champdeniers-saint-denis@laposte.fr</t>
  </si>
  <si>
    <t>Champenoux</t>
  </si>
  <si>
    <t>Lundi: 8h30-12h30 13h30-17h00 Mardi: 8h30-12h30 13h30-17h00 Mercredi: 9h0012h00 Vendredi: 8h30-12h30 13h30-17h00</t>
  </si>
  <si>
    <t>47 rue saint Barthélémy</t>
  </si>
  <si>
    <t>msap@cc-gc.fr</t>
  </si>
  <si>
    <t>03 83 31 03 51</t>
  </si>
  <si>
    <t>CC du Grand Couronné</t>
  </si>
  <si>
    <t>Champignelles</t>
  </si>
  <si>
    <t>Lundi : 9h00 - 12h00 et 13h30 - 17h00 Mardi : 9h00 - 12h00 et 13h30 - 17h00 Mercredi : 09h00 - 12h00 Jeudi : 09h00 - 12h00 et 13h30 - 17h00 Vendredi : 09h00 - 12h00 et 13h30 - 17h00</t>
  </si>
  <si>
    <t>5 rue Arsène Duguyot</t>
  </si>
  <si>
    <t>msap.champignelles@orange.fr</t>
  </si>
  <si>
    <t>Commune de Champignelles</t>
  </si>
  <si>
    <t>Champlitte (Bureau de Poste)</t>
  </si>
  <si>
    <t>LUNDI :FERME MARDI : 9H à 12H - 14H.17H/p&gt; MERCREDI : 9H à 12H - 14H à 17h JEUDI : 9H à 17H - 14H.17H VENDREDI : 9H à 14H - 17H30 SAMEDI : 9H à12h</t>
  </si>
  <si>
    <t>Rue de la République</t>
  </si>
  <si>
    <t>Champlitte</t>
  </si>
  <si>
    <t>msap.champlitte@laposte.fr</t>
  </si>
  <si>
    <t>Champs sur Tarentaine (Bureau de Poste)</t>
  </si>
  <si>
    <t>Mardi : 9h - 12h 13h15 - 16h30 Mercredi  : 9h - 12h 13h30 - 16h45 Jeudi  : 9h - 12h 13h30- 16h45 Vendredi  : 9h - 12h 13h30 - 16h45 Samedi  : 9h - 12h  </t>
  </si>
  <si>
    <t>10 place de l'Eglise</t>
  </si>
  <si>
    <t>Champs-sur-Tarentaine-Marchal</t>
  </si>
  <si>
    <t>msap.champs-sur-tarentaine@laposte.fr</t>
  </si>
  <si>
    <t>Champsaur Valgaudemar - Saint Bonnet</t>
  </si>
  <si>
    <t>La Maison de Services au Public Champsaur Valgaudemar de Saint Bonnet vous accueille :  le mercredi de 8h30 à 12h30 le jeudi de 8h30 à 12h30</t>
  </si>
  <si>
    <t>5 rue des Lagerons (Accès conseillé pour les personnes à mobilité réduite avec parking de niveau)</t>
  </si>
  <si>
    <t>Saint-Bonnet-en-Champsaur</t>
  </si>
  <si>
    <t>msap@champsaur-valgaudemar.fr</t>
  </si>
  <si>
    <t>04.92.50.78.90</t>
  </si>
  <si>
    <t>Communauté de Communes du Champsaur-Valgaudemar</t>
  </si>
  <si>
    <t>Champsaur Valgaudemar - Saint Firmin</t>
  </si>
  <si>
    <t>Lundi de 8h30 à 17h </t>
  </si>
  <si>
    <t>Saint-Firmin</t>
  </si>
  <si>
    <t>04.92.55.08.89</t>
  </si>
  <si>
    <t>communauté de communes du Champsaur Valgaudemar</t>
  </si>
  <si>
    <t>Champsaur Valgaudemar - Saint Jean Saint Nicolas</t>
  </si>
  <si>
    <t>Vendredi de 8h30 à 17h </t>
  </si>
  <si>
    <t>Chemin de l'aigle</t>
  </si>
  <si>
    <t>Saint-Jean-Saint-Nicolas</t>
  </si>
  <si>
    <t>04.92.55.97.51</t>
  </si>
  <si>
    <t>Communauté de Communes du Champsaur</t>
  </si>
  <si>
    <t>lundi:9h-12h mardi:9h-12h mercredi:9h-12h jeudi:9h-12h vendredi:9h-12h samedi:9h-12h</t>
  </si>
  <si>
    <t>Route de Dornes</t>
  </si>
  <si>
    <t>Chantenay-Saint-Imbert</t>
  </si>
  <si>
    <t>msap.chantenay-st-imbert@laposte.fr</t>
  </si>
  <si>
    <t>Chaource (Bureau de Poste)</t>
  </si>
  <si>
    <t>LUNDI : 9 h-12h et 13h45-16h30 MARDI : 9h- 12h et 13h45-16h30 MERCREDI : 9h -12h et 13h45-16h30 JEUDI : 9h-12h et 13h45-16h30 VENDREDI : 9h-12h et 13h45-16h30 SAMEDI : 9h-12h.</t>
  </si>
  <si>
    <t>40 Grande rue</t>
  </si>
  <si>
    <t>Chaource</t>
  </si>
  <si>
    <t>msap.chaource@laposte.fr</t>
  </si>
  <si>
    <t>Charmes</t>
  </si>
  <si>
    <t>Charmes : Place Henri Breton - Mairie de Charmes - 88130 Charmes Lundi : 13h30 - 17h Mardi : 13h30 - 17h Mercredi : 13h30 - 17h Jeudi : 13h30 - 17h Vendredi : 13h30 - 17h          </t>
  </si>
  <si>
    <t>Place Henri Breton - Mairie de Charmes</t>
  </si>
  <si>
    <t>cgrienenberger@pays-epinal.fr</t>
  </si>
  <si>
    <t>03.29.29.72.90</t>
  </si>
  <si>
    <t>P.E.T.R. Pays d'Epinal Coeur des Vosges</t>
  </si>
  <si>
    <t>Charny Orée de Puisaye</t>
  </si>
  <si>
    <t>Lundi de 08 h 30 à 12 h 00 Mardi de 08 h 30 à 12 h 00 et de 14 h 00 à 17 h 30 Mercredi de 08 h 30 à 12 h 00 et de 14 h 00 à 17 h 30 Jeudi de 08 h 30 à 12 h 00 Vendredi de 08 h 30 à 12 h 00</t>
  </si>
  <si>
    <t>3, Route de Prunoy</t>
  </si>
  <si>
    <t>Charny</t>
  </si>
  <si>
    <t>rsp@ccop.fr</t>
  </si>
  <si>
    <t>Château-La-Vallière</t>
  </si>
  <si>
    <t>Lundi: 9h-12h30 et 14h-17h Mardi: 9h-12h30 et 14h-17h Mercredi: 9h-12h30 Jeudi: 9h-12h30 et 14h-17h Vendredi: 9h-12h30</t>
  </si>
  <si>
    <t>21 Avenue du Général Leclerc</t>
  </si>
  <si>
    <t>Château-la-Vallière</t>
  </si>
  <si>
    <t>msapchateaulavalliere@cctoval.fr</t>
  </si>
  <si>
    <t>02.47.24.25.22</t>
  </si>
  <si>
    <t>Château-Porcien</t>
  </si>
  <si>
    <t>Lundi 8h30 - 12h00 / 13h30 - 17h30 Mardi 8h30 - 10h00 / 13h30 - 17h30 Mercredi 8h30 - 12h00 Jeudi 8h30 - 10h00  Vendredi 8h30 - 12h00 / 13h30 - 17h30</t>
  </si>
  <si>
    <t>2 rue de la Barre</t>
  </si>
  <si>
    <t>accueil-chateau@cc-paysrethelois.fr</t>
  </si>
  <si>
    <t>03.24.72.63.50</t>
  </si>
  <si>
    <t>CC du Pays rethelois</t>
  </si>
  <si>
    <t>Château-Renard (Bureau de Poste)</t>
  </si>
  <si>
    <t>Lundi : 9h - 12h30 Mardi : 9h - 12h30 et 14h - 17h Mercredi : 9h - 12h30 et 14h - 17h Jeudi : 9h - 12h30 et 14h - 17h Vendredi : 9h - 12h30 et 14h - 17h Samedi : 9h - 12h30</t>
  </si>
  <si>
    <t>Place du Château</t>
  </si>
  <si>
    <t>Château-Renard</t>
  </si>
  <si>
    <t>msap.chateau-renard@laposte.fr</t>
  </si>
  <si>
    <t>Chateaumeillant</t>
  </si>
  <si>
    <t>lundi : 8h30 à 12h et 13h30 à 17h mardi : 8h30 à 12h et 13h30 à17h mercredi : 8h30 à 12h et 13h30 à 17h jeudi : 8h30 à 12h et 13h30 à 17h vendredi : 8h30 à 12h et 13h30 à 17h</t>
  </si>
  <si>
    <t>1, place Saint Blaise</t>
  </si>
  <si>
    <t>Châteaumeillant</t>
  </si>
  <si>
    <t>msap@chateaumeillant.fr</t>
  </si>
  <si>
    <t>Mairie de Chateaumeillant</t>
  </si>
  <si>
    <t>Châteauneuf-sur-Cher (Bureau de Poste)</t>
  </si>
  <si>
    <t>Lundi : Fermé Mardi : 9h - 12h et 14h - 17h Mercredi : 9h - 12h et 14h - 17h Jeudi : 9h - 12h et 14h - 17h Vendredi : 9h - 12h et 14h - 17h Samedi : 9h - 12h</t>
  </si>
  <si>
    <t>1 place Jean Thévenot</t>
  </si>
  <si>
    <t>Châteauneuf-sur-Cher</t>
  </si>
  <si>
    <t>msap.chateauneuf-sur-cher@laposte.fr</t>
  </si>
  <si>
    <t>Châteauneuf-sur-Sarthe</t>
  </si>
  <si>
    <t>Lundi 9h -12h15 14h - 17h Mardi 9h -12h15 14h - 17h Mercredi 9h -12h15 14h - 17h Jeudi 9h -12h15 14h - 17h Vendredi 9h -12h15  </t>
  </si>
  <si>
    <t>2 rue des Fontaines</t>
  </si>
  <si>
    <t>msap@valleesduhautanjou.fr</t>
  </si>
  <si>
    <t>02 41 24 10 66</t>
  </si>
  <si>
    <t>Communauté de communes des Vallées du Haut-Anjou</t>
  </si>
  <si>
    <t>Châtel-Censoir</t>
  </si>
  <si>
    <t>Lundi : 14h-18h           Mardi : 14h-18h              Mercredi : 14h-18h           </t>
  </si>
  <si>
    <t>1 Place Aristide Briand</t>
  </si>
  <si>
    <t>msapchatelcensoir@orange.fr</t>
  </si>
  <si>
    <t>mairie de Châtel-Censoir</t>
  </si>
  <si>
    <t>Châtillon en Bazois</t>
  </si>
  <si>
    <t>Lundi :9h00 /12h15-13h30/17h mardi :9h00 /12h15-13h30/17h mercredi :9h00 /12h15-13h30/17h jeudi :9h00 /12h15-13h30/17h vendredi :9h00 /12h15-13h30/17h</t>
  </si>
  <si>
    <t>1bis rue de la picherotte</t>
  </si>
  <si>
    <t>Châtillon-en-Bazois</t>
  </si>
  <si>
    <t>contact@csbazois.org</t>
  </si>
  <si>
    <t>centre social du bazois</t>
  </si>
  <si>
    <t>Chemillé-en-Anjou</t>
  </si>
  <si>
    <t>HORAIRES D'OUVERTURE DE LA MSAP (Accès libre) : Du Lundi au Vendredi : 9h à 12h30 et 14h à 18h Le Samedi : 9h à 12h30 PRESENCE DES AGENTS DE LA MSAP (Permanence sans RDV) :  Lundi : 15h à 18h Mardi : 9h à 12h et 15h à 18h Mercredi : 9h à 12h Jeudi : 9h à 12h (Sur RDV uniquement) et 15h à 18h Vendredi : 9h à 12h00 et 15h à 18h Samedi (semaine paire) : 9h à 12h</t>
  </si>
  <si>
    <t>5, rue de la gabardière Chemillé</t>
  </si>
  <si>
    <t>Chemillé</t>
  </si>
  <si>
    <t>msap@centresocial-chemille.asso.fr</t>
  </si>
  <si>
    <t>Centre Social et Socioculturel du Chemillois</t>
  </si>
  <si>
    <t>Chénérailles (Bureau de Poste)</t>
  </si>
  <si>
    <t>Lundi 9h00-12h00  14h00-17h00 Mardi 9h00-12h00  14h00-17h00 Mercredi 9h00-12h00  14h00-17h00 Jeudi 9h00-12h00  14h00-17h00  Vendredi 9h00-12h00  14h00-17h00  Samedi 9h00-12h00</t>
  </si>
  <si>
    <t>1 Place de la Poste</t>
  </si>
  <si>
    <t>Chénérailles</t>
  </si>
  <si>
    <t>msap.chenerailles@laposte.fr</t>
  </si>
  <si>
    <t>Chéroy (Bureau de Poste)</t>
  </si>
  <si>
    <t>Lundi:fermé Mardi:9H-12H15 / 13H30-16H30 Mercredi:9H-12H15/13H30-16H30 Jeudi:9H-12H15/13H30-16H30 Vendredi:9H-12H15/13H30-16H30 Samedi:9H-12H</t>
  </si>
  <si>
    <t>13 rue de Paris</t>
  </si>
  <si>
    <t>Chéroy</t>
  </si>
  <si>
    <t>msap.cheroy@laposte.fr</t>
  </si>
  <si>
    <t>Lundi : 14h30 17h30 Mardi  :9h 12h 14h30 17h30 Mercredi : 14h30 17h30 Jeudi :9h 12h 14h30 17h30 Vendredi 14h30 17h30 Samedi :9h 12h</t>
  </si>
  <si>
    <t>Rue de la Gare</t>
  </si>
  <si>
    <t>Chessy</t>
  </si>
  <si>
    <t>msap.chessy@laposte.fr</t>
  </si>
  <si>
    <t>LUNDI : 9 h - 12 h / 14 h - 17 h MARDI :9h - 12 h MERCREDI : 9 h - 12 h JEUDI : 9 h - 12 h VENDREDI : 9 h - 12 h / 14 h - 17 h SAMEDI : 9 h - 12 h</t>
  </si>
  <si>
    <t>8 Rue du Docteur Huguet</t>
  </si>
  <si>
    <t>Cierp-Gaud</t>
  </si>
  <si>
    <t>msap.cierd-gaud@laposte.fr</t>
  </si>
  <si>
    <t>Lundi : 9h-12h 14h-17h Mardi : 9h- 12h 14h30-17h30 Mercredi : 9h-12h 14h-17h Jeudi : 9h-12h Vendredi : 9h-12h 14h-17h Samedi : 9h-12h00</t>
  </si>
  <si>
    <t>1 RUE DE LA POMPE</t>
  </si>
  <si>
    <t>Ciré-d'Aunis</t>
  </si>
  <si>
    <t>msap.cire-d-aunis@laposte.fr</t>
  </si>
  <si>
    <t>Lundi : 9h/12h  13h30/16h45 Mardi : 9h/12h  13H30/16H45 Mercredi : 9h/12h  fermé l'après-midi Jeudi : 9h/12h  13h30/16h45 Vendredi : 9h/12h  13h30/16h45 Samedi : fermé</t>
  </si>
  <si>
    <t>PLACE DE L HERMET</t>
  </si>
  <si>
    <t>Claret</t>
  </si>
  <si>
    <t>msap.claret@laposte.fr</t>
  </si>
  <si>
    <t>Cléguérec (Bureau de Poste)</t>
  </si>
  <si>
    <t>lundi:9h30-16h15 mardi:9h30-16h15 mercredi:9h30-16h15 jeudi:9h30-16h15 vendredi:9h30-16h15 samedi:9h30-12h</t>
  </si>
  <si>
    <t>15 rue Théodore Huet</t>
  </si>
  <si>
    <t>Cléguérec</t>
  </si>
  <si>
    <t>msap.cleguerec@laposte.fr</t>
  </si>
  <si>
    <t>Cloyes-sur-le-Loir Maison des Services</t>
  </si>
  <si>
    <t>Lundi : 14h - 17h Mardi : 14h - 17h Mercredi : 9h - 12h Jeudi : 9h - 12h Vendredi : 9h - 12h  </t>
  </si>
  <si>
    <t>Avenue du 11 novembre</t>
  </si>
  <si>
    <t>Cloyes-sur-le-Loir</t>
  </si>
  <si>
    <t>msp.cloyes28@wanadoo.fr</t>
  </si>
  <si>
    <t>02.37.98.65.80</t>
  </si>
  <si>
    <t>Commune de Cloyes les Trois Rivières</t>
  </si>
  <si>
    <t>Clunisois</t>
  </si>
  <si>
    <t>Accueil de la MSAP Clunisoise :  Lundi : 9h - 12h30  13h30-17h Mardi : 9h - 12h30  13h30-17h Mercredi : 9h - 12h30  13h30-17h Jeudi : 9h - 12h30  13h30-17h Vendredi  : 9h - 12h30  13h30-17h   Service emploi :  Lundi : 9h - 12h15  13h30-17h45 Mardi : 9h - 12h15  13h30-17h45 Mercredi : 9h - 12h30  Fermé Jeudi : 9h - 12h15  13h30-17h45 Vendredi  : 9h - 12h15  13h30-17h45 Relais Services Publics  Lundi :  9h - 12h30 (Cluny)  13h30-17h (Salornay sur Guye) Mardi : 9h - 12h30  13h30-17h (Cluny) Mercredi : fermé Jeudi : 9h - 12h30 (Cluny)  13h30-17h (Restos du coeur) Vendredi  : 9h - 12h30  13h30 - 17h (Cluny)   Cyber Espace :  Lundi : Fermé Mardi : 10h - 12h  14h-18h Mercredi : 10h - 12h  14h-18h Jeudi : fermé  14h-18h Vendredi  : fermé  14h-18h Samedi : 9h-12h fermé </t>
  </si>
  <si>
    <t>5 place du marché</t>
  </si>
  <si>
    <t>Cluny</t>
  </si>
  <si>
    <t>contact@enclunisois.com</t>
  </si>
  <si>
    <t>03 85 20 00 11</t>
  </si>
  <si>
    <t>Communauté de communes du clunisois</t>
  </si>
  <si>
    <t>Coeur de Beauce Janville</t>
  </si>
  <si>
    <t>Lundi : 9h-12h30 / 13h30-18h Mardi : 9h-12h30 / 13h30-18h Mercredi : 9h-12h30 / 13h30-18h Jeudi : 9h-12h30 / 13h30-18h Vendredi : 9h-12h30 / 13h30-17h</t>
  </si>
  <si>
    <t>1 Rue du Docteur Casimir Lebel</t>
  </si>
  <si>
    <t>Janville</t>
  </si>
  <si>
    <t>msapjanville@coeurdebeauce.fr</t>
  </si>
  <si>
    <t>02 37 90 15 41</t>
  </si>
  <si>
    <t>Communauté de Communes Coeur de Beauce</t>
  </si>
  <si>
    <t>Coeur de Beauce Orgères-en-Beauce</t>
  </si>
  <si>
    <t>Lundi : 13h30-17h Mardi : 9h-12h / 14h-17h Mercredi : 9h-12h Jeudi : 9h-12h /  14h-17h Vendredi : 9h-12h / 14h-17h</t>
  </si>
  <si>
    <t>2 Rue de l’Arsenal</t>
  </si>
  <si>
    <t>Orgères-en-Beauce</t>
  </si>
  <si>
    <t>msaporgeres@coeurdebeauce.fr</t>
  </si>
  <si>
    <t>02.37.99.72.84</t>
  </si>
  <si>
    <t>Coeur de Beauce Voves</t>
  </si>
  <si>
    <t>Lundi                                         Fermé Mardi                 8h30 - 12h30 -  14h00 - 18h00 Mercredi           8h30 - 12h30 - 14h00 - 18h00 Jeudi                 8h30-  12h30  14h00 - 17h00 Vendredi            9h – 12h         14h – 17h00  </t>
  </si>
  <si>
    <t>4 rue Texier-Gallas</t>
  </si>
  <si>
    <t>Voves</t>
  </si>
  <si>
    <t>msapvoves@coeurdebeauce.fr</t>
  </si>
  <si>
    <t>02 37 99 27 67</t>
  </si>
  <si>
    <t>Communauté de communes de la Beauce Vovéenne</t>
  </si>
  <si>
    <t>Coeur de Causse</t>
  </si>
  <si>
    <t>Du lundi au jeudi 9h-12h00 et 14h-17h00 Les lundis et mercredis matins sont réservés aux initiations informatiques Il est conseillé de prendre rendez-vous</t>
  </si>
  <si>
    <t>Maison communautaire</t>
  </si>
  <si>
    <t>Labastide-Murat</t>
  </si>
  <si>
    <t>msap-ccclm@orange.fr</t>
  </si>
  <si>
    <t>05 65 20 08 50</t>
  </si>
  <si>
    <t>Communauté de communes du Causse de Labastide-Murat</t>
  </si>
  <si>
    <t>Coeur de Sologne</t>
  </si>
  <si>
    <t>Lundi : 9h à 12h - 13h30 à 17h Mardi : 9h à 12h - 13h30 à 17h Mercredi : 9h à 12h - 13h30 à 17h Jeudi : 9h à 12h - (fermé l’après-midi) Vendredi : 9h à 12h - 13h30 à 17h    </t>
  </si>
  <si>
    <t>34 rue Durfort de Duras</t>
  </si>
  <si>
    <t>Lamotte-Beuvron</t>
  </si>
  <si>
    <t>msap@coeurdesologne.com</t>
  </si>
  <si>
    <t>02.54.94.82.98</t>
  </si>
  <si>
    <t>Comunauté de Communnes Coeur de Sologne</t>
  </si>
  <si>
    <t>Coëvrons à Bais</t>
  </si>
  <si>
    <t>Lundi : 8h30 - 12h30 et 13h30 - 17h30 Mardi : 8h30 - 12h30 et 13h30 - 17h30 Mercredi : 8h30 - 12h30 et 13h30 - 16h30 Jeudi : 8h30 - 12h30 et 13h30 - 17h30 Vendredi : 8h30 - 12h30</t>
  </si>
  <si>
    <t>2, Avenue Auguste Janvier</t>
  </si>
  <si>
    <t>Bais</t>
  </si>
  <si>
    <t>msap-bais@coevrons.fr</t>
  </si>
  <si>
    <t>02.43.37.71.00</t>
  </si>
  <si>
    <t>CC des Coëvrons</t>
  </si>
  <si>
    <t>Collines du Perche</t>
  </si>
  <si>
    <t>lundi jeudi et vendredi de 09h - 12h00 et de 14h00 - 17h00 Mardi 09h - 12h00 et de 13h00 - 18h00 Mercredi 09h00 - 12h00  </t>
  </si>
  <si>
    <t>3 allée de la Gare</t>
  </si>
  <si>
    <t>Mondoubleau</t>
  </si>
  <si>
    <t>actions.solidaires@cc-collinesperche.fr</t>
  </si>
  <si>
    <t>02 54 80 85 80</t>
  </si>
  <si>
    <t>Centre social des collines du Perche</t>
  </si>
  <si>
    <t>Lundi : 9h - 12h 14h 17h Mardi : 9h - 12h 14h 17h Mercredi : 9h - 12h 14h 17h Jeudi : 9h - 12h 14h 17h Vendredi : 9h - 12h 14h 17h Samedi 9h - 11h</t>
  </si>
  <si>
    <t>8 Cours Mirabeau</t>
  </si>
  <si>
    <t>Collobrières</t>
  </si>
  <si>
    <t>msap.collobrieres@laposte.fr</t>
  </si>
  <si>
    <t>Colomars</t>
  </si>
  <si>
    <t>Mardi :      8h 30- 12h30 et 13h30 - 16h30 Mercredi : 9h-12h30 Jeudi :       8h30 - 12h30 et 13h30 - 16h30 Vendredi : 8h30 - 12h30 et 13h30 - 16h30 Samedi :   9h - 12h30</t>
  </si>
  <si>
    <t>1 place de la Madone</t>
  </si>
  <si>
    <t>msap.colomars@svdb.fr</t>
  </si>
  <si>
    <t xml:space="preserve">04 93 37 82 42 </t>
  </si>
  <si>
    <t>SIVOM Val de Banquière</t>
  </si>
  <si>
    <t>Colombey-les-Belles (Bureau de Poste)</t>
  </si>
  <si>
    <t>Lundi : 10h - 12h 13h30 - 17h Mardi : 9h - 12h 13h30 - 17h Mercredi : 9h - 12h 13h30 - 17h Jeudi : 9h - 12 h 13h30 - 17 h Vendredi : 9h - 12 h 13h30 - 17h samedi : 8h30 - 12h</t>
  </si>
  <si>
    <t>36 rue Carnot</t>
  </si>
  <si>
    <t>Colombey-les-Belles</t>
  </si>
  <si>
    <t>msap.colombey-les-belles@laposte.fr</t>
  </si>
  <si>
    <t>Communauté d'agglomération du Mont St Michel - Barenton</t>
  </si>
  <si>
    <t>Accueil libre les Lundi, mardi et jeudi 9 H 00 - 12 H 00 et mercredi après-midi 13 h 30 - 17 h 00    Sur RDV  Lundi mardi et jeudi  13 H 30 à 17 H 00 (sur rendez-vous) Fermetures hebdomadaires le mercredi matin et vendredi après midi</t>
  </si>
  <si>
    <t>73 RUE PIERRE CRESTEY</t>
  </si>
  <si>
    <t>Barenton</t>
  </si>
  <si>
    <t>florence.levannier@msm-normandie.fr</t>
  </si>
  <si>
    <t>Communauté de Communes du Mortainais</t>
  </si>
  <si>
    <t>Communauté d'Agglomération Le Cotentin - Pôle de Proximité de la Côte des Isles</t>
  </si>
  <si>
    <t>Lundi, Mardi, Jeudi : 9h/12h - 14h/17h Mercredi : 9h/12h Vendredi : 9h/12h - 14h/16h  </t>
  </si>
  <si>
    <t>15 rue de Becqueret</t>
  </si>
  <si>
    <t>Barneville-Carteret</t>
  </si>
  <si>
    <t>contact@cotedesisles.com</t>
  </si>
  <si>
    <t>Communauté d'Agglomération Mont Saint Michel - Normandie - Le Teilleul</t>
  </si>
  <si>
    <t>Lundi: 9h -12h00/ 13h30 - 17h00 Mardi: 9h - 12h00 / 13h30 - 17h00 Mercredir: 13h30/17h00 Jeudi: 9h - 12h00 / 13h30 - 17h00 Vendredi: 9h - 12h00</t>
  </si>
  <si>
    <t>32 rue Beauregard</t>
  </si>
  <si>
    <t>Le Teilleul</t>
  </si>
  <si>
    <t>stephanie.claudin@msm-normandie.fr</t>
  </si>
  <si>
    <t>Communauté d'agglomération Mont St Michel Normandie</t>
  </si>
  <si>
    <t>Communauté de Communes "D'Artagnan en Fezensac"</t>
  </si>
  <si>
    <t>Lundi : 9 h 30 - 16 h 30 Mardi : 9 h 30 - 16 h 30 Mercredi : 9 h 30 - 16 h 30 Jeudi : 9 h 30 - 16 h 30 Vendredi : 9 h 30 - 16 h 30</t>
  </si>
  <si>
    <t>18, rue des Cordeliers</t>
  </si>
  <si>
    <t>Vic-Fezensac</t>
  </si>
  <si>
    <t>ccommunes.dartagnan.fezensac@wanadoo.fr</t>
  </si>
  <si>
    <t>Communauté de communes d'Artagnan en Fezensac</t>
  </si>
  <si>
    <t>Communauté de communes Blavet Bellevue Océan</t>
  </si>
  <si>
    <t>Lundi: 9h-12h / 14h-17h Mardi: 9h-12h / 14h-17h Mercredi: 9h-12h / 14h-17h Jeudi: 9h-12h / 14h-17h Vendredi: 9h-12h / 14h-17h</t>
  </si>
  <si>
    <t>Allée de Ti Neué – Parc d’activités de Bellevue</t>
  </si>
  <si>
    <t>Merlevenez</t>
  </si>
  <si>
    <t>contact@ccbbo.fr</t>
  </si>
  <si>
    <t xml:space="preserve"> 02.97.65.62.90</t>
  </si>
  <si>
    <t>Communauté de communes cotes de champagne et val de saulx</t>
  </si>
  <si>
    <t> Lundi  9h à 12h et de 14h à 17h à Pargny-sur-Saulx Mardi 9h à 12h et de 14h à 17h à Pargny-sur-Saulx Mercredi 9h à 12 h à Sermaize les bains / de 14h à 17h à Pargny-sur-Saulx Jeudi  9h à 12h et de 14h à 17h à Sermaize les Bains Vendredi 9h à 12h et de 14h à 17h à Sermaize les Bains</t>
  </si>
  <si>
    <t>Rue de St dizier</t>
  </si>
  <si>
    <t>Sermaize-les-Bains</t>
  </si>
  <si>
    <t>rspsaulxetbruxenelle@orange.fr</t>
  </si>
  <si>
    <t>communauté de communes saulx et bruxenelle</t>
  </si>
  <si>
    <t>Communauté de communes de la Bretagne romantique</t>
  </si>
  <si>
    <t>Lundi au jeudi : 9h-12h et 14h-17h Vendredi: 9h-12h</t>
  </si>
  <si>
    <t>3 rue de la mairie</t>
  </si>
  <si>
    <t>Combourg</t>
  </si>
  <si>
    <t>c.noret@bretagneromantique.fr</t>
  </si>
  <si>
    <t>Communauté de communes Bretagne romantique</t>
  </si>
  <si>
    <t>Communauté de communes de Montesquieu</t>
  </si>
  <si>
    <t>Lundi sur RDV: 9h-12h30/14h-17h Mardi sans RDV: 9h-12h30/14h-17h30 Mercredi sans RDV: 9h-12h30 jeudi sans RDV: 9h-12h30 Vendredi sur RDV: 9h-12h30</t>
  </si>
  <si>
    <t>1 Allée Jean Rostand</t>
  </si>
  <si>
    <t>Martillac</t>
  </si>
  <si>
    <t>msap@cc-montesquieu.fr</t>
  </si>
  <si>
    <t>05 57 96 01 20</t>
  </si>
  <si>
    <t>Communauté de Communes de Montesquieu</t>
  </si>
  <si>
    <t>Communauté de Communes du Grand Langres - Antenne de Montigny-le-Roi</t>
  </si>
  <si>
    <t>Lundi : 9h-12h / 13h30-17h15 Mardi: 9h-12h / 13h30-15h Mercredi: 9h-12h Jeudi : 9h-12h / 13h30 -17h15 Vendredi: 9h-12h  </t>
  </si>
  <si>
    <t>27 avenue de Langres</t>
  </si>
  <si>
    <t>Val-de-Meuse</t>
  </si>
  <si>
    <t>emmanuelle.colin@grand-langres.fr</t>
  </si>
  <si>
    <t>03 25 88 57 07</t>
  </si>
  <si>
    <t>Communauté de Communes du Bassigny</t>
  </si>
  <si>
    <t>Communauté de Communes du Grand Pic Saint Loup</t>
  </si>
  <si>
    <t>Lundi: 8h45 - 12h15 Mardi: 8h45 - 12h15 Jeudi: 8h45 - 12h15 Vendredi: 8h45 - 12h15 En accès libre le matin et sur Rendez-vous uniquement les après-midi de 13h30 à 17h00. Fermeture les Mercredis.</t>
  </si>
  <si>
    <t>9 Place de la Mairie</t>
  </si>
  <si>
    <t>Saint-Martin-de-Londres</t>
  </si>
  <si>
    <t>msap@ccgpsl.fr</t>
  </si>
  <si>
    <t>04 67 55 87 26</t>
  </si>
  <si>
    <t>Communauté de Communes du Grand Pic Saint-Loup</t>
  </si>
  <si>
    <t>Communauté de communes du Pays de Pouzauges</t>
  </si>
  <si>
    <t>La MSAP est ouverte le Lundi : de 9H à 12H30 et de 13H30 à 17H30 Mardi : de 9H à 12H30 et de 13H30 à 17H30 Jeudi : de 9H à 12H30 et de 13H30 à 17H30 Vendredi : de 9H à 12H30 et de 13H30 à 17H        </t>
  </si>
  <si>
    <t>LA FOURNIERE</t>
  </si>
  <si>
    <t>Pouzauges</t>
  </si>
  <si>
    <t>msap@paysdepouzauges.fr</t>
  </si>
  <si>
    <t>02 51 57 53 93</t>
  </si>
  <si>
    <t>Communauté de Communes du pays de Pouzauges</t>
  </si>
  <si>
    <t>COMMUNAUTE DE COMMUNES DU PAYS DE SANCEY BELLEHERBE- MAISON DES SERVICES AU PUBLIC</t>
  </si>
  <si>
    <t>Lundi : 14h-16h Mardi : 9h-12h et 13h30-16h30 Jeudi : 9h-12h et 13h30-16h30 Vendredi : 9h-12h et 13h30-16h30 Samedi : 9h -12h              </t>
  </si>
  <si>
    <t>1 ALLEE DES SAPINS</t>
  </si>
  <si>
    <t>Belleherbe</t>
  </si>
  <si>
    <t>cc.dessoubre.barbeche@wanadoo.fr</t>
  </si>
  <si>
    <t>Communauté de Communes du Pays Mornantais</t>
  </si>
  <si>
    <t>Lundi, Mercredi et Jeudi : 9h/12h - 13h30/17h30 Mardi : 13h30/17h30 (Accueil sur RDV de 9h à 12h) Vendredi : 9h/16h30 (en continu)</t>
  </si>
  <si>
    <t>50 avenue du Pays Mornantais</t>
  </si>
  <si>
    <t>Mornant</t>
  </si>
  <si>
    <t>msap@cc-paysmornantais.fr</t>
  </si>
  <si>
    <t>04 78 44 14 39</t>
  </si>
  <si>
    <t>Communauté de Communes du Pithiverais Gatinais</t>
  </si>
  <si>
    <t>Du lundi au jeudi 9h à 12h30 et 13h30 à 17h30 Le vendredi 9h à 12h30 et 13h30 à 16h30</t>
  </si>
  <si>
    <t>3 Bis rue des déportés</t>
  </si>
  <si>
    <t>Beaune-la-Rolande</t>
  </si>
  <si>
    <t>msap@pithiveraisgatinais.fr</t>
  </si>
  <si>
    <t>02 38 33 92 68</t>
  </si>
  <si>
    <t>Communauté de communes du Pont du Gard</t>
  </si>
  <si>
    <t>Remoulins : Lundi : 8h30 - 12h00 /  14h00-17h00 Mardi: 8h30 - 12h00 /  14h00-17h00 Mercredi : 8h30 - 12h00 Jeudi : 8h30 - 12h00 /  14h00-17h00 Vendredi : 8h30 - 12h00 /  14h00-17h00 Aramon : Mardi: 8h30 - 12h00 - Jeudi : 8h30 - 12h00 </t>
  </si>
  <si>
    <t>71 avenue Geoffroy Perret</t>
  </si>
  <si>
    <t>Remoulins</t>
  </si>
  <si>
    <t>relais.emploi@cc-pontdugard.fr</t>
  </si>
  <si>
    <t xml:space="preserve">04 66 37 27 13 </t>
  </si>
  <si>
    <t>Communauté de Communes du pont du gard</t>
  </si>
  <si>
    <t>Communauté de Communes du Val de l'Oise / Ribemont</t>
  </si>
  <si>
    <t>Lundi : 8h30 à 12h00 et 13h30 à 17h00 Mardi : 8h30 à 12h00 et 13h30 à 17h00 Mercredi: 08h à 12h30 Jeudi : 8h30 à 12h00 et 13h30 à 17h00 Vendredi : 8h30 à 12h00 et 13h30 à 17h00  </t>
  </si>
  <si>
    <t>12 place du château</t>
  </si>
  <si>
    <t>Ribemont</t>
  </si>
  <si>
    <t>msap.ccvo@orange.fr</t>
  </si>
  <si>
    <t>03 23 62 15 22</t>
  </si>
  <si>
    <t>Communauté de Communes du Val de l'Oise</t>
  </si>
  <si>
    <t>Communauté de communes entre Saone et Grosne</t>
  </si>
  <si>
    <t>Lundi : 9h-12h et 13h30-16h30 Mardi : 9h-12h et 13h30-16h30 Mercredi : 9h-12h et 13h30-16h30 Jeudi : 9h-12h et 13h30-16h30 Vendredi : 9h-12h et 13h30-16h30</t>
  </si>
  <si>
    <t>1 route des Prairies</t>
  </si>
  <si>
    <t>Savigny-sur-Grosne</t>
  </si>
  <si>
    <t>m.blanchedeau.ccgmsv@orange.fr</t>
  </si>
  <si>
    <t>03.85.96.00.37</t>
  </si>
  <si>
    <t>Communauté de Communes Entre la Grosne et le Mont Saint Vincent</t>
  </si>
  <si>
    <t>Communauté de Communes Haute Maurienne Vanoise</t>
  </si>
  <si>
    <t>La maison cantonale est ouverte : Lundi  : 8h30 à 12h00 et de 13h30 à 18h00 Mardi : 8h30 à 12h00 et de 13h30 à 18h00 Mercredi : 8h30 à 12h00 et de 13h30 à 18h00 Jeudi : 8h30 à 12h00 et de 13h30 à 18h00 Vendredi : 8h30 à 12h00 et de 13h30 à 17h30  </t>
  </si>
  <si>
    <t>Maison Cantonale, 9 place Sommeiller</t>
  </si>
  <si>
    <t>Modane</t>
  </si>
  <si>
    <t>info@cchmv.fr</t>
  </si>
  <si>
    <t>04 79 05 26 67</t>
  </si>
  <si>
    <t>Communauté de Communes Loue Lison</t>
  </si>
  <si>
    <t>du lundi au vendredi de : 9h à 12h15 et de 14h à 18h et le samedi de : 9h à 12h</t>
  </si>
  <si>
    <t>13 rue du Four</t>
  </si>
  <si>
    <t>Amancey</t>
  </si>
  <si>
    <t>contact@msap-amancey.fr</t>
  </si>
  <si>
    <t>Communauté de communes Pays de Nexon - Monts de Châlus</t>
  </si>
  <si>
    <t>Lundi : 9 h 00 - 12 h 30 / 13 h 30 - 17 h 00 Mardi : 9 h 00 - 12 h 30 / 13 h 30 - 17 h 00 Mercredi : 9 h 00 - 12 h 30 / 13 h 30 - 17 h 00 Jeudi : 9 h 00 - 12 h 30 / 13 h 30 - 17 h 00 Vendredi : 9 h 00 - 12 h 30 / 13 h 30 - 17 h 00 Sur rendez-vous pour les démarches concernant les cartes grises et le permis de conduire.</t>
  </si>
  <si>
    <t>28 avenue Francois Mitterrand</t>
  </si>
  <si>
    <t>referent.msap@paysdenexon-montsdechalus.fr</t>
  </si>
  <si>
    <t>05 19 09 00 04 ou 05 55 78 29 29</t>
  </si>
  <si>
    <t>Communauté de Communes Plateau de Caux Doudeville Yerville</t>
  </si>
  <si>
    <t>Du lundi au vendredi de 9h à 12h et de 14h à 17h</t>
  </si>
  <si>
    <t>2 Place du Général de Gaulle</t>
  </si>
  <si>
    <t>Doudeville</t>
  </si>
  <si>
    <t>sandrine.becasse@plateaudecaux.fr</t>
  </si>
  <si>
    <t>02.35.95.07.25</t>
  </si>
  <si>
    <t>Communauté de Communes Quercy Vert Aveyron</t>
  </si>
  <si>
    <t> Du lundi au vendredi de: 8h30 - 12h / 13h30 - 17h</t>
  </si>
  <si>
    <t>370 avenue du 8 mai 1945</t>
  </si>
  <si>
    <t>Nègrepelisse</t>
  </si>
  <si>
    <t>msap@quercyvertaveyron.fr</t>
  </si>
  <si>
    <t>05 63 30 90 90</t>
  </si>
  <si>
    <t>Communauté de communes Roussillon-Conflent - Ille-sur-Têt</t>
  </si>
  <si>
    <t>Lundi : 9h-13h et 13h30-17h Mardi  : 9h-13h et 13h30-16h Mercredi : 9h-13h (permanence Millas) Jeudi : 9h-13h et 13h30-17h Vendredi : 9h-13h et 13h30-17h  </t>
  </si>
  <si>
    <t>3 rue Bourdeville</t>
  </si>
  <si>
    <t>Ille-sur-Têt</t>
  </si>
  <si>
    <t>msap@roussillon-conflent.fr</t>
  </si>
  <si>
    <t>04.68.38.96.55 et 06.10.54.44.93</t>
  </si>
  <si>
    <t>Communauté des communes Roussillon Conflent</t>
  </si>
  <si>
    <t>Communauté de Communes Saône Doubs Bresse</t>
  </si>
  <si>
    <t>Du mardi au vendredi de 8h45 à 12h30 et de 13h30 à 17h00</t>
  </si>
  <si>
    <t>16 rue de la république</t>
  </si>
  <si>
    <t>Verdun-sur-le-Doubs</t>
  </si>
  <si>
    <t>ccsaonedoubsbresse@orange.fr</t>
  </si>
  <si>
    <t>03.85.91.66.16</t>
  </si>
  <si>
    <t>Communauté de communes Sauer-Pechelbronn</t>
  </si>
  <si>
    <t>Lundi : 14h - 18h Mardi : 9h - 12h et 13h30 - 17h Mercredi : 9h - 12h et 13h30 - 17h Jeudi : 9h - 12h et 13h30 - 17h Vendredi : 9h - 12h et 13h30 - 17h</t>
  </si>
  <si>
    <t>1 rue de l'Obermatt</t>
  </si>
  <si>
    <t>Durrenbach</t>
  </si>
  <si>
    <t>info@sauer-pechelbronn.fr</t>
  </si>
  <si>
    <t xml:space="preserve">03 88 90 77 60 </t>
  </si>
  <si>
    <t>Communauté de Communes Sumène Artense</t>
  </si>
  <si>
    <t>Du lundi au vendredi de 9h00 à 12h00 et de 13h30 à 17h30</t>
  </si>
  <si>
    <t>4, rue du Docteur Basset</t>
  </si>
  <si>
    <t>Ydes</t>
  </si>
  <si>
    <t>msap.ccsa@orange.fr</t>
  </si>
  <si>
    <t>Mairie de Ydes</t>
  </si>
  <si>
    <t>Communauté de Communes Touraine Val de Vienne</t>
  </si>
  <si>
    <t>Lundi : 8h30 - 12h30 et 14h - 17h Mardi :8h30 - 12h30 Mercredi : 8h30 - 12h30 et 14h - 17h Jeudi : 8h30 - 12h30 et 14h - 17h</t>
  </si>
  <si>
    <t>14, Route de Chinon</t>
  </si>
  <si>
    <t>Panzoult</t>
  </si>
  <si>
    <t>accueil.msap@cc-tvv.fr</t>
  </si>
  <si>
    <t>Communauté de Communes du Bouchardais</t>
  </si>
  <si>
    <t>Comps-sur-Artuby (Bureau de Poste)</t>
  </si>
  <si>
    <t>Lundi : 09h00 - 12h00 et 13h30 - 15h00 Mardi : 09h00 - 12h00 et 13h30 - 15h00 Mercredi : 09h00 - 12h00 Jeudi : 09h00 - 12h00 et 13h30 - 15h00 Vendredi : 09h00 - 12h00 et 13h30 - 15h00 Samedi : 09h00 - 12h00</t>
  </si>
  <si>
    <t>Place de la République</t>
  </si>
  <si>
    <t>Comps-sur-Artuby</t>
  </si>
  <si>
    <t>msap.comps-sur-artuby@laposte.fr</t>
  </si>
  <si>
    <t>LUNDI 9H 12H 13H30 16H MARDI 9H 12H 13H30 16H MERCREDI 9H 12H JEUDI 9H 12 H 13H 30 16H VENDREDI 9H 12 H 13H30 16H SAMEDI 9H 12H</t>
  </si>
  <si>
    <t>Au Bourg</t>
  </si>
  <si>
    <t>Condat</t>
  </si>
  <si>
    <t>msap.condat@laposte.fr</t>
  </si>
  <si>
    <t>Condom</t>
  </si>
  <si>
    <t>lundi 14h00-18h00 mardi 9h00-18h00 mercredi 9h00-18h00 jeudi 9h00-18h00 vendredi 9h00-17h00</t>
  </si>
  <si>
    <t>28 rue Gambetta</t>
  </si>
  <si>
    <t>msap@condom.org</t>
  </si>
  <si>
    <t>05.62.28.42.70</t>
  </si>
  <si>
    <t>MAIRIE DE CONDOM</t>
  </si>
  <si>
    <t>Confolens</t>
  </si>
  <si>
    <t>Lundi : 9h - 12h    14h - 16h Mardi : 9h - 12h    14h - 16h Mercredi : 9h - 12h   14h - 16h Jeudi : 9h - 12h   14h - 16h</t>
  </si>
  <si>
    <t>Place Henri Coursaget</t>
  </si>
  <si>
    <t>padsp@mairie-confolens.fr</t>
  </si>
  <si>
    <t>Commune de Confolens et Communauté de communes Charente Limousine</t>
  </si>
  <si>
    <t>Conty (Bureau de Poste)</t>
  </si>
  <si>
    <t>lundi : 9h - 12h et de 14h - 17h mardi : 9h - 12h et de 14h - 17h mercredi : 9h - 12h et de 14 - 17h jeudi : 9h - 12h et de 14h - 17h vendredi : 9h - 12h et de 14h - 17h samedi : 9h - 12h</t>
  </si>
  <si>
    <t>1 rue des Ecoles</t>
  </si>
  <si>
    <t>Conty</t>
  </si>
  <si>
    <t>msap.conty@laposte.fr</t>
  </si>
  <si>
    <t>Coray (Bureau de Poste)</t>
  </si>
  <si>
    <t>Lundi: 9h-12h / 14h-16h Mardi: 9h-12h / 14h-16h Mercredi : 9h-12h / 14h -16 h Jeudi : 9h-12h Vendredi : 10h-12h / 14h-16h Samedi : 9h-12h</t>
  </si>
  <si>
    <t>3 rue Grégoire le Cam</t>
  </si>
  <si>
    <t>Coray</t>
  </si>
  <si>
    <t>msap.coray@laposte.fr</t>
  </si>
  <si>
    <t>Corlay (Bureau de Poste)</t>
  </si>
  <si>
    <t>mardi 9h 12h 14h 17h mercredi 9h 12h 14h 17h jeudi 9h 12h 14h 17h vendredi 9h 12h 14h 17h samedi 9h 12 h</t>
  </si>
  <si>
    <t>12 place du Marché</t>
  </si>
  <si>
    <t>Corlay</t>
  </si>
  <si>
    <t>msap.corlay@laposte.fr</t>
  </si>
  <si>
    <t>Cormicy</t>
  </si>
  <si>
    <t>Mardi : 9h - 12h30 / 17h30 - 19h Mercredi : 16h - 19h Jeudi : 9h - 12h30 / 16h - 19h Vendredi : 9h - 12h30 / 16h - 19h Samedi : 9h - 12h</t>
  </si>
  <si>
    <t>1, rue Désiré Masse</t>
  </si>
  <si>
    <t>msap@cormicy.fr</t>
  </si>
  <si>
    <t>03 26 50 72 90</t>
  </si>
  <si>
    <t>Commune de Cormicy</t>
  </si>
  <si>
    <t>Corneilla-la-rivière (Bureau de Poste)</t>
  </si>
  <si>
    <t>LUNDI 9H00 - 12H00 /13H30-16H00 MARDI 9H00 -12H00 /13H30-16H00 MERCREDI 9H00 -12H00 / 13H30 - 16H00 JEUDI 9H00 -12H00/13H30-16H00 VENDREDI 8H45 -12H00/13H30 - 15H30</t>
  </si>
  <si>
    <t>Corneilla-la-Rivière</t>
  </si>
  <si>
    <t>msap.corneilla-la-riviere@laposte.fr</t>
  </si>
  <si>
    <t>Lundi : 9h00-12h00  14h00-16h00 Mardi : 9h00-12h00  14h00-16h00 Mercredi : 9h00-12h00  14h00-16h00 Jeudi : 9h00-11h45  14h00-16h00 Vendredi : 9h00-12h00  14h00-16h00 Samedi : 9h00-12h00</t>
  </si>
  <si>
    <t>PLACE DE LA MAIRIE</t>
  </si>
  <si>
    <t>Corrèze</t>
  </si>
  <si>
    <t>msap.correze@laposte.fr</t>
  </si>
  <si>
    <t>Coteaux et Plaines du Pays Lafrançaisain</t>
  </si>
  <si>
    <t>Lundi : 8h30 - 12h30 et 13h30 - 17h Mardi : 8h30 - 12h30 et 13h30 - 17h Mercredi : 8h30 - 12h30 Jeudi : 8h30 - 12h30 et 13h30 - 17h Vendredi : 8h30 - 12h30 et 13h30 - 17h  </t>
  </si>
  <si>
    <t>33, Rue Mary Lafon</t>
  </si>
  <si>
    <t>Lafrançaise</t>
  </si>
  <si>
    <t>contact@cc-payslafrancaisain.fr</t>
  </si>
  <si>
    <t>05 63 65 91 90</t>
  </si>
  <si>
    <t>Communauté de Communes Coteaux et Plaines du Pays Lafrançaisain</t>
  </si>
  <si>
    <t>lundi:9h-12 13h30-16h mardi:9h-12h 13h30-16h mercredi:8h-12h 13h30-16h jeudi:9h-12h 13h30-15h vendredi:9h-12h 13h30-16h samedi:9h-12h</t>
  </si>
  <si>
    <t>Coucouron</t>
  </si>
  <si>
    <t>msap.coucouron@laposte.fr</t>
  </si>
  <si>
    <t>du lundi au vendredi : 9h00-12h00 et 13h30-16h30 samedi 9h00-12h00</t>
  </si>
  <si>
    <t>7 PLACE DE LA MARNE</t>
  </si>
  <si>
    <t>Couhé</t>
  </si>
  <si>
    <t>msap.couhe@laposte.fr</t>
  </si>
  <si>
    <t>lundi  8h45-11h30 / 13h45-16h30 Mardi  8h45-11h30 / 13h45-16h30 Mercredi 8h45-11h30 / 13h45-16h30 Jeudi  8h45-11h30 / 13h45-16h30 Vendredi  8h45-11h30 / 13h45-16h30 samedi : 9h00 11h30</t>
  </si>
  <si>
    <t>20 Route des Pyrénées</t>
  </si>
  <si>
    <t>Couiza</t>
  </si>
  <si>
    <t>msap.couiza@laposte.fr</t>
  </si>
  <si>
    <t>Coulanges sur Yonne</t>
  </si>
  <si>
    <t>LUNDI, MARDI, JEUDI : de 9h00 à 12h30 et de 13h15 à 16h45</t>
  </si>
  <si>
    <t>place de l'Hôtel de Ville</t>
  </si>
  <si>
    <t>Coulanges-sur-Yonne</t>
  </si>
  <si>
    <t>msap.ccfvy@orange.fr</t>
  </si>
  <si>
    <t>Communauté de Communes de Puisaye Forterre</t>
  </si>
  <si>
    <t>Courtenay (Bureau de poste)</t>
  </si>
  <si>
    <t>Lundi : 14h - 17h Mardi : 9h - 12h et 14h - 17h Mercredi : 9h - 12h et 14h - 17h Jeudi : 9h - 12h et 14h - 17h Vendredi : 9h - 12h et 14h - 17h Samedi : 9h - 12h   </t>
  </si>
  <si>
    <t>44 place Armand Chesnau</t>
  </si>
  <si>
    <t>Courtenay</t>
  </si>
  <si>
    <t>msap.courtenay@laposte.fr</t>
  </si>
  <si>
    <t>Coutiches (Bureau de Poste)</t>
  </si>
  <si>
    <t>lundi:13h30 - 16h30 mardi : 9h - 12h mercredi 09h 12h 13h30 16h30 Jeudi 09h 12h vendredi :09h 12h 13h30 16h30 samedi  09h 12h</t>
  </si>
  <si>
    <t>1293 ROUTE NATIONALE</t>
  </si>
  <si>
    <t>Coutiches</t>
  </si>
  <si>
    <t>msap.coutiches@laposte.fr</t>
  </si>
  <si>
    <t>Crécy en Ponthieu et Rue (Point Accueil Multiservices)</t>
  </si>
  <si>
    <t>Lundi : 8h30 - 12h00 Crécy 14h00 - 17h30 Rue (local CPAM) Mardi : 8h30 - 12h00 Crécy 14h00 - 17h30 Rue (local CPAM) Mercredi : 8h30 - 12h00 Crécy 14h00 - 17h30 rue (local CPAM) Jeudi : 8h30 - 12h00 Crécy 14h00 - 17h30 Rue (local CPAM) Vendredi : 8h30 - 12h00 Crécy 14h00 - 17h30 Rrue (local CPAM)</t>
  </si>
  <si>
    <t>Place Jean de Luxembourg</t>
  </si>
  <si>
    <t>Crécy-en-Ponthieu</t>
  </si>
  <si>
    <t>nathalie.wolmer@ponthieu-marquenterre.fr</t>
  </si>
  <si>
    <t>CC Ponthieu Marquenterre</t>
  </si>
  <si>
    <t>Crécy-sur-Serre (Bureau de Poste)</t>
  </si>
  <si>
    <t>Lundi : 8h30 - 12h15 et de 13h30 - 16h15 Mardi : 8h30 -12h15 et de 13h30 - 17h Mercredi : 8h30- 12h15 et de 13h30 - 17h Jeudi : 8h30 - 12h15 et de 13h30- 17h Vendredi : 8h30- 12h15 et de 13h30- 17h Le Samedi de 9h - 12h</t>
  </si>
  <si>
    <t>1 rue des Telliers</t>
  </si>
  <si>
    <t>Crécy-sur-Serre</t>
  </si>
  <si>
    <t>msap.crecy-sur-serre@laposte.fr</t>
  </si>
  <si>
    <t>Créonnais</t>
  </si>
  <si>
    <t>lundi:9h30/12h30-14h30/19h mardi:9h30/12h30-14h30/19h mercredi:8h30/12h30-14h30/18h jeudi:9h30/12h30-14h30/18h vendredi:9h30/12h30-14h30/19h samedi:9h30/12h30</t>
  </si>
  <si>
    <t>32 rue amaury de craon</t>
  </si>
  <si>
    <t>Créon</t>
  </si>
  <si>
    <t>contact@lacabaneaprojets.fr</t>
  </si>
  <si>
    <t>association LA CABANE A PROJETS</t>
  </si>
  <si>
    <t>Lundi : 9h - 12h 14h - 16h Mardi : 9h - 12h 14h - 16h Mercredi : 9h - 12h 14h - 16h Jeudi : 9h - 12h 14h - 16h Vendredi : 9h - 12h 14h - 16h Samedi : 9h - 12h</t>
  </si>
  <si>
    <t>16 PLACE EDMOND PAILLAUD</t>
  </si>
  <si>
    <t>Creully</t>
  </si>
  <si>
    <t>msap.creully@laposte.fr</t>
  </si>
  <si>
    <t>Lundi : 9h - 12h 14h - 17h Mardi  : 9h - 12h 14h - 17h Mercredi :  9h - 12h Jeudi  9h - 12h  14h - 17h Vendredi  9h - 12h Samedi  9h - 12h</t>
  </si>
  <si>
    <t>7 rue Geoffroy</t>
  </si>
  <si>
    <t>Crouy-sur-Ourcq</t>
  </si>
  <si>
    <t>msap.crouy-sur-ourcq@laposte.fr</t>
  </si>
  <si>
    <t>Cucuron (Bureau de Poste)</t>
  </si>
  <si>
    <t>Lundi : 9h 12h  13H30 16H Mardi : 9h 12h  13H30 16H Mercredi :9h 12h Jeudi  9h 12h  13H30 15h45 Vendredi  9h 12h  13H30 16H Samedi 9h 12h        </t>
  </si>
  <si>
    <t>Place de l'Etang</t>
  </si>
  <si>
    <t>Cucuron</t>
  </si>
  <si>
    <t>msap.cucuron@laposte.fr</t>
  </si>
  <si>
    <t>Cussac (Bureau de Poste)</t>
  </si>
  <si>
    <t>Lundi  9h00-12h00 14h00-17h00 Mardi 9h00- 12h00 14h00 17h00 Jeudi 9h00-12h00 14h00-17h00 Vendredi 9h00-12h00 14h00-17h00 Samedi 9h00-12h00</t>
  </si>
  <si>
    <t>Cussac</t>
  </si>
  <si>
    <t>msap.cussac@laposte.fr</t>
  </si>
  <si>
    <t>Cussac-Fort-Médoc</t>
  </si>
  <si>
    <t>34, avenue du Haut Médoc</t>
  </si>
  <si>
    <t>CC Chavanon Combrailles et Volcans</t>
  </si>
  <si>
    <t>LUNDI: 8H30- 12H00 14H-16H00 MARDI:8H30-12H00 14H00-16H00 MERCREDI:8H30-12H00 14H00-16H00 JEUDI:8H30-12H00 14H00-16H00 VENDREDI:8H30-12H00 14H00-16H00 SAMEDI: 8H30-11H30</t>
  </si>
  <si>
    <t>10 Place de l'Eglise</t>
  </si>
  <si>
    <t>Dabo</t>
  </si>
  <si>
    <t>msap.dabo@laposte.fr</t>
  </si>
  <si>
    <t>Lundi : 9h-12h  /  13h30-16h Mardi  : 9h-12h  /  13h30-16h Mercredi  : 9h - 12h Jeudi  : 9h-12h / 13h30-16h Vendredi  : 9h-12h / 13h30- 16h</t>
  </si>
  <si>
    <t>RUE D AIGUILLON</t>
  </si>
  <si>
    <t>Damazan</t>
  </si>
  <si>
    <t>msap.damazan@laposte.fr</t>
  </si>
  <si>
    <t>Lundi : 09h00 - 12h00 / 14h00 - 16h00 Mardi : 09h00 - 12h00 / 14h00 - 16h00 Mercredi : 09h00 - 12h00 / 14h00 - 16h00 Jeudi : 09h00 - 12h00 / 14h00 - 16h00 Vendredi : 09h00 - 12h00 / 14h00 - 16h00 Samedi : 09h00 - 11h30</t>
  </si>
  <si>
    <t>2 rue de Bernstein</t>
  </si>
  <si>
    <t>Dambach-la-Ville</t>
  </si>
  <si>
    <t>msap.dambach-la-ville@laposte.fr</t>
  </si>
  <si>
    <t>Damville (Bureau de Poste)</t>
  </si>
  <si>
    <t>Lundi:9h-17h Mardi:9h30-17h Mercredi:9h-17h Jeudi:9h-17h Vendredi:9h-17h Samedi:9h-12h</t>
  </si>
  <si>
    <t>52 rue Sylvain Lagescarde</t>
  </si>
  <si>
    <t>Damville</t>
  </si>
  <si>
    <t>msap.damville@laposte.fr</t>
  </si>
  <si>
    <t>lundi: 9h-12h /14h 15-h30 mardi : 9h-12h/14h-15h30 mercredi:9h-12h jeudi:9h-12h/14h-15h30 vendredi:9h-12h/14h-15h30 samedi:9h-12h</t>
  </si>
  <si>
    <t>2 rue Siffort</t>
  </si>
  <si>
    <t>Damvillers</t>
  </si>
  <si>
    <t>msap.damvillers@laposte.fr</t>
  </si>
  <si>
    <t>Darney</t>
  </si>
  <si>
    <t>LUNDI MARDI MERCREDI   de 8h30 à 12h00 et de 13h30 à 17h00 JEUDI de 8h30 à 12h00 VENDREDI de 8h30 à 12h00 et de 13h30 à 16h00</t>
  </si>
  <si>
    <t>43 rue de la République</t>
  </si>
  <si>
    <t>cladier@pays-epinal.fr</t>
  </si>
  <si>
    <t>03 29 08 96 50</t>
  </si>
  <si>
    <t>Communauté de communes du Pays de Saône et Madon</t>
  </si>
  <si>
    <t>lundi 9h-12h  13h30 15h mardi 9h 12h  13h30 15h mercredi 9h 12h  13h30 15h jeudi 9h 12h  13h30 15h vendredi 9h 12h  13h30 15h samedi 9h 12h  </t>
  </si>
  <si>
    <t>Route de Toulouse</t>
  </si>
  <si>
    <t>Daumazan-sur-Arize</t>
  </si>
  <si>
    <t>msap.daumazan-sur-arise@laposte.fr</t>
  </si>
  <si>
    <t>De l'Oust à Brocéliande communauté</t>
  </si>
  <si>
    <t>Lundi: 9h - 12h15 et 14h - 17h Mardi: 9h - 12h30 et 14h - 19h Mercredi: 9h - 12h30 et 14h - 17h Jeudi: 9h - 12h30 et 14h - 17h Vendredi: 9h - 12h30 et 14h - 17h</t>
  </si>
  <si>
    <t>4, avenue du Général De Gaulle</t>
  </si>
  <si>
    <t>Guer</t>
  </si>
  <si>
    <t>aude.thomas@oust-broceliande.bzh</t>
  </si>
  <si>
    <t>De l'Oust à Brocéliande Communauté</t>
  </si>
  <si>
    <t>de la Communauté de Communes de Luce</t>
  </si>
  <si>
    <t>Lundi : 9h30 - 12h30 / 14h - 17h Mardi : 9h30 - 12h30 / 14h - 17h Mercredi : 9h30 - 12h30 / 14h - 17h Jeudi : 9h30 - 12h30 / 14h - 17h Vendredi : 9h30 - 12h30</t>
  </si>
  <si>
    <t>2 rue de Belleville</t>
  </si>
  <si>
    <t>Le Grand-Lucé</t>
  </si>
  <si>
    <t>centresocial.legrandluce@wanadoo.fr</t>
  </si>
  <si>
    <t>Centre Social Rural de la Communauté de Communes de Lucé</t>
  </si>
  <si>
    <t>de Lalbenque</t>
  </si>
  <si>
    <t>Sans rendez-vous : Lundi : 13h30-16h30 Mardi : 8h30-12h30 et 13h30-16h30 Jeudi : 9h30-12h30 Sur rendez-vous : Lundi : 8h30-12h30 Jeudi : 13h30-16h30 Vendredi : 8h30-12h30  </t>
  </si>
  <si>
    <t>MAISON COMMUNAUTAIRE</t>
  </si>
  <si>
    <t>Lalbenque</t>
  </si>
  <si>
    <t>msap.lalbenque@orange.fr</t>
  </si>
  <si>
    <t>05-65-24-22-55-</t>
  </si>
  <si>
    <t>Communauté de communes du Pays de Lalbenque-Limogne</t>
  </si>
  <si>
    <t>de Pontaumur</t>
  </si>
  <si>
    <t>Lundi : de 9h00 à 12h00 Mardi : de 9h00 à 12h00 et de 14h00 à 17h00 Mercredi : de 9h00 à 12h00 et de 14h00 à 17h00 Jeudi : de 9h00 à 12h00 Vendredi : de 9h00 à 12h00 et de 14h00 à 17h00</t>
  </si>
  <si>
    <t>1 Place du Champ de Foire</t>
  </si>
  <si>
    <t>Giat</t>
  </si>
  <si>
    <t>mairie-giat@wanadoo.fr</t>
  </si>
  <si>
    <t>04 73 21 71 67</t>
  </si>
  <si>
    <t>Lundi :  13h30-17h30 Mardi : 8h-12h et 13h30-17h30 Jeudi : 9h-12h et de 13h30-17h30 Vendredi de 9h-12h   et sur RDV</t>
  </si>
  <si>
    <t>10 Place Chevandier</t>
  </si>
  <si>
    <t>Cirey-sur-Vezouze</t>
  </si>
  <si>
    <t>rspcirey@piemontvosgien.fr</t>
  </si>
  <si>
    <t>03.83.71.45.81</t>
  </si>
  <si>
    <t>Communauté de Communes du Piémont Vosgien</t>
  </si>
  <si>
    <t>Lundi  : 9h -12h 14h-16h30 Mardi  : 9h -12h 14h-16h30 Mercredi  : 9h -12h 14h-16h30 Jeudi  : 9h -12h 14h-16h30 Vendredi  : 9h -12h 14h-17h Samedi  : 9h -12h  </t>
  </si>
  <si>
    <t>RUE MAURICE VAUTRIN</t>
  </si>
  <si>
    <t>Delme</t>
  </si>
  <si>
    <t>msap.delme@laposte.fr</t>
  </si>
  <si>
    <t>Des Cévennes au Mont Lozère</t>
  </si>
  <si>
    <t>LUNDI : 9h30 - 12h / 13h30 - 16h30 (16h30 - 18h30 sur rendez-vous) MARDI : 9h30 - 12h / Après midi sur rendez-vous MERCREDI : 9h30 - 12h JEUDI : 9h30 - 12h / 14h - 20h VENDREDI : 9h30 - 12h</t>
  </si>
  <si>
    <t>Bâtiment de la mairie</t>
  </si>
  <si>
    <t>Le Pont-de-Montvert</t>
  </si>
  <si>
    <t>msap@cevennes-mont-lozere.fr</t>
  </si>
  <si>
    <t>Communauté de Communes Des Cévennes au Mont Lozère</t>
  </si>
  <si>
    <t>Descartes - LOCHES SUD TOURAINE</t>
  </si>
  <si>
    <t>Lundi 14h00-16h30 mardi uniquement sur RV à la MSAP ou à la mairie de votre domicile Mercredi 9h00-12h00 Jeudi 9h00-12h00 et 14h00-16h30 Vendredi 9h00-12h00</t>
  </si>
  <si>
    <t>5, rue du Vieux Marché</t>
  </si>
  <si>
    <t>Descartes</t>
  </si>
  <si>
    <t>msap@lochessudtouraine.com</t>
  </si>
  <si>
    <t>02 47 59 83 29</t>
  </si>
  <si>
    <t>Communauté de Communes LOCHES SUD TOURAINE</t>
  </si>
  <si>
    <t>LUNDI : 09h00 - 12h00 / 14h00 - 17h00 MARDI : 09h00 - 12h00 / 14h00 - 17h00 MERCREDI :  09h00 - 12h00 / 14h00 - 17h00 JEUDI : 09h00 - 12h00 / 14h00 - 17h00 VENDREDI : 09h00 - 12h00 / 14h00 - 17h00 SAMEDI : 09h00 - 12h00       JEUDI : 09h - 12h et 14h - 17 h VENDREDI : 09h - 12 h et 14h - 17 h SAMEDI : 09h - 12 h</t>
  </si>
  <si>
    <t>85 Grande Rue</t>
  </si>
  <si>
    <t>Diemeringen</t>
  </si>
  <si>
    <t>msap.diemeringen@laposte.fr</t>
  </si>
  <si>
    <t>LUNDI JEUDI VENDREDI 08H45 12H 13H30 16H15 MARDI 09H00 12H 13H30 16H15 MERCREDI 08H45 12H00</t>
  </si>
  <si>
    <t>5 rue de la clé d'or</t>
  </si>
  <si>
    <t>Dignac</t>
  </si>
  <si>
    <t>msap.dignac@laposte.fr</t>
  </si>
  <si>
    <t>Diois</t>
  </si>
  <si>
    <t>Lundi : 12h30 - 17h30 Mardi : 9h00-13h / 14h-17h30 Mercredi : 9h00-13h / 14h-17h30 Jeudi : 9h00-13h  </t>
  </si>
  <si>
    <t>200 Avenue de la Clairette</t>
  </si>
  <si>
    <t>Die</t>
  </si>
  <si>
    <t>epn.die@educagri.fr</t>
  </si>
  <si>
    <t>04 75 22 31 87</t>
  </si>
  <si>
    <t>CFPPA de Die</t>
  </si>
  <si>
    <t>Docelles</t>
  </si>
  <si>
    <t>Lundi : 9h00 - 11h20 Mardi : 9h00 - 11h20 Jeudi : 9h00 - 11h20</t>
  </si>
  <si>
    <t>9 rue de la Libération</t>
  </si>
  <si>
    <t>c.perriol@cc-bruyeres.fr</t>
  </si>
  <si>
    <t>Dolus d'Oléron (Bureau de Poste)</t>
  </si>
  <si>
    <t>Lundi  : 9h- 12h 14h-16h Mardi  : 9h - 12h 14h - 16h Mercredi  : 9h - 12h 14h - 16h Jeudi  : 9h - 12h 14h - 16h Vendredi  : 9h - 12h 14h - 16h</t>
  </si>
  <si>
    <t>Grande rue</t>
  </si>
  <si>
    <t>Dolus-d'Oléron</t>
  </si>
  <si>
    <t>msap.dolus-d-oleron@laposte.fr</t>
  </si>
  <si>
    <t>Dombes - Communauté de Communes de la Dombes</t>
  </si>
  <si>
    <t>Lundi - 9h00 - 12h00 / 13h30 - 16h30 Mardi - 9h00 - 12h00 / 13h30 -18h45 Mercredi - 9h00 - 12h00 Jeudi - 9h00 - 13h00 / 13h45 - 16h30 Vendredi - 9h00 - 12h00 / 13h30 - 16h30</t>
  </si>
  <si>
    <t>100, Avenue Foch</t>
  </si>
  <si>
    <t>Châtillon-sur-Chalaronne</t>
  </si>
  <si>
    <t>msap@ccdombes.fr</t>
  </si>
  <si>
    <t>04.74.55.98.23</t>
  </si>
  <si>
    <t>Communauté de Communes de la Dombes</t>
  </si>
  <si>
    <t>Dombrot-le-sec</t>
  </si>
  <si>
    <t>Mardi : 08h30/12h00 - 13h30/17h00 Mercredi : 08h30/12h00 Jeudi : 08h30/12h00 - 13h30/17h00</t>
  </si>
  <si>
    <t>161 rue du Centre</t>
  </si>
  <si>
    <t>Dombrot-le-Sec</t>
  </si>
  <si>
    <t>ltisserand@pays-epinal.fr</t>
  </si>
  <si>
    <t>06 07 45 31 83</t>
  </si>
  <si>
    <t>P.E.T.R. du Pays d'Epinal Coeur des Vosges</t>
  </si>
  <si>
    <t>Lamarche</t>
  </si>
  <si>
    <t>A Saint-Martial-de-Nabirat : Le mardi et le jeudi : de 9h à 12h et de 14h à 18h. A Villefranche-du Périgord : Le lundi et le mercredi : de 9h à 12 et de 14h à 18h.</t>
  </si>
  <si>
    <t>Saint-Martial-de-Nabirat</t>
  </si>
  <si>
    <t>pointpublic.msap@comcomdv.fr</t>
  </si>
  <si>
    <t>05 53 59 47 72</t>
  </si>
  <si>
    <t>Communauté de communes de Domme-Villefranche-du-Périgord</t>
  </si>
  <si>
    <t>Villefranche-du-Périgord et Domme</t>
  </si>
  <si>
    <t>Dompaire</t>
  </si>
  <si>
    <t>Lundi : Fermé / 13h30-17h00 Mardi : 8h30 - 12h00 / 13h30 - 17h00 Mercredi : 8h30 - 12h00 / 13h30 - 17h00 Jeudi : 8h30 - 12h00 / Fermé Vendredi : 8h30 - 12h00 / Fermé</t>
  </si>
  <si>
    <t>3, rue Charles Gérôme</t>
  </si>
  <si>
    <t>jnfrancois@pays-epinal.fr</t>
  </si>
  <si>
    <t>03.29.65.96.92</t>
  </si>
  <si>
    <t>Pôle d'Equilibre Territoriale Rurale (PETR), Pays d'Epinal, Coeur des Vosges</t>
  </si>
  <si>
    <t>Donzy</t>
  </si>
  <si>
    <t>Lundi de 14 h à 17 h Mardi de 8 h 30 à 12 h 30 - 13 h 30 à 17 h 30 Mercredi de 8 h 30 à 12 h 30 Jeudi de 8 h 30 à 12 h 00 - 14 h 00 à 17 h 30 Vendredi de 8 h 30 à 12 h 00 - 14 h 00 à 16 h 30</t>
  </si>
  <si>
    <t>18 rue du Général Leclerc</t>
  </si>
  <si>
    <t>msap-donzy@orange.fr</t>
  </si>
  <si>
    <t>03 86 24 42 48</t>
  </si>
  <si>
    <t>MAIRIE DE DONZY</t>
  </si>
  <si>
    <t>Dornes (Bureau de Poste)</t>
  </si>
  <si>
    <t>Lundi 9h - 12h 14 h - 16h30 mardi  9h - 12h 14 h - 16h30 Mercredi  9h - 12h 14 h - 16h30 Jeudi  9h - 12h Vendredi  9h - 12h 14 h - 16h30 Samedi  9h - 12h</t>
  </si>
  <si>
    <t>55 Place de la Mairie</t>
  </si>
  <si>
    <t>Dornes</t>
  </si>
  <si>
    <t>msap.dornes@laposte.fr</t>
  </si>
  <si>
    <t>Mardi : 8h30 - 12h15 Mercredi : 8h30 - 12h15 Jeudi : 8h30 - 12h15 Vendredi : 8h30 - 12h15 Samedi : 9h - 12h</t>
  </si>
  <si>
    <t>3 place des promenades</t>
  </si>
  <si>
    <t>Dourgne</t>
  </si>
  <si>
    <t>msap.dourgne@laposte.fr</t>
  </si>
  <si>
    <t>Dozulé</t>
  </si>
  <si>
    <t>Lundi 8h45-12h30 / 13h45-17h Mardi 8h45-12h30 / 13h45-17h Mercredi 8h45-12h30 Jeudi 8h45-12h30 / 13h45-17h Vendredi 8h45-12h30 / 13h45-17h</t>
  </si>
  <si>
    <t>128 Grande Rue</t>
  </si>
  <si>
    <t>pointinfo14-dozule@normandiecabourgpaysdauge.fr</t>
  </si>
  <si>
    <t>02 31 73 00 75</t>
  </si>
  <si>
    <t>Communauté de communeures Normandie Cabourg Pays d'Auge</t>
  </si>
  <si>
    <t>Droué (Bureau de Poste)</t>
  </si>
  <si>
    <t>Lundi : 9h30 - 12h et 13h30 - 16h Mardi : 9h30 - 12h et 13h30 - 16h Mercredi : 9h30 - 12h et 13h30 - 16h Jeudi : 9h30 - 12h et 13h30 - 16h Vendredi : 9h30 - 12h et 13h30 - 16h Samedi : 9h30 - 12h</t>
  </si>
  <si>
    <t>25 rue saint Nicolas</t>
  </si>
  <si>
    <t>Droué</t>
  </si>
  <si>
    <t>msap.droue@laposte.fr</t>
  </si>
  <si>
    <t>du Haut-Chablais</t>
  </si>
  <si>
    <t>Lundi : 9h – 12h30 et 13h30 – 16h30 Mardi : 9h – 12h30 et 13h30 – 16h30 Mercredi : 9h – 12h30 et 13h30 – 16h30 Jeudi : 9h – 12h30 et 13h30 – 16h30 Vendredi : 9h – 12h30</t>
  </si>
  <si>
    <t>44, route de Morzine</t>
  </si>
  <si>
    <t>Montriond</t>
  </si>
  <si>
    <t>msap@hautchablais.fr</t>
  </si>
  <si>
    <t xml:space="preserve">06 43 37 70 62 </t>
  </si>
  <si>
    <t>Communauté de communes du Haut-Chablais</t>
  </si>
  <si>
    <t>du pays de Landerneau-Daoulas</t>
  </si>
  <si>
    <t>Lundi : 9H/12H - 14H30/16H30 Mardi : 9H/12H - 14H30/16H30 Mercredi : 9H/12H - 14H30/16H30 Jeudi : 9H/12H - 14H30/16H30 Vendredi : 9H/12H - 14H30/16H30</t>
  </si>
  <si>
    <t>59 rue de Brest</t>
  </si>
  <si>
    <t>Landerneau</t>
  </si>
  <si>
    <t>msap@ccpld.bzh</t>
  </si>
  <si>
    <t>Communauté de communes du Pays de Landerneau-Daoulas</t>
  </si>
  <si>
    <t>du Val d'Essonne</t>
  </si>
  <si>
    <t>Du lundi au jeudi 9h00/12h00 et 14h00/18h00 Le vendredi 9h00/12h00 et 14h00/17h30 Accueil physique et téléphonique en continu les jours et horaires d’ouverture de la structure.</t>
  </si>
  <si>
    <t>Parvis des Communautés</t>
  </si>
  <si>
    <t>Ballancourt-sur-Essonne</t>
  </si>
  <si>
    <t>msap@ccvalessonne.com</t>
  </si>
  <si>
    <t>Communauté de Communes du Val d'Essonne</t>
  </si>
  <si>
    <t>du Val de Sée</t>
  </si>
  <si>
    <t>Lundi :       9h-12h et 14h-17h Mardi :       9h-12h et 14h-17h Mercredi :  9h-12h et 14h-17h Jeudi :       9h-12h et 14h-17h Vendredi :  9h-12h et 14h-16h30</t>
  </si>
  <si>
    <t>7 bis, Rue Louis René Le Berriays</t>
  </si>
  <si>
    <t>Brécey</t>
  </si>
  <si>
    <t>maisondeservicepublic.brecey@orange.fr</t>
  </si>
  <si>
    <t>Communauté de Communes du Val de Sée</t>
  </si>
  <si>
    <t>Ducos</t>
  </si>
  <si>
    <t>Lundi               7h30 – 12h00 et 14h00 – 17h00 Mardi               7h30 – 14h00 Mercredi          7h30 – 12h00 et 14h00 – 17h00 Jeudi               7h30 – 12h00 et 14h00 – 17h00 Vendredi         7h30 – 13h30</t>
  </si>
  <si>
    <t>Résidence La Cannaie - Rez-de-Chaussée du Bâtiment B - Quartier Durivage</t>
  </si>
  <si>
    <t>MSAP@mairie-ducos.fr</t>
  </si>
  <si>
    <t>0596.57.43.22</t>
  </si>
  <si>
    <t>Mairie de DUCOS</t>
  </si>
  <si>
    <t>Dun le Palestel</t>
  </si>
  <si>
    <t>Lundi et Vendredi : 14h-17h30 Mardi, Mercredi et Jeudi : 9h - 12h et 14h - 17h30 Samedi : 9h - 12h</t>
  </si>
  <si>
    <t>9 place de la Poste</t>
  </si>
  <si>
    <t>Dun-le-Palestel</t>
  </si>
  <si>
    <t>contact@lapalette23.fr</t>
  </si>
  <si>
    <t>Communauté de Communes du Pays Dunois - Gestion confiée au Centre d'Animation du Pays Dunois (Association loi 1901)</t>
  </si>
  <si>
    <t>Lundi:9H-12H 13H30-16H Mardi:9H-12H 13H30-16H Mercredi:9H-12H 13H30-16H Jeudi:9H-12H 13H30-16H Vendredi:9H-12H 13H30-16H Samedi:9H-12H</t>
  </si>
  <si>
    <t>10 rue du Faubourg saint Martin</t>
  </si>
  <si>
    <t>Dun-sur-Meuse</t>
  </si>
  <si>
    <t>msap.dun-sur-meuse@laposte.fr</t>
  </si>
  <si>
    <t>LUNDI 09H00 à 12H15 -13H30 à 15H40 MARDI  09H00 à 12H15 -13H30 à 15H40 MERCREDI  09H00 à 12H15 -13H30 à 15H40 JEUDI  09H00 à 12H15 -13H30 à 15H40 VENDREDI   09H00 à 12H15 -13H30 à 15H40</t>
  </si>
  <si>
    <t>6 rue de la Mairie</t>
  </si>
  <si>
    <t>Durban-Corbières</t>
  </si>
  <si>
    <t>msap.durban-corbieres@laposte.fr</t>
  </si>
  <si>
    <t>Durtal</t>
  </si>
  <si>
    <t>Lundi : 8h30-12h 14h-16h30 Mardi : 8h30-12h 14h-16h30 Mercredi : 8h30-12h 14h-16h30 Jeudi : 8h30-12h 14h-16h30 Vendredi : 8h-12h</t>
  </si>
  <si>
    <t>11 Rue Joseph Cugnot</t>
  </si>
  <si>
    <t>mspdurtal@ccals.fr</t>
  </si>
  <si>
    <t>02.41.96.10.40</t>
  </si>
  <si>
    <t>Communauté de Communes Anjou Loir et Sarthe</t>
  </si>
  <si>
    <t>Eauze</t>
  </si>
  <si>
    <t> Lundi  9h-12h et 13h30-17h30  Mardi 8h30-12h et 13h30 - 17h30 Mercredi : Sur RDV uniquement (8h30-12h/13h30-17h30)  Jeudi 8h30 -12h et 13h30-17h30 Vendredi : 8h30-12h et 13h30-16h30</t>
  </si>
  <si>
    <t>Place de la république</t>
  </si>
  <si>
    <t>msap@mairie-eauze.fr</t>
  </si>
  <si>
    <t>Mairie d'Éauze</t>
  </si>
  <si>
    <t>lundi  9h 12h mardi 9h-12h 14h30-16h30 Jeudi 9h-12h 14h30-16h30 Vendredi 9h-12h 14h30-16h30 samedi 9h 12h</t>
  </si>
  <si>
    <t>8 Grande Rue</t>
  </si>
  <si>
    <t>Écos</t>
  </si>
  <si>
    <t>msap.ecos@laposte.fr</t>
  </si>
  <si>
    <t>Ecouis (Bureau de Poste)</t>
  </si>
  <si>
    <t>Lundi : 14H 17H Mardi : 9H 17H Mercredi : 9H 12 H Jeudi : 9H 17H Vendredi : 9H 17H</t>
  </si>
  <si>
    <t>2 place Gloria</t>
  </si>
  <si>
    <t>Écouis</t>
  </si>
  <si>
    <t>msap.ecouis@laposte.fr</t>
  </si>
  <si>
    <t>Mardi : 9 h - 12 h 00 et 13 h 45 - 17 h 30 Mercredi : 9 h - 12 h 00 et 13 h 45 - 17 h 30 Jeudi : 9 h - 12 h 00 et 13 h 45 - 17 h 30 Vendredi : 9 h - 12 h 00 et 13 h 45 - 17 h 30 Samedi : 9 h - 12 h 00</t>
  </si>
  <si>
    <t>80 rue Henri Barbusse</t>
  </si>
  <si>
    <t>Écourt-Saint-Quentin</t>
  </si>
  <si>
    <t>msap.ecourt-saint-quentin@laposte.fr</t>
  </si>
  <si>
    <t>Ecueillé (Bureau de Poste)</t>
  </si>
  <si>
    <t>Lundi : 14h - 16h15 Mardi : 8h45 - 12h et 14h - 16h15 Mercredi : 8h45 - 12h et 14h - 16h15 Jeudi : 8h45 - 12h et 14h - 16h15 Vendredi : 8h45 - 12h et 14h - 16h15 Samedi : 8h45 - 11h30</t>
  </si>
  <si>
    <t>Rue du Vieux Fort</t>
  </si>
  <si>
    <t>Écueillé</t>
  </si>
  <si>
    <t>msap.ecueille@laposte.fr</t>
  </si>
  <si>
    <t>Ecuisses</t>
  </si>
  <si>
    <t>Mardi de 8h30 à 12h00 Mercredi de 8h30 à 12h00 et de 14h00 à 18h00 Jeudi de 8h30 à 12h Vendredi de 8h30 à 12h00 et de 14h00 à 16 h00 Samedi de 8h30 à 12h00</t>
  </si>
  <si>
    <t>Rue du 19 Mars 1962</t>
  </si>
  <si>
    <t>Écuisses</t>
  </si>
  <si>
    <t>mairie.ecuisses@wanadoo.fr</t>
  </si>
  <si>
    <t>Mairie d'Ecuisses</t>
  </si>
  <si>
    <t>Lundi : 9h -12h 14h 17h Mardi :  9h -12h 14h 17h Mercredi :  9h -12h 14h 17h Jeudi :  9h -12h 14h 17h Vendredi :  9h -12h 14h 17h Samedi :  9h -12h</t>
  </si>
  <si>
    <t>23 rue Saint-Martin</t>
  </si>
  <si>
    <t>Égreville</t>
  </si>
  <si>
    <t>msap.egreville@laposte.fr</t>
  </si>
  <si>
    <t>Eguzon-Chantôme (Bureau de Poste)</t>
  </si>
  <si>
    <t>lundi : 08h45 à 12h15 et 14h00 à 16h30 mardi : 08h45 à 12h15 et 14h00 à 16h30 mercredi : 08h45 à 12h15 et 14h00 à 16h30 jeudi : 08h45 à 12h15 et 14h00 à 16h30 vendredi : 08h45 à 12h15 et 14h00 à 16h30 samedi : 08h45 à 12h00  </t>
  </si>
  <si>
    <t>13 rue Jules Ferry</t>
  </si>
  <si>
    <t>Éguzon-Chantôme</t>
  </si>
  <si>
    <t>msap.eguzon-chantome@laposte.fr</t>
  </si>
  <si>
    <t>Ennery (Bureau de Poste)</t>
  </si>
  <si>
    <t>Lundi : 09h-12h et 14h-16h30 Mardi : 09h-12h et 14-16h30 Mercredi : 09h-12h et 14-16h30 Jeudi : 09h-12h et 14-16h30 Vendredi : 09h-12h et 14-16h30 Samedi : 09h-12h</t>
  </si>
  <si>
    <t>2 place Schumann</t>
  </si>
  <si>
    <t>Ennery</t>
  </si>
  <si>
    <t>msap.ennery@laposte.fr</t>
  </si>
  <si>
    <t>Entr'Allier Besbre et Loire</t>
  </si>
  <si>
    <t>du mardi au jeudi de 8h00 à 12h30 et de 13h à 16h30</t>
  </si>
  <si>
    <t>Rue de l'épine</t>
  </si>
  <si>
    <t>Le Donjon</t>
  </si>
  <si>
    <t>msap-le-donjon@interco-abl.fr</t>
  </si>
  <si>
    <t>04.70.99.69.89</t>
  </si>
  <si>
    <t>Communauté de Communes Le Donjon Val Libre</t>
  </si>
  <si>
    <t>Epernay Agglo Champagne (Vertus)</t>
  </si>
  <si>
    <t>Lundi: 8h45 -12h15 /  sur rendez vous Mardi 8h45-12h15 / 13h30 -17h Mercredi : 8h45-12h15 Jeudi : 8h45-12h15 / 13h30 -17h Vendredi: 8h45- 12h15 /  sur rendez vous</t>
  </si>
  <si>
    <t>10 rue des Loriots</t>
  </si>
  <si>
    <t>Vertus</t>
  </si>
  <si>
    <t>msap@epernay-agglo.fr</t>
  </si>
  <si>
    <t>03.26.52.69.46</t>
  </si>
  <si>
    <t>Communauté d’Agglomération Epernay, Coteaux et Plaine de Champagne</t>
  </si>
  <si>
    <t>Epinac</t>
  </si>
  <si>
    <t>Lundi : 8h30 - 12h / 13h30 - 17h Mardi : 8h30 - 12h / 13h30 - 17h Mercredi : 8h30 - 12h / 13h30 - 17h Jeudi : 8h30 - 12h / 13h30 - 17h Vendredi : 8h30 - 12h / 13h30 - 17h  </t>
  </si>
  <si>
    <t>place Charles de Gaulle</t>
  </si>
  <si>
    <t>Épinac</t>
  </si>
  <si>
    <t>Veronique.ROSSI-COTELLA@grandautunoismorvan.fr</t>
  </si>
  <si>
    <t>Communauté de Communes du Grand Autunois Morvan</t>
  </si>
  <si>
    <t>Epinal</t>
  </si>
  <si>
    <t>Du lundi au vendredi de 8h30 à 12h00 et de 13h30 à 17h00</t>
  </si>
  <si>
    <t>Tour T2 1, place d'Avrinsart 88000 EPINAL</t>
  </si>
  <si>
    <t>Épinal</t>
  </si>
  <si>
    <t>PETR Pays d'Epinal</t>
  </si>
  <si>
    <t>Ermont</t>
  </si>
  <si>
    <t>Lundi: Fermé Mardi : 9h-12h45    14h-18h30 Mercredi : 9h-12h45   14h-18h30 Jeudi : 9h-12h45   14h-18h30 Vendredi : 9h-12h45   14h-18h30 Samedi : 9h30-12h30 Dimanche: Fermé</t>
  </si>
  <si>
    <t>6 rue de l’arrivée</t>
  </si>
  <si>
    <t>Ernée</t>
  </si>
  <si>
    <t>Lundi: 8h30 - 12h30 / 13h30 - 17h30 Mardi: 8h30 - 12h30 / 13h30 - 17h30 Mercredi: 8h30 - 12h30 / 13h30 - 17h30 Jeudi: 8h30 - 12h30 / 13h30 - 17h30 Vendredi: 8h30 - 12h30 / 13h30 - 16h30</t>
  </si>
  <si>
    <t>Parc d'Activités de la Querminais</t>
  </si>
  <si>
    <t>msap@lernee.fr</t>
  </si>
  <si>
    <t>02.43.05.46.31</t>
  </si>
  <si>
    <t>CC de l'Ernée</t>
  </si>
  <si>
    <t>ESC Villemarie</t>
  </si>
  <si>
    <t>Lundi : 8h30 - 17h en continu Mardi : 9h-12h30 14h - 18h30 Mercredi : 9h-12h30 et 14h 17h Jeudi : 8h30 - 17h en continu</t>
  </si>
  <si>
    <t>73, rue Pierre Parrocel</t>
  </si>
  <si>
    <t>Carpentras</t>
  </si>
  <si>
    <t>thierry.villemarie@yahoo.fr</t>
  </si>
  <si>
    <t>04 90 67 08 42</t>
  </si>
  <si>
    <t>ESC Villemarie centre social</t>
  </si>
  <si>
    <t>Escarène</t>
  </si>
  <si>
    <t>14 Rue du Château</t>
  </si>
  <si>
    <t>L'Escarène</t>
  </si>
  <si>
    <t>relais.services.escarene@gmail.com</t>
  </si>
  <si>
    <t>04 92 00 95 90</t>
  </si>
  <si>
    <t>Commune de L'Escarène</t>
  </si>
  <si>
    <t>Espace CLIC de Roquemaure</t>
  </si>
  <si>
    <t>Lundi : 9h - 12h 13h30 - 17h30 Mardi: 9h - 12h 13h30 - 17h30 Mercredi : 9h - 12h 13h30 - 17h30 Jeudi : 9h - 12h 13h30 - 17h30 Vendredi : 8h - 12h 13h30 - 16h30</t>
  </si>
  <si>
    <t>Place Chateauneuf</t>
  </si>
  <si>
    <t>Roquemaure</t>
  </si>
  <si>
    <t>msap@mairie-roquemaure.fr</t>
  </si>
  <si>
    <t xml:space="preserve">MSAP 04 66 90 27 28 /// Relais Emploi 04 66 82 98 38 /// Pole Social 04 66 90 54 27 </t>
  </si>
  <si>
    <t>Mairie de Roquemaure</t>
  </si>
  <si>
    <t>Espace Condorcet Centre Social</t>
  </si>
  <si>
    <t>Le lundi de 9 h 00 à 12 h 30 et de 13 h 30 à 18 h Du mardi au vendredi de 8 h 30 à 12 h 30 et de 13 h 15 à 18 h.</t>
  </si>
  <si>
    <t>Gaillon</t>
  </si>
  <si>
    <t>stephanesaboya@espacecondorcet.org</t>
  </si>
  <si>
    <t>Association Espace Condorcet Centre Social</t>
  </si>
  <si>
    <t>ESPACE DELAHAYE - YERVILLE</t>
  </si>
  <si>
    <t>Lundi : 8h30-12h30/13h30-17h30 Mardi :8h30-12h30/13h30-17h30 Mercredi : 8h30-12h30/13h30-17h30 Jeudi : 8h30-12h30/13h30-17h30 Vendredi : 8h30-12h30/13h30-17h30</t>
  </si>
  <si>
    <t>ROUTE DE TOTES</t>
  </si>
  <si>
    <t>Yerville</t>
  </si>
  <si>
    <t>espace-delahaye@wanadoo.fr</t>
  </si>
  <si>
    <t>02.32.70.49.50</t>
  </si>
  <si>
    <t>MAIRIE DE YERVILLE</t>
  </si>
  <si>
    <t>Espace Emploi Formation Courchevel</t>
  </si>
  <si>
    <t>Saison hiver :         Du lundi au jeudi 9h/12h30 13h30/17h30                              Vendredi 9h/12h30 13h30/15h30 Saison été :           Du lundi au jeudi 9h/12h30 13h30/17h00                              Vendredi 9h/13h</t>
  </si>
  <si>
    <t>Immeuble la Saretta</t>
  </si>
  <si>
    <t>eef@mairie-courchevel.com</t>
  </si>
  <si>
    <t>04 79 00 01 01</t>
  </si>
  <si>
    <t>Espace Intercommunal des Services</t>
  </si>
  <si>
    <t>Lundi 9h à 12h30 et de 14h à 17h30 Mardi 9h à 12h30 et de 14h à 17h30 Mercredi 9h à 12h30 et de 14h à 17h30 Jeudi  9h à 12h30 et de 14h à 17h30 Vendredi  9h à 12h30 et de 14h à 17h30</t>
  </si>
  <si>
    <t>28 PLACE NEUVE</t>
  </si>
  <si>
    <t>Le Lude</t>
  </si>
  <si>
    <t>respsocialfamille@comcomsudsarthe.fr</t>
  </si>
  <si>
    <t>02.85.29.07.11</t>
  </si>
  <si>
    <t>Espace Multiservice Fontaine-le-Dun</t>
  </si>
  <si>
    <t>Lundi de 14h00 à 17h30 Du mardi au jeudi de 9h00 à 12h30 et de 14h00 à 17h30 Vendredi de 9h00 à 12h30</t>
  </si>
  <si>
    <t>40, rue Charles Lescane</t>
  </si>
  <si>
    <t>Fontaine-le-Dun</t>
  </si>
  <si>
    <t>espace.public@cote-albatre.com</t>
  </si>
  <si>
    <t>02.35.57.83.62</t>
  </si>
  <si>
    <t>Communauté de Communes de la Côte d'Albâtre</t>
  </si>
  <si>
    <t>Espace Public de la Vallée - Cany Barville</t>
  </si>
  <si>
    <t>Lundi : 8h30 à 12h30 et de 13h30 à 17h30 Mardi : 8h30 à 12h30 et de 13h30 à 17h30 Mercredi : 8h30 à 12h30 et de 13h30 à 17h30 Jeudi : 8h30 à 12h30 et de 13h30 à 17h30 Vendredi : 8h30 à 12h30 et de 13h30 à 16h30</t>
  </si>
  <si>
    <t>48 bis route de Veulettes</t>
  </si>
  <si>
    <t>Cany-Barville</t>
  </si>
  <si>
    <t>02.35.57.97.97</t>
  </si>
  <si>
    <t>Espace Public du Littoral - Saint Valéry en Caux</t>
  </si>
  <si>
    <t>Place de la Gare</t>
  </si>
  <si>
    <t>Saint-Valery-en-Caux</t>
  </si>
  <si>
    <t>02.35.57.92.00</t>
  </si>
  <si>
    <t>Espace Rural Emploi Formation / Centre Morbihan Communauté</t>
  </si>
  <si>
    <t>Du lundi au vendredi 9H-12H et 13h30-17h30</t>
  </si>
  <si>
    <t>Boulevard Duguesclin / 2 rue Yves Le Thiès</t>
  </si>
  <si>
    <t>Locminé</t>
  </si>
  <si>
    <t>eref@cmc.bzh</t>
  </si>
  <si>
    <t>CENTRE MORBIHAN COMMUNAUTE</t>
  </si>
  <si>
    <t>Espace Saisonniers de Tignes</t>
  </si>
  <si>
    <t>HORAIRES D'ÉTÉ LUNDI : 9h - 12h / 13h30 - 18h MARDI :  9h - 12h / 14h - 19h MERCREDI : Fermé le matin / 13h30 - 18h JEUDI : 9h - 12h / 14h - 19h VENDREDI : 9h - 13h HORAIRES D'HIVER LUNDI : 9h - 12h / 14h - 19h MARDI : 9h - 12h / 14h - 19h MERCREDI : fermé le matin / 14h - 19h JEUDI : 9h - 12h / 14h - 19h VENDREDI : 9h - 15h</t>
  </si>
  <si>
    <t>Le Glattier - Espace Saisonniers</t>
  </si>
  <si>
    <t>Tignes</t>
  </si>
  <si>
    <t>espacesaisonniers@tignes.net</t>
  </si>
  <si>
    <t>Mairie de Tignes</t>
  </si>
  <si>
    <t>Espace saisonniers Menuires/Val Thorens</t>
  </si>
  <si>
    <t>Lundi : 9h - 12h // 13h30 - 17h30 Mardi : 9h - 12h // 13h30 - 17h30 Mercredi : 9h - 12h // 13h30 - 17h30 Jeudi : 9h - 12h // 13h30 - 17h30 Vendredi : 9h - 12h // 13h30 - 17h30</t>
  </si>
  <si>
    <t>Galerie de l'Adret</t>
  </si>
  <si>
    <t>Saint-Martin-de-Belleville</t>
  </si>
  <si>
    <t>saisonniers@lesbelleville.fr</t>
  </si>
  <si>
    <t>04 79 00 23 20 / 04 79 00 22 11</t>
  </si>
  <si>
    <t>Mairie des Belleville</t>
  </si>
  <si>
    <t>espace saisonniers Valmorel</t>
  </si>
  <si>
    <t>ouvert à l'année horaires saison HIVER (du 15 déc au 15 avril) lundi: 10h-12h / 16h-18h mardi: 8h-11h / 16h-18h mercredi: 8h-11h jeudi: 8h-11h / 13h-16h vendredi: 8h-11h / 13h-16h  </t>
  </si>
  <si>
    <t>immeuble le Bercail</t>
  </si>
  <si>
    <t>Avanchers-Valmorel</t>
  </si>
  <si>
    <t>espacesaisonvalmorel@orange.fr</t>
  </si>
  <si>
    <t>04 79 09 82 57/06 87 83 71 13</t>
  </si>
  <si>
    <t>association de gestion des foyers logements / espace saisonniers</t>
  </si>
  <si>
    <t>Espace Simone Veil - Angerville</t>
  </si>
  <si>
    <t>Lundi : 13h30 à 17h30 Mardi au Vendredi : 08h30 à 12h00 et de 13h30 à 17h30 Un samedi sur deux : 08h30 à 12h00 (le calendrier des samedis d'ouverture est consultable sur le site internet ou le facebook de la ville)</t>
  </si>
  <si>
    <t>13 Avenue du Général Leclerc</t>
  </si>
  <si>
    <t>Angerville</t>
  </si>
  <si>
    <t>msap@mairie-angerville.fr</t>
  </si>
  <si>
    <t>Mairie d'Angerville</t>
  </si>
  <si>
    <t>Espace socioculturel Val de Charente - La Chrysalide - Ruffec</t>
  </si>
  <si>
    <t>Ouvert au public Lundi et Jeudi, de 13h30 à 18h. Mardi, de 10h à 12h et de 13h30 à 18h. Mercredi, de 9h à 12h et de 13h30 à 18h. Vendredi, de 9h à 12h et de 13h30 à 17h.</t>
  </si>
  <si>
    <t>Place Aristide Briand</t>
  </si>
  <si>
    <t>Ruffec</t>
  </si>
  <si>
    <t>lachrysalide@valdecharente.fr</t>
  </si>
  <si>
    <t>05.45.30.38.43</t>
  </si>
  <si>
    <t>Espace Socioculturel Val de Charente, la Chrysalide</t>
  </si>
  <si>
    <t>Espelette (Bureau de Poste)</t>
  </si>
  <si>
    <t>lundi 9h-17h mardi 9h-17h mercredi 9 h -17h jeudi 9h-17h vendredi 9h -17h30</t>
  </si>
  <si>
    <t>Espelette</t>
  </si>
  <si>
    <t>msap.espelette@laposte.fr</t>
  </si>
  <si>
    <t>Lundi 9h30-11h30      13h30-16h00 Mardi 9h30-11h30     13h30-16h00 Mercredi 9h30-11h30  13h30-16h00 Jeudi 9h30-11h30        13h30-16h00 Vendredi 9h30-11h30   13hh30-16h00 Samedi    9h30-11h30.  </t>
  </si>
  <si>
    <t>34 rue des Crépadots</t>
  </si>
  <si>
    <t>Essoyes</t>
  </si>
  <si>
    <t>msap.essoyes@laposte.fr</t>
  </si>
  <si>
    <t>Estagel</t>
  </si>
  <si>
    <t>Lundi : 8h30 - 12h Mardi : 8h30 - 12h et 13h30 - 17h Mercredi : 8h30 -12h Jeudi : 8h30 - 12h et 13h 30 - 17h Vendredi :8h30 - 12h</t>
  </si>
  <si>
    <t>2 avenue du Dr Torreilles</t>
  </si>
  <si>
    <t>msap.mairie@estagel.fr</t>
  </si>
  <si>
    <t>04 68 29 32 07</t>
  </si>
  <si>
    <t>Mairie d'ESTAGEL</t>
  </si>
  <si>
    <t>Esternay (Bureau de Poste)</t>
  </si>
  <si>
    <t>Lundi : 9h30 - 12h 13h30 - 17h30 Mardi : 9h30 - 12h 13h30 - 17h30 Mercredi : 9h30 - 12h 13h30 - 17h30 Jeudi : 9h30 - 12h 13h30 - 17h30 Vendredi : 9h30 - 12h 13h30 - 17h30 Samedi : 9h30 - 12h</t>
  </si>
  <si>
    <t>4 rue d'Etzenrot</t>
  </si>
  <si>
    <t>Esternay</t>
  </si>
  <si>
    <t>msap.esternay@laposte.fr</t>
  </si>
  <si>
    <t>Etaples (Bureau de Poste)</t>
  </si>
  <si>
    <t>lundi : 09h-12h 14h-17h mardi :09h-12h 14h-17h mercredi :09h-12h 14h-17h jeudi:09h-12h 14h-17h vendredi :09h-12h 14h-17h samedi: 09h - 12h</t>
  </si>
  <si>
    <t>9 RUE DU GENERAL OBERT</t>
  </si>
  <si>
    <t>Étaples</t>
  </si>
  <si>
    <t>msap.etaples@laposte.fr</t>
  </si>
  <si>
    <t>Etrépagny</t>
  </si>
  <si>
    <t>Lundi : 9h - 12h30 / 13h30 - 17h Mardi : 9h - 12h30 / 13h30 - 17h Mercredi : 9h - 12h30 / 13h30 - 17h Jeudi : 9h - 12h30 / 13h30 - 17h Vendredi : 9h - 12h30 / 13h30 - 17h</t>
  </si>
  <si>
    <t>3 rue Maison de Vatimesnil</t>
  </si>
  <si>
    <t>Étrépagny</t>
  </si>
  <si>
    <t>msap@ccvexin-normand.fr</t>
  </si>
  <si>
    <t>02 32 27 41 87</t>
  </si>
  <si>
    <t>Communauté de Communes d'Etrépagny</t>
  </si>
  <si>
    <t>Lundi : 8h45 - 12h - 14h - 16h45 Mardi  : 8h45 - 12h - 14h - 16h45 Mercredi  : 8h45 - 12h - 14h - 16h45 Jeudi  : 8h45 - 12h - 14h - 16h45 Vendredi : 8h45 - 12h - 14h - 16h45 Samedi : 9h - 12h</t>
  </si>
  <si>
    <t>Avenue George V</t>
  </si>
  <si>
    <t>Étretat</t>
  </si>
  <si>
    <t>msap.etretat@laposte.fr</t>
  </si>
  <si>
    <t>EVRON</t>
  </si>
  <si>
    <t>Lundi : 08 H 30 - 12 H 30 Mardi : 08 H 30 - 12 H 30 Mercredi : 08 H 30 - 12 H 30 et de 13 H 30 à 17 H 30 Jeudi : 08 H 30 - 12 H 30 Vendredi : 13 H 30 - 17 H 30    </t>
  </si>
  <si>
    <t>rue de Hertford</t>
  </si>
  <si>
    <t>Évron</t>
  </si>
  <si>
    <t>msap@evron.fr</t>
  </si>
  <si>
    <t>Communauté de Communes des Coëvrons</t>
  </si>
  <si>
    <t>Eygurande</t>
  </si>
  <si>
    <t>Lundi : 8 h /12 h - 13 h 30 /17 h 30 Mardi : 8 h /12 h - 13 h 30 /17 h 30 Mercredi : 8 h/ 12 h - 13 h 30 /17 h 30 Jeudi : 8 h /12 h - 13 h 30/17 h 30 Vendredi : 8 h/12 h - 13 h 30/16 h 30</t>
  </si>
  <si>
    <t>2 rue de l'Église</t>
  </si>
  <si>
    <t>ldesseauve@correze.fr</t>
  </si>
  <si>
    <t>05 19 07 81 72</t>
  </si>
  <si>
    <t>Falaises du Talou</t>
  </si>
  <si>
    <t>Horaires d'accueil MSAP:  Lundi : 9h00-12h00 / 13h30-17h30 Mardi : 9h00-12h00 / 13h30-17h30 Mercredi : 9h00-12h00  Jeudi : 9h00-12h00 / 13h30-17h30 Horaires d'ouverture de l'espace numérique: Lundi : 14h00-17h00 (sur rendez-vous) Mardi : 9h00-11h30 Mercredi : 9h00-11h30 / 14h00-17h00 Jeudi : 14h00-16h00 Vendredi : 9h00-11h30 (sur rendez-vous)</t>
  </si>
  <si>
    <t>46 bis rue du Général de Gaulle</t>
  </si>
  <si>
    <t>Envermeu</t>
  </si>
  <si>
    <t>msap@falaisesdutalou.fr</t>
  </si>
  <si>
    <t>Communauté de communes Falaises du Talou</t>
  </si>
  <si>
    <t>Fauquembergues (Bureau de Poste)</t>
  </si>
  <si>
    <t>Du Lundi au Vendredi de 09h00-12h00 et 14h00-16h30 le Samedi 09h00-12h00</t>
  </si>
  <si>
    <t>4 B rue Jonnart</t>
  </si>
  <si>
    <t>Fauquembergues</t>
  </si>
  <si>
    <t>msap.fauquembergues@laposte.fr</t>
  </si>
  <si>
    <t>Faverney - Terres de Saône</t>
  </si>
  <si>
    <t>lundi : 14h-17h    Mardi : 9h-12h   14h-17h   Jeudi : 9h-12h   14h-17h     Vendredi : 9h-12h  14h-18h    Samedi : 9h-12h  </t>
  </si>
  <si>
    <t>1 rue du Général Leclerc</t>
  </si>
  <si>
    <t>Faverney</t>
  </si>
  <si>
    <t>m.burney@cctds.fr</t>
  </si>
  <si>
    <t>03 84 76 13 61</t>
  </si>
  <si>
    <t>Communauté de communes Terres de Saône</t>
  </si>
  <si>
    <t>Fay-sur-Lignon (Bureau de Poste)</t>
  </si>
  <si>
    <t>lundi 9h - 12h et 13h30 - 16h30 mardi 9h - 12h et 13h30 - 16h mercredi 9h - 12h et 13h30 - 16h jeudi 9h - 12h et 13h30 - 16h vendredi 9h - 12h et 13h30 - 16h</t>
  </si>
  <si>
    <t>Place de la Croix</t>
  </si>
  <si>
    <t>Fay-sur-Lignon</t>
  </si>
  <si>
    <t>msap.fay-sur-lignon@laposte.fr</t>
  </si>
  <si>
    <t>LUNDI 8H.30 12 H 14H 16H30 MARDI 8H.30 12H 14 H 16H.30 MERCREDI 8.30 H 12H 14H 16.30 JEUDI 8H30 12H VENDREDI 8H30 12H 14H 16.30 SAMEDI 9H 12 H</t>
  </si>
  <si>
    <t>Rue Louis Chantreau</t>
  </si>
  <si>
    <t>Féchain</t>
  </si>
  <si>
    <t>msap.fechain@laposte.fr</t>
  </si>
  <si>
    <t>Fellering (Bureau de Poste)</t>
  </si>
  <si>
    <t>Lundi : 8h30 - 12h00 / 14h00 - 16h30 Mardi : 8h30 - 12h00 / 14h00 - 16h30 Mercredi : 8h30 - 12h00 / 14h00 - 16h30 Jeudi : 8h30 - 12h00 / Fermé l'après midi Vendredi : 8h30 - 12h00 / 14h00 - 16h30 Samedi : 8h30 - 11h30</t>
  </si>
  <si>
    <t>59 Grande Rue</t>
  </si>
  <si>
    <t>Fellering</t>
  </si>
  <si>
    <t>msap.fellering@laposte.fr</t>
  </si>
  <si>
    <t>Mardi : 9h - 12h 14h 16h15 Mercredi : 9h - 12h 14h 16h15 Jeudi : 9h - 12h 14h 16h15 Vendredi : 9h - 12h 14h 16h15 Samedi : 9h - 12h</t>
  </si>
  <si>
    <t>8 place de la Mairie</t>
  </si>
  <si>
    <t>Férel</t>
  </si>
  <si>
    <t>msap.ferel@laposte.fr</t>
  </si>
  <si>
    <t>Fleurance</t>
  </si>
  <si>
    <t>Lundi : 8h30 - 12h30 / 13h30 - 17h Mardi : 8h30 - 12h30 / 13h30 - 17h Mercredi : 8h30 - 12h30 / 13h30 - 17h Jeudi : 8h30 - 12h30 / 13h30 - 17h Vendredi : 8h30 - 12h30 / 13h30 - 16h30</t>
  </si>
  <si>
    <t>62 rue Adolphe Cadéot</t>
  </si>
  <si>
    <t>ccas.accueil@villefleurance.fr</t>
  </si>
  <si>
    <t>Ville de Fleurance</t>
  </si>
  <si>
    <t>Mardi 08h30-12h00 -14h30-16h50  Mercredi 08h30-12h00  Jeudi 08h30-12h00-13h30-15h50 Vendredi 08h30-12h00 13h30-15h50  Samedi 09h00 -12h00</t>
  </si>
  <si>
    <t>1 rue du Sophora</t>
  </si>
  <si>
    <t>Fleurey-sur-Ouche</t>
  </si>
  <si>
    <t>msap.fleurey-sur-ouche@laposte.fr</t>
  </si>
  <si>
    <t>Fleurie (Bureau de Poste)</t>
  </si>
  <si>
    <t>Lundi : 8h30 - 12h / 14h15 - 16h30 Mardi : 8h30 - 12h / 14h15 - 16h30 Mercredi : 8h30 - 12h / 14h15 - 16h30 Jeudi : 8h30 - 12h / 14h15 - 16h30 Vendredi : 8h30 - 12h / 14h15 - 16h30 Samedi : 9h - 12h  </t>
  </si>
  <si>
    <t>Rue Wettolsheim</t>
  </si>
  <si>
    <t>Fleurie</t>
  </si>
  <si>
    <t>msap.fleurie@laposte.fr</t>
  </si>
  <si>
    <t>04 74 04 18 97</t>
  </si>
  <si>
    <t>Fleury sur Andelle (Bureau de poste)</t>
  </si>
  <si>
    <t>Lundi : 9h-12h 14h30-17h Mardi : 9h-12h 14h30-17h Mercredi : 9h-12h Jeudi : 9h-12h 14h30-17h Vendredi : 9h-12h 14h30-17h Samedi : 9h-12h</t>
  </si>
  <si>
    <t>6 rue Augustin Léonard</t>
  </si>
  <si>
    <t>Fleury-sur-Andelle</t>
  </si>
  <si>
    <t>msap.fleury-sur-andelle@laposte.fr</t>
  </si>
  <si>
    <t>Forcalquier</t>
  </si>
  <si>
    <t>Le dispositif est ouvert : Lundi : 9h00 - 12h00 Mardi : 9h00 - 12h00 et 14h00 - 17h30 Mercedi : 9h00 - 12h00 et 14h00 - 17h30 Jeudi : 9h00 - 12h00 et 14h00 - 17h30 Vendredi : 9h00 - 12h00 et 14h00 - 17h30</t>
  </si>
  <si>
    <t>11 rue louis andrieux</t>
  </si>
  <si>
    <t>msap@forcalquier-lure.com</t>
  </si>
  <si>
    <t>COMMUNUATE DES COMMUNES PAYS DE FORCALQUIER ET MONTAGNE DE LURE</t>
  </si>
  <si>
    <t>Forêts du Perche - La Ferté-Vidame</t>
  </si>
  <si>
    <t>Lundi : 9h/12h Mardi : 9h/12h - 14h/16h Mercredi:  9h/12h - 14h/16h Jeudi : 9h/12h - 14h/17h Vendredi : 9h/12h - 14h/16h</t>
  </si>
  <si>
    <t>29 rue de Laborde</t>
  </si>
  <si>
    <t>La Ferté-Vidame</t>
  </si>
  <si>
    <t>msap@foretsduperche.fr</t>
  </si>
  <si>
    <t xml:space="preserve">Tél : 02 37 37 64 17 </t>
  </si>
  <si>
    <t>Communauté de Communes des Forêts du Perche</t>
  </si>
  <si>
    <t>Forêts du Perche - Senonches</t>
  </si>
  <si>
    <t>Lundi : 9h/12h - 14h/17h Mardi : 9h/12h - 14h/17h Mercredi:  9h/12h Jeudi : 9h/12h - 14h/17h Vendredi : 9h/12h</t>
  </si>
  <si>
    <t>2 rue de Verdun</t>
  </si>
  <si>
    <t>Senonches</t>
  </si>
  <si>
    <t>02 37 37 37 30</t>
  </si>
  <si>
    <t>Lundi : 9h - 12h 14h - 17h Mardi  : 9h - 12h Mercredi  : 9h - 12h 14h - 17h Jeudi  : 9h - 12h 14h - 17h Vendredi  : 9h - 12h 14h - 17h Samedi  : 9h - 12h</t>
  </si>
  <si>
    <t>1170 rue Faidherbe</t>
  </si>
  <si>
    <t>Fournes-en-Weppes</t>
  </si>
  <si>
    <t>msap.fournes-en-weppes@laposte.fr</t>
  </si>
  <si>
    <t>Frangy (Bureau de Poste)</t>
  </si>
  <si>
    <t>lundi mardi mercredi jeudi vendredi : 08h30-12h 14h-17h samedi : 08h30-12h</t>
  </si>
  <si>
    <t>67 rue de la poste</t>
  </si>
  <si>
    <t>Frangy</t>
  </si>
  <si>
    <t>msap.frangy@laposte.fr</t>
  </si>
  <si>
    <t>Frasne (Bureau de Poste)</t>
  </si>
  <si>
    <t>Lundi : 9h - 12h 14h 17h Mardi :  9h - 12h 14h 17h Mercredi :  9h - 12h Jeudi :  9h - 12h 14h 17h Vendredi :  9h - 12h 14h 17h samedi :  9h - 12h</t>
  </si>
  <si>
    <t>18 rue de la gare</t>
  </si>
  <si>
    <t>Frasne</t>
  </si>
  <si>
    <t>msap.frasne@laposte.fr</t>
  </si>
  <si>
    <t>Fresnes-en-Woëvre</t>
  </si>
  <si>
    <t>Lundi: Fermée Mardi: 8h30 - 12h30 Mercredi: 8h30 - 12h30 et 13h30 - 17h30 Jeudi: 14h - 18h Vendredi: 8h30 -12h30 et 13h30 - 17h30</t>
  </si>
  <si>
    <t>16 rue des Eparges</t>
  </si>
  <si>
    <t>msap.fresnes@orange.fr</t>
  </si>
  <si>
    <t>03 29 84 23 89</t>
  </si>
  <si>
    <t>Communauté de communes du Territoire de Fresnes</t>
  </si>
  <si>
    <t>Fretigney et Velloreille</t>
  </si>
  <si>
    <t>Lundi 13h30 - 17h00 Mardi 9h00 - 16h00 Mercredi 13h30 - 17h30 Jeudi 8h30 - 12h00 Vendredi 13h30 - 17h00 Samedi 8h30 - 12h00</t>
  </si>
  <si>
    <t>21 grande rue</t>
  </si>
  <si>
    <t>Fretigney-et-Velloreille</t>
  </si>
  <si>
    <t>pvs.fretigney@gmail.com</t>
  </si>
  <si>
    <t>03 84 78 20 28</t>
  </si>
  <si>
    <t>Frontignan</t>
  </si>
  <si>
    <t>Lundi : 9h 12h - 13h30 16h45 Mardi: 9h 12h Mercredi : 9h 12h - 13h30 16h45 Jeudi : 9h 12h Vendredi : 9h 12h - 13h30 16h30</t>
  </si>
  <si>
    <t>5 rue Lucien Salette</t>
  </si>
  <si>
    <t>g.monti@frontignan.fr</t>
  </si>
  <si>
    <t>Fumay</t>
  </si>
  <si>
    <t>Lundi , Mardi, Mercred et Jeudi   : 09h00-12h00 - 14h00-17h00 vendredi : 9h00-12h00  14h00/16h30  </t>
  </si>
  <si>
    <t>rue Francis de Pressencé</t>
  </si>
  <si>
    <t>msap.fumay@orange.fr</t>
  </si>
  <si>
    <t>centre social Fumay-Charnois-Animation</t>
  </si>
  <si>
    <t>Lundi 9h-12h 14h-17h Mardi 9h-12h 14h-17h Mercredi 9h-12h 14h-17h Jeudi 9h-12h 14h-17h Vendredi 9h-12h 14h-17h Samedi 9h-12h</t>
  </si>
  <si>
    <t>RUE DE MANET</t>
  </si>
  <si>
    <t>Gacé</t>
  </si>
  <si>
    <t>msap.gace@laposte.fr</t>
  </si>
  <si>
    <t>Galeria (Bureau de Poste)</t>
  </si>
  <si>
    <t>LUNDI 9h-12.30h mardi 9h-12.30h mercredi 9h-12.30h jeudi 9h-12.30h vendredi 9h-12.30h samedi 9h-12.30h</t>
  </si>
  <si>
    <t>Au bourg</t>
  </si>
  <si>
    <t>Galéria</t>
  </si>
  <si>
    <t>msap.galeria@laposte.fr</t>
  </si>
  <si>
    <t>LUNDI : 9H - 12H 14H - 16H30 MARDI : 9H - 12H 14H - 16H30 MERCREDI : 9H - 12H 14H - 16H30 JEUDI : 9H - 12H 14H - 16H30 VENDREDI : 9H - 12H 14H - 16H30 SAMEDI : 9H - 12H</t>
  </si>
  <si>
    <t>7 PLACE DU MARCHE</t>
  </si>
  <si>
    <t>Galgon</t>
  </si>
  <si>
    <t>msap.galgon@laposte.fr</t>
  </si>
  <si>
    <t> Mardi :9h-12h   14h-15h15 Mercredi :9h-12h  14h-15h15 Jeudi :9h-12h  14h-15h15 Vendredi: 9h-12h  14h-15h45 Samedi : 9h-12h  </t>
  </si>
  <si>
    <t>2 RUE DE LA POSTE</t>
  </si>
  <si>
    <t>Geaune</t>
  </si>
  <si>
    <t>msap.geaune@laposte.fr</t>
  </si>
  <si>
    <t>Handicap auditif, Handicap mental</t>
  </si>
  <si>
    <t> lundi : 9h00 - 12h00 / 14h00 - 17h00 Mardi  : 9h00 - 12h00 / 14h00 - 17h00 Mercredi : 9h00 - 12h00 / 14h00 - 17h00 Jeudi : 9h00 - 12h00 / 14h00 - 17h00 Vendredi : 9h00 - 12h00 / 14h00 - 17h00</t>
  </si>
  <si>
    <t>1 Place de l'Eglise</t>
  </si>
  <si>
    <t>Genouillac</t>
  </si>
  <si>
    <t>msap.genouillac@laposte.fr</t>
  </si>
  <si>
    <t>Gestes - Samatan</t>
  </si>
  <si>
    <t>Permanences sans Rendez-vous : du lundi au vendredi de 14h00à 17h00 Permanences avec Rendez-vous : lundi-mardi-jeudi-vendredi de 8h30 à 11h30 Visites à Domicile : mercredi matin de 9h00 à 12h00 Web entretien : Mardi après-midi de 14h00 à 17h00 (ou sur rendez-vous)                    </t>
  </si>
  <si>
    <t>15 place des cordeliers</t>
  </si>
  <si>
    <t>Samatan</t>
  </si>
  <si>
    <t>msap.gestes@orange.fr</t>
  </si>
  <si>
    <t xml:space="preserve">05.62.63.45.77 </t>
  </si>
  <si>
    <t>Girancourt</t>
  </si>
  <si>
    <t>Lundi : 8h30 à 12h00 - FERME Mardi : 8h30 à 12h00 / 13h30 à 17h00 Mercredi : 8h30 à 12h00 / 13h30 à 17h00 Jeudi : FERME- 13h30 à 17h00 Vendredi : FERME - 13h30 à 17h00</t>
  </si>
  <si>
    <t>130, Chemin des Mitroches</t>
  </si>
  <si>
    <t>03.29.36.15.47</t>
  </si>
  <si>
    <t>Givet</t>
  </si>
  <si>
    <t>Lundi              8h30 - 12h  et  13h30 - 17 h Mardi             8h30 - 12h   et  13h30 - 16 h Mercredi        8h30 - 12h  et  13h30 -  16 h Jeudi             8h30 - 12h   et  13h30 - 16 h Vendredi       8h30 - 12h   et  13h30 - 16 h</t>
  </si>
  <si>
    <t>2 rue Jean Jaures</t>
  </si>
  <si>
    <t>rsp.alliance@orange.fr</t>
  </si>
  <si>
    <t>03 24 41 37 43</t>
  </si>
  <si>
    <t>Centre Socio Culturel l 'ALLIANCE</t>
  </si>
  <si>
    <t>Gondrecourt-le-Château (Bureau de Poste)</t>
  </si>
  <si>
    <t>LUNDI : 9h - 16.30 h MARDI : 9 h - 16.30 h mercredi : 9 h - 12 h jeudi : 9 h - 16.30 h vendredi : 9 h - 16.30 h samedi : 9 h - 12 h</t>
  </si>
  <si>
    <t>5 Place de l'Hôtel de ville</t>
  </si>
  <si>
    <t>Gondrecourt-le-Château</t>
  </si>
  <si>
    <t>msap.gondrecourt-le-chateau@laposte.fr</t>
  </si>
  <si>
    <t>Gorges Causses Cévennes</t>
  </si>
  <si>
    <t>Lundi :      9h à 12h30   -    14h à 17h Mardi :      9h à 12h30   -    14h à 17h Mercredi : 9h à 12h30   -    14h à 17h Jeudi :      9h à 12h30   -   14h à 17h Vendredi : 9h à 12h30   -    14h à 17h</t>
  </si>
  <si>
    <t>5 Place Paul Comte 48400 FLORAC</t>
  </si>
  <si>
    <t>Florac</t>
  </si>
  <si>
    <t>msap-florac@orange.fr</t>
  </si>
  <si>
    <t>04 66 47 48 82</t>
  </si>
  <si>
    <t>Communauté de communes GORGES CAUSSES CEVENNES</t>
  </si>
  <si>
    <t>MEYRUEIS</t>
  </si>
  <si>
    <t>Gorron</t>
  </si>
  <si>
    <t>Lundi au Vendredi 8h30 à 12h15 et de 13h30 à 17h30</t>
  </si>
  <si>
    <t>place de la mairie</t>
  </si>
  <si>
    <t>msap@gorron.fr</t>
  </si>
  <si>
    <t>Communauté de Communes du Bocage Mayennais</t>
  </si>
  <si>
    <t>Goudargues (Bureau de Poste)</t>
  </si>
  <si>
    <t>lundi : 9h -12h 14h-16h mardi: 9h-12h 14h-16h mercredi 9h -12h 14h-16h jeudi 9h-12h vendredi 9h-12h 14 -16h samedi 9h-12h</t>
  </si>
  <si>
    <t>RUE DE LA CANTONNADE</t>
  </si>
  <si>
    <t>Goudargues</t>
  </si>
  <si>
    <t>msap.goudargues@laposte.fr</t>
  </si>
  <si>
    <t>Gournay-en-Bray (Bureau de Poste)</t>
  </si>
  <si>
    <t>Lundi : 9h-12h 14h-17h Mardi : 9h-12h 14h-17h Mercredi : 9h-12h 14h-17h Jeudi : 9h-12h 14h-17h Vendredi : 9h30-12h 14h-17h Samedi : 9h-12h</t>
  </si>
  <si>
    <t>PLACE D ARMES</t>
  </si>
  <si>
    <t>Gournay-en-Bray</t>
  </si>
  <si>
    <t>msap.gournay-en-bray@laposte.fr</t>
  </si>
  <si>
    <t>lundi 14h-16h30 mardi 9h-12h 14h-16h30 mercredi 14h-16h30 jeudi 9h-12h 14h-16h30 vendredi 9h-12h 14h-16h30 samedi 9h-12h</t>
  </si>
  <si>
    <t>Gouzeaucourt</t>
  </si>
  <si>
    <t>msap.gouzeaucourt@laposte.fr</t>
  </si>
  <si>
    <t>Graçay (Bureau de Poste)</t>
  </si>
  <si>
    <t>LUNDI : 08H30 -12H00 13H45-16H15 MARDI :08H30 -12H00 14H15- 16H45 MERCREDI :08H30-12H00 13H45- 16H15 JEUDI : 08H30-12H00 13H45-16H15 VENDREDI : 08H30-12H00 13H45-16H15 SAMEDI : 09H00-12H00</t>
  </si>
  <si>
    <t>Place du marché</t>
  </si>
  <si>
    <t>Graçay</t>
  </si>
  <si>
    <t>msap.gracay@laposte.fr</t>
  </si>
  <si>
    <t>Grand Pressigny - LOCHES SUD TOURAINE</t>
  </si>
  <si>
    <t>Lundi : 14h-16h30 Mardi : uniquement sur Rendez-Vous dans la MSAP ou dans les mairies de la Communauté de communes Loches Sud Touraine Mercredi : 9h-12h Jeudi : 9h-12h et 14h-16h30</t>
  </si>
  <si>
    <t>1 bis place des Halles</t>
  </si>
  <si>
    <t>Le Grand-Pressigny</t>
  </si>
  <si>
    <t>02 47 94 52 34</t>
  </si>
  <si>
    <t>lundi:13h30-16h00 mardi:9h00-12h00 13h30-16h00 mercredi:9h00-12h00 13h30-16h00 jeudi:9h00-12h00 13h30-16h00 vendredi:9h00-12h00 13h30-16h00 samedi:9h00-12h00</t>
  </si>
  <si>
    <t>PLACE SAINT MICHEL</t>
  </si>
  <si>
    <t>Grandrieu</t>
  </si>
  <si>
    <t>msap.grandrieu@laposte.fr</t>
  </si>
  <si>
    <t>Grandvilliers</t>
  </si>
  <si>
    <t>Lundi : 9h00 - 12h00 / 13h30 - 17h30 Mardi : 9h00 - 12h00 / 13h30 - 17h30 Mercredi : 9h00 - 12h00 / 13h30 - 17h30 Jeudi : 9h00 - 12h00 / 13h30 - 17h30 Vendredi : 9h00 - 12h00 / 13h30 - 17h30</t>
  </si>
  <si>
    <t>32, rue Frédéric Petit</t>
  </si>
  <si>
    <t>msap.grandvilliers60210@gmail.com</t>
  </si>
  <si>
    <t>LUNDI 9H - 12H 14H30 - 16H MARDI 9H - 12H 13H30 - 16H MERCREDI 9H - 12H 13H30 - 16H JEUDI 9H - 12H 13H30 - 16H VENDREDI 9H - 12H 13H30 - 16H</t>
  </si>
  <si>
    <t>Grane</t>
  </si>
  <si>
    <t>msap.grane@laposte.fr</t>
  </si>
  <si>
    <t>Gray</t>
  </si>
  <si>
    <t>lundi au vendredi 8 h 30 à 12 h 00 13 h 30 à 16 h 30 (sur Rendez vous)</t>
  </si>
  <si>
    <t>2 rue de Lorraine</t>
  </si>
  <si>
    <t>toiservices@ville-gray.fr</t>
  </si>
  <si>
    <t>CCAS</t>
  </si>
  <si>
    <t>Lundi :09H15-16H30 Mardi : 09H15-16H30 Mercredi :09H15_16H30 Jeudi :09H15-16H30 Vendredi :09H15-16H30 Samedi :09H15-12H</t>
  </si>
  <si>
    <t>2 Allée Saint-Michel</t>
  </si>
  <si>
    <t>Grignols</t>
  </si>
  <si>
    <t>msap.grignols@laposte.fr</t>
  </si>
  <si>
    <t>Grisolles</t>
  </si>
  <si>
    <t>La Maison de Services Au Public de Grisolles est ouverte:  Le lundi: 14h - 18h Le mardi: 9h30 - 12h30 / 14h - 18h Le mercredi: 9h30 - 12h30 / 14h - 17h Le jeudi : 9h30 - 12h30 / 14h - 18h                       En cas de fermeture vous pouvez contacter le maison de services au public de Labastide-Saint-Pierre aux horaires suivants: Lundi: FERME Mardi: 9h30-12h30 / 14h-18h Mercredi: 9h30-12h30 / 14h-18h Jeudi: 9h30-12h30 / 14h-18h Vendredi: 9h30-12h30 Par téléphone: 05-63-30-07-54 Par mail: msap.labastidesaintpierre@info82.com  </t>
  </si>
  <si>
    <t>9 rue François Faugères</t>
  </si>
  <si>
    <t>msap.grisolles@info82.com</t>
  </si>
  <si>
    <t>05.63.27.05.70</t>
  </si>
  <si>
    <t>Communauté de communes Grand Sud Tarn-et-Garonne</t>
  </si>
  <si>
    <t>Labastide Saint-Pierre</t>
  </si>
  <si>
    <t>Groix</t>
  </si>
  <si>
    <t>Lundi 14:00-18:00* Mardi 14:00 - 18:00 mercredi 14:00 - 18:00 jeudi 14:00 - 18:00* vendredi 14:00 - 18:00 samedi 14:00 - 18:00 * se renseigner en mairie  </t>
  </si>
  <si>
    <t>13 Place de l'Eglise</t>
  </si>
  <si>
    <t>msap@groix.fr</t>
  </si>
  <si>
    <t>02 97 86 80 15</t>
  </si>
  <si>
    <t>Mairie de Groix, CCAS de Groix</t>
  </si>
  <si>
    <t>Grospierres</t>
  </si>
  <si>
    <t>Lundi : 8h30 à 11h30 (sur rendez-vous) Mardi : 8h30 à 12h (sur rendez-vous) et 13h30 à 17h30 Jeudi : 8h30 à 12h et 13h30 à 17h30 Vendredi : 14h à 17h Samedi : 9h à 12h</t>
  </si>
  <si>
    <t>ccm.grospierres@inforoutes-ardeche.fr</t>
  </si>
  <si>
    <t>04-75-39-62-94</t>
  </si>
  <si>
    <t>Guémené-sur-Scorff</t>
  </si>
  <si>
    <t>Lundi : 8h30 - 12h et de 13h30 -17h Mardi : 8h30 - 12h et de 13h30 - 17h Mercredi : 8h30 - 12h et de 13h30 - 17h  Jeudi :  8h30 - 12h et de 13h30 - 17h Vendredi : 8h30 - 12h et de 13h30 - 17h              </t>
  </si>
  <si>
    <t>1 rue Haha</t>
  </si>
  <si>
    <t>msap-guemene@orange.fr</t>
  </si>
  <si>
    <t xml:space="preserve">02 97 07 59 15 </t>
  </si>
  <si>
    <t>Lundi 14h-17h mardi 9h-16h45 mercredi 9h-17h jeudi 9h-17h vendredi 9h-17h samedi 9h-12h</t>
  </si>
  <si>
    <t>4 rue de la Roche buttée</t>
  </si>
  <si>
    <t>Guenrouet</t>
  </si>
  <si>
    <t>msap.guenrouet@laposte.fr</t>
  </si>
  <si>
    <t>Guerlesquin (bureau de Poste)</t>
  </si>
  <si>
    <t>lundi : 9h 30  -  12h 00   ;   14h00 - 16h30 mardi : 9h30 - 12h00  ;  14h00 - 16h00 mercredi : 9h30- 12h00  ; 14h00 - 16h30 jeudi : ferme le matin ;  14 h 00 - 16 h 00 vendredi : 9h30 - 12h 00  ; 14h00 - 16 h 30 samedi : 9h30 - 12h00</t>
  </si>
  <si>
    <t>Place du champ de bataille</t>
  </si>
  <si>
    <t>Guerlesquin</t>
  </si>
  <si>
    <t>msap.guerlesquin@laposte.fr</t>
  </si>
  <si>
    <t>Lundi 9h - 12h 14h30 17h00 Mardi 9h - 12h 14h30 17h00 Mercredi 9h - 12h 14h30 17h00 Jeudi 14h30 17h00 Vendredi 9h - 12h 14h30 17h00 Samedi 9h - 12h</t>
  </si>
  <si>
    <t>3 rue de la Lombardie</t>
  </si>
  <si>
    <t>Guerville</t>
  </si>
  <si>
    <t>msap.guerville@laposte.fr</t>
  </si>
  <si>
    <t>Guignicourt</t>
  </si>
  <si>
    <t>Lundi : 9.00 à 12.30 / 13.30 à 17.30 Mardi : 9.00 à 12.30 / 13.30 à 17.00 Mercredi : 9.00 à 12.30</t>
  </si>
  <si>
    <t>rsp-sud@cc-champagnepicarde.fr</t>
  </si>
  <si>
    <t>Communauté de communes de la champagne picarde</t>
  </si>
  <si>
    <t>Guillestrois</t>
  </si>
  <si>
    <t>Lundi : 9h-12h15 et 13h30-16h45 Mardi : 9h-12h15 et 13h30-16h45 Mercredi : 9h-12h15 et 13h30-16h45 Jeudi : 9h-12h15 et 13h30-16h45 Vendredi : Fermé</t>
  </si>
  <si>
    <t>passage des écoles, BP12</t>
  </si>
  <si>
    <t>Guillestre</t>
  </si>
  <si>
    <t>msapguillestre@comcomgq.com</t>
  </si>
  <si>
    <t>Communauté de communes du guillestrois et du Queyras</t>
  </si>
  <si>
    <t>Guiscard (Bureau de Poste)</t>
  </si>
  <si>
    <t>Lundi : 13h30 - 16h15 Mardi : 8h30 - 12h30 et de 13h30 - 16h15 Mercredi : 8h30 - 12h30 et de 13h30 - 16h15 Jeudi : 8h30 - 12h30 et de 13h30 - 16h15 Vendredi : 8h30 - 12h30 et de 13h30 - 16h15 Samedi : 8h45 - 12h  </t>
  </si>
  <si>
    <t>66 place de Magny</t>
  </si>
  <si>
    <t>Guiscard</t>
  </si>
  <si>
    <t>msap.guiscard@laposte.fr</t>
  </si>
  <si>
    <t>Hallencourt (Bureau de Poste)</t>
  </si>
  <si>
    <t>Lundi : 9h - 11h30 et 14h30 - 17h Mardi : 9h - 11h30 et 14h30 - 17h Mercredi : 9h - 11h30 et 14h30 - 17h Jeudi : 9h - 11h30 et 14h30 - 17h Vendredi : 9h - 11h30 et 14h30 - 17h Samedi : 9h- 12h </t>
  </si>
  <si>
    <t>RUE DE LA REPUBLIQUE</t>
  </si>
  <si>
    <t>Hallencourt</t>
  </si>
  <si>
    <t>msap.hallencourt@laposte.fr</t>
  </si>
  <si>
    <t>Haut Allier</t>
  </si>
  <si>
    <t>du Lundi au Vendredi de 8 h 30  à 12 h de 13 h 30 à 16 h 30</t>
  </si>
  <si>
    <t>1 Quai du Langouyrou</t>
  </si>
  <si>
    <t>Langogne</t>
  </si>
  <si>
    <t>maisonemploi.langogne@orange.fr</t>
  </si>
  <si>
    <t>COMMUNAUTE DE COMMUNES DU HAUT ALLIER</t>
  </si>
  <si>
    <t>lundi : de 8 h 30 à 11 h 30 mardi : de 8 h 30 à 11 h 30 et de 13 h 30 à 17 h 00 sur RDV l'après midi mercredi : de 8 h 30 à 11 h 30 jeudi : de 8 h 30 à 11 h 30 vendredi : de 8 h 30 à 11 h 30 et de 13 h 30 à 16 h 30 sur RDV l'après midi samedi : de 8 h 30 à 11 h 30</t>
  </si>
  <si>
    <t>3 rue de la vierge</t>
  </si>
  <si>
    <t>Haut-du-Them-Château-Lambert</t>
  </si>
  <si>
    <t>rsphautduthem@laposte.net</t>
  </si>
  <si>
    <t>03 84 20 40 84</t>
  </si>
  <si>
    <t>Haut Giffre</t>
  </si>
  <si>
    <t>Du Mardi au Jeudi de 9h à 12h30 &amp; 13h30 à 17h Vendredi de 09h30 à 12h30 &amp; 13h30 à 15h30</t>
  </si>
  <si>
    <t>Place du Champ de la Poste</t>
  </si>
  <si>
    <t>Verchaix</t>
  </si>
  <si>
    <t>seppe@faucignymontblanc.com</t>
  </si>
  <si>
    <t>09 53 79 51 57</t>
  </si>
  <si>
    <t>Haut Ségala</t>
  </si>
  <si>
    <t>Lundi : 9h-16h Mardi: 9h-16h Mercredi: 9h-16h Jeudi : 9h-16h Vendredi: 9h-16h</t>
  </si>
  <si>
    <t>Rue du Foirail</t>
  </si>
  <si>
    <t>Latronquière</t>
  </si>
  <si>
    <t>msap.hautsegala@grand-figeac.fr</t>
  </si>
  <si>
    <t>Communauté de communes du Haut-Figeac</t>
  </si>
  <si>
    <t>Haut Val de Sèvre</t>
  </si>
  <si>
    <t>Lundi : 8h30 à 12h30 et de 13h30 à 17h Mardi: 8h30 à 12h30 et de 13h30 à 17h Mercredi: 8h30 à 12h30 Jeudi: 8h30 à 12h30 et de 13h30 à 17h Vendredi: 8h30 à 12h30 et de 13h30 à 17h L'Espace Public Numérique (démarches administratives CAF, Pôle Emploi, cartes grises...) est ouvert de 9h à 12h du lundi au vendredi  </t>
  </si>
  <si>
    <t>7, bld de la Trouillette</t>
  </si>
  <si>
    <t>Saint-Maixent-l'École</t>
  </si>
  <si>
    <t>msap@cc-hvs.fr</t>
  </si>
  <si>
    <t>05.49.76.79.44</t>
  </si>
  <si>
    <t>Communauté de Communes Haut Val de Sèvre</t>
  </si>
  <si>
    <t>Haut-Bugey</t>
  </si>
  <si>
    <t>Lundi : 9h- 12h30 13h30-16h Mardi : 9h-12h30 13h30-16h Mercredi : 9h-13h Jeudi : 9h-12h30 13h30-16h Vendredi : 9h-16h</t>
  </si>
  <si>
    <t>36 rue du Collège</t>
  </si>
  <si>
    <t>Nantua</t>
  </si>
  <si>
    <t>msap@hautbugey-agglomeration.fr</t>
  </si>
  <si>
    <t>09.62.66.27.35.09</t>
  </si>
  <si>
    <t>Haut-Bugey Agglomération</t>
  </si>
  <si>
    <t>Haute Cornouaille</t>
  </si>
  <si>
    <t>Lundi de 9h à 12h et de 14h à 17h Mardi de 9h à 12h et de 14h à 17h Mercredi de 9h à 12h et de 14h à 17h Jeudi de 9h à 12h et de 14h à 17h Vendredi de 9h à 12h et de 14h à 16h  </t>
  </si>
  <si>
    <t>6 rue de Morlaix</t>
  </si>
  <si>
    <t>Châteauneuf-du-Faou</t>
  </si>
  <si>
    <t>contact@haute-cornouaille.fr</t>
  </si>
  <si>
    <t>Communauté de Communes de Haute Cornouaille</t>
  </si>
  <si>
    <t>Haute Sarthe Alpes Mancelles</t>
  </si>
  <si>
    <t>Lundi 9h - 12h / 13h30 - 17h30 Mardi 9h - 12h / 13h30 - 17h30 Mercredi 9h - 12h / 13h30 - 17h30 Jeudi 9h - 12h / 13h30 - 17h30 Vendredi 9h - 12h</t>
  </si>
  <si>
    <t>2 Rue Abbé Lelièvre</t>
  </si>
  <si>
    <t>Fresnay-sur-Sarthe</t>
  </si>
  <si>
    <t>contact@cchautesarthealpesmancelles.fr</t>
  </si>
  <si>
    <t>02 43 33 33 99</t>
  </si>
  <si>
    <t>Communauté de communes Haute Sarthe - Alpes Mancelles</t>
  </si>
  <si>
    <t>Haute-Grosne</t>
  </si>
  <si>
    <t>MATOUR - Maison des associations (1er étage) Lundi 14h-17h et Jeudi 9h-12h DOMPIERRE LES ORMES - Mairie Mercredi 9h-12h et Jeudi 14h-17h TRAMAYES - Mairie - salle de la mère Boitier Mercredi 14h-17h et Vendredi 9h-12h Mardi 9h-17h: rendez-vous personnalisés itinérants possible dans les mairies du territoire  </t>
  </si>
  <si>
    <t>Maison des associations n°4</t>
  </si>
  <si>
    <t>Matour</t>
  </si>
  <si>
    <t>msap71520@gmail.com</t>
  </si>
  <si>
    <t>06.77.30.29.81</t>
  </si>
  <si>
    <t>Association Villages Solidaires en Haute Grosne</t>
  </si>
  <si>
    <t>lundi:8h30-12h00 mardi 8h30-12h00 13h30-16h00 mercredi  8h30-12h00 13h30-16h00 Jeudi  :8h30-12h00 13h30-15h45 vendredi:8h30-12h00 13h30-16h00 samedi:8h30-11h30  fermé un samedi sur quatre</t>
  </si>
  <si>
    <t>Le Clos Cettier - 14 Grande Rue</t>
  </si>
  <si>
    <t>Hauterives</t>
  </si>
  <si>
    <t>msap.hauterives@laposte.fr</t>
  </si>
  <si>
    <t>Hautes Baronnies</t>
  </si>
  <si>
    <t>Lundi: 8:00 - 12:00 et 13:00 - 17:00                                                          Mardi: 8:00 - 12:00 et 13:00 - 17:00 Mercredi: 8:00 - 12:00 et 13:00 - 17:00   EN CONGE DU MARDI 10 JUILLET AU LUNDI 16 JUILLET 2018 INCLUS.</t>
  </si>
  <si>
    <t>6 allée du 10 août 1944</t>
  </si>
  <si>
    <t>Séderon</t>
  </si>
  <si>
    <t>msap.hautesbaronnies@orange.fr</t>
  </si>
  <si>
    <t>Mairie de Séderon</t>
  </si>
  <si>
    <t>Hautes Terres</t>
  </si>
  <si>
    <t>La MSAP est ouverte : Lundi : 9h00 - 12h00 et 13h30 - 17h00 Mardi : 9h00 - 12h00 et 13h30 - 17h00 Jeudi : 9h00 - 12h00 et 13h30 - 17h00 Vendredi : 9h00 - 12h00 et 13h30 - 17h00</t>
  </si>
  <si>
    <t>Place du foirail</t>
  </si>
  <si>
    <t>Fournels</t>
  </si>
  <si>
    <t>bessonmariemairie@fournels48.fr</t>
  </si>
  <si>
    <t>04 66 45 31 40</t>
  </si>
  <si>
    <t>Communauté de Communes des Hautes Terres</t>
  </si>
  <si>
    <t>Hauteville-Lompnes</t>
  </si>
  <si>
    <t>Mardi : 14h - 19h Mercredi : 9h - 12h30 Jeudi : 9h - 12h30  /  13h - 17h Vendredi : 14h - 18h Samedi : 9h - 13h    </t>
  </si>
  <si>
    <t>msap@centre-social-hauteville.com</t>
  </si>
  <si>
    <t>04.86.80.10.85</t>
  </si>
  <si>
    <t>Communauté de communes du plateau d'Hauteville</t>
  </si>
  <si>
    <t>Hauts du Val de Saône</t>
  </si>
  <si>
    <t>Lundi: 9h - 12h  Mardi: 9h - 12h / 13h - 17h30 Jeudi: 9h - 12h / 13h - 17h30 Vendredi: 9h - 12h / 13h - 16h</t>
  </si>
  <si>
    <t>Pré Jean Roche</t>
  </si>
  <si>
    <t>Jussey</t>
  </si>
  <si>
    <t>marilyn.furtin@cchvs.fr</t>
  </si>
  <si>
    <t>Communauté de Communes des Hauts du Val de Saône</t>
  </si>
  <si>
    <t>Herbault (Bureau de Poste)</t>
  </si>
  <si>
    <t>Lundi : Fermé Mardi : 9h - 12h30 et 14h - 17h Mercredi : 9h - 12h30 et 14h - 17h Jeudi : 9h - 12h30 et 14h - 17h Vendredi : 9h - 12h30 et 14h - 17h Samedi : 9h - 12h30  </t>
  </si>
  <si>
    <t>6 rue du Bailli</t>
  </si>
  <si>
    <t>Herbault</t>
  </si>
  <si>
    <t>msap.herbault@laposte.fr</t>
  </si>
  <si>
    <t>HOCHFELDEN</t>
  </si>
  <si>
    <t>Lundi: 8h à 12h et 14 à 17h Mardi : 8h à 12h et 14h à 17h Mercredi : 8h à 12h et 14h à 17h Jeudi :8h à 12h et 14h à 17h Vendredi: 8h à 12h et 14h à 17h</t>
  </si>
  <si>
    <t>43 rue de Strasbourg</t>
  </si>
  <si>
    <t>Hochfelden</t>
  </si>
  <si>
    <t>celine.gillig@payszorn.com</t>
  </si>
  <si>
    <t>03 88 91 36 58</t>
  </si>
  <si>
    <t>COMMUNAUTE DE COMMUNES DU PAYS DE LA ZORN</t>
  </si>
  <si>
    <t>Hondschoote</t>
  </si>
  <si>
    <t>Du Lundi au Jeudi: 9H - 12H / 14H - 17H Le vendredi : 9H - 13H / 14H - 16H</t>
  </si>
  <si>
    <t>1 Rue de cassel</t>
  </si>
  <si>
    <t>christophe.ryckebusch@lenord.fr</t>
  </si>
  <si>
    <t>03/59/73/41/80</t>
  </si>
  <si>
    <t>La poste</t>
  </si>
  <si>
    <t>DEPARTEMENT DU NORD</t>
  </si>
  <si>
    <t>Hostun Eymeux (Bureau de Poste)</t>
  </si>
  <si>
    <t>Mardi 9h30-12h 14H30-17h Mercredi 9h-12h 14h30-17h Jeudi 9h-12h 14h30-17h Vendredi 9h-12h 14-30-17h Samedi 9h-12h</t>
  </si>
  <si>
    <t>Avenue des marronniers</t>
  </si>
  <si>
    <t>Hostun</t>
  </si>
  <si>
    <t>msap.hostun-eymeux@laposte.fr</t>
  </si>
  <si>
    <t>Hucqueliers (Bureau de Poste)</t>
  </si>
  <si>
    <t>Lundi : 9h00 - 12h00 / 13h30 - 16h30 Mardi : 9h00 - 12h00 / 13h30 - 16h30 Mercredi : 9h00 - 12h00 / 13h30 - 16h30 Jeudi : 9h00 - 12h00 / 13h30 - 16h30 Vendredi : 9h00 - 12h00 / 14h00 - 16h30 Samedi : 8h30 -12h00</t>
  </si>
  <si>
    <t>6 rue JLB Coquerel</t>
  </si>
  <si>
    <t>Hucqueliers</t>
  </si>
  <si>
    <t>msap.hucqueliers@laposte.fr</t>
  </si>
  <si>
    <t>Mardi : 9h - 12h 14h 17h45 Mercredi  : 9h - 12h 14h 17h45 Jeudi  : 9h - 12h 14h 17h45 Vendredi  : 9h - 12h 14h 17h45 samedi  : 9h - 12h</t>
  </si>
  <si>
    <t>22 rue des Cieux</t>
  </si>
  <si>
    <t>Huelgoat</t>
  </si>
  <si>
    <t>msap.huelgoat@laposte.fr</t>
  </si>
  <si>
    <t>Lundi : 9 h -12 h 14 h - 17 h Mardi : 9 h -12 h 14 h - 16 h30 Mercredi : 9 h -12 h 14 h - 16 h 30 Jeudi : 9 h -12 h 14 h - 16 h 30 Vendredi : 9 h -12 h 14 h - 17 h Samedi : 9 h -12 h</t>
  </si>
  <si>
    <t>Bas du Bourg</t>
  </si>
  <si>
    <t>Ouessant</t>
  </si>
  <si>
    <t>msap.ouessant@laposte.fr</t>
  </si>
  <si>
    <t>Illiers-Combray</t>
  </si>
  <si>
    <t>Lundi : 9h00 à 12h00 et 14h00 à 17h00 Mardi : 9h00 à 12h00 et 14h00 à 17h00 Jeudi : 9h00 à 12h00 et 14h00 à 17h00 Vendredi : 9h00 à 12h00 et 14h00 à 17h00</t>
  </si>
  <si>
    <t>11 rue Philebert Poulain</t>
  </si>
  <si>
    <t>msap@illiers-combray.com</t>
  </si>
  <si>
    <t>02 37 24 10 19</t>
  </si>
  <si>
    <t>Mairie d'Illiers-Combray</t>
  </si>
  <si>
    <t>Ingrandes (Bureau de Poste)</t>
  </si>
  <si>
    <t>Lundi : 9h-12h et 14h-17h Mardi : 9h-12h Mercredi : 9h-12h et 14h-17h Jeudi : 9h-12h et 14h-17h Vendredi : 9h-12h et 14h-17h Samedi : 9h-12h  </t>
  </si>
  <si>
    <t>6 rue Michel</t>
  </si>
  <si>
    <t>Ingrandes</t>
  </si>
  <si>
    <t>msap.ingrandes@laposte.fr</t>
  </si>
  <si>
    <t>Intercom Bernay Terres de Nomandie, site de la Trinité de Réville</t>
  </si>
  <si>
    <t>Lundi : 9h - 12h Mardi : 9h30 - 12h / 14h - 17h Mercredi : 9h30 - 12h / 14h - 17h Jeudi : 9h30 - 12h / 14h - 17h Vendredi : 9h30 - 12h / 14h - 17h Fatal error: __clone method called on non-object in /var/opt/msap/src/sites/all/modules/contrib/og/og.module on line 2221</t>
  </si>
  <si>
    <t>652 Route de l'Eglise</t>
  </si>
  <si>
    <t>La Trinité-de-Réville</t>
  </si>
  <si>
    <t>msap.ccril@bernaynormandie.fr</t>
  </si>
  <si>
    <t>02.32.44.44.43</t>
  </si>
  <si>
    <t>Intercom Bernay Terres de Normandie</t>
  </si>
  <si>
    <t>Intercom Bernay Terres de Normandie, Site de Beaumont-le-Roger</t>
  </si>
  <si>
    <t>Lundi                                  14h00 à 18h00 Mardi        9h00 à 12h30 - 14h00 à 18h00 Mercredi   9h00 à 12h30 - 14h00 à 18h00 Jeudi         9h00 à 12h30 - 14h00 à 18h00 Vendredi   9h00 à 12h30 - 14h00 à 18h00</t>
  </si>
  <si>
    <t>1bis, Place de l’Eglise</t>
  </si>
  <si>
    <t>Beaumont-le-Roger</t>
  </si>
  <si>
    <t>msap.beaumont@bernaynormandie.fr</t>
  </si>
  <si>
    <t>02 32 43 83 47</t>
  </si>
  <si>
    <t>Intercom Risle et Charentonne</t>
  </si>
  <si>
    <t>lundi 9h-12h 14h-17h mardi 9h-12h 14h-17h mercredi 9h-12h 14h-17h jeudi 9h-12h 14h-17h vendredi 9h-12h 14h-17h samedi 9h-12h</t>
  </si>
  <si>
    <t>551 Grande Rue</t>
  </si>
  <si>
    <t>Izernore</t>
  </si>
  <si>
    <t>msap.izernore@laposte.fr</t>
  </si>
  <si>
    <t>Jaujac (Bureau de poste)</t>
  </si>
  <si>
    <t>lundi : 9h -12h 13h30-16h30 mardi : 9h - 12h 13h30 - 16h30 mercredi : 9h - 12h jeudi : 9h - 12h 13h30-16h30 vendredi : 9h - 12h 13h30 - 16h30 samedi : 9h - 12h</t>
  </si>
  <si>
    <t>rue de la Poste</t>
  </si>
  <si>
    <t>Jaujac</t>
  </si>
  <si>
    <t>msap.jaujac@laposte.fr</t>
  </si>
  <si>
    <t>Mardi : 9h - 12h 14h - 16h Mercredi : 9h - 12h 14h - 16h Jeudi : 9h - 12h 14h - 16h Mercredi Vendredi : 9h - 12h 14h - 16h Samedi :  9h - 12h  </t>
  </si>
  <si>
    <t>LE BOURG</t>
  </si>
  <si>
    <t>Javerlhac-et-la-Chapelle-Saint-Robert</t>
  </si>
  <si>
    <t>msap.javerlhac@laposte.fr</t>
  </si>
  <si>
    <t>Jegun - Grand Auch Cœur de Gascogne</t>
  </si>
  <si>
    <t>Lundi de 8h30 à 12h30 et de 14h00 à 17h00 Mardi de 8h30 à 12h30 et de 14h00 à 17h00 Mercredi de 8h30 à 12h30 et de 14h00 à 17h00 Jeudi de 8h30 à 12h30 et de 14h00 à 17h00 Vendredi de 8h30 à 12h30 et de 14h00 à 17h00</t>
  </si>
  <si>
    <t>31, Place de la Bascule</t>
  </si>
  <si>
    <t>Jegun</t>
  </si>
  <si>
    <t>MSAP@grand-auch.fr</t>
  </si>
  <si>
    <t>Communauté d'agglomération Grand Auch Coeur de Gascogne</t>
  </si>
  <si>
    <t>lundi 9 heures 12 heures et 14 heures 17 heures mardi 9 heures 12 heures mercredi 9 heures 12 heures jeudi 9 heures 12 heures vendredi 9 heures 12 heures et 14 heures 17 heures samedi 9 heures 12 heures</t>
  </si>
  <si>
    <t>1 rue Claude Gautier</t>
  </si>
  <si>
    <t>Jouy-le-Châtel</t>
  </si>
  <si>
    <t>msap.jouy-le-chatel@laposte.fr</t>
  </si>
  <si>
    <t>JOYEUSE</t>
  </si>
  <si>
    <t>MARDI : Matin sur Rendez-vous / 13h30 - 17h MERCREDI : 9h-12h JEUDI : Matin sur Rendez-vous / 13h30 - 17h VENDREDI : 9h-12h30 / Après-midi sur Rendez-vous</t>
  </si>
  <si>
    <t>1, rue de la Gare</t>
  </si>
  <si>
    <t>Joyeuse</t>
  </si>
  <si>
    <t>msapbeaumedrobie@gmail.com</t>
  </si>
  <si>
    <t>04.75.35.98.00</t>
  </si>
  <si>
    <t>Communauté de Communes du Pays Beaume Drobie</t>
  </si>
  <si>
    <t>Jugon-les-Lacs commune nouvelle</t>
  </si>
  <si>
    <t>Lundi : 9h-12h Mardi : 9h-12h 14h-17h Mercredi : 9h-12h Jeudi : 9h-12h 14h-17h Vendredi : 9h-12h 14h-17h</t>
  </si>
  <si>
    <t>2, place du Martray</t>
  </si>
  <si>
    <t>Jugon-les-Lacs</t>
  </si>
  <si>
    <t>msap@jugonleslacs-cn.fr</t>
  </si>
  <si>
    <t>02 96 31 72 33</t>
  </si>
  <si>
    <t>Mairie de Jugon les Lacs commune nouvelle</t>
  </si>
  <si>
    <t>Lundi : 9h - 12h 14h 17h Mardi : 9h - 12h 14h 17h Mercredi : 9h - 12h Jeudi : 9h - 12h Vendredi : 9h - 12h 14h 17h Samedi : 9h - 12h</t>
  </si>
  <si>
    <t>RUE DE LA SOURCE</t>
  </si>
  <si>
    <t>Juilly</t>
  </si>
  <si>
    <t>msap.juilly@laposte.fr</t>
  </si>
  <si>
    <t>Jumièges (Bureau de Poste)</t>
  </si>
  <si>
    <t>lundi : 14h-17h mardi:9h-17h mercredi:9h-17h jeudi:9h-17h vendredi:9h-17h samedi:9h-12h</t>
  </si>
  <si>
    <t>33 rue Guillaume le Conquérant</t>
  </si>
  <si>
    <t>Jumièges</t>
  </si>
  <si>
    <t>msap.jumieges@laposte.fr</t>
  </si>
  <si>
    <t>Juniville</t>
  </si>
  <si>
    <t>Lundi : 8h30-12h00 et 13h30-17h30 Mardi : 8h30-10h00 et 13h30-17h30 Mercredi : 8h30-12h00 Jeudi : 8h30-10h00 Vendredi : 8h30-12h00 et 13h30-17h00</t>
  </si>
  <si>
    <t>15 avenue des Ecoles</t>
  </si>
  <si>
    <t>accueil-juniville@cc-paysrethelois.fr</t>
  </si>
  <si>
    <t>03.24.72.72.76</t>
  </si>
  <si>
    <t>Communauté de communes du Pays Rethélois</t>
  </si>
  <si>
    <t>lundi : de 9h15 à12h15 et de 14h à 17h mardi : de 9h15 à12h15 et de 14h à 17h mercredi : de 9h15 à12h15 et de 14h à 17h jeudi : de 9h15 à12h15 et de 14h à 17h vendredi : de 9h15 à12h15 et de 14h à 17h samedi : de 9h15 à12h15</t>
  </si>
  <si>
    <t>7 avenue Léopold Barré</t>
  </si>
  <si>
    <t>rspjuvigny-andaine@laposte.net</t>
  </si>
  <si>
    <t>02 33 38 86 36</t>
  </si>
  <si>
    <t>Lundi : 9h - 12 h et 14h - 16 h Mardi : 9h - 12 h et 14 h - 16h Mercredi : 9h - 12 h Jeudi : 9h - 12h et 14h - 16h Vendredi : 9h - 12h et 14h - 16h Samedi : 9h-12h</t>
  </si>
  <si>
    <t>10 rue de l'Eglise</t>
  </si>
  <si>
    <t>Kédange-sur-Canner</t>
  </si>
  <si>
    <t>msap.kedange-sur-canner@laposte.fr</t>
  </si>
  <si>
    <t>Mardi: 9h 12h - 14h 16h30 Mercredi : 9h 12h - 14h 16h30 Jeudi: 9h 12h - 14h 16h30 vendredi: 9h 12h - 14h 16h30 Samedi:9h-12h00</t>
  </si>
  <si>
    <t>30 rue de la Poste</t>
  </si>
  <si>
    <t>L'Absie</t>
  </si>
  <si>
    <t>msap.l-absie@laposte.fr</t>
  </si>
  <si>
    <t>L'Escale Info</t>
  </si>
  <si>
    <t>Lundi, mardi, mercredi, vendredi 9h-12h30 &amp; 13h30-17h15 Jeudi 10h30-12h30 &amp; 13h30-17h15 De mi-juillet à mi-août : 9h 14h du lundi au vendredi Fermeture une semaine entre Noël et Nouvel-An</t>
  </si>
  <si>
    <t>17 avenue Georges Pompidou</t>
  </si>
  <si>
    <t>Capbreton</t>
  </si>
  <si>
    <t>escaleinfo@cc-macs.org</t>
  </si>
  <si>
    <t>05 58 41 09 51</t>
  </si>
  <si>
    <t>Communauté de communes Maremne-Adour Côte Sud (MACS)</t>
  </si>
  <si>
    <t>L'isle sur Serein (Bureau de poste)</t>
  </si>
  <si>
    <t>lundi   :       fermé mardi  :      9h-12h et 13h30-17h00 mercredi :  9h-12h et 13h30-16h30 jeudi    :     9h-12h et 13h30-16h30 vendredi  : 9h-12h et 13h30-16h30 samedi  :    9h-11h    </t>
  </si>
  <si>
    <t>3 avenue du parc</t>
  </si>
  <si>
    <t>L'Isle-sur-Serein</t>
  </si>
  <si>
    <t>msap.l-isle-sur-serein@laposte.fr</t>
  </si>
  <si>
    <t>L'Oustal - Saint-Jean-du-Gard</t>
  </si>
  <si>
    <t>Lundi : 9h/12h30 - 13h30/17h30 Mardi : 9h/12h30 - 13h30/17h30 Mercredi : 9h/12h30 - 13h30/17h30 Jeudi : 9h/12h30 - 13h30/17h30 Vendredi : 9h/12h30 - 13h30/17h30  </t>
  </si>
  <si>
    <t>Place Carnot</t>
  </si>
  <si>
    <t>Saint-Jean-du-Gard</t>
  </si>
  <si>
    <t>msap@centresocial-oustal.fr</t>
  </si>
  <si>
    <t>04 66 85 19 55</t>
  </si>
  <si>
    <t>Centre social et socioculturel l'Oustal</t>
  </si>
  <si>
    <t>Lieu-dit Champ de mars</t>
  </si>
  <si>
    <t>La Bastide-de-Sérou</t>
  </si>
  <si>
    <t>msap.la-bastide-de-serou@laposte.fr</t>
  </si>
  <si>
    <t>Lundi : 9h-12h - 13h30-16h Mardi : 9h-12h - 13h30-19h Mercredi : 9h-11h45 Jeudi : 9h45-12h - 13h30-16h Vendredi 9h-12h - 13h30-16h</t>
  </si>
  <si>
    <t>La Bastide-des-Jourdans</t>
  </si>
  <si>
    <t>msap.la-bastide-des-jourdans@laposte.fr</t>
  </si>
  <si>
    <t>La Bresse</t>
  </si>
  <si>
    <t>Mardi                     13h30-17h00 Vendredi                 08h30-12h00</t>
  </si>
  <si>
    <t>7a rue de la Clairie</t>
  </si>
  <si>
    <t>ichevron@pays-epinal.fr</t>
  </si>
  <si>
    <t>03 72 58 00 09</t>
  </si>
  <si>
    <t>LUNDI 09H00-12H00 14H00- 17H00 Mardi 09H00-12H00 14H00- 17H00 Mercredi 09H00-12H00 14H00- 17H00 Jeudi 09H00-12H00 14H00- 17H00 Vendredi 09H00-12H00 14H00- 17H00 SAMEDI 09H00-12H00</t>
  </si>
  <si>
    <t>21 rue du Grand Chemin</t>
  </si>
  <si>
    <t>La Cavalerie</t>
  </si>
  <si>
    <t>msap.la-cavalerie@laposte.fr</t>
  </si>
  <si>
    <t>Lundi : 9h - 12h 13h30 16h Mardi :9h - 12h 13h30 16h Mercredi : 9h - 12h 13h30 16h Jeudi : 9h - 12h 13h30 16h Vendredi : 9h - 12h 13h30 16h Samedi : 9h - 11h30  </t>
  </si>
  <si>
    <t>Square du Champ de Mars</t>
  </si>
  <si>
    <t>La Chapelle-en-Vercors</t>
  </si>
  <si>
    <t>msap.la-chapelle-en-vercors@laposte.fr</t>
  </si>
  <si>
    <t>lundi : 9H -12H 14H30-17H mardi : 9h-12h 14h30-17h mercredi : 9H-12H jeudi : 9h-12h 14h30-17h vendredi : 9h-12h 14h30-17h samedi : 9h-12h 14h30-17h</t>
  </si>
  <si>
    <t>52 Boulevard Robert</t>
  </si>
  <si>
    <t>La Chapelle-Gauthier</t>
  </si>
  <si>
    <t>msap.la-chapelle-gauthier@laposte.fr</t>
  </si>
  <si>
    <t>La Chartre sur le loir (Bureau de poste)</t>
  </si>
  <si>
    <t>Lundi  : 9h - 12 h et 14h - 17h Mardi :  9h - 12 h et 14h - 17h Mercredi : 9h - 12 h et 14h - 17h Jeudi : 9h - 12 h et 14h - 17h Vendredi : 9h - 12 h et 14h - 17h Samedi : 9h - 12 h</t>
  </si>
  <si>
    <t>place de l'hotel de ville</t>
  </si>
  <si>
    <t>La Chartre-sur-le-Loir</t>
  </si>
  <si>
    <t>msap.la-chartre-sur-le-loir@laposte.fr</t>
  </si>
  <si>
    <t>LA CIOTAT</t>
  </si>
  <si>
    <t>La Maison de service au public LA CIOTAT MATAGOT est ouverte au public du Lundi au vendredi du 9h00 à 12h00 et de 14h00 à 17h00. L'accueil est realisé sans rendez vous ou sur rendez vous en fonction du partenaire et du service sollicité par le public.</t>
  </si>
  <si>
    <t>1222 Avenue Guillaume DULAC</t>
  </si>
  <si>
    <t>La Ciotat</t>
  </si>
  <si>
    <t>eloise.morizot@mediance13.com</t>
  </si>
  <si>
    <t>04 42 01 60 60</t>
  </si>
  <si>
    <t>ASSOCIATION MEDIANCE 13</t>
  </si>
  <si>
    <t>LUNDI : 13h30-16h30 MARDI : 9h00-12h00  13h30-17h00 MERCREDI : 9h00-12h00  13h30-17h00 JEUDI : 9h00-12h00  13h30-17h00 VENDREDI : 9h00-12h00  13h00-17h00 SAMEDI : 8h30-12h00</t>
  </si>
  <si>
    <t>22 rue de la Liberté</t>
  </si>
  <si>
    <t>La Courtine</t>
  </si>
  <si>
    <t>msap.la-courtine@laposte.fr</t>
  </si>
  <si>
    <t>La croix Saint Leufroy (Bureau de poste)</t>
  </si>
  <si>
    <t>lundi : 9h30-12H00 14H30-16H00 mardi : 9h30-12h00 14H30-16H00 mercredi : 9h30-12H00 jeudi : 9h30-12H00 14H30-16H00 vendredi : 9h30-12h00 14h30-16h00 samedi : 9h30-12h00</t>
  </si>
  <si>
    <t>9 rue de Louviers</t>
  </si>
  <si>
    <t>La Croix-Saint-Leufroy</t>
  </si>
  <si>
    <t>msap.la-croix-st-leufroy@laposte.fr</t>
  </si>
  <si>
    <t>Lundi : 7h30 - 12h  14h - 16h Mardi  7h30 - 12h  14h - 16h Mercredi 7h30 - 12h  Jeudi  7h30 - 12h  14h - 16h Vendredi 7h30 - 12h  14h - 16h Samedi 7h30 - 12h </t>
  </si>
  <si>
    <t>msap.la-desirade@laposte.fr</t>
  </si>
  <si>
    <t>La Ferté-Saint-Aubin (Bureau de Poste)</t>
  </si>
  <si>
    <t>Lundi : 9h-12h Mardi :9h-12h 14h-17h Mercredi : 9h-12h 14h-17h Jeudi : 9h-12h 14h-17h Vendredi : 9h-12h 14h-17h Samedi :9h-12h</t>
  </si>
  <si>
    <t>105 rue du Général Leclerc</t>
  </si>
  <si>
    <t>La Ferté-Saint-Aubin</t>
  </si>
  <si>
    <t>msap.la-ferte-saint-aubin@laposte.fr</t>
  </si>
  <si>
    <t>La Garde Freinet (Bureau de Poste)</t>
  </si>
  <si>
    <t>Lundi:9h-12h 13h30-16h Mardi:9h-12h 13h30-16h Mercredi:9h-12h Jeudi:9h-12h 13h30-16h Vendredi:9h-12h 13h30-16h Samedi:9h-12h</t>
  </si>
  <si>
    <t>rue François Pelletier</t>
  </si>
  <si>
    <t>La Garde-Freinet</t>
  </si>
  <si>
    <t>msap.la-garde-freinet@laposte.fr</t>
  </si>
  <si>
    <t>La Gauthière PUBLIC INFO</t>
  </si>
  <si>
    <t>Horaires d'Ouverture :   Du Lundi au Vendredi :    9H00 - 12H15                                        13H30 - 17H15    </t>
  </si>
  <si>
    <t>2 rue Henri Tourrette</t>
  </si>
  <si>
    <t>Clermont-Ferrand</t>
  </si>
  <si>
    <t>public.info@wanadoo.fr</t>
  </si>
  <si>
    <t>Tél : 04.73.24.83.77 Fax : 04.73.23.32.18</t>
  </si>
  <si>
    <t>Association Public Info</t>
  </si>
  <si>
    <t>La Grave (Bureau de Poste)</t>
  </si>
  <si>
    <t>Lundi : 09h00 - 12h00 et 14h30 - 16h30 Mardi : 09h00 - 12h00 et 14h30 - 16h30 Mercredi : 09h00 - 12h00 Jeudi : 09h00 - 12h00 et 14h30 - 16h30 Vendredi : 09h00 - 12h00 et 14h30 - 16h30 Samedi : 09h00 - 12h00</t>
  </si>
  <si>
    <t>RD 1091</t>
  </si>
  <si>
    <t>La Grave</t>
  </si>
  <si>
    <t>msap.la-grave@laposte.fr</t>
  </si>
  <si>
    <t>La Guerche sur l'Aubois</t>
  </si>
  <si>
    <t>Lundi 8h30 à 12h et 13h30 à 17h Mardi 8h30 à 12h et 13h30 à 17h Mercredi 8h30 à 12h et 13h30 à 17h Jeudi 13h30 -17h</t>
  </si>
  <si>
    <t>Parc Maurice Fuselier</t>
  </si>
  <si>
    <t>La Guerche-sur-l'Aubois</t>
  </si>
  <si>
    <t>msaplaguerche@orange.fr</t>
  </si>
  <si>
    <t>La Haye-Pesnel (Bureau de Poste)</t>
  </si>
  <si>
    <t>lundi 9h-12h-14h-17h mardi 9h-12h-14h-17h mercredi 9h-12h-14h-17h jeudi 9h-12h-14h-17h vendredi 9h-12h-14h-17h samedi 9h-12h</t>
  </si>
  <si>
    <t>1 RUE GUILLAUME LE CONQUERANT</t>
  </si>
  <si>
    <t>La Haye-Pesnel</t>
  </si>
  <si>
    <t>msap.la-haye-pesnel@laposte.fr</t>
  </si>
  <si>
    <t>La Lechère</t>
  </si>
  <si>
    <t>Lundi         13h30-17h30 Mardi         13h30-17h30 Mercredi     13h30-17h30 Jeudi            8h00-12h00 / 13h30-17h30 Vendredi     13h30-17h30</t>
  </si>
  <si>
    <t>La Léchère</t>
  </si>
  <si>
    <t>maisondesservices@lalechere.fr</t>
  </si>
  <si>
    <t>04 79 09 63 77</t>
  </si>
  <si>
    <t>Mairie de La Léchère</t>
  </si>
  <si>
    <t>La Loupe</t>
  </si>
  <si>
    <t>Lundi : 8h30 - 12h00 / 14h00 - 16h00 Mardi : 8h30 - 12h00 / 13h30 - 17h30 Mercredi : 8h30 -12h00 Jeudi : 8h30 -12h00 /  13h30 - 17h30    </t>
  </si>
  <si>
    <t>02 42 15 00 26</t>
  </si>
  <si>
    <t>Communauté de Communes Terres de Perche</t>
  </si>
  <si>
    <t>La Machine</t>
  </si>
  <si>
    <t>Lundi - Mercredi - Jeudi : 9H - 12H et 13H30 - 18H Mardi : 13H30 - 18H Vendredi : 9H - 12H et 13H30 - 17H</t>
  </si>
  <si>
    <t>3 Avenue de La République 58260 LA MACHINE</t>
  </si>
  <si>
    <t>rsp@csc-lamachine.fr</t>
  </si>
  <si>
    <t>03.86.50.84.97</t>
  </si>
  <si>
    <t>CENTRE SOCIO-CULTUREL DE LA MACHINE</t>
  </si>
  <si>
    <t>La Motte du Caire-Turriers</t>
  </si>
  <si>
    <t>La Motte du Caire  : lundi au vendredi 9 h - 12 h et 14 h - 16 h 30 Turriers : lundi, mardi et jeudi : 9 h - 12 h 30 et 14 h -17 h 30  </t>
  </si>
  <si>
    <t>msap.lamotteturriers@sisteronais-buech.fr</t>
  </si>
  <si>
    <t>09 63 52 67 32</t>
  </si>
  <si>
    <t>lundi 9 h -12h mardi 9h -15h30 mercredi 9h -15h30 jeudi 9h-15h30 vendredi 9h- 15h30 samedi 9h-12h</t>
  </si>
  <si>
    <t>Route nationale</t>
  </si>
  <si>
    <t>La Pacaudière</t>
  </si>
  <si>
    <t>msap.la-pacaudiere@laposte.fr</t>
  </si>
  <si>
    <t>La Plagne</t>
  </si>
  <si>
    <t>LUNDI 9H-12H / 14H-18H MARDI 9H-12H/14H-18H MERCREDI 9H-12H30/14H-17H(après-midi sur RDV) JEUDI 9H-12H/14H-17H30 VENDREDI 9H-12H</t>
  </si>
  <si>
    <t>Salle omnisports-Plagne Centre</t>
  </si>
  <si>
    <t>Mâcot-la-Plagne</t>
  </si>
  <si>
    <t>saisonniers-sigp@la-plagne.com</t>
  </si>
  <si>
    <t>Syndicat intercommunal de la Grande Plagne</t>
  </si>
  <si>
    <t>La Rochette Coeur de savoie</t>
  </si>
  <si>
    <t>Lundi :09h-12h30 - 14h00-17h30 Mardi : 09h-12h30 - 14h00-17h30 Mercredi :09h-12h30 - 14h00-17h30 Jeudi : 09h-12h30 - 14h00-17h30 Vendredi : 09h-12h30 - 14h00-17h30</t>
  </si>
  <si>
    <t>Allée des grillons</t>
  </si>
  <si>
    <t>La Rochette</t>
  </si>
  <si>
    <t>cvallaise@la-rochette.com</t>
  </si>
  <si>
    <t>04.79.65.36.02 ou 04.79.65.79.25</t>
  </si>
  <si>
    <t>Mairie de La Rochette et Communauté de Communes Coeur de Savoie</t>
  </si>
  <si>
    <t>La Salvetat sur Agout (Bureau de poste)</t>
  </si>
  <si>
    <t>lundi 9h 12h30    -  14h 16h mardi 9h30  12h30 - 14h 16h mercredi 9h 12h30  -  14h 16h jeudi 9h  12h30  -  14h 16h vendredi  9h 12h30 -  14h 16h samedi 9h 11h30  </t>
  </si>
  <si>
    <t>voie pastorale 34330</t>
  </si>
  <si>
    <t>La Salvetat-sur-Agout</t>
  </si>
  <si>
    <t>msap.la-salvetat-sur-agout@laposte.fr</t>
  </si>
  <si>
    <t>Lundi 9H - 12h 14H - 17H Mardi 9H - 12h 14H - 17H Mercredi 9H - 12h 14H - 17H Jeudi 9H - 12h 14H - 17H Vendredi 9H - 12h 14H - 17H Samedi 9H - 12h</t>
  </si>
  <si>
    <t>PLACE DE L EGLISE</t>
  </si>
  <si>
    <t>La Ville-Dieu-du-Temple</t>
  </si>
  <si>
    <t>msap.la-ville-dieu-du-temple@laposte.fr</t>
  </si>
  <si>
    <t>La Vôge Les Bains</t>
  </si>
  <si>
    <t>MARDI : 9h-12h / 14h-16h30 MERCREDI : 9h-12h / 14h-16h30 JEUDI : 9h-12h / 14h-16h30 VENDREDI : 9h-13h / 14h-17h30</t>
  </si>
  <si>
    <t>5, rue du Général Leclerc</t>
  </si>
  <si>
    <t>Bains-les-Bains</t>
  </si>
  <si>
    <t>mleonard@pays-epinal.fr</t>
  </si>
  <si>
    <t>03.29.39.64.83</t>
  </si>
  <si>
    <t>La Voulte sur Rhône</t>
  </si>
  <si>
    <t>Lundi : 9h-12h et 14h-17h Mardi: 9h-12h et 14h-17h Mercredi: 9h-12h et 14h-17h Jeudi: 9h-12h et 14h-17h Vendredi: Sur rendez-vous</t>
  </si>
  <si>
    <t>1, rue Hannibal</t>
  </si>
  <si>
    <t>La Voulte-sur-Rhône</t>
  </si>
  <si>
    <t>msap.lavoulte@privas-centre-ardeche.fr</t>
  </si>
  <si>
    <t>04 75 62 38 88</t>
  </si>
  <si>
    <t>Centre Social Pierre Rabhi</t>
  </si>
  <si>
    <t>Lundi          Fermé Mardi         9h30 - 12h30             14h - 18h Mercredi    9h30 - 12h30             14h - 18h Jeudi          9h30 - 12h30             14h - 18h Vendredi    9h30 - 12h30            </t>
  </si>
  <si>
    <t>120 avenue Jean-Jaurès</t>
  </si>
  <si>
    <t>Labastide-Saint-Pierre</t>
  </si>
  <si>
    <t>eref.cctgv@info82.com</t>
  </si>
  <si>
    <t>05.63.30.07.54</t>
  </si>
  <si>
    <t>Communauté de communes GRAND SUD TARN-ET-GARONNE</t>
  </si>
  <si>
    <t>Lacaune</t>
  </si>
  <si>
    <t>lundi : 8h30 - 12h30 &amp; 13h30 - 17h00 mardi : 9h00 - 12h45 &amp;13h30 -17h00 mercredi : 8h30 - 12h30 &amp; 13h30 - 17h00 jeudi : 8h30 - 12h30 &amp; 13h30 - 17h00 vendredi : 9h00 -12h30</t>
  </si>
  <si>
    <t>8 rue antoine cambon</t>
  </si>
  <si>
    <t>servicespublicslacaune@orange.fr</t>
  </si>
  <si>
    <t>COMMUNAUTE DE COMMUNES DES MONTS DE LACAUNE</t>
  </si>
  <si>
    <t>Lachamp-Raphaël</t>
  </si>
  <si>
    <t>Lundi : 10 h - 12 h et 14 h - 17 h Mardi : 10 h - 12 h et 14 h - 17 h Mercedi : 10 h - 12 h Jeudi : 10 h - 12 h et 14 h - 17 h Vendredi : 10 h - 12 h et 14 h - 17 h Samedi : 10 h - 12 h</t>
  </si>
  <si>
    <t>Place Pierre Dumond</t>
  </si>
  <si>
    <t>msap-lachampraphael@inforoutes.fr</t>
  </si>
  <si>
    <t>04.75.38.78.86</t>
  </si>
  <si>
    <t>Lachapelle-aux-Pots (Bureau de Poste)</t>
  </si>
  <si>
    <t>Lundi : 9h - 12h  et de 14h - 17h Mardi : 9h - 12h  et de 14h - 17h Mercredi : 9h - 12h  et de 14h - 17h Jeudi : 9h - 12h  et de 14h - 17h Vendredi : 9h - 12h  et de 14h - 17h Samedi : 9h - 12h  </t>
  </si>
  <si>
    <t>10 avenue Tristan Klingsor</t>
  </si>
  <si>
    <t>Lachapelle-aux-Pots</t>
  </si>
  <si>
    <t>msap.lachapelle-aux-pots@laposte.fr</t>
  </si>
  <si>
    <t>Laguepie (Bureau de poste)</t>
  </si>
  <si>
    <t>Lundi : fermé Mardi : 08h30 - 12h00 / 13h00 - 16h00 Mercredi : 08h30 - 12h00 / 13h00 - 17h30 Jeudi au Samedi : 08h30 - 12h25</t>
  </si>
  <si>
    <t>1 rue de la mairie</t>
  </si>
  <si>
    <t>Laguépie</t>
  </si>
  <si>
    <t>msap.laguepie@laposte.fr</t>
  </si>
  <si>
    <t>Laissagais</t>
  </si>
  <si>
    <t>Lundi de 9h à 12h et de 14h à 18h Mardi de 9h à 12h et de 14h à 18h Mercredi de 9h à 12h et de 14h à 18h Jeudi de 14h à 18h Vendredi de 9h à 12h et de 14h à 18h</t>
  </si>
  <si>
    <t>1 place du foirail</t>
  </si>
  <si>
    <t>Laissac</t>
  </si>
  <si>
    <t>msap.laissagais@caussesaubrac.fr</t>
  </si>
  <si>
    <t>Intercommunalité des Causses à l'Aubrac</t>
  </si>
  <si>
    <t>Lamagistère (Bureau de Poste)</t>
  </si>
  <si>
    <t>Lundi :FERME Mardi :9H/12H - 13H30/16H Mercredi 9H/12H - 13H30/16H Jeudi : 9H/12H - 13H30/16H Vendredi : 9H /12H - 13H30/16H Samedi : 9H - 12H15</t>
  </si>
  <si>
    <t>Allée Louis Bourgeat</t>
  </si>
  <si>
    <t>Lamagistère</t>
  </si>
  <si>
    <t>msap.lamagistere@laposte.fr</t>
  </si>
  <si>
    <t>Lundi : 8h30/12h00 - 14h00/17h00 Mercredi : 14h00/17h00 Vendredi : 8h30/12h00 - 14h00/16h00</t>
  </si>
  <si>
    <t>ZA du Chéri Buisson</t>
  </si>
  <si>
    <t>La marche</t>
  </si>
  <si>
    <t>Langeais</t>
  </si>
  <si>
    <t>Lundi: 9h-12h30 et 14h-17h Mardi: 9h-12h30 et 14h-17h Mercredi: 9h-12h30 Jeudi: 9h-12h30 et 14h-17h Vendredi: 9h-12h30 et 14h-16h</t>
  </si>
  <si>
    <t>7 Place du 14 juillet</t>
  </si>
  <si>
    <t>msaplangeais@cctoval.fr</t>
  </si>
  <si>
    <t>02.47.96.90.89</t>
  </si>
  <si>
    <t>Lannion Trégor Communauté-Cavan</t>
  </si>
  <si>
    <t>Mardi : 9h00-12h30/13h30-17h30 Mercredi :9h-12h30/13h30-17h30 Jeudi : 9h-12h30/13h30-17h30 Vendredi : 9h-12h30</t>
  </si>
  <si>
    <t>11 rue Général de Gaulle</t>
  </si>
  <si>
    <t>Cavan</t>
  </si>
  <si>
    <t>carole.boetti@lannion-tregor.com</t>
  </si>
  <si>
    <t>Lannion Trégor Communauté</t>
  </si>
  <si>
    <t>Lundi : ferme Mardi : 09 h-12h et 14h-16h30 Mercredi : 09 h-12h et 14h-16h30 Jeudi : 09h-12h et 14h-16h30 Vendredi : 09-12h et 14h-16h30 Samedi : 09h-12h</t>
  </si>
  <si>
    <t>25 rue Nationale</t>
  </si>
  <si>
    <t>Lannoy</t>
  </si>
  <si>
    <t>msap.lannoy@laposte.fr</t>
  </si>
  <si>
    <t>Lanouaille (Bureau de Poste)</t>
  </si>
  <si>
    <t>mardi : 09h-12 et 13h30-16h mercredi: 09h-12 et 13h30-16h jeudi: 09h-12h et 13h30-16h vendredi: 09h-12h et 13h30-16h samedi: 09h-12h</t>
  </si>
  <si>
    <t>9 Place de la Fontaine Bugeaud</t>
  </si>
  <si>
    <t>Nouaille</t>
  </si>
  <si>
    <t>msap.lanouaille@laposte.fr</t>
  </si>
  <si>
    <t>Permanences : le lundi de 9h à 12h et de 14h à 17h</t>
  </si>
  <si>
    <t>6 rue Napoléon</t>
  </si>
  <si>
    <t>Lanslebourg-Mont-Cenis</t>
  </si>
  <si>
    <t>j.grivel@cchmv.fr</t>
  </si>
  <si>
    <t>04 79 05 90 78</t>
  </si>
  <si>
    <t>Communauté de communes Haute Maurienne Vanoise</t>
  </si>
  <si>
    <t>Lanvollon (bureau de poste)</t>
  </si>
  <si>
    <t>lundi : 9h - 12h 13h45 - 16h45 mardi :9h - 12h 13h45 - 16h45 mercredi : 9h - 12h 13h45 - 16h45 jeudi : 9h - 12h 13h45 - 16h45 vendredi : 9h - 12h 13h45 - 16h45 samedi : 9h - 12h</t>
  </si>
  <si>
    <t>3 rue saint jacques</t>
  </si>
  <si>
    <t>Lanvollon</t>
  </si>
  <si>
    <t>msap.lanvollon@laposte.fr</t>
  </si>
  <si>
    <t>Mardi : 9H00 A 12H00 - 13H30 16H00 Mercredi : 9H00 A 12H00 - 13H30 16H00 Jeudi :9H00 A 12H00 - 13H30 16H00 Vendredi :9H00 A 12H00 - 13H30 16H00 Samedi : 9H00 A 12H00</t>
  </si>
  <si>
    <t>Laplume</t>
  </si>
  <si>
    <t>msap.laplume@laposte.fr</t>
  </si>
  <si>
    <t>Laragnais</t>
  </si>
  <si>
    <t>Lundi : 9h00-12h00 et 12h30-16h30 Mardi : 8h00-12h00 et 12h30-16h30 Mercredi : 8h00-12h00 Jeudi : 8h00-12h00 et 12h30-16h30 Vendredi : 8h00-12h00 et 12h30-16h30</t>
  </si>
  <si>
    <t>8A, place de l'Eglise</t>
  </si>
  <si>
    <t>Laragne-Montéglin</t>
  </si>
  <si>
    <t>aurelie.bertrand@sisteronais-buech.fr</t>
  </si>
  <si>
    <t>Communauté de Communes du Sisteronais Buëch</t>
  </si>
  <si>
    <t>LUNDI: 9H - 16H30 MARDI: 9H30 - 16H30 MERCREDI : 9H - 16H30 JEUDI: 9H - 16H30 VENDREDI : 9H - 16H30 SAMEDI : 9H - 12H</t>
  </si>
  <si>
    <t>Place de la Poste</t>
  </si>
  <si>
    <t>Largentière</t>
  </si>
  <si>
    <t>msap.largentiere@laposte.fr</t>
  </si>
  <si>
    <t>Laroquebrou (Bureau de Poste)</t>
  </si>
  <si>
    <t>Lundi : 9h - 12h 14h - 16h30 Mardi : 9h30 - 12h30 14H-16H30 Mercredi : 9h - 12h 14h - 16h30 Jeudi; 9h - 12h 14h - 16h30 Vendredi 9h - 12h 14h - 16h30 Samedi 9h-12h</t>
  </si>
  <si>
    <t>11 RUE EMILE DUMAS</t>
  </si>
  <si>
    <t>Laroquebrou</t>
  </si>
  <si>
    <t>msap.laroquebrou@laposte.fr</t>
  </si>
  <si>
    <t>Lautrécois-Pays d'Agout</t>
  </si>
  <si>
    <t>Lundi : 8h30-12h / 13h30-17h Mardi : 8h30-12h / 13h30-17h Mercredi : 8h30-12h / 13h30-17h Jeudi : 8h30-12h / 13h30-17h Vendredi : 8h30-12h / 13h30-17h</t>
  </si>
  <si>
    <t>Maison du Pays - Le Moulin</t>
  </si>
  <si>
    <t>Serviès</t>
  </si>
  <si>
    <t>msap@cclpa.fr</t>
  </si>
  <si>
    <t>Communauté de Communes du Lautrécois-Pays d'Agout</t>
  </si>
  <si>
    <t>Lauzerte</t>
  </si>
  <si>
    <t>à Lauzerte Lundi :de 8h30 à 12h30 et de 13h30 à 17h30 Mardi : de 8h30 à 12h30 et de 13h30 à 17h30 Jeudi : de 8h30 à 12h30 et de 13h30 à 17h30 Vendredi : de 8h30 à 12h30 et de 13h30 à 17h30 à Montaigu de Quercy Mercredi : de 9h00 à 12h15 et de 13h30 à 17h30. </t>
  </si>
  <si>
    <t>12 rue du Millial</t>
  </si>
  <si>
    <t>info-aqps@orange.fr</t>
  </si>
  <si>
    <t>05 63 94 65 13</t>
  </si>
  <si>
    <t>Association Quercy pays de Serres</t>
  </si>
  <si>
    <t>Lavaur</t>
  </si>
  <si>
    <t>Lundi : 8h30-12h/14h-17h Mardi : 8h30-12h/14h-17h Mercredi : 9h-12h/14h-17h Jeudi : 9h-12h/14h-17h Vendredi : 9h-12h</t>
  </si>
  <si>
    <t>Espace Saint Roch, 2 rue de l'abattoir</t>
  </si>
  <si>
    <t>msap.lavaur@cc-tarnagout.fr</t>
  </si>
  <si>
    <t>05.63.83.12.89</t>
  </si>
  <si>
    <t>Communauté de communes Tarn Agout</t>
  </si>
  <si>
    <t>Lavaveix-les-Mines (Bureau de Poste)</t>
  </si>
  <si>
    <t>Lundi : 9h -12h 14h 17h Mardi : 9h -12h 14h 17h Mercredi : 9h -12h 14h 17h Jeudi : 9h -12h 14h 17h Vendredi : 9h -12h 14h 17h</t>
  </si>
  <si>
    <t>1 PLACE CARNOT</t>
  </si>
  <si>
    <t>Lavaveix-les-Mines</t>
  </si>
  <si>
    <t>msap.lavaveix-les-mines@laposte.fr</t>
  </si>
  <si>
    <t>Le Bleymard</t>
  </si>
  <si>
    <t>Lundi : 8h30-12h / 13h30 -17h Mardi : 8h30-12h Mercredi : 8h30-12h Jeudi : 8h30-12h Vendredi : 8h30-12h / 13h30 -17h</t>
  </si>
  <si>
    <t>La Remise</t>
  </si>
  <si>
    <t>msaplebleymard@gmail.com</t>
  </si>
  <si>
    <t>Communauté des Communes MONT LOZERE ET GOULET</t>
  </si>
  <si>
    <t>Villefort</t>
  </si>
  <si>
    <t>Le Caylar (bureau de poste)</t>
  </si>
  <si>
    <t>Lundi:       8h30 -11h30 Mardi:      8h30 -11h30 mercredi   8h30 -11h30 Jeudi:        8h30 -11h30 Vendredi:  8h30 -11h30 Samedi:    8h30 -11h30</t>
  </si>
  <si>
    <t>maison des services publics</t>
  </si>
  <si>
    <t>Le Caylar</t>
  </si>
  <si>
    <t>msap.le-caylar@laposte.fr</t>
  </si>
  <si>
    <t>lundi 08h45-12h 14h-17h mardi 08h45-11h15 14h45-17h mercredi 08h45-12h 14h-17h jeudi 08h45-12h 14h-17h vendredi 08h45 12h 14h-17h00 samedi 08h45-12h</t>
  </si>
  <si>
    <t>16 rue de la Poste</t>
  </si>
  <si>
    <t>Le Chambon-sur-Lignon</t>
  </si>
  <si>
    <t>msap.le-chambon-sur-lignon@laposte.fr</t>
  </si>
  <si>
    <t>Lundi : 9h - 12h 14h 17h Mardi  : 9h - 12h 14h 17h Mercredi  : 9h - 12h 14h 17h Jeudi  : 9h - 12h 14h 16h Vendredi  : 9h - 12h 14h 17h  </t>
  </si>
  <si>
    <t>Rue du Temple</t>
  </si>
  <si>
    <t>Le Cheylard</t>
  </si>
  <si>
    <t>msap.le-cheylard@laposte.fr</t>
  </si>
  <si>
    <t>Le Coudray-Saint-Germer</t>
  </si>
  <si>
    <t>Lundi : 9h00 - 12h00 et 13h30 - 17h30 Mardi : 9h00 - 12h30 et 13h30 - 18h00 Mercredi : 9h00 - 12h30 et 13h30 - 19h30 Jeudi : 9h00 - 12h30 et 13h30 - 18h00 Vendredi : 9h00 - 12h30 et 13h30 - 19h30 Samedi : 9h00 - 12h00</t>
  </si>
  <si>
    <t>4 rue des Ecoles</t>
  </si>
  <si>
    <t>msap.lecoudraystgermer@gmail.com</t>
  </si>
  <si>
    <t>03.44.81.83.00</t>
  </si>
  <si>
    <t>Le Dévoluy</t>
  </si>
  <si>
    <t>Lundi : 9h-12h / 13h30-16h30 Mardi : 9h-12h / 13h30-16h30 Mercredi : 9h-12h Jeudi : 9h-12h / 13h30-16h30 Vendredi : 9h12h</t>
  </si>
  <si>
    <t>le Pré</t>
  </si>
  <si>
    <t>Saint-Étienne-en-Dévoluy</t>
  </si>
  <si>
    <t>cmarin.msap@ccbd.fr</t>
  </si>
  <si>
    <t>04.92.58.89.38</t>
  </si>
  <si>
    <t>Communauté de Communes Buëch-Dévoluy</t>
  </si>
  <si>
    <t>Maison des Services Au Public de Veynes</t>
  </si>
  <si>
    <t>Lundi   9h00 -12h00  13h30-16h30 Mardi 9h00-12h00  13h30-16h30 Mercredi 9h00-12h00   Jeudi 9h30-12h00  13h30-16h30 Vendredi 9h00-12h00 13h30- 16h30 Samedi 9h00-12h00</t>
  </si>
  <si>
    <t>14 rue Robert Lapeyrière</t>
  </si>
  <si>
    <t>Le Dorat</t>
  </si>
  <si>
    <t>msap.le-dorat@laposte.fr</t>
  </si>
  <si>
    <t>Le Forum Saillans</t>
  </si>
  <si>
    <t>Lundi : 15h30 - 18h00 Mardi : 9h00-12h00 / 15h00-18h00 Mercredi : 9h00-12h00 / 14h00-18h00 Jeudi : 9h00-12h00 / 15h00 - 18h00 Vendredi : 15h30-18h00</t>
  </si>
  <si>
    <t>13 rue Raoul Lambert</t>
  </si>
  <si>
    <t>Saillans</t>
  </si>
  <si>
    <t>contact@le-forum.info</t>
  </si>
  <si>
    <t>04 75 22 31 71</t>
  </si>
  <si>
    <t>Le Forum</t>
  </si>
  <si>
    <t>lundi 13h30 16h30 mardi 9h00 12h00 13h30 16h30 mercredi 9h00 12h00 13h30 16h30 jeudi 13h30 16h30 vendredi 9h00 12h00 13h30 16h30 samedi 9h00 12h00</t>
  </si>
  <si>
    <t>Cote du Hail</t>
  </si>
  <si>
    <t>Le Fousseret</t>
  </si>
  <si>
    <t>msap.le-fousseret@laposte.fr</t>
  </si>
  <si>
    <t>Lundi 13H30-17H00 Mardi :09H00-12H00 14H00-17H00 Mercredi : 09H00-12H00 14H00-17H00 Jeudi : 09H00-12H00 14H00-17H00 Vendredi : 09H00-12H00 14H00-17H00 Samedi : 09H00-12H00</t>
  </si>
  <si>
    <t>57 GRANDE RUE</t>
  </si>
  <si>
    <t>Le Mêle-sur-Sarthe</t>
  </si>
  <si>
    <t>msap.le-mele-sur-sarthe@laposte.fr</t>
  </si>
  <si>
    <t>Le Mené</t>
  </si>
  <si>
    <t>Lundi : 9h00 à 12h30 et 13h30 à 17h00 Mardi : 9h00 à 12h30 et 13h30 à 17h00 Mercredi : 9h00 à 12h30 et 13h30 à 17h00 Jeudi : 9h00 à 12h30 et 13h30 à 17h00 Vendredi : 9h00 à 12h30 et 13h30 à 17h00</t>
  </si>
  <si>
    <t>24 La croix Jeanne Even</t>
  </si>
  <si>
    <t>Collinée</t>
  </si>
  <si>
    <t>ccas@mene.fr</t>
  </si>
  <si>
    <t>02 96 31 47 17</t>
  </si>
  <si>
    <t>LE MONT-DORE</t>
  </si>
  <si>
    <t>Lundi : 8h30-12h30/13h30-17h30 Mardi : 8h30-12h30/13h30-17h30 Mercredi : 8h30-12h30 Jeudi : 8h30-12h30/13h30-17h30 Vendredi : 8h30-12h30</t>
  </si>
  <si>
    <t>1 rue Côte Boissy</t>
  </si>
  <si>
    <t>Mont-Dore</t>
  </si>
  <si>
    <t>contact@lerelais-sancy.org</t>
  </si>
  <si>
    <t>06 47 70 91 30</t>
  </si>
  <si>
    <t>COMMUNAUTE DE COMMUNES MASSIF DU SANCY</t>
  </si>
  <si>
    <t>Le Morne Vert (Bureau de poste)</t>
  </si>
  <si>
    <t>Lundi : 8h - 12h Mardi : 8h - 12h / 14h - 16h Mercredi : 8h - 12h Jeudi : 8h - 12h Vendredi : 8h - 12h Samedi : 8h - 11h30</t>
  </si>
  <si>
    <t>place de la chapelle</t>
  </si>
  <si>
    <t>Morne-Vert</t>
  </si>
  <si>
    <t>msap.le-morne-vert@laposte.fr</t>
  </si>
  <si>
    <t>Le Moule</t>
  </si>
  <si>
    <t>Lundi 9h00-13h00 Mardi 9h00-12h30 et 14h00-17h00 Mercredi 8h00-13h00 jeudi 9h00-12h30 et 14h00-17h00 Vendredi 9h00-12h30 et 14h-17h00 Samedi 9h00-12h30</t>
  </si>
  <si>
    <t>Bibliothèque Multimédia 48 rue Saint Jean</t>
  </si>
  <si>
    <t>Moule</t>
  </si>
  <si>
    <t>msap@mairie-lemoule.fr</t>
  </si>
  <si>
    <t>0590 23 09 31</t>
  </si>
  <si>
    <t>VILLE DE LE MOULE</t>
  </si>
  <si>
    <t>Le Muy</t>
  </si>
  <si>
    <t>Lundi de 9 h à 12 h et de 14 h à 17 h  Mardi de 9 h à 12 h Mercredi de 9 h à 12 h et de 14 h à 17 h Jeudi de 9 h à 12 h Vendredi de 9 h à 12 h et de 14 h à 17 h.            </t>
  </si>
  <si>
    <t>2, rue Joachim Ollivier</t>
  </si>
  <si>
    <t>contact@msap-lemuy.fr</t>
  </si>
  <si>
    <t>04 94 43 50 00</t>
  </si>
  <si>
    <t>Commune et Association Mode 83</t>
  </si>
  <si>
    <t>Le Nouvion en Thierache</t>
  </si>
  <si>
    <t>Lundi : 8 h 45 -12 h / 13 h 30 - 18 h Mardi :8 h 45 - 12 h / 13 h 30 - 18 h Mercredi :8 h 45 - 12 h / 13 h 30 - 18 h Jeudi : 8 h 45 - 12 h / 13 h 30 - 18 h Vendredi : 8 h 45 - 12 h / 13 h 30 - 18 h</t>
  </si>
  <si>
    <t>25 rue Théodore BLOT</t>
  </si>
  <si>
    <t>Le Nouvion-en-Thiérache</t>
  </si>
  <si>
    <t>ccas-lenouvion@wanadoo.fr</t>
  </si>
  <si>
    <t xml:space="preserve">03 23 97 53 90 </t>
  </si>
  <si>
    <t>Le Theil sur Huisne</t>
  </si>
  <si>
    <t>Du Mardi au vendredi de 8h45 à 12h00 et de 13h30 à 16h30</t>
  </si>
  <si>
    <t>3, rue de la cidrerie</t>
  </si>
  <si>
    <t>Le Theil</t>
  </si>
  <si>
    <t>msap.cc.valdhuisne@orange.fr</t>
  </si>
  <si>
    <t>Communauté de commune du Val d'Huisne</t>
  </si>
  <si>
    <t>Le Thillot</t>
  </si>
  <si>
    <t>Mardi: 8h30-12h00 / 13h30-17h00 Mercredi: 08h30-12h00 / 13h30-17h00 Jeudi: 08h30-12h00 / 13h30-17h00 Vendredi: 08h30-12h00 / 13h30-17h00</t>
  </si>
  <si>
    <t>9 Avenue de Verdun</t>
  </si>
  <si>
    <t>sserres@pays-epinal.fr</t>
  </si>
  <si>
    <t>03.29.24.87.63</t>
  </si>
  <si>
    <t>Le thoronet (bureau de poste)</t>
  </si>
  <si>
    <t>Lundi: 9h-12h Mardi : 9h-12h et 14h-16h Mercredi: 9h-12h Jeudi: 9h-12h et 14h-16h Vendredi: 9h-12h et 14h-16h30 Samedi : 9h-12h</t>
  </si>
  <si>
    <t>62 rue Grande</t>
  </si>
  <si>
    <t>Le Thoronet</t>
  </si>
  <si>
    <t>msap.le-thoronet@laposte.fr</t>
  </si>
  <si>
    <t>Le Trèfle - Maison des Services</t>
  </si>
  <si>
    <t>Lundi :      9h00 - 12h00 et 14h00 - 17h00 Mardi :      9h00 - 12h00 et 14h00 - 19h00 Mercredi : 9h00 - 12h00 et 14h00 - 17h00 Jeudi :       FERMÉ         et 13h00 - 17h00 Vendredi : 9h00 - 12h00 et 14h00 - 17h00 Samedi :   8h30 - 11h30</t>
  </si>
  <si>
    <t>32, rue des Romains</t>
  </si>
  <si>
    <t>Truchtersheim</t>
  </si>
  <si>
    <t>letrefle@kochersberg.fr</t>
  </si>
  <si>
    <t>03 88 69 60 30</t>
  </si>
  <si>
    <t>Communauté de Communes du Kochersberg</t>
  </si>
  <si>
    <t>Lundi 9h - 12h30 14h - 16h15 Mardi 9h - 12h30 Mercredi 9h -12h30 Jeudi 9h - 12h30 Vendredi 9h - 12h30 14h - 16h15 Samedi 9h - 12h</t>
  </si>
  <si>
    <t>11 RUE MARCEL DESBLACHES</t>
  </si>
  <si>
    <t>Le Verdon-sur-Mer</t>
  </si>
  <si>
    <t>msap.le-verdon-sur-mer@laposte.fr</t>
  </si>
  <si>
    <t>Le Vigan - Espace pour Tous</t>
  </si>
  <si>
    <t>Nouveaux horaires à partir du lundi 08 janvier 2018 ! Lundi : 8h30 - 12h15 / 13h30 - 17h30 Mardi : 8h30 - 12h15 / 13h30 - 17h30 Mercredi : 8h30 -17h00 Jeudi : 8h30 - 12h15 / 13h30 -17h00 Vendredi : 8h30 - 12h15  </t>
  </si>
  <si>
    <t>11, rue Pierre Gorlier</t>
  </si>
  <si>
    <t>Le Vigan</t>
  </si>
  <si>
    <t>contact@espacepourtous.fr</t>
  </si>
  <si>
    <t>04 67 07 31 86</t>
  </si>
  <si>
    <t>AEMC "Association Educative du Mas Cavaillac"</t>
  </si>
  <si>
    <t>Lectoure</t>
  </si>
  <si>
    <t>Centre Communal d'Action Sociale</t>
  </si>
  <si>
    <t>du lundi au vendredi de 9h00 à 12h00 et de 13h30 à 17h00</t>
  </si>
  <si>
    <t>2 cours Gambetta</t>
  </si>
  <si>
    <t>ccas.accueil@mairie-lectoure.fr</t>
  </si>
  <si>
    <t>05 62 68 77 88</t>
  </si>
  <si>
    <t>Lens</t>
  </si>
  <si>
    <t>Lundi de 13h30 à 17h15 Mercredi de 9h à 17h30 Mardi, Jeudi et Vendredi de 9h-12h et 13h30 17h15  </t>
  </si>
  <si>
    <t>49 place du Général de Gaulle</t>
  </si>
  <si>
    <t>lens@pimms.org</t>
  </si>
  <si>
    <t>03 21 28 78 17</t>
  </si>
  <si>
    <t>Les "Hauts de Vallauris"</t>
  </si>
  <si>
    <t>Horaires du matin lundi  et mardi de : 8h00 à 13h00 mercredi et jeudi de : 8h00 à 12h45 vendredi de : 8hh00 à 12h00. Horaires de l'après-midi Du lundi au jeudi de : 13h30 à 17h00</t>
  </si>
  <si>
    <t>Avenue Henri POURTALET</t>
  </si>
  <si>
    <t>Vallauris</t>
  </si>
  <si>
    <t>msap@vallauris.fr</t>
  </si>
  <si>
    <t>04 92 38 12 62</t>
  </si>
  <si>
    <t>CCAS de Vallauris</t>
  </si>
  <si>
    <t>Les Angles (bureau de poste)</t>
  </si>
  <si>
    <t>Lundi 9h-12h15 14h-16h15 Mardi 9h-12h15 Mercredi 9h-12h15 14h-16h15 Jeudi 9h-12h15 14h-16h15 Vendredi 9h-12h15 14h-16h15</t>
  </si>
  <si>
    <t>Place du coq d'or</t>
  </si>
  <si>
    <t>Angles</t>
  </si>
  <si>
    <t>msap.les-angles@laposte.fr</t>
  </si>
  <si>
    <t>Les Avant-Monts</t>
  </si>
  <si>
    <t>  Jours Matin Après Midi Lundi 9h à 16h30 Mardi 9h à 11h30 14h30 à 16h30 Mercredi 9h à 11h30 14h30 à 16h30 Jeudi 9h à 11h30 14h30 à 18h30 Vendredi 9h à 11h30 FERME  </t>
  </si>
  <si>
    <t>27 bis avenue de la République</t>
  </si>
  <si>
    <t>Murviel-lès-Béziers</t>
  </si>
  <si>
    <t>msap@avant-monts.fr</t>
  </si>
  <si>
    <t>COMMUNAUTÉ DE COMMUNES LES AVANT-MONTS</t>
  </si>
  <si>
    <t>Les Cabannes</t>
  </si>
  <si>
    <t>Lundi : 9h-12h et de 14h-17h Mardi : 9h-12h Mercredi : ?9h-12h et de 14-17h Jeudi : 9h-12h et de 14h-17h Vendredi : 9h-17h Agence postale ouverte tous les matins de 9h à 12h.</t>
  </si>
  <si>
    <t>33, Promenade de l'Autan</t>
  </si>
  <si>
    <t>Cabannes</t>
  </si>
  <si>
    <t>msap.4c@orange.fr</t>
  </si>
  <si>
    <t>05.63.56.11.98</t>
  </si>
  <si>
    <t>Communauté de Communes du Cordais et du Causse</t>
  </si>
  <si>
    <t>LUNDI:9H-16H30 MARDI:9H-16H MERCREDI:9H-16H30 JEUDI:9H-16H30 VENDREDI:9H-16H30</t>
  </si>
  <si>
    <t>Le Bas Pranles</t>
  </si>
  <si>
    <t>Ollières-sur-Eyrieux</t>
  </si>
  <si>
    <t>msap.les-ollieres-sur-eyrieux@laposte.fr</t>
  </si>
  <si>
    <t>Les Riceys (bureau de poste)</t>
  </si>
  <si>
    <t>Lundi : 9h15 - 11h30 et 13h30 - 16h Mardi : 9h15 - 11h30 et 13h30 - 16h Mercredi : 9h15 - 11h30 et 13h30 - 16h Jeudi : 9h15 - 11h30 et 13h30 - 16h Vendredi : 9h15 - 11h30 et 13h30 - 16h Samedi : 9h15 - 11h30</t>
  </si>
  <si>
    <t>46 rue du général de Gaulle</t>
  </si>
  <si>
    <t>msap.les-riceys@laposte.fr</t>
  </si>
  <si>
    <t>Lundi:9H00-12H00 13H50-16H15 Mardi:13h50-16h15 Mercredi:13H50-16H15 Jeudi:9h00-12h00 13h50-16h15 Vendredi:9h00-12h00 13h50-16h15 Samedi:9H00-12H00</t>
  </si>
  <si>
    <t>3 RUE DES DENIERS</t>
  </si>
  <si>
    <t>msap.les-trois-moutiers@laposte.fr</t>
  </si>
  <si>
    <t>Les Vals du Dauphiné</t>
  </si>
  <si>
    <t>Lundi : 8h45 - 12h30 / 13h30 - 17h Mardi : 8h45 - 12h30 / 13h30 - 17h Mercredi : 9h - 12h / 13h30 - 18h Jeudi : 8h45 - 17h non stop Vendredi : 8h45 - 12h30 / 13h30 - 16h30 (+ Possibilité de rendez-vous à domicile)</t>
  </si>
  <si>
    <t>Chemin des Pâquerettes</t>
  </si>
  <si>
    <t>Le Pont-de-Beauvoisin</t>
  </si>
  <si>
    <t>msap@valsdudauphine.fr</t>
  </si>
  <si>
    <t xml:space="preserve">04 76 32 71 99 </t>
  </si>
  <si>
    <t>Communauté de Communes les Vals du Dauphiné</t>
  </si>
  <si>
    <t>Lescheraines (Bureau de Poste)</t>
  </si>
  <si>
    <t>LUNDI: 9h - 12h / 14h - 17h MARDI: 9h - 12h / 14h - 17h MERCREDI: 9h - 12h / 14h - 17h JEUDI : 9h - 12h / 14h - 17h VENDREDI : 9h - 12h / 14h - 17h SAMEDI : 9h - 12h</t>
  </si>
  <si>
    <t>Le pont</t>
  </si>
  <si>
    <t>Lescheraines</t>
  </si>
  <si>
    <t>msap.lescheraines@laposte.fr</t>
  </si>
  <si>
    <t>Lessay</t>
  </si>
  <si>
    <t>Lundi de 8h30 à 12h30 et de 13h30 à 17h30 ?Mardi de 8h30 à 12h30 et de 13h30 à 17h30 Mercredi de 8h30 à 12h30 et de 13h30 à 17h30 Jeudi de 8h30 à 12h30 et de 13h30 à 17h30 Vendredi de 8h30 à 12h30 et de 13h30 à 16h30     </t>
  </si>
  <si>
    <t>11, place Saint Cloud</t>
  </si>
  <si>
    <t>accueil.mdp@canton-lessay.com</t>
  </si>
  <si>
    <t>Association Maison du Pays de Lessay - CENTRE SOCIAL</t>
  </si>
  <si>
    <t>Liart</t>
  </si>
  <si>
    <t>Du lundi au Vendredi de 8h30 à 12h et de 13h30 à 17h et accueil personnalisé sur RDV.   Fermeture du jeudi 22 décembre 2016 au 2 janvier 2016 inclus</t>
  </si>
  <si>
    <t>msap.thierache@orange.fr</t>
  </si>
  <si>
    <t>Association Thierache Ardennaise Animation</t>
  </si>
  <si>
    <t>Libercourt</t>
  </si>
  <si>
    <t>Lundi 13h45 18h30 Mardi 9h-12h 13h45 18h30 Mercredi 9h-12h 13h45 17h30 Jeudi 9h - 18h30 Vendredi 9h-12h 13h45 17h30  </t>
  </si>
  <si>
    <t>Place de la gare</t>
  </si>
  <si>
    <t>artois-gohelle@pimms.org</t>
  </si>
  <si>
    <t>03 91 83 18 65</t>
  </si>
  <si>
    <t>Licques (Bureau de Poste)</t>
  </si>
  <si>
    <t>lundi : 9h-16h30 mardi : 9h-16h30 mercredi : 9h-16h30 jeudi : 9h-16h30 vendredi : 9h-16h30 samedi : 9h-12h</t>
  </si>
  <si>
    <t>101 rue au Bourg</t>
  </si>
  <si>
    <t>Licques</t>
  </si>
  <si>
    <t>msap.licques@laposte.fr</t>
  </si>
  <si>
    <t>Lieurey (Bureau de Poste)</t>
  </si>
  <si>
    <t>LUNDI 14-16H MARDI 8H-16H MERCREDI 9H30-16H JEUDI 9H30-16H VENDREDI 9H30-16H SAMEDI 8H-12H</t>
  </si>
  <si>
    <t>Lieurey</t>
  </si>
  <si>
    <t>msap.lieurey@laposte.fr</t>
  </si>
  <si>
    <t>Lignières</t>
  </si>
  <si>
    <t>Du lundi au vendredi de 9h30 à 12h30 et de 13h30 à 15h30.</t>
  </si>
  <si>
    <t>2 Rue de la fonderie</t>
  </si>
  <si>
    <t>msap.lignieres@orange.fr</t>
  </si>
  <si>
    <t>02 48 60 20 20</t>
  </si>
  <si>
    <t>Commune de LIGNIERES</t>
  </si>
  <si>
    <t>Ligny-en-Barrois</t>
  </si>
  <si>
    <t>Lundi : ?de 9 h à 12 h et de 13 h 30 à 16 h 30 Mardi : de 9 h à 12 h et de 13 h 30 à 16 h 30 Mercredi : de 9 h à 12 h et de 13 h 30 à 16 h 30 Jeudi : de 9 h à 12 h et de 13 h 30 à 16 h 30 Vendredi : de 9 h à 12 h et de 13 h 30 à 16 h 30         au vendredi de .</t>
  </si>
  <si>
    <t>12/14 rue des Etats-Unis</t>
  </si>
  <si>
    <t>msap@cias.meusegrandsud.fr</t>
  </si>
  <si>
    <t>03 29 78 29 60</t>
  </si>
  <si>
    <t>CIAS BAR LE DUC SUD MEUSE</t>
  </si>
  <si>
    <t>Ligueil - LOCHES SUD TOURAINE</t>
  </si>
  <si>
    <t>Attention ! Nouveaux horaires depuis le 1er septembre 2017 ! Lundi : 9h00 - 12h30 / 14h00 - 16h30 Mardi : 14h00 - 16h30 Mercredi : 9h00 - 12h30 / 14h00 - 16h30 Jeudi : 9h00 - 12h30 / 14h00 - 16h30 Vendredi : 9h - 12h30 Mardi matin et vendredi après-midi uniquement sur rendez-vous.</t>
  </si>
  <si>
    <t>69 rue Aristide Briand</t>
  </si>
  <si>
    <t>Ligueil</t>
  </si>
  <si>
    <t>02 47 94 03 45</t>
  </si>
  <si>
    <t>Communauté de commune Loches Sud Touraine</t>
  </si>
  <si>
    <t>Limogne-en-Quercy (Bureau de Poste)</t>
  </si>
  <si>
    <t>Mardi : 9h-12h15/13h30-16h15 Mercredi : 9h-12h15/13h30-16h15 Jeudi : 9h-12h15/13h30-16h15 Vendredi : 9h-12h15/13h30-16h15 Samedi : 9h - 12h 15</t>
  </si>
  <si>
    <t>46 Rue de Cénevières</t>
  </si>
  <si>
    <t>Limogne-en-Quercy</t>
  </si>
  <si>
    <t>msap.limogne-en-quercy@laposte.fr</t>
  </si>
  <si>
    <t>Livron-sur-Drôme</t>
  </si>
  <si>
    <t>Lundi : 8h-12h et 13h-17h Mardi : 8h-12h et 13h-17h Mercredi : 8h-12h et 13h-17h Fermeture le jeudi Vendredi : 8h-12h et 13h-17h  </t>
  </si>
  <si>
    <t>90 avenue Joseph Combier</t>
  </si>
  <si>
    <t>contactmsap@mairie-livron.fr</t>
  </si>
  <si>
    <t>04 69 11 00 57</t>
  </si>
  <si>
    <t>Mairie de Livron-sur-Drôme</t>
  </si>
  <si>
    <t>Loc'h info services - Grand Champ</t>
  </si>
  <si>
    <t>Lundi 9h/12h30 - 13h30/17h Mardi 9h/12h30 - 13h30/19h Mercredi 9h/12h30 - 13h30/17h Jeudi et vendredi 9h/12h30 (sur rendez-vous) - 13h30/17h</t>
  </si>
  <si>
    <t>67, rue du Général de Gaulle</t>
  </si>
  <si>
    <t>Grand-Champ</t>
  </si>
  <si>
    <t>lochinfoservices@gmvagglo.bzh</t>
  </si>
  <si>
    <t>Loc'h Communauté</t>
  </si>
  <si>
    <t>Loches - LOCHES SUD TOURAINE</t>
  </si>
  <si>
    <t>Lundi, mercredi et jeudi : 9h-12h30 et 14h-16h30 mardi : 14h-16h30 vendredi : 9h-12h30 Mardi matin et vendredi après midi : UNIQUEMENT sur rendez-vous au sein de la MSAP ou dans les mairies de votre domicile si vous ne pouvez vous déplacer  </t>
  </si>
  <si>
    <t>7 rue de Tours</t>
  </si>
  <si>
    <t>Loches</t>
  </si>
  <si>
    <t>02 47 19 82 36</t>
  </si>
  <si>
    <t>LODEVE</t>
  </si>
  <si>
    <t>Les horaires d'ouverture sont : Du lundi au jeudi : 8h30 - 12h30 &amp; 13h30 - 18h00 Le vendredi : 8h30 - 12h30 &amp; 13h30 - 17h00</t>
  </si>
  <si>
    <t>1 Place Francis Morand</t>
  </si>
  <si>
    <t>Lodève</t>
  </si>
  <si>
    <t>04 11 95 01 40 / 04 67 88 90 90</t>
  </si>
  <si>
    <t>Communauté de Communes Lodevois et Larzac</t>
  </si>
  <si>
    <t>Loire Layon</t>
  </si>
  <si>
    <t>lundi : 9h - 12h  / 14h - 17h mardi : 9h - 12h  / 14h - 17h mercredi : 9h - 12h  jeudi : 9h - 12h  / 14h - 17h vendredi : 9h - 12h</t>
  </si>
  <si>
    <t>4 RUE DES POILUS</t>
  </si>
  <si>
    <t>Chalonnes-sur-Loire</t>
  </si>
  <si>
    <t>msaploirelayon@chalonnes-sur-loire.fr</t>
  </si>
  <si>
    <t>Centre Communal d'Action sociale de Chalonnes sur Loire</t>
  </si>
  <si>
    <t>Lundi : 9h - 12h et 14h - 17h Mardi : 9h - 12h et 14h - 17h Mercredi : Fermé Jeudi : 9h - 12h Vendredi : 9h - 12h et 14h - 17h Samedi : 9h - 12h</t>
  </si>
  <si>
    <t>36 rue du grand ferré</t>
  </si>
  <si>
    <t>Longueil-Sainte-Marie</t>
  </si>
  <si>
    <t>msap.longueil-ste-marie@laposte.fr</t>
  </si>
  <si>
    <t>Lundi : 9h - 12h 14h - 17h Mardi  : 9h - 12h 14h - 17h Mercredi : 9h - 12h Jeudi  : 9h - 12h 14h - 17h Vendredi  : 9h - 12h 14h - 17h Samedi  : 9h - 12h</t>
  </si>
  <si>
    <t>Longueville</t>
  </si>
  <si>
    <t>msap.longueville@laposte.fr</t>
  </si>
  <si>
    <t>Lormes</t>
  </si>
  <si>
    <t>Lundi au Vendredi de 9h à 12h et de 14h à 17h</t>
  </si>
  <si>
    <t>Rue Henri Bachelin</t>
  </si>
  <si>
    <t>centre.social.lormes@wanadoo.fr</t>
  </si>
  <si>
    <t>03 86 22 85 47</t>
  </si>
  <si>
    <t>Centre Social intercommunal des Portes du Morvan</t>
  </si>
  <si>
    <t>Lorquin (bureau de poste)</t>
  </si>
  <si>
    <t>lundi:9h 12h 14h 17h mardi 9h 12h 14h 17h mercredi 9h 12h 14h 17h jeudi 9h 12h 14h 17h vendredi 9h 12h 14h 17h samedi 9h 12h</t>
  </si>
  <si>
    <t>2 rue du docteur marchal</t>
  </si>
  <si>
    <t>Lorquin</t>
  </si>
  <si>
    <t>msap.lorquin@laposte.fr</t>
  </si>
  <si>
    <t>Lot et Serre</t>
  </si>
  <si>
    <t>Lundi 8h30 - 12h30 Mardi 8h30 - 12h30 Mercredi 8h30 - 12h30 et 13h30 - 17h30 Jeudi 8h30 - 12h30 Vendredi 8h30 - 12h30</t>
  </si>
  <si>
    <t>Mairie de Campagnac</t>
  </si>
  <si>
    <t>Campagnac</t>
  </si>
  <si>
    <t>msap.lot-serre@caussesaubrac.fr</t>
  </si>
  <si>
    <t>COMMUNAUTE DE COMMUNES DES CAUSSES A L'AUBRAC</t>
  </si>
  <si>
    <t>MSAP DU SEVERAGAIS</t>
  </si>
  <si>
    <t>LOUDEAC</t>
  </si>
  <si>
    <t>Lundi : 9h - 12h / 13h - 17h Mardi : 9h - 12h/13h - 17h Mercredi : 9h - 12h/13h - 17h Jeudi : 9h - 12h/13h - 17h Vendredi : 9h - 12h/13h - 17h Samedi : 9h - 12h (seulement pour guichet SNCF, office de tourisme et rendez vous passeports, cartes d'identité)  </t>
  </si>
  <si>
    <t>15 rue de Moncontour</t>
  </si>
  <si>
    <t>Loudéac</t>
  </si>
  <si>
    <t>msp-loudeac@orange.fr</t>
  </si>
  <si>
    <t>LOUDEAC COMMUNAUTE BRETAGNE CENTRE (communauté de communes)</t>
  </si>
  <si>
    <t>LUMBRES</t>
  </si>
  <si>
    <t>La Maison des Services Au Public est ouverte du lundi au vendredi, de 8h30 à 12h30 et de 13h30 à 17h.</t>
  </si>
  <si>
    <t>1 Chemin du Pressart</t>
  </si>
  <si>
    <t>Lumbres</t>
  </si>
  <si>
    <t>accueil@ccplumbres.fr</t>
  </si>
  <si>
    <t>03 21 12 94 94</t>
  </si>
  <si>
    <t>Communauté de Communes du Pays de Lumbres</t>
  </si>
  <si>
    <t>Lundi : 8h30 - 12h 13h30 - 16h Mardi :  8h30 - 12h 13h30 - 16h Mercredi  8h30 - 12h Jeudi  8h30 - 12h 13h30 - 16h Vendredi  8h30 - 12h 13h30 - 16h Samedi  8h30 - 11h30</t>
  </si>
  <si>
    <t>CORSO</t>
  </si>
  <si>
    <t>Luri</t>
  </si>
  <si>
    <t>msap.luri@laposte.fr</t>
  </si>
  <si>
    <t>Lusignan</t>
  </si>
  <si>
    <t>lundi 8h30-12h 14h-17h mardi 8h30-12h 14h-17h mercredi 8h30-12h 14h-17h jeudi 8h30-12h 14h-17h vendredi 8h30-12h 14h-17h samedi fermé dimanche fermé</t>
  </si>
  <si>
    <t>7 rue enjambes</t>
  </si>
  <si>
    <t>msap.lusignan@grandpoitiers.fr</t>
  </si>
  <si>
    <t>Grand Poitiers Communauté Urbaine</t>
  </si>
  <si>
    <t>Lusigny-sur-Barse (Bureau de Poste)</t>
  </si>
  <si>
    <t>Mardi : 9H-12H 14H 16H30 Mercredi : 9H-12H 14H 16H30 Jeudi : 9H-12H 14H 16H30 Vendredi : 9H-12H 14H 16H30 Samedi : 9H -12H</t>
  </si>
  <si>
    <t>14 rue Georges Clémenceau</t>
  </si>
  <si>
    <t>Lusigny-sur-Barse</t>
  </si>
  <si>
    <t>msap.lusigny-sur-barse@laposte.fr</t>
  </si>
  <si>
    <t>Luzech (Bureau de Poste)</t>
  </si>
  <si>
    <t>Mardi : 9h-12h/14h-16h Mercredi : 9h-12h/14h-16h Jeudi : 9h-12h/14h-16h Vendredi : 99h-12h/14h-16h Samedi : 9h-12 h</t>
  </si>
  <si>
    <t>AVENUE UXELLODUNUM</t>
  </si>
  <si>
    <t>Luzech</t>
  </si>
  <si>
    <t>msap.luzech@laposte.fr</t>
  </si>
  <si>
    <t>Luzy</t>
  </si>
  <si>
    <t>Lundi de 8h30 à 12h00 et de 13h30 à 17h00 Mardi de 8h30 à 12h00 et de 13h30 à 17h00 Mercredi de 8h30 - 12h00 et de 13h30 à 17h00 (sauf période vacances 9h00-12h00) Jeudi de 8h30 à 12h00 et de 13h30 à 17h00 Vendredi de 8h30 à 12h00 et de 13h30 à 17h00</t>
  </si>
  <si>
    <t>12 Avenue Marceau</t>
  </si>
  <si>
    <t>csluzycommeau@gmail.com</t>
  </si>
  <si>
    <t>Lys-Haut-Layon</t>
  </si>
  <si>
    <t>10 Place Charles de Gaulle</t>
  </si>
  <si>
    <t>Mad-et-Moselle</t>
  </si>
  <si>
    <t>Accueil/renseignements: du lundi au jeudi, de 8h30 à 12h30 et de 13h30 à 17h30; le vendredi: de 8h30 à 12h30 et de 13h30 à 16h30.</t>
  </si>
  <si>
    <t>2bis rue Henri Poulet</t>
  </si>
  <si>
    <t>Thiaucourt-Regniéville</t>
  </si>
  <si>
    <t>contactmsap@cc-madetmoselle.fr</t>
  </si>
  <si>
    <t>Communauté de Communes du Chardon Lorrain</t>
  </si>
  <si>
    <t>Lundi : 9h - 12h 13h45 - 16h 45 Mardi : 9h - 12h 13h45 - 16h 45 Mercredi : 9h - 12h 13h45 - 16h 45 Jeudi : 9h - 12h 13h45 - 16h 45 Vendredi : 9h - 12h 13h45 - 16h 45 Samedi 9h - 12h</t>
  </si>
  <si>
    <t>Maël-Carhaix</t>
  </si>
  <si>
    <t>msap.mael-carhaix@laposte.fr</t>
  </si>
  <si>
    <t>Magny-Cours (Bureau de Poste)</t>
  </si>
  <si>
    <t>Lundi : 9h - 11h30 14h -17h Mardi : 14h30 - 17h Mercredi  : 9h - 11h30 14h -17h Jeudi  : 9h - 11h30 14h -17h Vendredi : 14h - 17h Samedi 9h - 12h Samedi</t>
  </si>
  <si>
    <t>Magny-Cours</t>
  </si>
  <si>
    <t>msap.magny-cours@laposte.fr</t>
  </si>
  <si>
    <t>Mailly-la-Ville</t>
  </si>
  <si>
    <t>Du mardi au vendredi : 10 h - 12 h30 Samedi : 9 h - 11 h 30</t>
  </si>
  <si>
    <t>18 rue Camelinat</t>
  </si>
  <si>
    <t>mville.rsp@orange.fr</t>
  </si>
  <si>
    <t>03 86 81 49 55</t>
  </si>
  <si>
    <t>Communauté de Communes Chablis Villages et Terroirs</t>
  </si>
  <si>
    <t>Mainsat (Bureau de Poste)</t>
  </si>
  <si>
    <t>Lundi : 9h - 12h  13h30 -16h30 Mardi : 9h - 12h  13h30 -16h30 Mercredi 9h - 12h  13h30 -16h30 Jeudi 9h - 12h  13h30 -16h30 Vendredi 9h - 12h  13h30 -16h30</t>
  </si>
  <si>
    <t>Mainsat</t>
  </si>
  <si>
    <t>msap.mainsat@laposte.fr</t>
  </si>
  <si>
    <t>Colombes</t>
  </si>
  <si>
    <t>Mairie de proximité Fossés-Jean / Gare du Stade</t>
  </si>
  <si>
    <t>107, avenue de Stalingrad</t>
  </si>
  <si>
    <t>01.41.19.48.70</t>
  </si>
  <si>
    <t>MAIRIE DE COLOMBES</t>
  </si>
  <si>
    <t>Maison Communautaire pour l'Emploi Barbezieux-Saint-Hilaire et ses antennes Baignes, Brossac</t>
  </si>
  <si>
    <t>Lundi 8h30 12h30 et de 13h30 à 16h30 Mardi  8h30 12h30 et de 13h30 à 16h30 Mercredi  8h30 12h30 et de 13h30 à 16h30 Jeudi 8h30 à 12h30 fermé l'après midi Vendredi 8h30 à 12h30 et de 13h30 15h30 "En dehors des heures d'ouverture,  sur rendez-vous" Pour les démarches administratives (carte grise et permis de conduire), uniquement sur rendez-vous 05.45.98.93.60    </t>
  </si>
  <si>
    <t>32 rue de la Motte</t>
  </si>
  <si>
    <t>Barbezieux-Saint-Hilaire</t>
  </si>
  <si>
    <t>msapbarbezieux@gmail.com</t>
  </si>
  <si>
    <t>COMMUNAUTE DE COMMUNES DES 4B</t>
  </si>
  <si>
    <t>Maison de l'Emploi de Landivisiau</t>
  </si>
  <si>
    <t>28 rue du Général Mangin</t>
  </si>
  <si>
    <t>Landivisiau</t>
  </si>
  <si>
    <t>Maison de la Solidarité Château-Chinon</t>
  </si>
  <si>
    <t>Horaires d'ourverture : - Mardi 9H30 - 16H30 - Mercredi 9H30 - 16H30 - Jeudi 9H30 - 16H00 - Vendredi 13H30 - 16H00</t>
  </si>
  <si>
    <t>6 Place Notre Dame</t>
  </si>
  <si>
    <t>Château-Chinon (Ville)</t>
  </si>
  <si>
    <t>relaisaccueil-chateauchinon@hotmail.fr</t>
  </si>
  <si>
    <t>Centre Social</t>
  </si>
  <si>
    <t>Maison de la Vallée</t>
  </si>
  <si>
    <t>La Maison de la Vallée est ouverte du lundi au vendredi de 8h30 à 12h et de 14h à 17h30.</t>
  </si>
  <si>
    <t>114 Grand Rue</t>
  </si>
  <si>
    <t>Schirmeck</t>
  </si>
  <si>
    <t>contact@valleedelabruche.fr</t>
  </si>
  <si>
    <t>03 88 97 86 20</t>
  </si>
  <si>
    <t>Communauté de communes de la Vallée de la Bruche</t>
  </si>
  <si>
    <t>Maison de Pays Corbigny</t>
  </si>
  <si>
    <t>Ouverture du Lundi au vendredi de 9h à 12h et de 13h30 à 17h30</t>
  </si>
  <si>
    <t>3 Grande Rue</t>
  </si>
  <si>
    <t>Corbigny</t>
  </si>
  <si>
    <t>accueil@cctbc.fr</t>
  </si>
  <si>
    <t>Communauté de Communes TANNAY BRINON CORBIGNY</t>
  </si>
  <si>
    <t>Maison de service au Public Mayenne Communauté</t>
  </si>
  <si>
    <t>Changement d'horaire à compter du 1er Septembre 2017 Lundi : 8h30-12h30 et 13h30-16h30 Mardi : 8h30-12h30 et 13h30-16h30 Mercredi : 8h30-12h30 et 13h30-16h30 Jeudi : 8h30-12h30 et 13h30-16h30 sur RDV Vendredi : 8h30-12h30</t>
  </si>
  <si>
    <t>15 Grande Rue</t>
  </si>
  <si>
    <t>Lassay-les-Châteaux</t>
  </si>
  <si>
    <t>msap@mayennecommunaute.fr</t>
  </si>
  <si>
    <t>02.43.00.16.36</t>
  </si>
  <si>
    <t>Mayenne Communauté</t>
  </si>
  <si>
    <t>Maison de Service au Public SIDSCAVAR</t>
  </si>
  <si>
    <t>Lundi : 9h - 12h / 13h30-17h Mardi : 9h - 12h / 13h30-17h Mercredi : 9h - 12h / 13h30-17h Jeudi : 9h - 12h / 13h30-17h Vendredi : 9h - 12h et sur RDV l'après-midi</t>
  </si>
  <si>
    <t>- 3 Rue Victor Hugo</t>
  </si>
  <si>
    <t>Villeneuve-lès-Avignon</t>
  </si>
  <si>
    <t>villeneuve@sidscava.com</t>
  </si>
  <si>
    <t>Syndicat intercommunal pour le développement social des cantons de Villeneuve les Avignon et Roquemaure</t>
  </si>
  <si>
    <t>Maison de services au public d'Arbois</t>
  </si>
  <si>
    <t>LUNDI : 9h-12h et 14h-17h MARDI : 9h-12h et 14h-17h MERCREDI : 9h-12h et 14h-17h JEUDI : 9h-12h VENDREDI : 9h-12h</t>
  </si>
  <si>
    <t>10 RUE DE L'HOTEL DE VILLE</t>
  </si>
  <si>
    <t>Arbois</t>
  </si>
  <si>
    <t>msap.arbois@agate-paysages.fr</t>
  </si>
  <si>
    <t>Association AGATE PAYSAGES-TERRE D'EMPLOIS</t>
  </si>
  <si>
    <t>Maison de Services au Public de Desvres</t>
  </si>
  <si>
    <t>Lundi Mardi Jeudi Vendredi 9h-12h30 13h30-17h30 Mercredi 9h-12h30 14h-17h</t>
  </si>
  <si>
    <t>Rue Claude</t>
  </si>
  <si>
    <t>Desvres</t>
  </si>
  <si>
    <t>aurelie.delamaere@cc-desvressamer.fr</t>
  </si>
  <si>
    <t>03.21.99.26.00</t>
  </si>
  <si>
    <t>Communauté de Communes de Desvres Samer</t>
  </si>
  <si>
    <t>Maison de Services au Public de l'Espace de Vie Social le "Savoir Partagé" à Salies de Béarn</t>
  </si>
  <si>
    <t>Du lundi au jeudi de 9h à 17h30 Le Vendredi de 9h à 12h  </t>
  </si>
  <si>
    <t>2 avenue Al Cartero</t>
  </si>
  <si>
    <t>Salies-de-Béarn</t>
  </si>
  <si>
    <t>le-savoir-partage@orange.fr</t>
  </si>
  <si>
    <t xml:space="preserve">05.59.38.37.01 </t>
  </si>
  <si>
    <t>Maison de services au public de la Plaine Jurassienne</t>
  </si>
  <si>
    <t>Lundi - mardi - mercredi : 9h à 12h30 / 13h30 à 17h Jeudi - vendredi : 9h00 à 12h30    </t>
  </si>
  <si>
    <t>3 place du collège</t>
  </si>
  <si>
    <t>Chaussin</t>
  </si>
  <si>
    <t>msap.plainejurassienne@agate-paysages.fr</t>
  </si>
  <si>
    <t>03 84 81 83 11</t>
  </si>
  <si>
    <t>Association d'insertion Agate Paysages</t>
  </si>
  <si>
    <t>Maison de services au public de Prauthoy</t>
  </si>
  <si>
    <t>Lundi : 13h30 - 17h Mardi : 9h - 12h30 / 13h30 - 17h Mercredi : 9h - 12h30 / 13h30 - 17h Jeudi : 9h -18h30 Vendredi : 9h - 12h30 / 13h30 - 17h Samedi: 9h - 12h</t>
  </si>
  <si>
    <t>2 rue de la Gare</t>
  </si>
  <si>
    <t>Prauthoy</t>
  </si>
  <si>
    <t>karine.barbe@ccavm.fr</t>
  </si>
  <si>
    <t>Communauté de Communes Auberive Vingeanne et Montsaugeonnais</t>
  </si>
  <si>
    <t>Maison de Services au Public des Vallées d'Auge et du Merlerault</t>
  </si>
  <si>
    <t>lundi 8h30 - 12h  et 13h30 - 17h Mardi 8h30-12h et 13h30 - 17h Mercredi 9h30 - 12h et 13h30-17h Jeudi 8h30-12h et 13h30 -17h Vendredi 8h30 - 12h et 13h30-17h  </t>
  </si>
  <si>
    <t>2,rue Allain II</t>
  </si>
  <si>
    <t>Vimoutiers</t>
  </si>
  <si>
    <t>cdc-camembert@wanadoo.fr</t>
  </si>
  <si>
    <t>02 33 67 96 60</t>
  </si>
  <si>
    <t>Maison de services au public du Pays d'Orthe et Arrigans</t>
  </si>
  <si>
    <t>Horaires d'ouverture au public et du point d'accès numérique (pour les personnes autonomes) : du lundi au vendredi de 9h à 12h30 et de 13h30 à 17h. Horaires d'accompagnement par l'animatrice : lundi, mardi et jeudi de 9h à 12h30 mercredi et vendredi de 9h à 12h30 et de 13h30 à 17h      </t>
  </si>
  <si>
    <t>156 route de Mahoumic</t>
  </si>
  <si>
    <t>Peyrehorade</t>
  </si>
  <si>
    <t>msap@orthe-arrigans.fr</t>
  </si>
  <si>
    <t>05.58.73.60.03</t>
  </si>
  <si>
    <t>Communauté de Communes du Pays d'Orthe et Arrigans</t>
  </si>
  <si>
    <t>Maison de Services au Public Pays d'Opale à Ardres</t>
  </si>
  <si>
    <t>lundi: 9h-12h / 14h-17h Mardi: 9h-12h / 14h-17h Mercredi: 9h-12h Jeudi: 9h-12h / 14h-17h Vendredi: 9h-12h</t>
  </si>
  <si>
    <t>15 place de TASSENCOURT</t>
  </si>
  <si>
    <t>Ardres</t>
  </si>
  <si>
    <t>msap@cc-paysdopale.fr</t>
  </si>
  <si>
    <t>Communauté de Communes Pays d'Opale</t>
  </si>
  <si>
    <t>Maison de Services au Public Pays d'Opale à Guînes</t>
  </si>
  <si>
    <t>Lundi: 8h00-12h00 / 13h30-17h00 Mardi: 8h00-12h00 / 13h30-17h00 Mercredi: 8h00-12h00 / 13h30-17h00 Jeudi: 8h00-12h00 / 13h30-17h00 Vendredi: 8h00-12h00 / 13h30-17h00</t>
  </si>
  <si>
    <t>9 avenue de la liberation</t>
  </si>
  <si>
    <t>Guînes</t>
  </si>
  <si>
    <t>09.62.02.49.27</t>
  </si>
  <si>
    <t>Maison de services de Viverols</t>
  </si>
  <si>
    <t>Lundi de 14h à 17h Mardi et Mercredi de 09h à 12h et de 14h à 17h Jeudi et Vendredi de 09h à 12h et de 14h à 16h30 Samedi de 09h à 12h</t>
  </si>
  <si>
    <t>Viverols</t>
  </si>
  <si>
    <t>msap.viverols@ambertlivradoisforez.fr</t>
  </si>
  <si>
    <t>04 73 95 36 40</t>
  </si>
  <si>
    <t>Communauté de Communes Ambert Livradois Forez</t>
  </si>
  <si>
    <t>Olliergues</t>
  </si>
  <si>
    <t>Maison des Initiatives et des Services (MIS)</t>
  </si>
  <si>
    <t>Lundi 8h45-12h30/ 14h-17h30 Mardi 8h45-12h30/ 14h-17h30 Mercredi 8h45-12h30/ 14h-17h30 Jeudi 8h45-12h30/ 14h-17h30 Vendredi 8h45-12h30/ 14h-17h30 Sauf jours fériés et congés annuels</t>
  </si>
  <si>
    <t>24, Rue Dubois Meynardie</t>
  </si>
  <si>
    <t>Marennes</t>
  </si>
  <si>
    <t>accueil.mis@marennes-oleron.com</t>
  </si>
  <si>
    <t>05 79 86 01 50</t>
  </si>
  <si>
    <t>Comité de Bassin d'Emploi Marennes Oléron (COBEMO)</t>
  </si>
  <si>
    <t>Maison des services au public de Caumont sur aure</t>
  </si>
  <si>
    <t>Du lundi au vendredi de 9 heures à 12 heures et de 14 heures à 17 heures</t>
  </si>
  <si>
    <t>pi14.caumont@pbi14.fr</t>
  </si>
  <si>
    <t>Lundi : 14h-17h Mardi: 9h-12h30 14h-17h Mercredi:9h-12h30 14h-17h30 Jeudi: 9h-12h30 14h-17h30 Vendredi:14h-17h30  </t>
  </si>
  <si>
    <t>42 rue Jean Jaurés</t>
  </si>
  <si>
    <t>Veynes</t>
  </si>
  <si>
    <t>eref.veynes@free.fr</t>
  </si>
  <si>
    <t>04.92.45.42.14</t>
  </si>
  <si>
    <t>Communauté de communes Buëch Dévoluy</t>
  </si>
  <si>
    <t>Maison des services au public Serre -Ponçon antenne Savinoise</t>
  </si>
  <si>
    <t>Lundi 9h00-12h00 Mardi 9h00-12h00 Mercredi 8h00-12H et 14h00-17h00  </t>
  </si>
  <si>
    <t>Place du village</t>
  </si>
  <si>
    <t>Savines-le-Lac</t>
  </si>
  <si>
    <t>msapsavineslelac@ccserreponcon.com</t>
  </si>
  <si>
    <t>Communauté de communes Serre Ponçon</t>
  </si>
  <si>
    <t>Serre-Ponçon Antenne Principale d'Embrun</t>
  </si>
  <si>
    <t>Maison des Services de Chaudes Aigues</t>
  </si>
  <si>
    <t>Ouverture à l'année : Du lundi au Vendredi de 8h30 à 12h et de 13h30 à 17h (Hors week-end et jours fériés)  </t>
  </si>
  <si>
    <t>29 avenue Pierre Vialard</t>
  </si>
  <si>
    <t>Chaudes-Aigues</t>
  </si>
  <si>
    <t>a.salson@saintflourco.fr</t>
  </si>
  <si>
    <t>04 71 23 92 33</t>
  </si>
  <si>
    <t>Saint-Flour Communauté</t>
  </si>
  <si>
    <t>Maison des Services de Pierrefort</t>
  </si>
  <si>
    <t>Ouverte du lundi au vendredi : Lundi &gt; 9h-12h Mardi &gt; 9h-12h et 13h30-17h30 Mercredi &gt; 9h-12h et 13h30-17h30 Jeudi &gt; 9h-12h et 13h30-17h30 Vendredi &gt; 9h-12h</t>
  </si>
  <si>
    <t>1 bis rue du plomb du cantal</t>
  </si>
  <si>
    <t>Pierrefort</t>
  </si>
  <si>
    <t>c.rousseau@saintflourco.fr</t>
  </si>
  <si>
    <t>Communauté de communes du Pays de Pierrerfort-Neuvéglise</t>
  </si>
  <si>
    <t>Maison des Services de Valdahon</t>
  </si>
  <si>
    <t>Lundi: 8h30 - 12h / 13h30 - 17h30 Mardi : 8h30 - 12h / 13h30 - 17h30 Mercredi : 8h30 - 12h / 13h30 - 17h30 Jeudi : 8h30 - 12h / 13h30 - 17h30 Vendredi : 8h30 - 12h / 13h30 - 17h Accueil fermé l'après-midi</t>
  </si>
  <si>
    <t>5 Place du Général de Gaulle</t>
  </si>
  <si>
    <t>Valdahon</t>
  </si>
  <si>
    <t>mds@valdahon.com</t>
  </si>
  <si>
    <t>03 81 26 04 10</t>
  </si>
  <si>
    <t>Mairie Valdahon</t>
  </si>
  <si>
    <t>MAISON DES SERVICES DU PILAT RHODANIEN</t>
  </si>
  <si>
    <t>Du Lundi au Vendredi de 8h30 à 12h30 et de 13h30 à 17h30</t>
  </si>
  <si>
    <t>7 rue des prairies</t>
  </si>
  <si>
    <t>Pélussin</t>
  </si>
  <si>
    <t>mds@pilatrhodanien.fr</t>
  </si>
  <si>
    <t>04 74 56 75 60</t>
  </si>
  <si>
    <t>COMMUNAUTE DE COMMUNES DU PILAT RHODANIEN</t>
  </si>
  <si>
    <t>Lundi de 14h à 17 h Mardi au vendredi de 9h30 à 12 h 30 - 14h à 17h00</t>
  </si>
  <si>
    <t>91 rue de Compiègne</t>
  </si>
  <si>
    <t>Ressons-sur-Matz</t>
  </si>
  <si>
    <t>mcg-ressons@oise.fr</t>
  </si>
  <si>
    <t>03 44 10 82 43</t>
  </si>
  <si>
    <t>Maison du département de Nice Centre</t>
  </si>
  <si>
    <t>Lundi : 8h30-12h30 et 13h30-17h30 Mardi : 8h30-12h30 et 13h30-17h30 Mercredi :8h30-12h30 et 13h30-17h30 Jeudi : 8h30-12h30 et 13h30-17h30 Vendredi :8h30-12h30 et 13h30-17h30 Samedi : 9h00-12h00 Prise des dossiers 15 minutes avant la fermeture de la MDD</t>
  </si>
  <si>
    <t>26 Rue Saint François de Paule</t>
  </si>
  <si>
    <t>Nice</t>
  </si>
  <si>
    <t>mddnice-centre@departement06.fr</t>
  </si>
  <si>
    <t>04.89.04.32.90</t>
  </si>
  <si>
    <t>Maison du Département de Plan du Var - Levens</t>
  </si>
  <si>
    <t>LUNDI : 8H30 à 17H00 MARDI : 8H30 à 17H00 MERCREDI: 8H30 à 17H00 JEUDI: 8H30 à 17H00 VENDREDI: 8H30 à 17H00 FERME LE SAMEDI  </t>
  </si>
  <si>
    <t>368 avenue de la porte des Alpes</t>
  </si>
  <si>
    <t>Levens</t>
  </si>
  <si>
    <t>mddpdv@departement06.fr</t>
  </si>
  <si>
    <t>04.89.04.35.00</t>
  </si>
  <si>
    <t>Département des Alpes maritimes</t>
  </si>
  <si>
    <t>Maison Du Département de Roquebillière</t>
  </si>
  <si>
    <t>LUNDI          8H30-17H30 MARDI         8H30-17H30 MERCREDI  8H30-17H30 JEUDI          8H30-17H30 VENDREDI   8H30-17H30 SAMEDI       9H00-12H00</t>
  </si>
  <si>
    <t>30 AVENUE CORNIGLION MOLINIER</t>
  </si>
  <si>
    <t>Roquebillière</t>
  </si>
  <si>
    <t>mddroquebilliere@departement06.fr</t>
  </si>
  <si>
    <t>04.93.03.62.90.</t>
  </si>
  <si>
    <t>Departement 06</t>
  </si>
  <si>
    <t>Maison du Département de Saint Sauveur sur Tinée</t>
  </si>
  <si>
    <t>mardi : 8h30-12h30 et 13h30-17h30 mercredi : 8h30-12h30 et 13h30 - 17h30 jeudi : 8h30-12h30 et 13h30-17h30  </t>
  </si>
  <si>
    <t>Saint-Sauveur-sur-Tinée</t>
  </si>
  <si>
    <t>mddstsauveursurtinee@departement06.fr</t>
  </si>
  <si>
    <t>04 89 04 36 10</t>
  </si>
  <si>
    <t>Departement des Alpes Maritimes</t>
  </si>
  <si>
    <t>Maison du Département de Saint Vallier-de-Thiey</t>
  </si>
  <si>
    <t>Lundi : 9h00-18h00 Mardi : 9h00-18h00 Mercredi : 9h00-18h00 Jeudi : 9h00-18h00 Vendredi : 9h00-18h00 Samedi : 9h00-12h00</t>
  </si>
  <si>
    <t>101 Allée Charles Bonome</t>
  </si>
  <si>
    <t>Saint-Vallier-de-Thiey</t>
  </si>
  <si>
    <t>mddsaintvallierdethiey@departement06.fr</t>
  </si>
  <si>
    <t>04 89 04 30 75</t>
  </si>
  <si>
    <t>service des Maisons du Département</t>
  </si>
  <si>
    <t>Maison du Département de Saint-Martin-Vésubie</t>
  </si>
  <si>
    <t>Mardi : 9h-18h Mercredi: 9h-18h Jeudi : 9h-18h Vendredi : 9h-18h Samedi : 9h-18h  </t>
  </si>
  <si>
    <t>52 boulevard Lazare Raiberti</t>
  </si>
  <si>
    <t>Saint-Martin-Vésubie</t>
  </si>
  <si>
    <t>mddstmartin-vesubie@departement06.fr</t>
  </si>
  <si>
    <t>04 93 05 62 66</t>
  </si>
  <si>
    <t>DEPARTEMENT DES ALPES-MARITIMES</t>
  </si>
  <si>
    <t>Maison du département Saint - André de la Roche</t>
  </si>
  <si>
    <t>lundi: 8h30-17h mardi: 8h30-17h mercredi: 8h30-17h jeudi: 8h30-17h vendredi: 8h30-17h</t>
  </si>
  <si>
    <t>2 rue du ghet</t>
  </si>
  <si>
    <t>Saint-André-de-la-Roche</t>
  </si>
  <si>
    <t>mddstandredelaroche@departement06.fr</t>
  </si>
  <si>
    <t>conseil départemental des alpes-maritimes</t>
  </si>
  <si>
    <t>Sochaux</t>
  </si>
  <si>
    <t>msapsochaux@outlook.fr</t>
  </si>
  <si>
    <t>Malaucène</t>
  </si>
  <si>
    <t>lundi : 8h30-12h mardi : 8h30-12h / 13h15- 16h30 mercredi : 8h30-12h jeudi : 8h30-12h/13h15-16h30 vendredi : 8h30-12h</t>
  </si>
  <si>
    <t>msap@malaucene.fr</t>
  </si>
  <si>
    <t>04-90-65-19-31</t>
  </si>
  <si>
    <t>Lundi : 9 h - 12 h 14 h - 17 h Mardi : 9 h - 12 h 14 h - 17 h Mercredi : 9 h - 12 h Jeudi : 9 h - 12 h 14 h - 17 h Vendredi : 9 h - 12 h 14 h - 17 h Samedi : 9 h - 12 h</t>
  </si>
  <si>
    <t>17 Grande Rue</t>
  </si>
  <si>
    <t>Mamirolle</t>
  </si>
  <si>
    <t>msap.mamirolle@laposte.fr</t>
  </si>
  <si>
    <t>Lundi : 9h00-12h00  13h30-16h30 Mardi : 10h00-12h00  13h30-16h30 Mercredi : 9h00-12h00  13h30-16h30 Jeudi : 9h00-12h00  13h30-16h30 Vendredi : 9h00-12h00  13h30-16h30 Samedi : 9h00-12h00</t>
  </si>
  <si>
    <t>23 RUE PRINCIPALE</t>
  </si>
  <si>
    <t>Mansac</t>
  </si>
  <si>
    <t>msap.mansac@laposte.fr</t>
  </si>
  <si>
    <t>Lundi : 14h - 16h15                                     Mardi : 9h -12h /14h - 16h15                     Mercredi : 9h - 12h 14h - 16h15 Jeudi : 9h - 12h /14h - 16h15                       Vendredi : 9h - 12h / 14h - 16h15              Samedi : 9h - 12H C' est l été , votre MSAP sera exceptionnellement fermée  : - en Juillet : les 17/18/20/21/22 . Ouverte le mercredi 19/07                                                                                                  - en Aout : les 14/17/18/19 . Ouverte le mercredi 16/08                                                                                                                     les 17/18/20/21/22 . Ouverte le mercredi 19/08</t>
  </si>
  <si>
    <t>7 RUE DE LA POSTE</t>
  </si>
  <si>
    <t>Mansigné</t>
  </si>
  <si>
    <t>msap.mansigne@laposte.fr</t>
  </si>
  <si>
    <t>lundi : 9h-12h 14h-17h mardi 9h-12h 14h-17h mercredi 9h-12h 14h-17h jeudi 9h-12h 14h-17h vendredi 9h-12h 14h-17h samedi 9h-12h</t>
  </si>
  <si>
    <t>6 route de Riom</t>
  </si>
  <si>
    <t>Manzat</t>
  </si>
  <si>
    <t>msap.manzat@laposte.fr</t>
  </si>
  <si>
    <t>Marche Berrichonne</t>
  </si>
  <si>
    <t>Lundi       14h00 à 18h00 Mardi   08h30 à 12h00   et   14h00 à 17h30 Mercredi   08h30 à 12h00   et   14h00 à 18h00 Jeudi   08h30 à 12h00   et   14h00 à 17h30 Vendredi   08h30 à 12h00   et   14h00 à 16h30</t>
  </si>
  <si>
    <t>8, Rue Jean-Marien Messant</t>
  </si>
  <si>
    <t>Aigurande</t>
  </si>
  <si>
    <t>contact@ccmarcheberrichonne.fr</t>
  </si>
  <si>
    <t>02.54.06.37.33</t>
  </si>
  <si>
    <t>COMMUNAUTE DE COMMUNES DE LA MARCHE BERRICHONNE</t>
  </si>
  <si>
    <t>Lundi : 9h - 12h   14h-17h Mardi : 9h - 12h   14h-17h Jeudi : 9h - 12h   14h-17h Vendredi : 9h -12h  14h-17h</t>
  </si>
  <si>
    <t>5 Route des Diligences</t>
  </si>
  <si>
    <t>Marcillac-la-Croisille</t>
  </si>
  <si>
    <t>msap.marcillac-la-croisille@laposte.fr</t>
  </si>
  <si>
    <t>Marcillat en Combraille</t>
  </si>
  <si>
    <t>Mardi : 8h30-12h et 13h30-17h30 Mercredi : 8h30-12h et 13h30-17h30 Jeudi : 8h30-12h et 13h30-17h30 Vendredi : 8h30-12h et 13h30-17h30 Samedi : 8h30-12h et 13h30-17h30</t>
  </si>
  <si>
    <t>Place Pierre Bitard</t>
  </si>
  <si>
    <t>Marcillat-en-Combraille</t>
  </si>
  <si>
    <t>marcillatrelaisservicespublics@orange.fr</t>
  </si>
  <si>
    <t>Communauté de Communes du Pays de Marcillat en Combraille</t>
  </si>
  <si>
    <t>Marckolsheim (Bureau de Poste)</t>
  </si>
  <si>
    <t>Lundi : Mardi : Mercredi : Jeudi : Vendredi : Samedi :</t>
  </si>
  <si>
    <t>5 RUE DE L'HOTEL DE VILLE</t>
  </si>
  <si>
    <t>Marckolsheim</t>
  </si>
  <si>
    <t>msap.marckolsheim@laposte.fr</t>
  </si>
  <si>
    <t>  Mardi  : 9h - 12h 13h30 16h30 Mercredi  : 9h - 12h 13h30 16h30 Jeudi  : 9h - 12h 13h30 16h30 Vendredi  : 9h - 12h 13h30 16h30 Samedi  : 9h - 12h</t>
  </si>
  <si>
    <t>BOULEVARD BOUTEILLER</t>
  </si>
  <si>
    <t>Mareuil</t>
  </si>
  <si>
    <t>msap.mareuil@laposte.fr</t>
  </si>
  <si>
    <t>Marguerittes</t>
  </si>
  <si>
    <t>Lundi : 9h-12h / 13h30-17h Mardi : 9h-12h / 13h30-17h Mercredi : 9h-12h Jeudi : 9h-12h / 13h30-17h Vendredi : 9h-12h / 13h30-16h30</t>
  </si>
  <si>
    <t>18 avenue de la République</t>
  </si>
  <si>
    <t>msap.ccasmarguerittes@orange.fr</t>
  </si>
  <si>
    <t>Marigny-le-Châtel</t>
  </si>
  <si>
    <t>Lundi : 14h00 - 17h30 Mardi : 9h00 - 12h00 et 14h00 - 17h30 Mercredi : 14h00 - 17h00 Jeudi : 9h00 - 12h00 et 14h00 - 18h00 Vendredi : 9h00 - 13h00</t>
  </si>
  <si>
    <t>4 bis rue Georges Clemenceau</t>
  </si>
  <si>
    <t>mspe.marigny@orange.fr</t>
  </si>
  <si>
    <t>03 25 39 71 08</t>
  </si>
  <si>
    <t>Communauté de Communes de l'Orvin et de l'Ardusson</t>
  </si>
  <si>
    <t>LUNDI 9h 12h-14h17h MARDI 9h 12h-14h 17h MERCREDI 9h 12h JEUDI 09h 12h -14h 17h VENDREDI 09h 12h-14h 17h SAMEDI 09h 12h</t>
  </si>
  <si>
    <t>Place du Roi de Rome</t>
  </si>
  <si>
    <t>Marnay</t>
  </si>
  <si>
    <t>msap.marnay@laposte.fr</t>
  </si>
  <si>
    <t>Marolles-les-Braults (Bureau de Poste)</t>
  </si>
  <si>
    <t>lundi : 9h-12h 14h-17h mardi: 9h-12h 14h-17h mercredi : 9h-12h 14h-17h jeudi : 9h-12h 14h-17h vendredi : 9h-12h 14h-17h samedi : 9h-12h</t>
  </si>
  <si>
    <t>4 B rue du Général de Gaulle</t>
  </si>
  <si>
    <t>Marolles-les-Braults</t>
  </si>
  <si>
    <t>msap.marolles-les-braults@laposte.fr</t>
  </si>
  <si>
    <t>Marseille - le Panier</t>
  </si>
  <si>
    <t>Lundi 8h30-12h30 Mardi 8h30-12h30 / 14h00-17h00 Mercredi 8h30-12h30 Jeudi 8h30-12h30 / 14h00-17h00 Vendredi 8h30-12h30 / 14h00-17h00</t>
  </si>
  <si>
    <t>11-13 rue Caisserie</t>
  </si>
  <si>
    <t>Marseille</t>
  </si>
  <si>
    <t>psfp.lepanier@leolagrange.org</t>
  </si>
  <si>
    <t xml:space="preserve"> 04 91 13 21 91</t>
  </si>
  <si>
    <t>Léo Lagrange Méditerranée</t>
  </si>
  <si>
    <t>Marseille - Malpassé</t>
  </si>
  <si>
    <t>Le public est accueilli le Lundi, Mardi, jeudi et vendredi de 8h30 à 12h30 et de 14h à 18h</t>
  </si>
  <si>
    <t>57 avenue de Saint-Paul</t>
  </si>
  <si>
    <t>hadjchikhhaouaria@yahoo.fr</t>
  </si>
  <si>
    <t>Centre de culture ouvrière</t>
  </si>
  <si>
    <t>Martainville Epreville (Bureau de poste)</t>
  </si>
  <si>
    <t>LUNDI : 10h - 12 h 14h30-17h MARDI: 10h-12h 14h30-17 MERCREDI:10h-12h 14h30-17h JEUDI:09h30-12 VENDREDI:10h-12h 14h30-17h SAMEDI:9h-12h</t>
  </si>
  <si>
    <t>190 route du château</t>
  </si>
  <si>
    <t>Martainville-Épreville</t>
  </si>
  <si>
    <t>msap.martainville-epreville@laposte.fr</t>
  </si>
  <si>
    <t>Martel</t>
  </si>
  <si>
    <t>Mardi de 9h à 13h et de 13h30 à 17h   Mercredi de 9h à 13h et de 13h30 à 17h   Jeudi de 9h à 13h et de 13h30 à 17h   Vendredi de 9h à 12h</t>
  </si>
  <si>
    <t>Place des consuls</t>
  </si>
  <si>
    <t>mairiedemartel@wanadoo.fr</t>
  </si>
  <si>
    <t>05 65 37 30 03</t>
  </si>
  <si>
    <t>Marthon (bureau de poste)</t>
  </si>
  <si>
    <t>Lundi : 09h00 - 12h00 Mardi : 09h00 - 12h00 / 14h00 - 16h00 Mercredi : 09 h 00 - 12h00 / 14h00 - 17h00 Jeudi 09 h 00 - 12h00 / 14h00 - 17h00  vendredi 09 h 00 - 12h00 / 14h00 - 17h00 Samedi : Fermé  </t>
  </si>
  <si>
    <t>10 Place du Pigeonnier</t>
  </si>
  <si>
    <t>Marthon</t>
  </si>
  <si>
    <t>msap.marthon@laposte.fr</t>
  </si>
  <si>
    <t>Marvejols</t>
  </si>
  <si>
    <t>Lundi : 8h30 - 12h00 et 13h30 - 17h30 Mardi : 8h30 - 12h00 et 13h30 - 17h30 Mercredi : 8h30 - 12h00 et 13h30 - 17h30 Jeudi : 8h30 - 12h00 et 13h30 - 17h30 Vendredi : 8h30 - 12h00 et 13h30 - 17h30</t>
  </si>
  <si>
    <t>6 rue Victor Cordesse</t>
  </si>
  <si>
    <t>msap@cc-gevaudan.fr</t>
  </si>
  <si>
    <t>Commune de Marvejols</t>
  </si>
  <si>
    <t>MASSALIA</t>
  </si>
  <si>
    <t>  Nous sommes ouverts tous les jours du lundi au vendredi DE 9H à 12H30 et de 13h30 à 17H (fermeture le vendredi après-midi pour le traitement administratif des dossiers).  </t>
  </si>
  <si>
    <t>25 boulevad LAROUSSE</t>
  </si>
  <si>
    <t>04 91 95 36 02</t>
  </si>
  <si>
    <t>MASSEGROS CAUSSES GORGES</t>
  </si>
  <si>
    <t>lundi : 8 h 45-11h45  13h45-16h45 mardi : 8h45-11h45  13h45-16h45 mercredi : 8h45-11h45  13h45-16h45 jeudi : 8h45-11h45   13h45-16h45 vendredi : 8h45-11h45   13h45-16h45</t>
  </si>
  <si>
    <t>Le Massegros</t>
  </si>
  <si>
    <t>mdemassegros@orange.fr</t>
  </si>
  <si>
    <t>Communauté de Communes du Causse du Massegros</t>
  </si>
  <si>
    <t>Mathieu (Bureau de Poste)</t>
  </si>
  <si>
    <t>LUNDI 9H00 -12H00 14H00-17H00 MARDI 9H00-12H00 14H00-17H00 MERCREDI 9H00-12H00 14H00-17H00 JEUDI 9H00-12H00 14H00-17H00 VENDREDI 9H00-12H00 14H00-17H00 SAMEDI 9H00-12H00</t>
  </si>
  <si>
    <t>3 PLACE JEAN MAROT</t>
  </si>
  <si>
    <t>Mathieu</t>
  </si>
  <si>
    <t>msap.mathieu@laposte.fr</t>
  </si>
  <si>
    <t>Matignon (bureau de poste)</t>
  </si>
  <si>
    <t>lundi : 9h-17h mardi:9h-17h mercredi:9h-17h jeudi:9h-17h vendredi:9h-17h samedi:9h-12h</t>
  </si>
  <si>
    <t>1 place Rioust des villes audrains</t>
  </si>
  <si>
    <t>Matignon</t>
  </si>
  <si>
    <t>msap.matignon@laposte.fr</t>
  </si>
  <si>
    <t>lundi: 9h-17h mardi:9h-17h mercredi:9h-17h jeudi:9h-17h vendredi:9h-17h samedi: 9h-12h</t>
  </si>
  <si>
    <t>80 A Route de Cavaillon</t>
  </si>
  <si>
    <t>Maubec</t>
  </si>
  <si>
    <t>msap.maubec-le-coustellet@laposte.fr</t>
  </si>
  <si>
    <t>LUNDI 09H00 11H30    13H45  15H45 MARDI 09H00 11H30    13H45  15H45 MERCREDI 09H00 11H30    13H45  15H45 JEUDI 13H30 16H30 VENDREDI 09H00 11H30    13H45  15H45 SAMEDI  09H00 12H00  </t>
  </si>
  <si>
    <t>Route de Rocroy</t>
  </si>
  <si>
    <t>Maubert-Fontaine</t>
  </si>
  <si>
    <t>msap.maubert-fontaine@laposte.fr</t>
  </si>
  <si>
    <t>Maubourguet</t>
  </si>
  <si>
    <t>Lundi : Voir planning espace numérique Mardi :Voir planning espace numérique Mercredi : Voir planning espace numérique Jeudi : Voir planning espace numérique Vendredi : Voir planning espace numérique</t>
  </si>
  <si>
    <t>188, allées Larbanès</t>
  </si>
  <si>
    <t>cyberbase@adour-madiran.fr</t>
  </si>
  <si>
    <t>05 62 96 07 93</t>
  </si>
  <si>
    <t>Communauté de Communes Adour Madiran</t>
  </si>
  <si>
    <t>Mauléon</t>
  </si>
  <si>
    <t>Lundi : 9h30 à 12h30 mardi : 9h30 à 12h30 et de 14h à 17h mercredi : 14h à 17h jeudi : 9h30 à 12h30 et de 14 h à 16h vendredi : 9h30 à 16h30</t>
  </si>
  <si>
    <t>8 Grand’Rue</t>
  </si>
  <si>
    <t>msapmauleon@orange.fr</t>
  </si>
  <si>
    <t>05 49 81 20 75</t>
  </si>
  <si>
    <t>Mairie de Mauléon</t>
  </si>
  <si>
    <t>Mauléon-Licharre</t>
  </si>
  <si>
    <t>Lundi: 9h-12h30 / 13h30-17h Mardi: 9h-12h30 / 13h30-17h Mercredi: 9h-12h30 / 13h30-17h Jeudi: 9h-12h30 / 13h30-17h Vendredi: 9h-12h30</t>
  </si>
  <si>
    <t>14 rue des Frères Barrenne</t>
  </si>
  <si>
    <t>msap.mauleon@communaute-paysbasque.fr</t>
  </si>
  <si>
    <t>05.59.28.78.78</t>
  </si>
  <si>
    <t>Communauté d'Agglomération du Pays Basque, Pôle Soule Xiberoa</t>
  </si>
  <si>
    <t>Maureilhan (bureau de poste)</t>
  </si>
  <si>
    <t>LUNDI 9h A 12h  Mardi :  9h A 12h  Mercredi  9h A 12h  Jeudi  9h A 12h   VENDREDI DE 9h A 12h  SAMEDI  9h - 11H30</t>
  </si>
  <si>
    <t>3 rue pierre flourens</t>
  </si>
  <si>
    <t>Maureilhan</t>
  </si>
  <si>
    <t>msap.maureilhan@laposte.fr</t>
  </si>
  <si>
    <t>Maurs</t>
  </si>
  <si>
    <t>Lundi : 8h30 - 12h30 et 13h30 - 17h30 Mardi : 8h30 - 12h30 et 13h30 - 17h30 Mercredi : 8h30 - 12h30 et 13h30 - 17h30 Jeudi : 8h30 - 12h30 et 13h30 - 17h30 Vendredi : 8h30 - 12h30 et 13h30 - 17h00</t>
  </si>
  <si>
    <t>3 Place du 11 novembre</t>
  </si>
  <si>
    <t>mds@cc-maurs.fr</t>
  </si>
  <si>
    <t>Communauté de Communes du Pays de Maurs</t>
  </si>
  <si>
    <t>Médiathèque Intercommunale de Montcuq</t>
  </si>
  <si>
    <t>Sur Rendez-vous: Lundi 13h00-15h00  Mardi 9h00-12h00 et 13h-16h30  Mercredi 10h00-12h00 Vendredi 13h00-15h00 Sans Rendez-vous: Lundi 15h00-18h00 Mardi 16h30-19h00 Mercredi 13h00-18h00 Vendredi 15h00-18h00  </t>
  </si>
  <si>
    <t>6 Place de la Halle aux Grains</t>
  </si>
  <si>
    <t>Montcuq</t>
  </si>
  <si>
    <t>anim.media.montcuq@gmail.com</t>
  </si>
  <si>
    <t>05 65 20 34 37</t>
  </si>
  <si>
    <t>Communauté de Communes du Quercy Blanc</t>
  </si>
  <si>
    <t>Medis (Bureau de Poste)</t>
  </si>
  <si>
    <t>Lundi : 9h -12h 13h30 -16h30 Mardi : 9h -12h 13h30- 16h30 Mercredi : 9h - 12h 13h30 - 16h30 Jeudi : 9h - 12h30 Vendredi : 9h -12h 13h30 - 16h30</t>
  </si>
  <si>
    <t>25 RUE DU 4E ZOUAVE</t>
  </si>
  <si>
    <t>Médis</t>
  </si>
  <si>
    <t>msap.medis@laposte.fr</t>
  </si>
  <si>
    <t>Meilhan-sur-Garonne (Bureau de poste)</t>
  </si>
  <si>
    <t>Lundi : fermé Mardi : 9h - 12h  13h30 - 16h30 Mercredi : 9h - 12h Jeudi : 9h - 12h  13h30 - 16h30 Vendredi : 9h - 12h  13h30 - 16h30 Samedi : 9h - 12h</t>
  </si>
  <si>
    <t>PLACE DE NEUF BRISACH</t>
  </si>
  <si>
    <t>Meilhan-sur-Garonne</t>
  </si>
  <si>
    <t>msap.meilhan-sur-garonne@laposte.fr</t>
  </si>
  <si>
    <t>Mennetou-sur-Cher (Bureau de Poste)</t>
  </si>
  <si>
    <t>Lundi : Fermé Mardi : 9h - 12h et 14h - 16h Mercredi : 9h - 12h et 14h - 16h Jeudi : 9h - 12h et 14h - 16h Vendredi : 9h - 12h et 14h - 16h Samedi : 9h - 12h</t>
  </si>
  <si>
    <t>18 RUE PIERRE LOYAU</t>
  </si>
  <si>
    <t>Mennetou-sur-Cher</t>
  </si>
  <si>
    <t>msap.mennetou-sur-cher@laposte.fr</t>
  </si>
  <si>
    <t>Méounes-les-Montrieux (Bureau de Poste)</t>
  </si>
  <si>
    <t>Lundi : 9h - 12h  / 14h - 17h Mardi : 9h - 12h Mercredi : 9h -12h Jeudi : 9h -12h / 14h - 17h Vendredi : 9h -12h Samedi : 9h - 12h</t>
  </si>
  <si>
    <t>14 Route de Brignoles</t>
  </si>
  <si>
    <t>Méounes-lès-Montrieux</t>
  </si>
  <si>
    <t>msap.meounes-les-montrieux@laposte.fr</t>
  </si>
  <si>
    <t>Lundi : 9 h-12h - 14 h-17h Mardi :9 h-12h - 14 h-17h Mercredi :9 h-12h - 14 h-17h Jeudi : 9 h-12h - 14 h-17h Vendredi :9 h-12h - 14 h-17h Samedi : 9 h - 12 h  </t>
  </si>
  <si>
    <t>7 PLACE DU CENTRE</t>
  </si>
  <si>
    <t>Merdrignac</t>
  </si>
  <si>
    <t>msap.merdrignac@laposte.fr</t>
  </si>
  <si>
    <t>Lundi : 9h - 12h 13h30 16h30 Mardi  : 9h - 12h 13h30 16h30 Mercredi  : 9h - 12h 13h30 16h30 Jeudi  : 9h - 12h Vendredi  : 9h - 12h 13h30 16h30 Samedi  : 9h - 12h</t>
  </si>
  <si>
    <t>7 rue de la Source du Cher</t>
  </si>
  <si>
    <t>Mérinchal</t>
  </si>
  <si>
    <t>msap.merinchal@laposte.fr</t>
  </si>
  <si>
    <t>lundi mardi jeudi vendredi de 9H à 12H et 14H à 16H30  samedi de 9H à 12H  </t>
  </si>
  <si>
    <t>1 rue des Anciens Combattants d'AFN</t>
  </si>
  <si>
    <t>Mérindol</t>
  </si>
  <si>
    <t>msap.merindol@laposte.fr</t>
  </si>
  <si>
    <t>Mervans (Bureau de Poste)</t>
  </si>
  <si>
    <t>lundi  :  9h à12h et de 14 à 17h Mardi  :  9h à12h et de 14 à 17h Mercredi :  9h à12h et de 14 à 17h Jeudi :  9h à12h et de 14 à 17h Vendredi :  9h à12h et de 14 à 17h samedi : de 9h à 12h</t>
  </si>
  <si>
    <t>Mervans</t>
  </si>
  <si>
    <t>msap.mervans@laposte.fr</t>
  </si>
  <si>
    <t>Mardi : 9h-12h et 14h-17h Mercredi : 9h-12h et 14h-17h Jeudi : 9h-12h et 14h-17h Vendredi : 9h-12h et 14h-17h le lundi, exclusivement sur rendez-vous : 14h-17h</t>
  </si>
  <si>
    <t>4 Avenue Alexandre de Lavergne</t>
  </si>
  <si>
    <t>Merville-Franceville-Plage</t>
  </si>
  <si>
    <t>pointinfo14-merville@normandiecabourgpaysdauge.fr</t>
  </si>
  <si>
    <t>Communauté de Communes NORMANDIE CABOURG PAYS D'AUGE</t>
  </si>
  <si>
    <t>Mesnil-en-Ouche</t>
  </si>
  <si>
    <t>Lundi : Fermé Mardi : 10 h 00 -12 h 00 / 13 h 30  - 17 h 00 Mercredi : 09 h 00 - 12 h 00 / 13 h 30 - 17 h 00 Jeudi : 09 h 00 - 12 h 00 / 13 h 30 - 17 h 00 Vendredi : 09 h 00 - 12 h 00 / 13 h 30 - 17 h 00 Samedi : 9 h 00 - 12 h 00</t>
  </si>
  <si>
    <t>1 Place de la mairie</t>
  </si>
  <si>
    <t>La Barre-en-Ouche</t>
  </si>
  <si>
    <t>msap@meo27.fr</t>
  </si>
  <si>
    <t>Commune de Mesnil-en-Ouche</t>
  </si>
  <si>
    <t>Lundi : 8h30 - 12h30 - Mardi : 8h30 - 12h30 - Mercredi : 8h30-12h30 - Jeudi 8h30-12h30 et 13h30 - 17h30 - Vendredi : 8h30 - 12h30    </t>
  </si>
  <si>
    <t>11 Place du Champ de Mars</t>
  </si>
  <si>
    <t>Meyrueis</t>
  </si>
  <si>
    <t>msap-meyrueis@orange.fr</t>
  </si>
  <si>
    <t>Communauté de Communes Gorges Causses Cévennes</t>
  </si>
  <si>
    <t>Mézières-en-Brenne (Indre)</t>
  </si>
  <si>
    <t>Lundi : 9h00 - 12h00 et 14h00 - 17h00 Mardi : 9h00 - 12h00 et 14h00 - 17h00 Mercredi  : 14h00 - 17h00 Jeudi  : 9h00 - 12h00 et 14h00 - 17h00  Vendredi  : 14h00 - 17h00  </t>
  </si>
  <si>
    <t>1 Place Jean Moulin</t>
  </si>
  <si>
    <t>Mézières-en-Brenne</t>
  </si>
  <si>
    <t>msap@coeurdebrenne.fr</t>
  </si>
  <si>
    <t>Communauté de Communes Coeur de Brenne</t>
  </si>
  <si>
    <t>Mezières-sur-Issoire (bureau de poste)</t>
  </si>
  <si>
    <t> Mardi 9h00-12h15 13h30-17h00 Mercred 9h00-12h00 Jeudi 9h00-12h15 13h30-17h00 Vendredi 9h00-12h15 13h30-17h00 Samedi 9h00-12h00</t>
  </si>
  <si>
    <t>1 Centre André Reynaud</t>
  </si>
  <si>
    <t>Mézières-sur-Issoire</t>
  </si>
  <si>
    <t>msap.mezieres-sur-issoire@laposte.fr</t>
  </si>
  <si>
    <t>Mielan</t>
  </si>
  <si>
    <t>Lundi :          9h - 12h    14h - 16h Mardi :         9h - 12h    14h - 16h Mrecredi :     9h - 12h    14h - 16h Jeudi :          9h - 12h    14h - 16h Vendredi :     9h - 12h    14h - 16h  </t>
  </si>
  <si>
    <t>12 PLACE DU PADOUEN</t>
  </si>
  <si>
    <t>Miélan</t>
  </si>
  <si>
    <t>ccas.mielan@orange.fr</t>
  </si>
  <si>
    <t>Le Centre Communal d'Action Sociale</t>
  </si>
  <si>
    <t>Mirambeau (Bureau de Poste)</t>
  </si>
  <si>
    <t>Lundi : Fermé Mardi : 9h-12h 13h30-16h Mercredi : 9h-12h 13h30-16h Jeudi : 9h-12h 13h30-16h Vendredi : 9h-12h-13h30-16h Samedi : 9h-11h30</t>
  </si>
  <si>
    <t>109 avenue de la République</t>
  </si>
  <si>
    <t>Mirambeau</t>
  </si>
  <si>
    <t>msap.mirambeau@laposte.fr</t>
  </si>
  <si>
    <t>Mirande</t>
  </si>
  <si>
    <t>Lundi :      9h - 12h et 14h - 16h 30 Mardi :       9h - 12h et 14h - 16h 30 Mercredi :  FERME Jeudi :        9h - 12h et 14h - 16h 30 Vendredi :  9h - 12h et 13h 30 - 16h 30</t>
  </si>
  <si>
    <t>Avenue Saint Roch - Mairie</t>
  </si>
  <si>
    <t>msap@mirande.fr</t>
  </si>
  <si>
    <t xml:space="preserve">05.62.66.86.87 </t>
  </si>
  <si>
    <t>Mairie de MIRANDE</t>
  </si>
  <si>
    <t>Mirepoix</t>
  </si>
  <si>
    <t>Lundi : 9h/12h30-13h30/17h Mardi : 9h/12h30-13h30/17h Mercredi : 9h/12h30-13h30/17h Jeudi : 9h/12h30-13h30/17h Vendredi : 9h/12h</t>
  </si>
  <si>
    <t>1 Bis Chemin de la Mestrise</t>
  </si>
  <si>
    <t>espace.initiativesmirepoix@gmail.com</t>
  </si>
  <si>
    <t>05 61 69 02 80</t>
  </si>
  <si>
    <t>Communauté de communes de Mirepoix</t>
  </si>
  <si>
    <t>Moisselles (bureau de poste)</t>
  </si>
  <si>
    <t>Lundi au vendredi : 9h00 à 12h00 et de 14h30 à 17h00 Samedi : 9h00 à 12h00</t>
  </si>
  <si>
    <t>20 rue de paris</t>
  </si>
  <si>
    <t>Moisselles</t>
  </si>
  <si>
    <t>msap.moisselles@laposte.fr</t>
  </si>
  <si>
    <t>Molières (Bureau de Poste)</t>
  </si>
  <si>
    <t>Lundi : 9h - 12h Mardi : 9h - 12h / 13H30 - 16H Mercredi : 9h - 12h / 13H30 - 16H30 Jeudi : 9h - 12h / 13H30 - 16H30 Vendredi : 9h - 12h / 13H30 - 16H30 Samedi : 9H - 12H</t>
  </si>
  <si>
    <t>Avenue de la Poste</t>
  </si>
  <si>
    <t>Molières</t>
  </si>
  <si>
    <t>msap.molieres@laposte.fr</t>
  </si>
  <si>
    <t>Molliens-Dreuil (Bureau de Poste)</t>
  </si>
  <si>
    <t>lundi :13h30-17h30 mardi : 13h30-17h30 mercredi : 13h30-17h30 jeudi : 13h30-17h30 vendredi :13h30-17h30 samedi : 9h30-12h</t>
  </si>
  <si>
    <t>2 rue de l'Eglise</t>
  </si>
  <si>
    <t>Molliens-Dreuil</t>
  </si>
  <si>
    <t>msap.molliens-dreuil@laposte.fr</t>
  </si>
  <si>
    <t>MARDI : 08 H 30 - 12 H 00 13 H 30 - 16 H 00 MERCREDI : 09 H 00 - 12 H 00 13 H 30 - 16 H 00 JEUDI : 08 H 30 - 12 H 00 13 H 30 - 16 H 00 VENDREDI : 08 H 30 - 12 H 00 13 H 30 - 16 H 00 SAMEDI : 08 H 30 - 12 H 00</t>
  </si>
  <si>
    <t>142 Grand Rue</t>
  </si>
  <si>
    <t>Monestier-de-Clermont</t>
  </si>
  <si>
    <t>msap.monestier-de-clermont@laposte.fr</t>
  </si>
  <si>
    <t>Lundi :  13H30 -16H15 Mardi :  9H -12H 14H -16H30 Mercredi :  9H -12H 14H -16H30 Jeudi :  9H -12H 14H -16H30 Vendredi :  9H -12H 14H -16H30 Samedi : 9H00-12H00</t>
  </si>
  <si>
    <t>Lieu Dit le Foirail Nord</t>
  </si>
  <si>
    <t>Monpazier</t>
  </si>
  <si>
    <t>msap.monpazier@laposte.fr</t>
  </si>
  <si>
    <t>Monsols (Bureau de Poste)</t>
  </si>
  <si>
    <t>lundi 8h30 - 12h15 mardi 8h30-12h15  14h-16h15 mercredi 8h30-12h15 jeudi 8h30-12h15 vendredi 8h30-12h15 samedi 9h-12h</t>
  </si>
  <si>
    <t>Place de la Fontaine</t>
  </si>
  <si>
    <t>Monsols</t>
  </si>
  <si>
    <t>msap.monsols@laposte.fr</t>
  </si>
  <si>
    <t>Montagne Bourbonnaise</t>
  </si>
  <si>
    <t>Lundi 8h30-12h15 et 13h00-17h00 Mardi 8h30-12h15 et 13h00-17h00 Mercredi 8h30 -12h15 Jeudi 8h30-12h15 et 13h00-17h00 Vendredi Fermée</t>
  </si>
  <si>
    <t>26 rue Roger Dégoulange</t>
  </si>
  <si>
    <t>Le Mayet-de-Montagne</t>
  </si>
  <si>
    <t>msap@vichy-communaute.fr</t>
  </si>
  <si>
    <t>Vichy Communauté</t>
  </si>
  <si>
    <t>Montagne Noire</t>
  </si>
  <si>
    <t>LUNDI : En permanences sur 2 communes de la CDC  de 9h00 à 12h00 / 13h30 à 17h30 MARDI : 9h00 à 12h00 / 13h30 à 18h00 MERCREDI : Fermé JEUDI : 9h00 à 12h00 / 13h30 à 18h00 VENDREDI : 9h00 à12h00 / 13h30 à 18h00</t>
  </si>
  <si>
    <t>Route de Mas-Cabardès</t>
  </si>
  <si>
    <t>Cuxac-Cabardès</t>
  </si>
  <si>
    <t>msap@cdcmontagnenoire.fr</t>
  </si>
  <si>
    <t>COMMUNAUTE DE COMMUNES DE LA MONTAGNE NOIRE</t>
  </si>
  <si>
    <t>Montbazon</t>
  </si>
  <si>
    <t>29 avenue de la gare</t>
  </si>
  <si>
    <t>msap-montbazon@tourainevalleedelindre.fr</t>
  </si>
  <si>
    <t>Communauté de communes de Touraine-Vallée de l'Indre</t>
  </si>
  <si>
    <t>Montbéliard Petite Hollande</t>
  </si>
  <si>
    <t>Lundi :       9h - 12h / 13h00 - 17h00 Mardi :       9h - 12h / 13h00 - 18h00 Mercredi :  9h - 12h / 13h00 - 17h00 Jeudi :       9h - 12h / 13h00 - 17h00 Vendredi :  9h - 12h / 13h00 - 17h00</t>
  </si>
  <si>
    <t>12 rue Maurice Ravel</t>
  </si>
  <si>
    <t>Montbéliard</t>
  </si>
  <si>
    <t>msapmontbeliard@outlook.fr</t>
  </si>
  <si>
    <t> mardi  9h - 12h et de 13h30 - 16h. Mercredi  9h - 12h et de 13h30 - 16h. Jeudi  9h - 12h et de 13h30 - 16h. Vendredi  9h - 12h et de 13h30 - 16h.  samedi de 9h - 12h.</t>
  </si>
  <si>
    <t>22 rue Laugérias</t>
  </si>
  <si>
    <t>Montembœuf</t>
  </si>
  <si>
    <t>msap.montemboeuf@laposte.fr</t>
  </si>
  <si>
    <t>MONTENDRE</t>
  </si>
  <si>
    <t>Pendant la période scolaire : du lundi au vendredi de 9h à 12h et de 14h à 17h / Fermeture le mardi matin Pendant les vacances scolaires : du lundi au vendredi de 9h à 13h</t>
  </si>
  <si>
    <t>5 rue de la Garenne</t>
  </si>
  <si>
    <t>Montendre</t>
  </si>
  <si>
    <t>lam.montendre@wanadoo.fr</t>
  </si>
  <si>
    <t>05 46 70 43 67</t>
  </si>
  <si>
    <t>Centre socio-culturel LA Maison Pop'</t>
  </si>
  <si>
    <t>Montescot (Bureau de Poste)</t>
  </si>
  <si>
    <t>Lundi 9h-12h30 13h30-15h30  mardi 9h45-12h30 13h30-15h45 jeudi 9h-12h30 13h30-15h30 vendredi 9h-12h30 13h30-15h30 samedi 9h 12h00</t>
  </si>
  <si>
    <t>2 rue Paul Valéry</t>
  </si>
  <si>
    <t>Montescot</t>
  </si>
  <si>
    <t>msap.montescot@laposte.fr</t>
  </si>
  <si>
    <t>Montesquiou</t>
  </si>
  <si>
    <t>Lundi : 9h - 12h / 14h - 17h Mardi : 9h - 12h / 14h - 17h Mercredi : 9h - 12h / 14h - 17h Jeudi : 9h - 12h / 14h - 17h Vendredi : 9h - 12h / 14h - 17h</t>
  </si>
  <si>
    <t>Hôtel de Ville</t>
  </si>
  <si>
    <t>mairie.montesquiou@wanadoo.fr</t>
  </si>
  <si>
    <t>05.62.70.91.18</t>
  </si>
  <si>
    <t>MAIRIE DE MONTESQUIOU</t>
  </si>
  <si>
    <t>lundi: 9h à 12h et 14h à 16h30 mardi: 9h à 11h45 et 14h15 à 16h30 mercredi: 8h30 à 12h et 14h à 16h30 jeudi: 9h à 12h et 14h à 16h30 vendredi: 9h à 12h et 14h à 16h30 samedi: 9h à 12h</t>
  </si>
  <si>
    <t>2 avenue des Cévennes</t>
  </si>
  <si>
    <t>Montfaucon-en-Velay</t>
  </si>
  <si>
    <t>msap.montfaucon-en-velay@laposte.fr</t>
  </si>
  <si>
    <t>Lundi 9h-12h 14h-17h Mardi 8h45-11h45 14h-17h Mercredi 9h-12h 14h-17h Jeudi : 9h-12h 14h-17h Vendredi 9h-12h 14h-17h</t>
  </si>
  <si>
    <t>4 PLACE DES ANNONCIADES</t>
  </si>
  <si>
    <t>Montfort-sur-Risle</t>
  </si>
  <si>
    <t>msap.montfort-sur-risle@laposte.fr</t>
  </si>
  <si>
    <t>Montguyon</t>
  </si>
  <si>
    <t>Lundi, Mardi, Jeudi, vendredi 9h 12h et de 14h à 18h Mercredi de 9hà 12h et de 14h à 18h  </t>
  </si>
  <si>
    <t>1 Place de la Mairie</t>
  </si>
  <si>
    <t>ccas.msap@montguyon.fr</t>
  </si>
  <si>
    <t>Monthureux-sur-Saône</t>
  </si>
  <si>
    <t>Lundi : 8 h 30 - 12 h 00 / 13 h 30 - 17 h 00 Mardi : 8 h 30 - 12 h 00 / 13 h 30 - 17 h 00 Mercredi : 8 h 30 - 12 h 00 / 13 h 30 - 17 h 00 Jeudi : 8 h 30 - 12 h 00 / 13 h 30 - 17 h 00 Vendredi : 8 h 30 - 12 h 00 /  13 h 30 - 17 h 00</t>
  </si>
  <si>
    <t>61, rue du Pervis</t>
  </si>
  <si>
    <t>jjaeger@pays-epinal.fr</t>
  </si>
  <si>
    <t>03.29.09.86.25</t>
  </si>
  <si>
    <t>PETR - PAYS D'EPINAL COEUR DES VOSGES</t>
  </si>
  <si>
    <t>Montlouis-sur-Loire</t>
  </si>
  <si>
    <t>Lundi : 8h30-12h et 13h30-17h Mardi : 8h30-12h et 13h30-17h Mercredi : 13h30-17h Jeudi : 8h30-12h  Vendredi : 8h30-12h   </t>
  </si>
  <si>
    <t>6 Place François Mitterrand</t>
  </si>
  <si>
    <t>msap@ville-montlouis-loire.fr</t>
  </si>
  <si>
    <t>MAIRIE DE MONTLOUIS-SUR-LOIRE</t>
  </si>
  <si>
    <t>Montmarault</t>
  </si>
  <si>
    <t>La Maison de service au public de Montmarault est ouverte 35 heures par semaine. Lundi : 8h30 à 12h30 et de 13h30 à 17h15 Mardi : 8h30 à 12h30 et de 13h30 à 17h15 Mercredi : 8h30 à 12h30 et de 13h30 à 17h15 Jeudi : 8h30 à 12h30 et de 13h30 à 17h15 Vendredi : 8h30 à 12h30</t>
  </si>
  <si>
    <t>7 rue de la République</t>
  </si>
  <si>
    <t>msapmontmarault@adem03.fr</t>
  </si>
  <si>
    <t>l'Association pour le Développement Economique de Montmarault (ADEM)</t>
  </si>
  <si>
    <t>Lundi : 9h00 à 12h00 et 13h30 à 16h30 Mardi : 9h00 à 12h00 et 13h30 à 16h30 Mercredi : 9h00 à 12h00 et 13h30 à 16h30 Jeudi : 9h00 à 12h00 et 13h30 à 16h30 Vendredi :9h00 à 12h00 et 13h30 à 16h30 Samedi : 9h00 à 12h00</t>
  </si>
  <si>
    <t>6 rue Pierre des Touches</t>
  </si>
  <si>
    <t>Montmartin-sur-Mer</t>
  </si>
  <si>
    <t>msap.montmartin-sur-mer@laposte.fr</t>
  </si>
  <si>
    <t>MONTMEDY</t>
  </si>
  <si>
    <t>Du lundi au vendredi de 8h30 à 12h00 et de 13h00 à 16h30. Avec possiblité de prise de rendez-vous, par téléphone hors des horaires d'ouvertures.</t>
  </si>
  <si>
    <t>1 Place Wilson</t>
  </si>
  <si>
    <t>Montmédy</t>
  </si>
  <si>
    <t>csc.msap@orange.fr</t>
  </si>
  <si>
    <t>03 29 80 01 01</t>
  </si>
  <si>
    <t>Centre Social et Culturel du Pays de Montmédy</t>
  </si>
  <si>
    <t>lundi 8h30-12h30 mardi 8h30-12h30 mercredi 8h30-12h30 jeudi 8h30-12h30 vendredi 8h30-12h30 samedi 8h30-12h00</t>
  </si>
  <si>
    <t>17 avenue du Verdon</t>
  </si>
  <si>
    <t>Montmeyan</t>
  </si>
  <si>
    <t>msap.montmeyan@laposte.fr</t>
  </si>
  <si>
    <t>Montmorélien</t>
  </si>
  <si>
    <t>Lundi 9h-12h30 14h-16h30 Mardi 9h-12h30 14h-16h30 Mercredi 9h-12h30 Fermé Jeudi 9h-12h30 14h-16h30 Vendredi 9h-12h30 14h-16h30  </t>
  </si>
  <si>
    <t>35 Av d'Aquitaine</t>
  </si>
  <si>
    <t>Montmoreau-Saint-Cybard</t>
  </si>
  <si>
    <t>s.dias@ccltd.fr</t>
  </si>
  <si>
    <t>05 45 24 08 79</t>
  </si>
  <si>
    <t>Communauté de Communes Lavalette Tude Dronne</t>
  </si>
  <si>
    <t>Saint-Séverin</t>
  </si>
  <si>
    <t>Montpezat-de-Quercy (Bureau de Poste)</t>
  </si>
  <si>
    <t>Lundi: 13h30-17h00 Mardi:09h00-12h00 13h30-16h00 Mercredi: 09h00-12h00 Jeudi: 09h00-12h00 13h30-17h00 Vendredi: 09h00-12h00 13h30-17h00 Samedi: 09h00- 12h00  </t>
  </si>
  <si>
    <t>2 Boulevard des Fosses</t>
  </si>
  <si>
    <t>Montpezat-de-Quercy</t>
  </si>
  <si>
    <t>msap.montpezat-de-quercy@laposte.fr</t>
  </si>
  <si>
    <t>Montrésor (Bureau de Poste)</t>
  </si>
  <si>
    <t>lundi : 13h30 - 16h30 mardi : 9h - 12h et 13h30 - 16h30 mercredi : 9h - 12h et 13h30 - 16h30 jeudi : 9h - 12h et et 13h30 _ 16h30 vendredi 9h - 12h et 13h30 - 16h30 samedi 9h - 12</t>
  </si>
  <si>
    <t>3 impasse de la Ronde</t>
  </si>
  <si>
    <t>Montrésor</t>
  </si>
  <si>
    <t>msap.montresor@laposte.fr</t>
  </si>
  <si>
    <t>Montreuil Bellay</t>
  </si>
  <si>
    <t>Lundi au Jeudi : 9h-12h / 14h-17h30 Vendredi : 9h12h / 14h-16h</t>
  </si>
  <si>
    <t>139 rue d'Anjou</t>
  </si>
  <si>
    <t>Montreuil-Bellay</t>
  </si>
  <si>
    <t>rolandcharrier.csc@gmail.com</t>
  </si>
  <si>
    <t>Tél.02.41.52.38.99 - Fax.02.41.53.75.17</t>
  </si>
  <si>
    <t>Centre Social Culturel Intercommunal Roland Charrier</t>
  </si>
  <si>
    <t>Monts d'Azur</t>
  </si>
  <si>
    <t>Lundi : 8h30-17h Mardi : 8h30-17h Mercredi : 8h30-17h Jeudi : 8h30-17h Vendredi : 8h30-17h</t>
  </si>
  <si>
    <t>344, Avenue des Hôtels</t>
  </si>
  <si>
    <t>Saint-Auban</t>
  </si>
  <si>
    <t>msap@paysdegrasse.fr</t>
  </si>
  <si>
    <t>04 93 60 42 30</t>
  </si>
  <si>
    <t>Communauté d'Agglomération du Pays de Grasse</t>
  </si>
  <si>
    <t>Monts du Forez</t>
  </si>
  <si>
    <t>Lundi 8h30-12H30  Mardi 8H30-12H30  Mercredi 8H30-13H00  Jeudi 8H30-12H30  Vendredi 8H30-12H30  Samedi 8H45-12H15  </t>
  </si>
  <si>
    <t>7 Place de l'église</t>
  </si>
  <si>
    <t>Noirétable</t>
  </si>
  <si>
    <t>contact@msmf.fr</t>
  </si>
  <si>
    <t>04 77 24 97 08</t>
  </si>
  <si>
    <t>Communauté de Communes des Montagnes du Haut Forez</t>
  </si>
  <si>
    <t>Monts-sur-Guesnes (Bureau de Poste)</t>
  </si>
  <si>
    <t>Lundi : 9h - 12h - 13h50 -16h15 Mercredi : 9h - 12h - 13h50 -16h15 Jeudi 9h - 12h - 13h50 -16h15 Vendredi 9h - 12h - 13h50 -16h15</t>
  </si>
  <si>
    <t>11 PL FREZEAU DE LA FREZELLIERE</t>
  </si>
  <si>
    <t>Monts-sur-Guesnes</t>
  </si>
  <si>
    <t>msap.monts-sur-guesnes@laposte.fr</t>
  </si>
  <si>
    <t>Montsauche les Settons</t>
  </si>
  <si>
    <t>Lundi : 9h00 - 12h00 / 13h30 - 17h00 Mardi : 9h00 - 12h00 / 13h30 - 17h00 Mercredi : 9h00 - 12h00 / 13h30 - 17h00 Jeudi : 9h00 - 12h00 / 13h30 - 17h00 Vendredi : 9h00 - 12h00 / 13h30 - 17h00</t>
  </si>
  <si>
    <t>Place Marcel Mariller</t>
  </si>
  <si>
    <t>Montsauche-les-Settons</t>
  </si>
  <si>
    <t>relais.accueil-montsauche@orange.fr</t>
  </si>
  <si>
    <t>Centre Social des Grands Lacs du Morvan</t>
  </si>
  <si>
    <t>Morée (Bureau de Poste)</t>
  </si>
  <si>
    <t>Lundi : 9h - 12h30 et 14h - 16h Mardi : 9h - 12h30 et 14h - 16h Jeudi : 9h - 12h30 et 14h - 16h Vendredi : 9h - 12h30 et 14h - 16h Samedi : 9h30 - 12h</t>
  </si>
  <si>
    <t>4 rue Georges Domengie</t>
  </si>
  <si>
    <t>Morée</t>
  </si>
  <si>
    <t>msap.moree@laposte.fr</t>
  </si>
  <si>
    <t>Moret Seine et Loing</t>
  </si>
  <si>
    <t>Du Lundi au jeudi de 8h30 à 12h et de 13h30 à 18h Et le Vendredi 8h30 à 12h et de 13h30 à 17h30 et à chaque vacances vacances scolaires Du Lundi au vendredi 9h à 12h et de 13h30 à 17h30</t>
  </si>
  <si>
    <t>Centre Social Moret Seine et Loing</t>
  </si>
  <si>
    <t>Morez</t>
  </si>
  <si>
    <t>  Lundi : 9h30-12h/13h30-17h Mardi : 9h30 -12h /13h30-17h Mercredi : 9h30-12h jeudi : 9h30-12h / 13h30-18h Vendredi : 9h30-16h</t>
  </si>
  <si>
    <t>23 avenue de la Libération</t>
  </si>
  <si>
    <t>accueil@msap.mairie-morez.fr</t>
  </si>
  <si>
    <t>03.84.33.49.51</t>
  </si>
  <si>
    <t>la ville de Morez</t>
  </si>
  <si>
    <t>Morhange</t>
  </si>
  <si>
    <t>Lundi 9h00-12h00 et 14h00-17h00 Mardi 9h00-12h00 et 14h00-17h00 Mercredi 9h00-12h00 et 14h00-17h00 Jeudi 9h00-12h00 et 14h00-17h00 Vendredi 9h00-12h00 et 14h00-17h00</t>
  </si>
  <si>
    <t>2 rue de Pratel</t>
  </si>
  <si>
    <t>msap@agglo-saint-avold.fr</t>
  </si>
  <si>
    <t>Communauté d'Agglomération Saint-Avold Synergie</t>
  </si>
  <si>
    <t>lundi : 9h00-12h00 et 13h30-15h30 mardi : 9h00-12h00 et 13h30-16h00 mercredi : 9h00-12h00 et 13h30-16h00 jeudi : 9h00-12h00 et 13h30-16h00 vendredi :9h00-12h00 et 13h30-16h00 samedi : 9h15-12h00</t>
  </si>
  <si>
    <t>2 Place de la Poste</t>
  </si>
  <si>
    <t>Mormoiron</t>
  </si>
  <si>
    <t>msap.mormoiron@laposte.fr</t>
  </si>
  <si>
    <t>Lundi : 9h - 12h 14h - 17h Mardi : 9h - 11h 14h - 17h Mercredi : 9h - 12h 14h - 17 h Jeudi : 9h - 12h 14h - 17h Vendredi : 9h - 12h 14h - 17 h Samedi : 9h - 12h</t>
  </si>
  <si>
    <t>43 rue de la Poste</t>
  </si>
  <si>
    <t>Mortagne-du-Nord</t>
  </si>
  <si>
    <t>msap.mortagne-du-nord@laposte.fr</t>
  </si>
  <si>
    <t>Mortain-Bocage</t>
  </si>
  <si>
    <t>Lundi, Mardi, Jeudi et Vendredi : 9h00 à 12h00 Mercredi : 13h30 à 17h Sur rendez vous les lundi, mardi et jeudi de 13h30 à 17h</t>
  </si>
  <si>
    <t>Forum du Mortainais</t>
  </si>
  <si>
    <t>Mortain</t>
  </si>
  <si>
    <t>sandrine.chesnais@msm-normandie.fr</t>
  </si>
  <si>
    <t>02.33.19.08.98</t>
  </si>
  <si>
    <t>Communauté d'Agglomération Mont Saint Michel Normandie</t>
  </si>
  <si>
    <t>Sourdeval</t>
  </si>
  <si>
    <t>Mossig-Vignoble</t>
  </si>
  <si>
    <t>Lundi : 9h-12h / 14h-17h Mardi: 9h-12h / 14h-17h Mercredi : Fermé Jeudi: 13h-19h Vendredi: 9h-12h / 14h-17h ** Fermeture exceptionnelle: Du lundi 25 juin au vendredi 29 juin 2018 pour raison de congés. Merci pour votre compréhension. **  </t>
  </si>
  <si>
    <t>33 rue des Pins</t>
  </si>
  <si>
    <t>Wasselonne</t>
  </si>
  <si>
    <t>msap@mossigvignoble.fr</t>
  </si>
  <si>
    <t>03 88 64 74 46</t>
  </si>
  <si>
    <t>Communauté de Communes de la Mossig et du Vignoble</t>
  </si>
  <si>
    <t>Moulin des Roches</t>
  </si>
  <si>
    <t>Lundi : 8h30 -12h00    13h30 - 18h00 Mardi : 8h30 - 12h00    13h30 - 18h00 Mercredi : 8h30 - 12h00    14h00 - 18h00 Jeudi : 8h30 - 12h00    13h30 - 18h00 Vendredi : 9h00 - 12h00</t>
  </si>
  <si>
    <t>rue du moulin</t>
  </si>
  <si>
    <t>Toulon-sur-Arroux</t>
  </si>
  <si>
    <t>moulin-des-roches@wanadoo.fr</t>
  </si>
  <si>
    <t>03 85 79 56 36</t>
  </si>
  <si>
    <t>Association Espace Rencontre du Moulin des Roches</t>
  </si>
  <si>
    <t>Lundi :FERME Mardi :9H30-17H Mercredi :9H30-17H Jeudi :9H30-17H Vendredi :9H30-17H Samedi :9H30-12H</t>
  </si>
  <si>
    <t>13 place de la Mairie</t>
  </si>
  <si>
    <t>Moulins-la-Marche</t>
  </si>
  <si>
    <t>msap.moulins-la-marche@laposte.fr</t>
  </si>
  <si>
    <t>Lundi : 09h45 -12h00 et 13h45 - 16h30 Mardi : 09h45 - 12h00 et 13h45 - 15h30 Mercredi : 09h45 -12h00 et 13h45 - 16h30 Jeudi : 09h45 -12h00 et 13h45 - 16h30 Vendredi : 09h45 -12h00 et 13h45 - 16h30</t>
  </si>
  <si>
    <t>Centre administratif - rue du Seigneur de la Clue</t>
  </si>
  <si>
    <t>Moustiers-Sainte-Marie</t>
  </si>
  <si>
    <t>msap.moustiers-sainte-marie@laposte.fr</t>
  </si>
  <si>
    <t>Lundi 9h30-12h00 14h00-17h00 Mardi 9h30--12h00 14h00-17h00 mercredi 9h30-12h00 Jeudi 9h30-12h00 14h00-17h00 Vendredi 9h30-12h00 14h00-17h00 Samedi 9h30-12h00</t>
  </si>
  <si>
    <t>1 Grande Rue</t>
  </si>
  <si>
    <t>Mouthe</t>
  </si>
  <si>
    <t>msap.mouthe@laposte.fr</t>
  </si>
  <si>
    <t>Moûtiers</t>
  </si>
  <si>
    <t>Lundi : 14h - 17h Mardi : 9h - 12h / 14h - 17h Mercredi : 14h - 17h Jeudi : 9h - 12h / 14h - 17h Vendredi : 9h - 12h / 14h - 17h</t>
  </si>
  <si>
    <t>70 rue du Pain de Mai</t>
  </si>
  <si>
    <t>Moutiers</t>
  </si>
  <si>
    <t>maisondesservices@moutiers.org</t>
  </si>
  <si>
    <t>Communauté de Communes Coeur de Tarentaise</t>
  </si>
  <si>
    <t>Moutiers-les-Mauxfaits (Bureau de Poste)</t>
  </si>
  <si>
    <t>Lundi :9h - 12h Mardi :9h - 12h Mercredi :9h - 12h Jeudi :9h - 12h Vendredi :9h - 12h Samedi :9h - 12h</t>
  </si>
  <si>
    <t>29 avenue Georges Clémenceau</t>
  </si>
  <si>
    <t>Moutiers-les-Mauxfaits</t>
  </si>
  <si>
    <t>msap.moutiers-les-mauxfaits@laposte.fr</t>
  </si>
  <si>
    <t>Lundi : 9h00 - 12h00 - de 14h00 -16h15 Mardi : 9h00 - 12h00 - de 14h00 -16h15 Mercredi : 9h00 - 12h00 - de 14h00 -16h15 Jeudi : 09h00 - 12h00 Vendredi : 9h00 - 12h00 - de 14h00 -16h15 Samedi : 09h00 - 12h00  </t>
  </si>
  <si>
    <t>12 rue Bernard Testart</t>
  </si>
  <si>
    <t>Moÿ-de-l'Aisne</t>
  </si>
  <si>
    <t>msap.moy-de-l-aisne@laposte.fr</t>
  </si>
  <si>
    <t>Moyaux (Bureau de Poste)</t>
  </si>
  <si>
    <t>lundi 9 h 12 h 14 h 15 16 h 30 mardi 9 h 12 h 14 h 15 16 h 30 mercredi 9 h 12 h 14 h 15 16 h 30 jeudi 9 h 12 h 14 h 15 16 h 30 vendredi 9 h 12 h 14 h 15 16 h 30 samedi 9 h 12 h</t>
  </si>
  <si>
    <t>Route de Cormeilles</t>
  </si>
  <si>
    <t>Moyaux</t>
  </si>
  <si>
    <t>msap.moyaux@laposte.fr</t>
  </si>
  <si>
    <t>MSAP / La Cerise Numérique de Bédoin</t>
  </si>
  <si>
    <t>Du lundi au vendredi de 8h30 à 12h30. Le mardi de 15h à 19h (sur RDV).</t>
  </si>
  <si>
    <t>79, chemin Vallat de Pommet</t>
  </si>
  <si>
    <t>Bédoin</t>
  </si>
  <si>
    <t>numerique@mjcbedoin.org</t>
  </si>
  <si>
    <t>MJC de Bédoin</t>
  </si>
  <si>
    <t>MSAP Bougainville</t>
  </si>
  <si>
    <t>Lundi de 9h à 12h et 13h30 à 16h30 Mardi de 9h à 12h et 13h30 à 16h30 Mercredi de 9h à 12h et de 13h30 à 16h30 Jeudi de 9h à 12h et de 13h30 à 16h30  </t>
  </si>
  <si>
    <t>9 rue Cougit</t>
  </si>
  <si>
    <t>responsablemsap@laligue13.fr</t>
  </si>
  <si>
    <t>04 91 11 42 60</t>
  </si>
  <si>
    <t>Handicap visuel</t>
  </si>
  <si>
    <t>Fédération des Amis de l'instruction Laïque 13</t>
  </si>
  <si>
    <t>MSAP Catus</t>
  </si>
  <si>
    <t>Accueil libre Mardi 9h à 12h30 &amp; de 14h à 18h Mercredi de 9h à 12h Vendredi 9h à 12h &amp; de 14h à 17h30 Samedi 9h à 12h30 Accueil sur rendez-vous Mercredi 14h à 17h30 &amp; Jeudi 9h à 12h30  </t>
  </si>
  <si>
    <t>place de la halle</t>
  </si>
  <si>
    <t>Catus</t>
  </si>
  <si>
    <t>msap-catus@grandcahors.fr</t>
  </si>
  <si>
    <t>standard 05.65.20.86.40 - cyber base 05.65.20.86.46</t>
  </si>
  <si>
    <t>Communauté d'Agglomération du Grand Cahors</t>
  </si>
  <si>
    <t>MSAP CCPVG</t>
  </si>
  <si>
    <t>Lundis, mardis, jeudis de 8h30 à 12h00 et de 13h30 à 17h00 Vendredis de8h30 à 12h</t>
  </si>
  <si>
    <t>Maison Gradet Poque Mairie de Luz-Saint-Sauveur</t>
  </si>
  <si>
    <t>Luz-Saint-Sauveur</t>
  </si>
  <si>
    <t>j.darre@ccpvg.fr</t>
  </si>
  <si>
    <t>Communauté de communes du Pays Toy</t>
  </si>
  <si>
    <t>MSAP de Kerhall</t>
  </si>
  <si>
    <t>Lundi: de 8h30 à 12h00 et de 13h30 à 17h00 Mardi:de 8h30 à 12h00 et de 13h30 à 17h00 Mercredi:de 8h30 à 12h00 et de 13h30 à 17h00 Jeudi:de 8h30 à 12h00 et de 13h30 à 17h00 Vendredi:de 8h30 à 12h00 et de 13 h 30 à 17 h 00</t>
  </si>
  <si>
    <t>Zone d’activité de Kerhall</t>
  </si>
  <si>
    <t>Cléder</t>
  </si>
  <si>
    <t>msap.kerhall@hlc.bzh</t>
  </si>
  <si>
    <t>02.98.69.44.54</t>
  </si>
  <si>
    <t>HAUT LEON COMMUNAUTE</t>
  </si>
  <si>
    <t>MSAP des Carmes</t>
  </si>
  <si>
    <t>MSAP de la Communauté de communes Triangle Vert</t>
  </si>
  <si>
    <t>Lundi : 9h-12h et 14h-17h Mardi : 8h30-12h et 14h-18h30 Mercredi : 16h30-18h30 Jeudi : 8h30-12h et de 14h-18h30 Vendredi : 9h-12h et 14h-18h30 Samedi : 8h30-12h</t>
  </si>
  <si>
    <t>1 bis rue de l'Eglise</t>
  </si>
  <si>
    <t>Quers</t>
  </si>
  <si>
    <t>david.yoder@cctv70.fr</t>
  </si>
  <si>
    <t>Communauté de Communes du Triangle Vert</t>
  </si>
  <si>
    <t>MSAP de la Région d'Orgelet</t>
  </si>
  <si>
    <t>Lundi 10h00/12h00 et 14h00/17h00 Mardi 9h00/12h00 et 14h00/17h00 Mercredi 9h00/12h00 et 14h00/17h00 Jeudi 9h00/12h00 et 14h00/17h00 Vendredi 9h00/12h00</t>
  </si>
  <si>
    <t>4 chemin du quart</t>
  </si>
  <si>
    <t>Orgelet</t>
  </si>
  <si>
    <t>maison.services@ccorgelet.com</t>
  </si>
  <si>
    <t>03 84 25 41 13</t>
  </si>
  <si>
    <t>Communauté de Communes de la Région d'Orgelet</t>
  </si>
  <si>
    <t>msap de vezouze en piemont site de badonviller</t>
  </si>
  <si>
    <t>lundi 8h30-12h -13h30-16h30 mardi 8h30-12h-13h30-16h30 jeudi 8h30-12h - 13h30 -16h30 vendredi  8h30-12h et 13h30-16h30</t>
  </si>
  <si>
    <t>1 avenue colonel de la horie</t>
  </si>
  <si>
    <t>Badonviller</t>
  </si>
  <si>
    <t>msapbadonviller@ccvp.fr</t>
  </si>
  <si>
    <t>03.83.72.63.09</t>
  </si>
  <si>
    <t>communaute de communes du piemont vosgien vosgien</t>
  </si>
  <si>
    <t>Lundi: 8h30-12h00 et de 13h30 à 17h00 Mardi:8h30-12h00 et de 13h30 à 17h00 Mercredi:8h30-12h00 et de 13h30 à 17h00 Jeudi:8h30-12h00 et de 13h30 à 17h00 Vendredi:8h30-12h00 et de 13h30 à 17h00</t>
  </si>
  <si>
    <t>29, rue des Carmes</t>
  </si>
  <si>
    <t>Saint-Pol-de-Léon</t>
  </si>
  <si>
    <t>msap.carmes@hlc.bzh</t>
  </si>
  <si>
    <t>02.98.69.10.44</t>
  </si>
  <si>
    <t>MSAP des Paysages de la Champagne (CCPC51)</t>
  </si>
  <si>
    <t>DORMANS LUNDI:  9h00 - 12h00 MARDI:   13h30 - 17h30 JEUDI:   (uniquement sur rendez vous ) 13h30 - 17h30 VENDREDI: 9h – 12h00 MONTMORT LUCY   LE LUNDI DE 14H00 à 17H00 CHATILLONS SUR MARNE  JEUDI DE 9H30 à 12H00 LA CHAUSSEE DE DAMERY VENDREDI  DE 14H00 à 17H00</t>
  </si>
  <si>
    <t>3 rue du marechal foch</t>
  </si>
  <si>
    <t>Dormans</t>
  </si>
  <si>
    <t>msap@ccpc51.fr</t>
  </si>
  <si>
    <t xml:space="preserve"> 07.85.93.51.18</t>
  </si>
  <si>
    <t>Communauté de Commune des Coteaux de la Marne</t>
  </si>
  <si>
    <t>MSAP du Cap Sizun</t>
  </si>
  <si>
    <t>Lundi : 9h00 - 12h15  /  13h30 - 17h00 Mardi : 9h00 - 12h15  /  13h30 - 17h00 Mercredi : 9h00 - 12h15 Jeudi : 9h00 - 12h15  /  13h30 - 17h00 Vendredi : 9h00 - 12h15  /  13h30 - 17h00</t>
  </si>
  <si>
    <t>17 rue Lamartine</t>
  </si>
  <si>
    <t>Audierne</t>
  </si>
  <si>
    <t>msap@cap-sizun.fr</t>
  </si>
  <si>
    <t>02 98 70 08 78</t>
  </si>
  <si>
    <t>Communauté de communes Cap Sizun - Pointe du Raz</t>
  </si>
  <si>
    <t>MSAP du Haut Pays Bigouden</t>
  </si>
  <si>
    <t>Lundi : 9h - 12h / 13h30 - 17h00 Mardi : 9h - 12h / 13h30 - 17h00 Mercredi : 9h - 12h / 13h30 - 17h00 Jeudi : 9h - 12h / 13h30 - 17h00 Vendredi : Fermé au public</t>
  </si>
  <si>
    <t>2A, rue de la Mer</t>
  </si>
  <si>
    <t>Pouldreuzic</t>
  </si>
  <si>
    <t>msap@cchpb.com</t>
  </si>
  <si>
    <t>02.98.54.49.04</t>
  </si>
  <si>
    <t>Communauté de Communes du Haut Pays Bigouden</t>
  </si>
  <si>
    <t>MSAP du Pays Créçois</t>
  </si>
  <si>
    <t>Lundi: 9h - 12h30 / 14h - 17h30 Mardi: 9h - 12h30 / 14h - 17h30 Mercredi: 9h - 12h30 / 14h - 17h30 Jeudi: 9h - 12h30 / 14h - 17h30</t>
  </si>
  <si>
    <t>3 rue de la Chapelle</t>
  </si>
  <si>
    <t>Crécy-la-Chapelle</t>
  </si>
  <si>
    <t>msap@payscrecois.net</t>
  </si>
  <si>
    <t>01 64 63 75 39</t>
  </si>
  <si>
    <t>Communauté de Communes du Pays Créçois</t>
  </si>
  <si>
    <t>LUNDI 9h00-12h30 13h30-17h30 MARDI 8h30-12h00 13h30-17h MERCREDI 9h00-12h30 13h30-17h JEUDI FERME VENDREDI 8h30-12h Fermé après-midi  </t>
  </si>
  <si>
    <t>9 rue des Douves</t>
  </si>
  <si>
    <t>Sévérac-le-Château</t>
  </si>
  <si>
    <t>msap.severagais@caussesaubrac.fr</t>
  </si>
  <si>
    <t>05-65-47-62-63</t>
  </si>
  <si>
    <t>MSAP Itinérante de la Communauté de communes Plaines et Monts de France</t>
  </si>
  <si>
    <t> Les Permanences ont lieu en Mairie?* et sans rendez-vous?**   vous pouvez aller dans une permanence d'une commune voisine     * sauf à Charny (la Poste) et saint-Pathus (domaine des Brumiers)       ** sauf aux Plessis-aux-Bois, sur rendez-vous  Planning par communes : http://www.cc-pmf.fr/images/developpementlocal/emploi/permservpop.pdf   ANNET-SUR-MARNE les 1er et 3ème vendredis du mois  de 9h30 à 12h00   CHARMENTRAY les 1er et 3ème jeudis du mois de 14h00 à 17h00   CHARNY les 2ème et 4ème vendredis du mois de 9h30 à 12h30   CUISY les 2ème et 4ème vendredis du mois de 14h00 à 16h30   IVERNY les 1er et 3ème jeudis du mois de 9h30 à 12h30   FRESNES-SUR-MARNE le 3ème mercredi du mois de 9h30 à 11h30   LE PIN les 2ème et 4ème mercredis du mois  de 9h30 à 12h00   LE PLESSIS-L'EVEQUE les 1er et 3ème lundis du mois de 14h30 à 17h00   MARCHEMORET les 1er et 3èmes vendredis du mois de 14h00 à 16h30   MESSY  les 2ème et 4ème jeudis du mois de 14h00 à 17h00   MONTGE-EN-GOELE les 1er et 3ème mardis du mois de 14h00 à 17h00   NANTOUILLET les 2ème et 4ème mardis du mois de 9h30 à 12h30   OISSERY les 2ème et 4ème lundis du mois de 14h00 à 17h00   PRECY-SUR-MARNE les 2ème et 4ème lundis du mois de 9h30 à 12h00   SAINT-MESMES les 1er et 3ème mardis du mois de 9h30 à 12h00   SAINT-PATHUS le 1er mercredi du mois de 9h30 à 12h00   VILLEROY les 2ème et 4ème jeudis du mois de 9h30 à 12h00   VILLEVAUDE les 2ème et 4ème mardis du mois de 14h00 à 17h00   VINANTES les 1er et 3ème lundis du mois de 9h30 à 12h30      </t>
  </si>
  <si>
    <t>6 rue du Général de Gaulle</t>
  </si>
  <si>
    <t>Dammartin-en-Goële</t>
  </si>
  <si>
    <t>msap.itinerante@cc-pmf.fr</t>
  </si>
  <si>
    <t>Communauté de communes Plaines et Monts de France</t>
  </si>
  <si>
    <t>MSAP Itinérante du CSC du Pays Ségali</t>
  </si>
  <si>
    <t>Toutes les semaines Naucelle : Mardi de 9h à 12h  et 13h à 17h30 Mercredi de 9h à 12h  Lieu :  Centre Social  et Culturel   Baraqueville : Jeudi de 9h15 à 12h et 13h à 16h45 Lieu : Foyer  Les Fontanilles Cassagnes-Bégonhès: Vendredi de 9h30 à 12h00 Lieu : Mairie   Une fois par mois  Moyrazès : 1er Mercredi du mois Lieu : Mairie de 9h30 à 12h Colombiès : 2ème Mercredi du mois Lieu : MARPA de 9h30 à 12h Calmont : 3ème Mercredi du mois Lieu : Mairie de 9h30 à 12h</t>
  </si>
  <si>
    <t>35 avenue de la Gare</t>
  </si>
  <si>
    <t>Naucelle</t>
  </si>
  <si>
    <t>cscps.animation.sociale@orange.fr</t>
  </si>
  <si>
    <t>Centre Social et Culturel du Pays Segali</t>
  </si>
  <si>
    <t>MSAP Itinérante du Haut et Moyen Pays de la CASA</t>
  </si>
  <si>
    <t>lundi : -9h00- 12h30 au Bar sur Loup (mairie)  et 13h30-17h à Pont du Loup (Mairie) Mercredi : 9h00- 12h30 et 13h30-17h à Opio (Mairie) Jeudi :  9h00- 12h30 à Pont du Loup (Mairie) et 13h30-17h au Bar sur Loup (mairie)  vendredi : 9h- 13h à Cipières (Bibliothèque)  </t>
  </si>
  <si>
    <t>Ferme Bermond</t>
  </si>
  <si>
    <t>Valbonne</t>
  </si>
  <si>
    <t>msap@slv-valbonne.fr</t>
  </si>
  <si>
    <t>06 38 25 32 56</t>
  </si>
  <si>
    <t>Association Sophia Loisirs &amp; Vie à Valbonne</t>
  </si>
  <si>
    <t>MSAP La Ferté Gaucher</t>
  </si>
  <si>
    <t>Lundi : 08h30 - 12h00  13h30-17h00 Mardi : 08h30 - 12h00  13h30-17h00 Mercredi : 08h30 - 12h00  13h30-17h00 Jeudi : 08h30 - 12h00  13h30-17h00 Vendredi : 08h30 - 12h00</t>
  </si>
  <si>
    <t>6 rue Ernest Delbet</t>
  </si>
  <si>
    <t>La Ferté-Gaucher</t>
  </si>
  <si>
    <t>msap@cc2m.fr</t>
  </si>
  <si>
    <t>Communauté de communes des 2 Morin</t>
  </si>
  <si>
    <t>MSAP Maison de Services au Public de Villedieu Intercom</t>
  </si>
  <si>
    <t>Du Lundi au Vendredi de 8 h 30 à 12 h / 13 h 30 à 17 h 30</t>
  </si>
  <si>
    <t>11 Rue Pierre Paris</t>
  </si>
  <si>
    <t>Villedieu-les-Poêles</t>
  </si>
  <si>
    <t>accueil@villedieuintercom.fr</t>
  </si>
  <si>
    <t>02/33/90/17/90</t>
  </si>
  <si>
    <t>Villedieu Intercom</t>
  </si>
  <si>
    <t>MSAP MONTAGNE D'ARDECHE</t>
  </si>
  <si>
    <t>Lundi : 8-12h et 14-17h Mardi : 8-12h et 14-17h Jeudi : 8-12h et 14-17h Mercredi et vendredi : 8-12h        </t>
  </si>
  <si>
    <t>MAISON BOURRET</t>
  </si>
  <si>
    <t>Saint-Étienne-de-Lugdarès</t>
  </si>
  <si>
    <t>msap-stetiennedelugdares@inforoutes.fr</t>
  </si>
  <si>
    <t>COMMUNAUTE DECOMMUNES MONTAGNE D'ARDECHE</t>
  </si>
  <si>
    <t>MSAP Pleyben - Châteaulin - Porzay</t>
  </si>
  <si>
    <t>Lundi: 8h45-12h 13h30-17h30 Mardi : 8h45-12h 13h30-17h30 Mercredi : 8h45-12h 13h30-17h30 Jeudi : 8h45-12h 13h30-17h Vendredi : 8h45-12h 13h30-17h</t>
  </si>
  <si>
    <t>33 quai Robert Alba</t>
  </si>
  <si>
    <t>Châteaulin</t>
  </si>
  <si>
    <t>msap@ccpcp.bzh</t>
  </si>
  <si>
    <t>02 98 16 14 20</t>
  </si>
  <si>
    <t>Communauté de Communes de Pleyben-Châteaulin-Porzay</t>
  </si>
  <si>
    <t>MSAP Porte du Jura</t>
  </si>
  <si>
    <t>Lundi : 10h - 12h, et 14h - 17h Mardi : 10h - 12h, et 14h - 17h Mercredi : 10h - 12h, et 14h - 17h Jeudi : 10h - 12h, et 14h - 17h Vendredi : 10h - 12h, et 14h - 17h</t>
  </si>
  <si>
    <t>10 Grande Rue</t>
  </si>
  <si>
    <t>msap@ccportedujura.fr</t>
  </si>
  <si>
    <t>03 84 48 45 45</t>
  </si>
  <si>
    <t>Communauté de communes Porte du Jura</t>
  </si>
  <si>
    <t>MSAP Ubaye Serre-Ponçon</t>
  </si>
  <si>
    <t>Lundi : 8h30 à 12h30 Mardi :  8h30 à 12h30 et de 13h30 à 16h00 Mercredi : 8h30 à 12h30 Jeudi : 8h30 à 12h30 et de 13h30 à 16h00 Vendredi : 8h30 à 12h30  </t>
  </si>
  <si>
    <t>Mairie de Barcelonnette</t>
  </si>
  <si>
    <t>Barcelonnette</t>
  </si>
  <si>
    <t>msap-barcelonnette@cbe-emergence.com</t>
  </si>
  <si>
    <t>04 92 80 71 30</t>
  </si>
  <si>
    <t>Communauté des Communes Vallée de l'Ubaye Serre-Ponçon</t>
  </si>
  <si>
    <t>MSAP/PIJ de la Haute Comté</t>
  </si>
  <si>
    <t>LUNDI 8H30-12H00 - 13H30-17H00 MARDI 08H30-12H00 (Vauvillers) - 13H30-17H00 MERCREDI 09H00-12H00 - 13H30-17H30 JEUDI 10H00-12H00 - 14H00-17H00 (Vauvillers) VENDREDI 08H30-12H00 - 13H30-17H00 SAMEDI 09H00-12H00 (Semaines impaires) FERME TOUS LES DERNIERS JEUDIS DE CHAQUE MOIS </t>
  </si>
  <si>
    <t>57 rue des Ballastières</t>
  </si>
  <si>
    <t>Corbenay</t>
  </si>
  <si>
    <t>msappij@cchc.fr</t>
  </si>
  <si>
    <t>03/84/49/76/25</t>
  </si>
  <si>
    <t>Communauté de Communes de la Haute Comté</t>
  </si>
  <si>
    <t>MSP MAILLY LE CHATEAU</t>
  </si>
  <si>
    <t>  Lundi : 8h30 - 12h      Mardi 8h30 - 12h    Jeudi : 8h30 - 12h     Vendredi : 8h30 - 12h      Samedi : 8h30 - 11h45                        </t>
  </si>
  <si>
    <t>32 Rue Comtesse Mahaut</t>
  </si>
  <si>
    <t>Mailly-le-Château</t>
  </si>
  <si>
    <t>mlc89.rsp@orange.fr</t>
  </si>
  <si>
    <t>03.86.81.40.18</t>
  </si>
  <si>
    <t>Communauté de commune Chablis villages et terroirs</t>
  </si>
  <si>
    <t>Muntzenheim (Bureau de Poste)</t>
  </si>
  <si>
    <t>Lundi : 9h00 - 12h00 / 14h00 - 17h00 Mardi : 9h00 - 12h00 / 14h00 - 17h00 Mercredi :  9h00 - 12h00 / 14h00 - 17h00 Jeudi :  9h00 - 12h00 / 14h00 - 17h00 Vendredi :  9h00 - 12h00 / 14h00 - 17h00 Samedi : 09h00 - 12h00  </t>
  </si>
  <si>
    <t>12 rue de Colmar</t>
  </si>
  <si>
    <t>Muntzenheim</t>
  </si>
  <si>
    <t>msap.muntzenheim@laposte.fr</t>
  </si>
  <si>
    <t>Lundi : 9h - 17h Mardi : 9h - 17h Mercredi : 9h - 17h Jeudi : 9h - 17h Vendredi : 9h - 17h Samedi : 9h - 12h</t>
  </si>
  <si>
    <t>7 rue de la gare</t>
  </si>
  <si>
    <t>Mûr-de-Bretagne</t>
  </si>
  <si>
    <t>msap.mur-de-bretagne@laposte.fr</t>
  </si>
  <si>
    <t>Murat</t>
  </si>
  <si>
    <t>Lundi: 9H-12H 14H-18H Mardi: 9H-12H 14H-18H Mercredi: 9H-12H 14H-18H Jeudi: 9H-12H 14H-18H Vendredi: 9H-12H 14H-18H</t>
  </si>
  <si>
    <t>4, rue Faubourg Notre-Dame</t>
  </si>
  <si>
    <t>mdsmurat@hautesterres.fr</t>
  </si>
  <si>
    <t>04 71 20 28 88</t>
  </si>
  <si>
    <t>Neussargues</t>
  </si>
  <si>
    <t>Lundi : 8h30 - 12h00 13h45 - 16h00 Mardi : 8h30 - 12h00 13h45 - 16h00 Mercredi : 8h30 - 12h00 Jeudi : 8h30 - 12h00 13h45 - 16h00 Vendredi : 8h30 - 12h00 13h45 - 16h00 Samedi : 8h30 - 11h30</t>
  </si>
  <si>
    <t>Quartier U Peru</t>
  </si>
  <si>
    <t>Murato</t>
  </si>
  <si>
    <t>msap.murato@laposte.fr</t>
  </si>
  <si>
    <t>Nay</t>
  </si>
  <si>
    <t>Lundi 8h30-12h00 et 13h30-17h00 Mardi 8h30-12h00 et 13h30-17h00 Mercredi 8h30-12h00 et 13h30-17h00 Jeudi 8h30-12h00 et 13h30-17h00 Vendredi 8h30-12h00 et 13h30-17h00</t>
  </si>
  <si>
    <t>8, Cours Pasteur</t>
  </si>
  <si>
    <t>msap@mairienay.fr</t>
  </si>
  <si>
    <t>Lundi 9h00 à 12h00 et de 14h30 à 17h00 mardi 9h00 à 12h00 et de 14h30 à 17h00 mercredi 9h00 à 12h00 et de 14h30 à 17h00 Fermé le jeudi vendredi : de 9h00 à 12h00 et de 14h30 à 17h00 Samedi :  9h00 à 12h00  </t>
  </si>
  <si>
    <t>12 boulevard Pasteur</t>
  </si>
  <si>
    <t>Nesles-la-Vallée</t>
  </si>
  <si>
    <t>msap.nesles-la-vallee@laposte.fr</t>
  </si>
  <si>
    <t>Neufchâteau</t>
  </si>
  <si>
    <t>Lundi: 8h30 à 12h00 et de 13h30 à 17h00 Mardi: 8h30 à 12h00 et de 13h30 à 17h00 Mercredi: 8h30 à 12h00 et de 13h30 à 17h00 Jeudi: 8h30 à 12h00 et de 13h30 à 17h00 Vendredi: 8h30 à 12h00 et de 13h30 à 17h00</t>
  </si>
  <si>
    <t>5, square des Anciens d'Indochine</t>
  </si>
  <si>
    <t>ccas.neufchateau@mairie-neufchateau.fr</t>
  </si>
  <si>
    <t>CCAS de Neufchâteau</t>
  </si>
  <si>
    <t>Lundi 09h00-12h000 14h00-16h30 Mardi 09h00-12h00 14h00-16h30 Jeudi 09h00-12h00 14h00h-16h30 Vendredi 09h00-12h00 14h00-16h30 Samedi 09h00-12h00</t>
  </si>
  <si>
    <t>18 avenue du Général de Gaulle</t>
  </si>
  <si>
    <t>Neuillé-Pont-Pierre</t>
  </si>
  <si>
    <t>msap.neuille-pont-pierre@laposte.fr</t>
  </si>
  <si>
    <t>Lundi : 13h15 - 16h Mardi : 9h - 12h15 et de 13h15 - 16h Mercredi : 9h - 12h15 et de 13h15 - 16h Jeudi : 9h - 12h15 et de 13h15 - 16h Vendredi : 9h - 12h15 et de 13h15 - 16h Samedi : 9h - 12h</t>
  </si>
  <si>
    <t>7 rue du Château</t>
  </si>
  <si>
    <t>Neuilly-Saint-Front</t>
  </si>
  <si>
    <t>msap.neuilly-st-front@laposte.fr</t>
  </si>
  <si>
    <t>lundi : 14h à 18h mardi : de 9h30 à 12h et de 14h à 18h mercredi : de 9h30 à 12h et de 14h à 18h jeudi : de 9h30 à 12h et de 14h à 18h vendredi : de 9h30 à 12h et de 14h à 18h samedi : de 9h à 12h</t>
  </si>
  <si>
    <t>25 rue de la gare</t>
  </si>
  <si>
    <t>Neussargues-Moissac</t>
  </si>
  <si>
    <t>mdstneussargues@hautesterres.fr</t>
  </si>
  <si>
    <t>04.71.23.13.62</t>
  </si>
  <si>
    <t>  Mardi : 9h - 12h   14h-17h Mercredi : 9h - 12h   14h -17h Jeudi : 9h - 12h   14h-17h Vendredi : 9h -12h   14h-17h Samedi : 9h -12h</t>
  </si>
  <si>
    <t>Place Henri Queuille</t>
  </si>
  <si>
    <t>Neuvic</t>
  </si>
  <si>
    <t>msap.neuvic@laposte.fr</t>
  </si>
  <si>
    <t>Neuville-aux-Bois (Bureau de Poste)</t>
  </si>
  <si>
    <t>Lundi : Fermé Mardi :  9h - 12h et 14h - 17h30 Mercredi : 9h - 12h et 14h - 17h30 Jeudi : 9h - 12h et 14h - 17h30 Vendredi : 9h - 12h et 14h - 17h30 Samedi : 9h - 12h</t>
  </si>
  <si>
    <t>2 RUE DE LA PICHARDIERE</t>
  </si>
  <si>
    <t>Neuville-aux-Bois</t>
  </si>
  <si>
    <t>msap.neuville-aux-bois@laposte.fr</t>
  </si>
  <si>
    <t>Neuvy-Saint-Sépulchre (Bureau de Poste)</t>
  </si>
  <si>
    <t>LUNDI    09H - 12H  14H - 17H MARDI   09 - 12 h   14H - 17 H MERCREDI  09 - 12H  14 H 17 H JEUDI 09 H 12 H  - 14 H 17 H VENDREDI  09 H - 12 H  - 14 H - 17 H SAMDEI 09H - 12H</t>
  </si>
  <si>
    <t>2 rue Gardie et Bois la Reine</t>
  </si>
  <si>
    <t>Neuvy-Saint-Sépulchre</t>
  </si>
  <si>
    <t>msap.neuvy-st-sepulchre@laposte.fr</t>
  </si>
  <si>
    <t>Neuvy-sur-Barangeon (Bureau de Poste)</t>
  </si>
  <si>
    <t>Lundi : 14 H 00 - 16 H 30 Mardi : 09 H 00 - 16 H30 Mercredi : 09 H 00 - 16 H30 Jeudi : 09 H 00 - 16 H 30 Vendredi : 09 H 00 - 16 H 30 Samedi : 09 H 00 - 12 H 00</t>
  </si>
  <si>
    <t>1 bis, route de Nançay</t>
  </si>
  <si>
    <t>Neuvy-sur-Barangeon</t>
  </si>
  <si>
    <t>msap.neuvy-sur-barangeon@laposte.fr</t>
  </si>
  <si>
    <t>Nexon</t>
  </si>
  <si>
    <t>Lundi : 14h - 19h Mardi au Vendredi : 9h - 12h30 / 14h - 19h ( Pendant les vacances scolaires : Lundi : 14h - 19h et du Mardi au Vendredi : 9h30 - 12h30 / 14h - 18h30)</t>
  </si>
  <si>
    <t>5, rue Jean-Jacques Rousseau</t>
  </si>
  <si>
    <t>msap.nexon@orange.fr</t>
  </si>
  <si>
    <t>05 55 58 11 05</t>
  </si>
  <si>
    <t>Association d'Animation et de Jeunesse du Pays de Nexon (AAJPN) et Communauté de Communes du Pays de Nexon</t>
  </si>
  <si>
    <t>Nice Pasteur</t>
  </si>
  <si>
    <t>Lundi : 8h30 à 12h - 13h30 à 16h30 Mardi : 8h30 à 12h - Après-midi uniquement sur Rendez-Vous Mercredi: 8h30 à 12h - Après-midi uniquement sur Rendez-Vous  Jeudi : 8h30 à 12h - Après-midi uniquement sur Rendez-Vous  Vendredi : 8h30 à 12h - 13h30 à 15h15</t>
  </si>
  <si>
    <t>181 Avenue du Maréchal Lyautey</t>
  </si>
  <si>
    <t>coordo.msap.pasteur@asso-paje.fr</t>
  </si>
  <si>
    <t>09.86.44.69.35</t>
  </si>
  <si>
    <t>association P@JE</t>
  </si>
  <si>
    <t>Nolay (Bureau de Poste)</t>
  </si>
  <si>
    <t>LUNDI: 09h00-12h00_ _13h30_16h30 MARDI: 09h00-12h00_ _13h30_16h30 MERCREDI : 09h00_12h00 _ _13h30_16h30 JEUDI : (fermé le matin) _ 14h15_ 17h15 VENDREDI: 09h00_ 12h00_ _13h30_16h30 SAMEDI : 09h00_12h00</t>
  </si>
  <si>
    <t>1 Place de l Hôtel de Ville</t>
  </si>
  <si>
    <t>Nolay</t>
  </si>
  <si>
    <t>msap.nolay@laposte.fr</t>
  </si>
  <si>
    <t>Lundi : 9h-12h 14h-17h Mardi : 10h-12h 14h-17h Mercredi : 9h-12h 14h-17h Jeudi : 9h-12h 14h-17h Vendredi : 9h-12h 14h-17h Samedi : 9h-12h</t>
  </si>
  <si>
    <t>4 B rue du Grand Couronné</t>
  </si>
  <si>
    <t>Nomeny</t>
  </si>
  <si>
    <t>msap.nomeny@laposte.fr</t>
  </si>
  <si>
    <t>Nouvion (Bureau de Poste)</t>
  </si>
  <si>
    <t>Lundi : 8h45 - 12h et de 14h - 17h Mardi : 8h45 - 12h et de 14h - 17h Mercredi : 8h45 - 12h et de 14h - 17h Jeudi : 8h45 - 12h et de 14h - 17h Vendredi : 8h45 - 12h et de 14h - 17h Samedi : 8h45 - 12h</t>
  </si>
  <si>
    <t>85 ROUTE NATIONALE</t>
  </si>
  <si>
    <t>Nouvion</t>
  </si>
  <si>
    <t>msap.nouvion@laposte.fr</t>
  </si>
  <si>
    <t>Novalaise (Bureau de Poste)</t>
  </si>
  <si>
    <t>Lundi : 9h - 12h 13h30 - 16h Mardi : 9h - 12h 13h30 - 16h Mercredi : 9h - 12h 13h30 - 16h Jeudi : 9h - 12h 13h30 - 16h Vendredi :9h - 12h 13h30 - 16h Samedi : 9h - 12h</t>
  </si>
  <si>
    <t>ROUTE DU LAC</t>
  </si>
  <si>
    <t>Novalaise</t>
  </si>
  <si>
    <t>msap.novalaise@laposte.fr</t>
  </si>
  <si>
    <t>Noyant</t>
  </si>
  <si>
    <t>Lundi : 8h30/12h - 13h30/17h Mardi : 8h30/12h - 13h30/17h Mercredi : 8h30/12h - 13h30/17h Jeudi : 8h30/12h - 13h30/17h Vendredi : 8h30/12h - 13h30/17h   </t>
  </si>
  <si>
    <t>1, rue d'Anjou</t>
  </si>
  <si>
    <t>Francoise.HINDERSCHID@noyant-villages.fr</t>
  </si>
  <si>
    <t>02-41-84-13-15</t>
  </si>
  <si>
    <t>lundi 9h-12h 14h- 16h mardi 9h-12h 14h- 16h mercredi 9h-12h 14h- 16h jeudi 9h-12h 14h- 16h vendredi 9h-12h 14h- 16h samedi 9h-12h</t>
  </si>
  <si>
    <t>20 rue Pasteur</t>
  </si>
  <si>
    <t>Noyen-sur-Sarthe</t>
  </si>
  <si>
    <t>msap.noyen-sur-sarthe@laposte.fr</t>
  </si>
  <si>
    <t>Noyers (Bureau de Poste)</t>
  </si>
  <si>
    <t>LUNDI 14H00 16H30 .MARDI 8H45 12H00  13H30 16H30.   MERCREDI 8H45 12H00 13H30 16H30.  JEUDI 8H45 12H00  13H30 16H30  VENDREDI 8H45 12H00  13H30 16H30 .  </t>
  </si>
  <si>
    <t>15 Promenade du Pré de l'Echelle</t>
  </si>
  <si>
    <t>Noyers</t>
  </si>
  <si>
    <t>msap.noyers@laposte.fr</t>
  </si>
  <si>
    <t>Objectif Emploi Baume-les-Dames</t>
  </si>
  <si>
    <t>Lundi 09h00-12h30 13h30-17h00 (par téléphone uniquement) Mardi 9h00-12h30 / 13h30-17h00  Mercredi  09h00-12h30 / 13h30-17h30  Jeudi 9h00-13h00 ( par téléphone uniquement)  Vendredi 09h00-12h30 / 13h30-17h30</t>
  </si>
  <si>
    <t>2 B place du Général de Gaulle</t>
  </si>
  <si>
    <t>Baume-les-Dames</t>
  </si>
  <si>
    <t>baumelesdames@msapobjectifemploi.org</t>
  </si>
  <si>
    <t>03.81.80.80.12 / 03.81.86.02.63 / 06.87.89.68.21</t>
  </si>
  <si>
    <t>OBJECTIF EMPLOI</t>
  </si>
  <si>
    <t>Objectif Emploi Bouclans</t>
  </si>
  <si>
    <t>Lundi 9h00-12h30 13h00-18h15 (par téléphone) Mardi 09h00-12h30  13h30-17h30 ( Après-Midi par téléphone) Mercredi 9h00-12h30 13h00-18h00 ( par téléphone) Jeudi 09h00-12h30   13h00-17h45  </t>
  </si>
  <si>
    <t>Bouclans</t>
  </si>
  <si>
    <t>bouclansroulans@msapobjectifemploi.org</t>
  </si>
  <si>
    <t>06.24.77.22.96 / 03 81 86 02 63</t>
  </si>
  <si>
    <t>Objectif Emploi Clerval</t>
  </si>
  <si>
    <t>Lundi 09h00 -12h30  13h00-17h00 ( par téléphone) Mardi 09h00-12h30 13h30-17h00  Mercredi 09h00-13h00  (par téléphone) Jeudi 09H00-12H30  13H00-17H00 ( par téléphone) Vendredi 08h30-12h30 13h00-16h30</t>
  </si>
  <si>
    <t>Place Hôtel de Ville</t>
  </si>
  <si>
    <t>Clerval</t>
  </si>
  <si>
    <t>clervalsancey@msapobjectifemploi.org</t>
  </si>
  <si>
    <t>06.88.97.09.04 / 03 81 86 02 63</t>
  </si>
  <si>
    <t>Objectif Emploi L'Isle sur le Doubs</t>
  </si>
  <si>
    <t>Lundi 09h00 - 12h30 13h00-17h00 Mardi 09h00-12h30  13h30-17h00 (  par téléphone) Mercredi: 9h00-13h00 Jeudi 09h00-12h30 13h00-17h00 Vendredi 08h30-12h30 13h00-16h30 (par téléphone)  </t>
  </si>
  <si>
    <t>16 Rue de la Velle</t>
  </si>
  <si>
    <t>L'Isle-sur-le-Doubs</t>
  </si>
  <si>
    <t>lislesurledoubs@msapobjectifemploi.org</t>
  </si>
  <si>
    <t>06 88 97 09 04 / 03 81 86 02 63</t>
  </si>
  <si>
    <t>Objectif Emploi Rougemont</t>
  </si>
  <si>
    <t>Lundi : 08h30-12h30  13h00-18h00 Mardi 08h30-12h30 13h30-17h00 ( l'après midi par téléphone) Mercredi 8h30-11h00  Jeudi 08h30 -12h30 13h00 17h30  Vendredi 08h30-12h30 13h00-15h30   </t>
  </si>
  <si>
    <t>Zone d'activités du Pré Rond</t>
  </si>
  <si>
    <t>Cuse-et-Adrisans</t>
  </si>
  <si>
    <t>rougemont@msapobjectifemploi.org</t>
  </si>
  <si>
    <t>06 23 78 59 36/ 03 81 86 02 63</t>
  </si>
  <si>
    <t>Objectif Emploi Roulans</t>
  </si>
  <si>
    <t>Lundi 09h00-12h30 13h30-17h00 ( Espace culturel) mardi 09h00-12h30 13h30-17h00 ( par téléphone) Mercredi 09h00-12h30 13h30-17h30 (par téléphone) Jeudi 09h00-13h00  ( Esapce cuturel) Vendredi 09h00-12h30 13h30-17h30 (par téléphone)</t>
  </si>
  <si>
    <t>Espace Culturel</t>
  </si>
  <si>
    <t>Roulans</t>
  </si>
  <si>
    <t>06.87.89.68.21 / 03.81.86.02.63</t>
  </si>
  <si>
    <t>Objectif Emploi Sancey</t>
  </si>
  <si>
    <t>Lundi 09h00-12h30  13h00-18h15 Mardi 09h00-12h30  13h30 -17h00 (par téléphone) Mercredi 09H00 -12H30   13H00-18H00   Jeudi 9h00-12h30   13h00-17h30 (matin et après-midi par téléphone)  </t>
  </si>
  <si>
    <t>30 bis Rue du Maréchal de lattre de Tassigny</t>
  </si>
  <si>
    <t>Sancey-le-Grand</t>
  </si>
  <si>
    <t>clervalsancey@msapobjectifemploidc.org</t>
  </si>
  <si>
    <t>06 24 77 22 96 / 03 81 86 02 63</t>
  </si>
  <si>
    <t>Ogeu-les-Bains (Bureau de Poste)</t>
  </si>
  <si>
    <t>Lundi : 14H30 18H Mardi : 9H 12H   14H30 18H Mercredi :9H 12H  14H30 18H Jeudi : 9H 12H  14H30 18H Vendredi : 9H 12H Samedi :</t>
  </si>
  <si>
    <t>1 rue du Pont de Taule</t>
  </si>
  <si>
    <t>Ogeu-les-Bains</t>
  </si>
  <si>
    <t>msap.ogeu-les-bains@laposte.fr</t>
  </si>
  <si>
    <t>Oisans</t>
  </si>
  <si>
    <t>Maison de services au public au Bourg d'Oisans : du lundi au vendredi de 8h30 à 12h et 13h30 à 17h sauf le mercredi de 8h30 à 12h et 13h00 à 17h Antenne de la Vallée de l'Eau d'Olle, Allemont : lundi et mercredi de 8h30 à 12h00 et de 13h30 à 17h00 ; mardi, jeudi, vendredi et samedi de 8h30 à 12h00</t>
  </si>
  <si>
    <t>avenue Aristide Briand</t>
  </si>
  <si>
    <t>Le Bourg-d'Oisans</t>
  </si>
  <si>
    <t>msap@ccoisans.fr</t>
  </si>
  <si>
    <t>04.76.80.02.66</t>
  </si>
  <si>
    <t>Communauté de Communes de l'Oisans</t>
  </si>
  <si>
    <t>Oisemont (Bureau de Poste)</t>
  </si>
  <si>
    <t>lundi : 8h45-12h15 14h00-17h Mardi : 8h45- 12h15 14h00-17h00 Mercredi : 8h45 -12h15 14h00-17h00 Jeudi : 8h45-12h15 14h00-17h00 Vendredi : 8h45-12h15 14h00-17h00 Samedi : 9h00-12h00</t>
  </si>
  <si>
    <t>Oisemont</t>
  </si>
  <si>
    <t>msap.oisemont@laposte.fr</t>
  </si>
  <si>
    <t>Olette</t>
  </si>
  <si>
    <t>Lundi, mardi, jeudi et vendredi De 9h à 13h et de 14h à 16h30</t>
  </si>
  <si>
    <t>8 avenue du général de Gaulle</t>
  </si>
  <si>
    <t>serres.chantal@ccconflent.fr</t>
  </si>
  <si>
    <t>Lundi: 14h00 -16h00 Mardi: 8h00 -12h00  Mercredi: 8h00 -12h00 et 14h00 -17h30 Jeudi: 8h00 -12h00 et 13h30 -17h30 Vendredi: 14h00 -17h00    </t>
  </si>
  <si>
    <t>13, Avenue Jean Delattre</t>
  </si>
  <si>
    <t>msap.olliergues@ambertlivradoisforez.fr</t>
  </si>
  <si>
    <t>04 73 95 29 58</t>
  </si>
  <si>
    <t>Communauté de communes Ambert Livradois Forez</t>
  </si>
  <si>
    <t>Olonzac</t>
  </si>
  <si>
    <t>Lundi : 9h-12h30 /13h30-18h Mardi : 9h-12h30 /13h30-18h Mercredi : 9h-12h30 /13h30-18h Jeudi : 9h-12h30 /13h30-18h  </t>
  </si>
  <si>
    <t>16 Boulevard Louis Blazin</t>
  </si>
  <si>
    <t>msap.minervois@gmail.com</t>
  </si>
  <si>
    <t>04 68 27 83 67</t>
  </si>
  <si>
    <t>Communauté de Communes Le Minervois</t>
  </si>
  <si>
    <t>Ombrée d'Anjou - Pouancé</t>
  </si>
  <si>
    <t>Mardi : 13h30 - 17h00 Mercredi :9h30 - 12h30 et 14h00 - 18h00 Jeudi : 9h30 - 12h30 et 13h30 - 17h00 Vendredi : 14h00 - 18h00 Samedi : 9h00 - 12h30</t>
  </si>
  <si>
    <t>Maison des associations - 4 bd de la Prévalaye</t>
  </si>
  <si>
    <t>Pouancé</t>
  </si>
  <si>
    <t>msap@ombreedanjou.fr</t>
  </si>
  <si>
    <t>02 41 92 48 01</t>
  </si>
  <si>
    <t>Commune Ombrée d'Anjou</t>
  </si>
  <si>
    <t>Orbec</t>
  </si>
  <si>
    <t>Lundi : 8h30 -12 h - 13h - 16h30 Mardi : 8h30 - 12h - 13h - 16h30 Mercredi : 8h30 - 12h -13h - 16h30 Jeudi : 8h30 - 12h - 13h - 16h30 Vendredi : Fermé</t>
  </si>
  <si>
    <t>2, rue Charles Jobey</t>
  </si>
  <si>
    <t>point-info14-orbec@wanadoo.fr</t>
  </si>
  <si>
    <t>Communauté d'agglomération</t>
  </si>
  <si>
    <t>Orchamps (Bureau de Poste)</t>
  </si>
  <si>
    <t>Lundi : 13h30 - 16h30 Mardi : 9h - 12h 13h30 - 16h30 Mercredi :9h - 12h 13h30 - 16h30 Jeudi  : 13h30 - 16h30 Vendredi  :9h - 12h 13h30 - 16h30 Samedi :9h - 12h</t>
  </si>
  <si>
    <t>6 RUE NEUVE</t>
  </si>
  <si>
    <t>Orchamps</t>
  </si>
  <si>
    <t>msap.orchamps@laposte.fr</t>
  </si>
  <si>
    <t>Lundi   : 14 h - 17h Mardi   9h - 12h - 14 h - 17h Mercredi  9h -12 h Jeudi 9h - 12h - 14 h - 17h Vendredi 9h - 12h - 14 h - 17h Samedi 9h - 12h</t>
  </si>
  <si>
    <t>29 GRANDE RUE</t>
  </si>
  <si>
    <t>Orchamps-Vennes</t>
  </si>
  <si>
    <t>msap.orchamps-vennes@laposte.fr</t>
  </si>
  <si>
    <t>Orée d'Anjou</t>
  </si>
  <si>
    <t>Lundi : 9h - 12h30 et 14h - 18h Mardi : 9h - 12h30 et 14h - 19h (sauf lors des vacances scolaires : fermeture à 18h) Mercredi : 9h - 12h30 et 14h - 18h Jeudi : 9h - 12h30 et 14h - 18h Vendredi : 9h - 12h30 et 14h - 18h</t>
  </si>
  <si>
    <t>20 rue JFA Chenouard</t>
  </si>
  <si>
    <t>Drain</t>
  </si>
  <si>
    <t>accueil@rivesdeloire.fr</t>
  </si>
  <si>
    <t>02 40 98 26 76</t>
  </si>
  <si>
    <t>Centre socioculturel Rives de Loire</t>
  </si>
  <si>
    <t>Ottmarsheim (Bureau de Poste)</t>
  </si>
  <si>
    <t>Lundi : 09h00 - 12h00 / 14h00 - 17h15 Mardi : 09h00 - 12h00 / 14h00 - 17h15 Mercredi : 09h00 - 12h00 / 14h00 - 17h15 Jeudi : 09h00 - 12h00 / 14h00 - 17h15 Vendredi : 09h00 - 12h00 / 14h00 - 17h15 Samedi : 09h00 - 12h15</t>
  </si>
  <si>
    <t>1 Rue du Général de Gaulle</t>
  </si>
  <si>
    <t>Ottmarsheim</t>
  </si>
  <si>
    <t>msap.ottmarsheim@laposte.fr</t>
  </si>
  <si>
    <t>Ouzouer-le-Marché (Bureau de Poste)</t>
  </si>
  <si>
    <t>Lundi : 9h - 12h et 13h45 - 17h Mardi : 9h - 12h et 13h45 - 17h Mercredi : 9h - 12h et 13h45 - 17h Jeudi : Fermé Vendredi : 9h - 12h et 13h45 - 17h Samedi : 9h - 12h </t>
  </si>
  <si>
    <t>11 Place de l'Eglise</t>
  </si>
  <si>
    <t>Ouzouer-le-Marché</t>
  </si>
  <si>
    <t>msap.ouzouer-le-marche@laposte.fr</t>
  </si>
  <si>
    <t>Paimpol</t>
  </si>
  <si>
    <t>Lundi : 9h00-12h00  13h30-17h00 Mardi : 9h00-12h00  13h30-17h00 Merccredi : 9h00-12h00  13h30-17h00 Jeudi : 9h00-12h00  13h30-17h00 Vendredi : 9h00-12h00  13h30-16h30  </t>
  </si>
  <si>
    <t>Centre Henri Dunant</t>
  </si>
  <si>
    <t>msap.paimpol@gp3a.bzh</t>
  </si>
  <si>
    <t>02 96 20 20 80</t>
  </si>
  <si>
    <t>Palluau</t>
  </si>
  <si>
    <t>Mardi et mercredi de 9 h à 12 h 30 et de 14 h à 17 h 30 Jeudi de 9 h à 12 h 30 Vendredi de 9 h à 12 h 30 et de 14 h à 17 h Samedi de 9 h à 12 h (Agence fermée le lundi) Mardi et mercredi de 9 h à 12 h 30 et de 14 h à 17 h 30 Jeudi de 9 h à 12 h 30 Vendredi de 9 h à 12 h 30 et de 14 h à 17 h Samedi de 9 h à 12 h (Agence fermée le lundi)</t>
  </si>
  <si>
    <t>26 rue Georges Clémenceau</t>
  </si>
  <si>
    <t>msap@vieetboulogne.fr</t>
  </si>
  <si>
    <t>02.51.98.51.21</t>
  </si>
  <si>
    <t>Communauté de communes Vie et Boulogne</t>
  </si>
  <si>
    <t>Lundi : 8H15 - 13H15 Mardi: 9H30 - 11h  12H - 15H15 Mercredi : 8H15 - 13H15 Jeudi : 9H30 - 11h  12H - 15H15 Vendredi : 8H15 - 13H15</t>
  </si>
  <si>
    <t>3 RUE DU FISCAL POPOU</t>
  </si>
  <si>
    <t>msap.papaichton@laposte.fr</t>
  </si>
  <si>
    <t>Pas-en-Artois (Bureau de Poste)</t>
  </si>
  <si>
    <t>Lundi : 9h00 - 12H00 14H00 -17H00 Mardi : 9h00 - 12H00 14H00 -17H00 Mercredi : 9h00 - 12H00 14H00 -17H00 Jeudi: 9h00 - 12H00 14H00 -17H00 Vendredi : 9h00 - 12H00 14H00 -17H00 Samedi : 9h00 - 12H00</t>
  </si>
  <si>
    <t>11 RUE DU CHATELET</t>
  </si>
  <si>
    <t>Pas-en-Artois</t>
  </si>
  <si>
    <t>msap.pas-en-artois@laposte.fr</t>
  </si>
  <si>
    <t>Patrimonio (Bureau de Poste)</t>
  </si>
  <si>
    <t>LUNDI : 8h30 - 12h 14h -16 h Mardi 8h30 - 12h 14h -16 h Mercredi :  8h30 - 12h Jeudi :  8h30 - 12h 14h -16 h Vendredi : 8h30 - 12h 14h -16 h Samedi : 9h - 11h 30   </t>
  </si>
  <si>
    <t>CANALE</t>
  </si>
  <si>
    <t>Patrimonio</t>
  </si>
  <si>
    <t>msap.patrimonio@laposte.fr</t>
  </si>
  <si>
    <t>Lundi : 09 H 00 - 16 H 15 Mardi : 09 H 00 - 16 H 15 Mercredi : 09 H 00 - 12 H 00 Jeudi : 09 H 00 - 16 H 15 Vendredi : 09 H 00 - 16 H 15 Samedi : FERME</t>
  </si>
  <si>
    <t>15 rue du Général Pissis</t>
  </si>
  <si>
    <t>Paulhaguet</t>
  </si>
  <si>
    <t>msap.paulhaguet@laposte.fr</t>
  </si>
  <si>
    <t>Pays Châtillonnais</t>
  </si>
  <si>
    <t>Lundi: 9h-12h   14h-17h Mardi:  9h-12h   14h-17h Mercredi:  9h-12h   Jeudi: 9h-12h   14h-17h Vendredi: 9h-12h   14h-17h</t>
  </si>
  <si>
    <t>11 rue Albert Camus</t>
  </si>
  <si>
    <t>Châtillon-sur-Seine</t>
  </si>
  <si>
    <t>msap@cscl-chatillonnais.fr</t>
  </si>
  <si>
    <t>03.58.95.80.85</t>
  </si>
  <si>
    <t>Communauté de Communes du Pays Châtillonnais</t>
  </si>
  <si>
    <t>Pays chauvinois</t>
  </si>
  <si>
    <t>9 place du marché</t>
  </si>
  <si>
    <t>Chauvigny</t>
  </si>
  <si>
    <t>Pays d'Huriel</t>
  </si>
  <si>
    <t>Lundi: 8 H 30 à 12 H 00 et 14 H 00 à 16 H 30 Mardi: 8 H 30 à 12 H 00 et 13 H 00 à 17 H 00 Mercredi: 8 H 00 à 12 H 00 et 14 H 00 à 16 H 00 Jeudi: 8 H 00 à 12 H 00 et 14 H 00 à 17 H 00 Vendredi: 9 H 00 à 12 H 00 et 14 h 00 à 18 H 00</t>
  </si>
  <si>
    <t>6, rue des Calaubys</t>
  </si>
  <si>
    <t>Huriel</t>
  </si>
  <si>
    <t>maison.services.huriel@orange.fr</t>
  </si>
  <si>
    <t>04 70 09 33 25</t>
  </si>
  <si>
    <t>Communauté de Communes Du Pays d'Huriel</t>
  </si>
  <si>
    <t>Pays d'Olt et d'Aubrac</t>
  </si>
  <si>
    <t>Lundi : 8h30 - 12h / 13h30 - 17h Mardi : 8h30 - 12h / 13h30 - 17h Mercredi : 8h30 - 12h / 13h30 - 17h Jeudi : 8h30 - 12h / 13h30 - 17h Vendredi : 8h30 - 12h / 13h30 - 17h      </t>
  </si>
  <si>
    <t>2 rue du cours</t>
  </si>
  <si>
    <t>Saint-Geniez-d'Olt</t>
  </si>
  <si>
    <t>msap.olt-aubrac@caussesaubrac.fr</t>
  </si>
  <si>
    <t>CENTRE SOCIAL DU PAYS D'OLT</t>
  </si>
  <si>
    <t>Pays de Craon</t>
  </si>
  <si>
    <t>Du lundi au vendredi de 9h à 12h30 et de 13h30 à 17h30.</t>
  </si>
  <si>
    <t>29 rue de la Libération</t>
  </si>
  <si>
    <t>Craon</t>
  </si>
  <si>
    <t>msap@cias.paysdecraon.fr</t>
  </si>
  <si>
    <t>02.43.09.09.65</t>
  </si>
  <si>
    <t>Communauté de communes du Pays de Craon</t>
  </si>
  <si>
    <t>Pays de Craponne-sur-Arzon</t>
  </si>
  <si>
    <t>Lundi : 8h30-12h30 Mardi : 8h30-12h30 / 14h-16h Mercredi : 8h30-12h30 Jeudi : 8h30-12h30 / 14h-16h Vendredi : 8h30-12h30</t>
  </si>
  <si>
    <t>Craponne-sur-Arzon</t>
  </si>
  <si>
    <t>msap.craponne@lepuyenvelay.fr</t>
  </si>
  <si>
    <t>Communauté de communes du Pays de Craponne</t>
  </si>
  <si>
    <t>Pays de Duras</t>
  </si>
  <si>
    <t>lundi - mardi - jeudi : 9h-12h30 et 13h30-18h vendredi : 9h-12h30 et 13h30-17h</t>
  </si>
  <si>
    <t>14 boulevard Jean Brisseau</t>
  </si>
  <si>
    <t>Duras</t>
  </si>
  <si>
    <t>ppms.duras@wanadoo.fr</t>
  </si>
  <si>
    <t>05.53.20.38.38</t>
  </si>
  <si>
    <t>Pays de Fayence</t>
  </si>
  <si>
    <t>Lundi : 9h00 - 12h et 13h30 - 17h Mardi :9h00 - 12h et 13h30 - 17h Mercredi : 9h00 - 12h et 13h30 - 17h Jeudi : 9h00 - 12h et 13h30 - 17h Vendredi : 9h00 - 12h et 13h30 - 17h</t>
  </si>
  <si>
    <t>159 rue de la Comtesse de Villeneuve</t>
  </si>
  <si>
    <t>Fayence</t>
  </si>
  <si>
    <t>msap@cc-paysdefayence.fr</t>
  </si>
  <si>
    <t>04 94 39 09 10</t>
  </si>
  <si>
    <t>Communauté de communes du Pays de Fayence</t>
  </si>
  <si>
    <t>Pays de Gex</t>
  </si>
  <si>
    <t>Lundi à jeudi: 9h-12h30 et 14h-18h Vendredi: 9h-12h30 et 14h-16h</t>
  </si>
  <si>
    <t>135 rue de Genève</t>
  </si>
  <si>
    <t>Gex</t>
  </si>
  <si>
    <t>msap@ccpg.fr</t>
  </si>
  <si>
    <t>04 50 42 65 00</t>
  </si>
  <si>
    <t>Communauté de communes du Pays de Gex</t>
  </si>
  <si>
    <t>Pays de La Châtaigneraie</t>
  </si>
  <si>
    <t>Lundi - Mardi - Jeudi : 9H00 à 13H00 / 14H00 à 17H30 Mercredi : 9H00 à 13H00 / 14H00 à 18H00 Vendredi : 9H00 à 13H00</t>
  </si>
  <si>
    <t>7 Place de la République</t>
  </si>
  <si>
    <t>La Châtaigneraie</t>
  </si>
  <si>
    <t>msap@ccplc.fr</t>
  </si>
  <si>
    <t>Communauté de Communes de la Chataigneraie</t>
  </si>
  <si>
    <t>Pays de Lapalisse</t>
  </si>
  <si>
    <t>Mardi : 8h-12h / 13h30-17h30 Jeudi : 8h-12h30/ 13h30-17h30 Vendredi : 8h-12h30 / 13h30-16h30  </t>
  </si>
  <si>
    <t>Boulevard de l'Hôtel de Ville</t>
  </si>
  <si>
    <t>Lapalisse</t>
  </si>
  <si>
    <t>rsp@cc-paysdelapalisse.fr</t>
  </si>
  <si>
    <t>04 70 99 76 17</t>
  </si>
  <si>
    <t>Communauté de Communes Pays de Lapalisse</t>
  </si>
  <si>
    <t>Pays de Loiron</t>
  </si>
  <si>
    <t>Du lundi au vendredi : 9h30- 11h30 / 14h-17h</t>
  </si>
  <si>
    <t>Communauté de communes du Pays de Loiron</t>
  </si>
  <si>
    <t>Pays de Longny au Perche</t>
  </si>
  <si>
    <t>Nous vous accueillons aux horaires suivants : lundi :               8 h 30 - 12 h 30  et de 14 h - 17 h mardi  :            8 h 30 - 12 h 30   et de 14 h - 17 h mercredi :        8 h 30 - 12 h 30   et de 14 h - 17 h  jeudi :               8 h 30 - 12 h 30   et de 14 h - 17 h vendredi :         8 h 30 - 12 h 30   et de 14 h - 17 h</t>
  </si>
  <si>
    <t>2 rue du vieux moulin</t>
  </si>
  <si>
    <t>Longny-au-Perche</t>
  </si>
  <si>
    <t>msap-cdclongny@orange.fr</t>
  </si>
  <si>
    <t>0233255600 et 0233253507</t>
  </si>
  <si>
    <t>la Communauté de Communes de Longny au Perche</t>
  </si>
  <si>
    <t>Pays de Meslay-Grez</t>
  </si>
  <si>
    <t>Lundi : 9h-12h / 13h30-17h30 Mardi : 9h-12h / 13h30-17h30 Mercredi : 9h-12h / 13h30-17h30 Jeudi : 9h-12h / 13h30-17h30 Vendredi : 9h-12h / 13h30-17h30</t>
  </si>
  <si>
    <t>1 voie de la Guiternière</t>
  </si>
  <si>
    <t>Meslay-du-Maine</t>
  </si>
  <si>
    <t>msap@paysmeslaygrez.fr</t>
  </si>
  <si>
    <t>Communauté de communes du Pays de Meslay-Grez</t>
  </si>
  <si>
    <t>Pays de Seyne</t>
  </si>
  <si>
    <t>lundi 13h30 -17h30 mardi 8h -12h et 13h30- 17h30 jeudi 8h-12h et 13h30 -17h30 vendredi 8h-12h</t>
  </si>
  <si>
    <t>rue du Barri</t>
  </si>
  <si>
    <t>Seyne</t>
  </si>
  <si>
    <t>rspseyne@free.fr</t>
  </si>
  <si>
    <t>CCPS (Communauté de Communes du Paysde Seyne)</t>
  </si>
  <si>
    <t>Pays des 7 Rivières</t>
  </si>
  <si>
    <t>Lundi                             -           /  13h30 - 17h00 Mardi                   8h30 - 12h00 / 13h30 - 17h00 Mercredi              8h30 - 12h00 Jeudi                    8h30 -12h00 / 13h30 - 17h00 Vendredi              8h30 -12h00 / 13h30 - 17h00 Pour vos démarches cartes grises - certificat immatriculation PRENDRE RENDEZ-VOUS au 03 84 91 90 37</t>
  </si>
  <si>
    <t>Place du Souvenir Français</t>
  </si>
  <si>
    <t>Rioz</t>
  </si>
  <si>
    <t>apprioz@paysdes7rivieres.org</t>
  </si>
  <si>
    <t>03 84 91 90 37</t>
  </si>
  <si>
    <t>Association du Pays des 7 Rivières</t>
  </si>
  <si>
    <t>Pays des Ecrins</t>
  </si>
  <si>
    <t>Lundi:  de 9h à 12h et de 14h à 18h30 Mardi: Fermée au public Mercredi: de 9h à 12h et de 14h à 17h30 Jeudi: de 9h à 12h et de 14h à 17h30 Vendredi: de 9h à 12h et de 14h à 17h30 La Maison de services au public du Pays des Ecrins est fermée la dernière semaine d'août et pendant les fêtes de fin d'année)  </t>
  </si>
  <si>
    <t>12, avenue de Vallouise</t>
  </si>
  <si>
    <t>L'Argentière-la-Bessée</t>
  </si>
  <si>
    <t>msap@cc-paysdesecrins.com</t>
  </si>
  <si>
    <t>Communauté de communes du Pays des Ecrins</t>
  </si>
  <si>
    <t>Pelvoux</t>
  </si>
  <si>
    <t>Pays des Vans en Cévennes</t>
  </si>
  <si>
    <t>Horaires d’ouverture au public (sur rendez-vous) Lundi 8h30-12h et 13h30-17h Mardi 8h30-12h et 13h30-17h Mercredi 8h30-12h Jeudi 8h30-12h et 13h30-17h Permanence à la Mairie de St Paul-le Jeune, tous les 2ième et 4ième jeudis du mois de 14h à 16h30 Accès libre à internet : Vendredi 8h30-12h</t>
  </si>
  <si>
    <t>N° 12 Avenue des droits de l'homme</t>
  </si>
  <si>
    <t>msap-lesvans@inforoutes.fr</t>
  </si>
  <si>
    <t xml:space="preserve">06 21 07 01 90 </t>
  </si>
  <si>
    <t>Communauté de Communes "Pays des Vans en Cévennes"</t>
  </si>
  <si>
    <t>Pays du Royans</t>
  </si>
  <si>
    <t>Lundi : 10h00 - 12h  13h30 - 17h30 Mardi : 10h00 - 12h  13h30 - 19h Mercredi : 13h30 - 17h30 Jeudi : 8h30 - 12h  13h30 - 17h30 Vendredi : 8h30 - 12h  13h30 - 17h  </t>
  </si>
  <si>
    <t>78 RUE JEAN JAURES</t>
  </si>
  <si>
    <t>Saint-Jean-en-Royans</t>
  </si>
  <si>
    <t>mireille.crm@gmail.com</t>
  </si>
  <si>
    <t>Association Les Tracols</t>
  </si>
  <si>
    <t>Pays Foyen (antenne de Pellegrue)</t>
  </si>
  <si>
    <t>Lundi 9h 13h 14h 17h Mardi 9h 13h 14h 17h Jeudi 9h 13h 14h 17h Vendredi 9h 13h 14h 17h</t>
  </si>
  <si>
    <t>7, place du 8 mai 1945</t>
  </si>
  <si>
    <t>Pellegrue</t>
  </si>
  <si>
    <t>rsp-pellegrue@paysfoyen.fr</t>
  </si>
  <si>
    <t>communauté de Communes Pays Foyen</t>
  </si>
  <si>
    <t>Pays Foyen (site de Sainte Foy la Grande)</t>
  </si>
  <si>
    <t>Lundi   9h 12h   13h30 17h Mardi  9h 12h  13h30 17h Mercredi 9h 12h   13h30 17h Jeudi 9h 12h   13h30 17h Vendredi 9h 12h   13h30 17h</t>
  </si>
  <si>
    <t>12 boulevard Charles Garrau</t>
  </si>
  <si>
    <t>Sainte-Foy-la-Grande</t>
  </si>
  <si>
    <t>msap-stefoy@paysfoyen.fr</t>
  </si>
  <si>
    <t>Pays Manslois</t>
  </si>
  <si>
    <t>Lundi 9h-12h/ 14h-18h  Mardi 9h-12h/ 14h-18h  permance 9h-12h Mairie de St Angeau Mercredi 9h-12h/ 14h-18h Jeudi 9h-12h/ 14h-18h Vendredi 9h-12h/ 14h-18h Et sur rendez-vous   </t>
  </si>
  <si>
    <t>21 rue Martin</t>
  </si>
  <si>
    <t>Mansle</t>
  </si>
  <si>
    <t>lledocsc@orange.fr</t>
  </si>
  <si>
    <t>05.45.20.72.08</t>
  </si>
  <si>
    <t>Lundi : de 8h30 à 12h15 Mardi: de 8h30 à 12h15 Mercredi: de 8h30 à 12h15 Jeudi: de 8h30 à 12h15 Vendredi: de 8h30 à 12h15</t>
  </si>
  <si>
    <t>Saint Antoine</t>
  </si>
  <si>
    <t>msappelvoux@cc-paysdesecrins.com</t>
  </si>
  <si>
    <t>Perche Thironnais</t>
  </si>
  <si>
    <t>Lundi 9h à 12h et de 13h30 à 17h30 Mardi 9h à 12h et de 13h30 à 17h30 Mercredi 9h à 12h et de 13h30 à 17h30 Jeudi 9h à 12h et de 13h30 à 17h30 Venredi 9h à 12h et de 13h30 à 17h30</t>
  </si>
  <si>
    <t>18 rue de L'abbaye</t>
  </si>
  <si>
    <t>Thiron-Gardais</t>
  </si>
  <si>
    <t>msapthirongardais@terresdeperche.fr</t>
  </si>
  <si>
    <t xml:space="preserve">02 37 49 49 48 </t>
  </si>
  <si>
    <t>Communauté des Communes du Perche Thironnais</t>
  </si>
  <si>
    <t>Lundi: 9h - 12h / 14h - 17h Mardi: 9h - 12h / 14h - 17h Mercredi: 9h - 12h / 14h - 17h Jeudi: 9h - 12h / 14h - 17h Vendredi: 9h - 12h / 14h - 17h Samedi: 9h - 12h</t>
  </si>
  <si>
    <t>11 rue du Général de Gaulle</t>
  </si>
  <si>
    <t>Pernes</t>
  </si>
  <si>
    <t>msap.pernes@laposte.fr</t>
  </si>
  <si>
    <t>Perseigne</t>
  </si>
  <si>
    <t>Lundi 8h30-12h/13h30-17h Mardi 8h30-12h/13h30-17h Mercredi 9h-12h/13h30-17h Jeudi 8h30-12h/13h30-17h Vendredi 8h30-12h/13h30-17h</t>
  </si>
  <si>
    <t>28 Place de la paix</t>
  </si>
  <si>
    <t>Alençon</t>
  </si>
  <si>
    <t>elodie.compagnon@ville-alencon.fr</t>
  </si>
  <si>
    <t>02.33.29.70.06</t>
  </si>
  <si>
    <t>Communauté urbaine d'Alençon</t>
  </si>
  <si>
    <t>Perthes (Bureau de Poste)</t>
  </si>
  <si>
    <t>Lundi : 9h - 12h 14h - 17h Mardi :  9h - 12h 14h - 17h Mercredi  : 9h - 12h 14h - 17h Jeudi  : 9h - 12h 14h - 17h Vendredi  : 9h - 12h 14h - 17h</t>
  </si>
  <si>
    <t>20 RUE DE MILLY</t>
  </si>
  <si>
    <t>Perthes</t>
  </si>
  <si>
    <t>msap.perthes@laposte.fr</t>
  </si>
  <si>
    <t>Lundi : 9H-12h /13H30- 16H30 Mardi :9H-12H / 13H30- 16H30 Mercredi :9H12H Jeudi :9H-12H /13H30- 16H30 Vendredi :9H-12H /13H3016H30 samedi : 9h 12h</t>
  </si>
  <si>
    <t>Place des Tilleuls</t>
  </si>
  <si>
    <t>Pesmes</t>
  </si>
  <si>
    <t>msap.pesmes@laposte.fr</t>
  </si>
  <si>
    <t>Petite Montagne</t>
  </si>
  <si>
    <t>lundi : 8h30-12h00 / 13h30-17h30                           mardi :8h30-12h00 /13h30-17h30 mercredi : 8h30-12h00 Jeudi : 8h30-12h00 / 13h30-17h30 vendredi : 8h30-12h00  </t>
  </si>
  <si>
    <t>15, rue des Tilleuls</t>
  </si>
  <si>
    <t>Arinthod</t>
  </si>
  <si>
    <t>msap@petitemontagne.fr</t>
  </si>
  <si>
    <t>03 84 48 04 78</t>
  </si>
  <si>
    <t>Communauté de Communes Petite Montagne</t>
  </si>
  <si>
    <t>LUNDI 9H-12H 14H30-16H MARDI 9H-12H MERCREDI 9H-12H 14H30-16H JEUDI 9H-12H 14H30-16H VENDREDI 9H-12H 14H30-16H SAMEDI 9H-11H30</t>
  </si>
  <si>
    <t>Petreto-Bicchisano</t>
  </si>
  <si>
    <t>msap.petreto-bicchisano@laposte.fr</t>
  </si>
  <si>
    <t>Lundi : 9h - 12h30 14 h 16h Mardi : 9h - 12h30 14 h 16h Mercredi : 9h - 12h30 14 h 16h Jeudi : 9h - 12h30 14 h 16h Vendredi : 9h - 12h30 14 h 16h Samedi : 9h - 12h</t>
  </si>
  <si>
    <t>Bâtiment communal</t>
  </si>
  <si>
    <t>Piana</t>
  </si>
  <si>
    <t>msap.piana@laposte.fr</t>
  </si>
  <si>
    <t>Piège-Lauragais-Malepère</t>
  </si>
  <si>
    <t>Accueil de la communauté de communes pour la prise de rendez-vous : Tous les matins de 9h à 12h au 04 68 76 69 40 ou 06 33 55 58 87 Permanences:  - Lundi: Pexiora (9h - 12h) et Villepinte (13h30 - 16h30) - Mardi: Montréal (9h-12h) et Belpech (13h30 - 16h30) - Mercredi: Bram (10h - 12h) - Jeudi: Fanjeaux (9h - 12h) et Villasavary (13h30 - 16h30) - Vendredi: Bram (9h - 13h)</t>
  </si>
  <si>
    <t>62. Rue Bonrepos</t>
  </si>
  <si>
    <t>Bram</t>
  </si>
  <si>
    <t>msap@ccplm.fr</t>
  </si>
  <si>
    <t>04 68 76 69 40 / 06 33 55 58 87</t>
  </si>
  <si>
    <t>Communauté de communes Piège Lauragais Malepère</t>
  </si>
  <si>
    <t>Pierrefitte-Nestalas (Bureau de Poste)</t>
  </si>
  <si>
    <t>Lundi : 9h30 - 12h et 13h30 - 16h45 Mardi : 9h30 - 12h et 13h30 - 16h45 Mercredi : 9h30 - 12h et 13h30 - 16h45 Jeudi : 9h30 - 12h et 13h30 - 16h45 Vendredi : 9h30 - 12h et 13h30 - 16h45 Samedi : 9h - 12 h</t>
  </si>
  <si>
    <t>PLACE JEAN JAURES</t>
  </si>
  <si>
    <t>Pierrefitte-Nestalas</t>
  </si>
  <si>
    <t>msap.pierrefitte-nestalas@laposte.fr</t>
  </si>
  <si>
    <t>Pietralba</t>
  </si>
  <si>
    <t>Lundi: 9h-12h30 / 14h-17h Mardi: 9h-12h30 / 14h-17h Mercredi: 9h-12h30 / 14h-17h Jeudi: 9h-12h30 / 14h-17h Vendredi: 9h-12h30 / 14h-17h</t>
  </si>
  <si>
    <t>A Casazza</t>
  </si>
  <si>
    <t>rsp5pieve@gmail.com</t>
  </si>
  <si>
    <t>Communauté de communes E Cinque Pieve di Balagna</t>
  </si>
  <si>
    <t>PIMMS Val de Joux</t>
  </si>
  <si>
    <t>du Lundi au Jeudi  : 8 h 45-11 h 45 et 13 h 45-16 h 45  Vendredi : 8 h 45 - 16 h 00 Samedi : 10 h 00 - 12 h 00</t>
  </si>
  <si>
    <t>Saint-Bonnet-de-Joux</t>
  </si>
  <si>
    <t>pimmsvaldejoux@pimms.org</t>
  </si>
  <si>
    <t>03 85 70 93 26</t>
  </si>
  <si>
    <t>Portée par la Communauté de Communes du Charolais, gestion confiée à l'Association PIMMS Canton de Chauffailles</t>
  </si>
  <si>
    <t>PIMMS Agglomération Villefranche Beaujolais Saône</t>
  </si>
  <si>
    <t>Tous les jours de la semaine de 9 heures à 12 heures et de 14 heures à 17 heures 30, sauf le vendredi après-midi.</t>
  </si>
  <si>
    <t>40, place Laurent Bonnevay</t>
  </si>
  <si>
    <t>Villefranche-sur-Saône</t>
  </si>
  <si>
    <t>eddy.coppeaux@pimms.org</t>
  </si>
  <si>
    <t xml:space="preserve">04.81.70.04.64 </t>
  </si>
  <si>
    <t>PIMMS Ambazac</t>
  </si>
  <si>
    <t>Lundi : 9h-12h / 14h-17H Mardi : 9h-12h / 14h-17H Mercredi : 9h-12h / 14h-17H Jeudi : 9h-12h / 14h-17H Vendredi : 9h-12h / 14h-17H</t>
  </si>
  <si>
    <t>2, place de la Gare</t>
  </si>
  <si>
    <t>Ambazac</t>
  </si>
  <si>
    <t>ambazac@pimms.org</t>
  </si>
  <si>
    <t>05 55 57 05 30</t>
  </si>
  <si>
    <t>CENTRE D'ANIMATION AMBAZAC FRATERNITE</t>
  </si>
  <si>
    <t>PIMMS AMPLEPUIS</t>
  </si>
  <si>
    <t>Lundi : 6h00 - 11h45 et 12h45 - 16h45 Mardi : 7h00 - 11h45 et 12h45 - 16h45 Mercredi : 7h00 - 11h45 et 12h45 - 16h45 Jeudi : 7h00 - 11h45 et 12h45 - 16h45 Vendredi : 7h00 -11h45 et 12h45 - 16h45</t>
  </si>
  <si>
    <t>Amplepuis</t>
  </si>
  <si>
    <t>amplepuis@pimms.org</t>
  </si>
  <si>
    <t>04.74.63.25.94</t>
  </si>
  <si>
    <t>PIMMS Antony</t>
  </si>
  <si>
    <t>Lundi   10 h-12h  14h-18h Mardi   14 h -18 h Mercredi Jeudi 9h-12h 14h -18h Vendredi 9h-12h 14h-17h</t>
  </si>
  <si>
    <t>place des Baconnets</t>
  </si>
  <si>
    <t>Antony</t>
  </si>
  <si>
    <t>patricia.paris@pimms.org</t>
  </si>
  <si>
    <t>PIMMS Bassin Creillois</t>
  </si>
  <si>
    <t>Du lundi au vendredi 09h00-12h00/13h30-17h00</t>
  </si>
  <si>
    <t>25, Avenue Saint Exupéry</t>
  </si>
  <si>
    <t>Nogent-sur-Oise</t>
  </si>
  <si>
    <t>bassin-creillois@pimms.org</t>
  </si>
  <si>
    <t>PIMMS Brest</t>
  </si>
  <si>
    <t>PIMMS de Pontanézen et Kérédern :  lundi :       9h - 12h et 13h30 - 17h mardi :      9h - 12h et 13h30 - 17h mercredi:   9h - 12h et 13h30 - 17h Jeudi :       9h - 12h et 13h30 - 17h Vendredi :  9h - 12h et 13h30 - 17h Samedi :    9h - 12h PIMMS des Quatre Moulins Lundi :        9h - 12h et 13h30 - 17h Mardi :      10h - 12h et 13h30 - 17h Mercredi :      9h - 12h et 13h30 - 17h Jeudi :       9h - 12h et 13h30 - 17h Vendredi :  9h - 12h et 13h30 - 17h Samedi :    9h - 12h  </t>
  </si>
  <si>
    <t>31, rue Saint Jacques</t>
  </si>
  <si>
    <t>Brest</t>
  </si>
  <si>
    <t>contact@pimmsdebrest.org</t>
  </si>
  <si>
    <t>Association Vivre la Ville</t>
  </si>
  <si>
    <t>PIMMS de Blois</t>
  </si>
  <si>
    <t>du Lundi au Vendredi de 9h à 12:30 et de 14:00 à 18:00.</t>
  </si>
  <si>
    <t>11 place René COTY</t>
  </si>
  <si>
    <t>Blois</t>
  </si>
  <si>
    <t>blois@pimms.org</t>
  </si>
  <si>
    <t>02 54 45 34 54</t>
  </si>
  <si>
    <t>Point Information Multi Services (PIMMS de Blois), Association QUARTIERS PROXIMITÉ</t>
  </si>
  <si>
    <t>PIMMS de Bordeaux</t>
  </si>
  <si>
    <t>Lundi : 9h30 à 12h30 et 13h30 à 17h00 Mardi: 14h00 à 18h30 Mercredi: 9h30 à 12h30 et 13h30 à 17h00 Jeudi : 9h30 à 12h30 et 13h30 à 17h00 Vendredi: 9h30 à 12h30 et 13h30 à 17h00</t>
  </si>
  <si>
    <t>213 bis cours de la Marne</t>
  </si>
  <si>
    <t>Bordeaux</t>
  </si>
  <si>
    <t>bordeaux@pimms.org</t>
  </si>
  <si>
    <t>PIMMS de Cergy</t>
  </si>
  <si>
    <t>LUNDI 9h30 – 12h30 13h30-17h30 MARDI 9h30 – 12h30 13h30-17h30 MERCREDI 9h30 – 12h30 Fermé JEUDI 9h30 – 12h30 13h30-17h30 VENDREDI 9h30 – 12h30 13h30-17h30</t>
  </si>
  <si>
    <t>4 place des institutions</t>
  </si>
  <si>
    <t>Cergy</t>
  </si>
  <si>
    <t>cergy@pimms.org</t>
  </si>
  <si>
    <t>01.34.22.18.10</t>
  </si>
  <si>
    <t>PIMMS de Chauffailles</t>
  </si>
  <si>
    <t>Lundi : 6h - 11h45 / 13h00 - 17h30 Mardi : 7h30 - 11h45 / 13h00 - 17h30 Mercredi : 7h30 - 11h45 / 13h00 - 17h30 Jeudi : 7h30 - 11h45 / 13h00 - 17h30 Vendredi : 7h30 - 11h45 / 13h00 - 18h45  </t>
  </si>
  <si>
    <t>Chauffailles</t>
  </si>
  <si>
    <t>francine.demeslay@pimms.org</t>
  </si>
  <si>
    <t>Association PIMMS du Canton de Chauffailles</t>
  </si>
  <si>
    <t>PIMMS de Garges-Sarcelles</t>
  </si>
  <si>
    <t>LUNDI 9h – 12h30 14h-17h MARDI Fermé 13h30-18h MERCREDI 9h – 12h30 14h-17h JEUDI 9h – 12h30 14h-17h VENDREDI 9h – 12h30 14h-17h</t>
  </si>
  <si>
    <t>2 avenue du Général de Gaulle</t>
  </si>
  <si>
    <t>Garges-lès-Gonesse</t>
  </si>
  <si>
    <t>direction.garges-sarcelles@pimms.org</t>
  </si>
  <si>
    <t>01.34.04.27.28</t>
  </si>
  <si>
    <t>Pimms de Garges-Sarcelles</t>
  </si>
  <si>
    <t>PIMMS de l'Isère - Grenoble Villeneuve</t>
  </si>
  <si>
    <t>Lundi : 13h30-17h30 Mardi: 9h-12h et 13h30-17h30 Mercredi: 9h-12h et 13h30-17h30 Jeudi : 9h-12h et 13h30-17h30 Vendredi: 09h12h</t>
  </si>
  <si>
    <t>97 GALERIE DE L'ARLEQUIN</t>
  </si>
  <si>
    <t>Grenoble</t>
  </si>
  <si>
    <t>grenoble@pimms.org</t>
  </si>
  <si>
    <t>PIMMS DE L'ISERE</t>
  </si>
  <si>
    <t>PIMMS de l'Isère - Pont-de-Claix</t>
  </si>
  <si>
    <t>Lundi: 13h30-17h30 Mardi: 09h-12h et 13h30-17h30 Mercredi: 09h-12h et 13h30-17h30 Jeudi: 09h-12h et 13h30-17h30 Vendredi: 09h-12h</t>
  </si>
  <si>
    <t>12 avenue Charles de Gaulle</t>
  </si>
  <si>
    <t>Le Pont-de-Claix</t>
  </si>
  <si>
    <t>pont-de-claix@pimms.org</t>
  </si>
  <si>
    <t>PIMMS de l'Isère - Villefontaine</t>
  </si>
  <si>
    <t>Lundi 13h30 à 17h15  du Mardi au Jeudi de 9h à 12h15 et de 13h30 à 17h15  Vendredi de 9h à 12h15</t>
  </si>
  <si>
    <t>8 Place Jean Jaurès</t>
  </si>
  <si>
    <t>Villefontaine</t>
  </si>
  <si>
    <t>villefontaine@pimms.org</t>
  </si>
  <si>
    <t>04 37 05 03 69</t>
  </si>
  <si>
    <t>PIMMS de la Cotonne</t>
  </si>
  <si>
    <t>27 PLACE BOBBY SANDS</t>
  </si>
  <si>
    <t>Saint-Étienne</t>
  </si>
  <si>
    <t>PIMMS de Lorient</t>
  </si>
  <si>
    <t>Lundi : 13h30 17h Mardi : 9h 12 - 13h30 17h Mercredi : 13h30 17h Jeudi : 9h 12h - 13h30 17h Vendredi : 10h30 12h - 13h30 17h</t>
  </si>
  <si>
    <t>17 Bd Cosmao Dumanoir</t>
  </si>
  <si>
    <t>Lorient</t>
  </si>
  <si>
    <t>lorient.pimms@gmail.com</t>
  </si>
  <si>
    <t>PIMMS de Melay</t>
  </si>
  <si>
    <t>Melay</t>
  </si>
  <si>
    <t>PIMMS de Nîmes</t>
  </si>
  <si>
    <t>Lundi 9h - 12h Mardi 14h - 17h Mercredi 14h - 17h Jeudi 14h - 17h Vendredi 14h - 16h30</t>
  </si>
  <si>
    <t>12 place Avogadro</t>
  </si>
  <si>
    <t>Nîmes</t>
  </si>
  <si>
    <t>nimes@pimms.org</t>
  </si>
  <si>
    <t>PIMMS de Noisy-Le-Grand</t>
  </si>
  <si>
    <t>Lundi : 13h30-18h Mardi : 9h-12h30 / 13h30-18h Mercredi : 13h30-18h Jeudi : 9h-12h30 / 13h30-18h Vendredi : 9h-12h30 / 13h30-18h Samedi : 9h-12h</t>
  </si>
  <si>
    <t>11-15 Mail Fedérico Garci Lorca</t>
  </si>
  <si>
    <t>Noisy-le-Grand</t>
  </si>
  <si>
    <t>noisy-le-grand@pimms.org</t>
  </si>
  <si>
    <t>PIMMS DE NOISY LE GRAND</t>
  </si>
  <si>
    <t>PIMMS DE POITIERS</t>
  </si>
  <si>
    <t>Mardi 9h30 - 12h30 à 14h00 - 18h 00 Mercredi - Vendredi  De 9h30 - 12h30 à 14h00 - 17h00 </t>
  </si>
  <si>
    <t>15 avenue de la fraternité</t>
  </si>
  <si>
    <t>Poitiers</t>
  </si>
  <si>
    <t>poitiers.st-eloi@pimms.org</t>
  </si>
  <si>
    <t>05 49 52 67 66</t>
  </si>
  <si>
    <t>Association PIMMS Poitiers</t>
  </si>
  <si>
    <t>PIMMS DE QUIMPER CORNOUAILLE</t>
  </si>
  <si>
    <t>Lundi : 09h - 12h et de 13h30 - 17h30 Mardi : 09h - 12h et de 13h30 - 17h30 Mercredi : 09h - 12h et de 13h30 - 17h30 Jeudi : 09h - 12h et de 13h30 - 17h30 Vendredi: 09h - 12h et de 13h30 - 17h30</t>
  </si>
  <si>
    <t>02, Rue de l'Ile de Man</t>
  </si>
  <si>
    <t>Quimper</t>
  </si>
  <si>
    <t>pimms.quimper@orange.fr</t>
  </si>
  <si>
    <t>02 98 52 77 50</t>
  </si>
  <si>
    <t>PIMMS DE SEVRAN</t>
  </si>
  <si>
    <t>Lundi 13h30 à 17h00  Mardi 9h30 à 12h30 – 13h30 à 18h00 Mercredi 9h30 à 12h30 – 13h30 à 17h00 Jeudi 9h30 à 12h30 – 13h30 à 17h00 Vendredi 9h30 à 12h30 – 13h30 à 17h00  </t>
  </si>
  <si>
    <t>4 allée La Pérouse</t>
  </si>
  <si>
    <t>Sevran</t>
  </si>
  <si>
    <t>sevran@pimms.org</t>
  </si>
  <si>
    <t>01 82 37 01 80</t>
  </si>
  <si>
    <t>PIMMS de SEVRAN</t>
  </si>
  <si>
    <t>PIMMS des MUREAUX</t>
  </si>
  <si>
    <t>Lundi : 14h00-18h30, Mardi et mercredi: 09h00-12h30 /14h00 -17h00, jeudi: 09h00-12h30 /14h00-18h30, vendredi : 09h00-12h30,  </t>
  </si>
  <si>
    <t>11 rue Henri Dunant,</t>
  </si>
  <si>
    <t>Mureaux</t>
  </si>
  <si>
    <t>les-mureaux@pimms.org</t>
  </si>
  <si>
    <t>01 75 83 80 42</t>
  </si>
  <si>
    <t>Point Information Médiation Multi Services des Mureaux</t>
  </si>
  <si>
    <t>Pimms du Grand Longwy</t>
  </si>
  <si>
    <t>Lundi: 8h45-12h00 / 14h00-16h45 Mardi: sur RDV / 14h00-16h45 Mercredi: 8h45-12h00 / 14h00-16h45 Jeudi: Sur RDV Vendredi: 8h45-12h00 / 14h00-16h45</t>
  </si>
  <si>
    <t>14 rue Stanislas</t>
  </si>
  <si>
    <t>Longwy</t>
  </si>
  <si>
    <t>grandlongwy@pimms.org</t>
  </si>
  <si>
    <t>PIMMS du Narbonnais</t>
  </si>
  <si>
    <t>Lundi : 8h30-12h &amp; 14h-17h Mardi : 14h-17h Mercredi : 8h30-12h &amp; 14h-17h Jeudi : 14h-17h Vendredi : 8h30-12h &amp; 14h-17h Permanences cartes grises les lundis matin, mercredis matin et vendredis matin de 8h30 à 12h</t>
  </si>
  <si>
    <t>8 avenue Maréchal Foch</t>
  </si>
  <si>
    <t>Narbonne</t>
  </si>
  <si>
    <t>narbonne@pimms.org</t>
  </si>
  <si>
    <t>PIMMS du Plateau de l'agglomération Montargoise</t>
  </si>
  <si>
    <t>Lundi : 13h30-17h30 Mardi : 9h-12h30 / 13h30-17h30 Mercredi : 9h-12h30 / 13h30-17h30 Jeudi : 9h-12h30 / 13h30-17h30 Vendredi : 9h-12h30 / 13h30-17h30</t>
  </si>
  <si>
    <t>Espace Multi-Services de l'AME - 26 rue de la Pontonnerie</t>
  </si>
  <si>
    <t>Montargis</t>
  </si>
  <si>
    <t>plateau.agglo-montargoise@pimms.org</t>
  </si>
  <si>
    <t>02.38.07.30.72</t>
  </si>
  <si>
    <t>PIMMS du Plateau de l'Agglomération Montargoise</t>
  </si>
  <si>
    <t>PIMMS Evry Cœur Essonne</t>
  </si>
  <si>
    <t>Lundi :       9h30 12h30 / 13h30 18h00 Mardi :       9h30 12h30 / 13h30 18h00 Mercredi :  13h30 18h00  (Fermé le matin) Jeudi :        9h30 12h30 / 13h30 18h00 Vendredi :  9h30 12h30 / 13h30 18h00 Samedi :    9h30 12h30   (Fermé l'après-midi)</t>
  </si>
  <si>
    <t>407 SQUARE JACQUES PREVERT</t>
  </si>
  <si>
    <t>Évry</t>
  </si>
  <si>
    <t>evry@pimms.org</t>
  </si>
  <si>
    <t>PIMMS EVRY COEUR D'ESSONNE</t>
  </si>
  <si>
    <t>PIMMS Lyon Métropole BRON</t>
  </si>
  <si>
    <t>Lundi : 13h30 - 17h30 Mardi : 9h00 - 12h00 et 13h30 -17h30 Mercredi : 9h00 - 12h00 et 13h30 - 17h30 Jeudi : 9h00 - 12h00 et 13h30 - 17h30 Vendredi : 9h00 - 12h00 et 13h30 - 17h30 Fermeture chaque dernier jour du mois de 13h30 à 17H30  </t>
  </si>
  <si>
    <t>58 rue Marcel Bramet</t>
  </si>
  <si>
    <t>Bron</t>
  </si>
  <si>
    <t>bron@pimms.org</t>
  </si>
  <si>
    <t>PIMMS Lyon Métropole ETATS UNIS</t>
  </si>
  <si>
    <t>Lundi : 9h00 - 12h00 et 13h30 - 17h30 Mardi : 9h00 - 12h00 et 13h30 - 17h30 Mercredi : 9h00 - 12h00 et 13h30 - 17h30 Jeudi : 9h00 - 12h00 et 13h30 - 17h30 Vendredi : 13h30 - 17h30   Fermeture chaque dernier jour du mois de 13h30 à 17 h30</t>
  </si>
  <si>
    <t>14 rue des Serpollières</t>
  </si>
  <si>
    <t>Lyon</t>
  </si>
  <si>
    <t>etats-unis@pimms.org</t>
  </si>
  <si>
    <t>PIMMS Lyon Métropole MERMOZ</t>
  </si>
  <si>
    <t>Lundi : 9h - 12h et 13h30 - 17h30 Mardi : 9h - 12h et 13h30 - 17h30 Mercredi : 9h -12h et 13h30 - 17h30 Jeudi : 9h - 12 h et 13h30 - 17h30 Vendredi : 13h30 -17h30 Fermeture chaque dernier jour du mois de 13h30 à 17h30</t>
  </si>
  <si>
    <t>34 rue Narvick</t>
  </si>
  <si>
    <t>mermoz@pimms.org</t>
  </si>
  <si>
    <t>PIMMS Lyon Métropole RILLIEUX LA PAPE</t>
  </si>
  <si>
    <t>Lundi  : 9h - 12h et 13h30 - 17h30 Mardi : 9h - 12h et 13h30 - 17h30 Mercredi : 13h30 - 17h30 Jeudi : 9h - 12h et 13h30-17h30 Vendredi : 9h -12h et 13h30-17h30 Fermeture chaque dernier jour du mois de 13h30 à 17h30</t>
  </si>
  <si>
    <t>9 bis avenue de l'Europe</t>
  </si>
  <si>
    <t>Rillieux-la-Pape</t>
  </si>
  <si>
    <t>rillieux@pimms.org</t>
  </si>
  <si>
    <t>PIMMS Lyon Métropole VAISE</t>
  </si>
  <si>
    <t>Lundi : 9h - 12h et 13h30 - 17h30 Mardi : 9h -12h et 13h30 - 17h30 Mercredi : 13h30 - 17h30 Jeudi : 9h - 12h et 13h30 - 17h30 Vendredi : 9h - 12 h et 13h30 - 17h30   Fermeture chaque dernier jour du mois de 13h30 à 17h30</t>
  </si>
  <si>
    <t>5 place Dumas de Loire</t>
  </si>
  <si>
    <t>vaise@pimms.org</t>
  </si>
  <si>
    <t>04 72 53 91 92</t>
  </si>
  <si>
    <t>PIMMS Lyon Métropole VAULX EN VELIN</t>
  </si>
  <si>
    <t>Lundi : 13h30 - 17h30 Mardi  : 9h00 - 12h00 et 13h30-17h30 Mercredi : 9h00 - 12h00 et 13h30 -17h30 Jeudi : 9h00 - 12h00 et 13h30 - 17h30 Vendredi : 9h00 - 12h00 et 13h30 - 17h30 Fermeture chaque dernier jour du mois de 13h30 à 17h30</t>
  </si>
  <si>
    <t>47 avenue Salengro</t>
  </si>
  <si>
    <t>Vaulx-en-Velin</t>
  </si>
  <si>
    <t>vaulx-en-velin@pimms.org</t>
  </si>
  <si>
    <t>PIMMS Lyon Métropole VILLEURBANNE</t>
  </si>
  <si>
    <t>Lundi : 9h - 12h Mardi : 9h - 12h et 13h30 - 17h30 Mercredi : 9h - 12h et 13h30 - 17h30 Jeudi : 9h - 12h et 13h30 - 17h30 Vendredi : 9h - 12h et 13h30 - 17h30   Fermeture chaque dernier jour du mois de 13h30 à 17 h30</t>
  </si>
  <si>
    <t>37a Rue du 8 Mai 1945</t>
  </si>
  <si>
    <t>Villeurbanne</t>
  </si>
  <si>
    <t>villeurbanne@pimms.org</t>
  </si>
  <si>
    <t>PIMMS Melun</t>
  </si>
  <si>
    <t>Lundi : 10h-13h / 14h-17h Mardi :             / 14h-17h Mercredi : 9h-13h / 14h-17h Jeudi : 9h-13h / 14h-18h Vendredi : 9h-13h / 14h-17h Samedi : 9h -12h</t>
  </si>
  <si>
    <t>16 rue Saint Liesne</t>
  </si>
  <si>
    <t>Melun</t>
  </si>
  <si>
    <t>melun@pimms.org</t>
  </si>
  <si>
    <t>Assoication PIMMS de Melun</t>
  </si>
  <si>
    <t>PIMMS Nice Côte d'Azur</t>
  </si>
  <si>
    <t>LUNDI 9h00 à 12h30 MARDI 9h00 à 17h00 MERCREDI 9h00 à 12h30 JEUDI 9h00 à 17h00 VENDREDI 9h00 à 12h30</t>
  </si>
  <si>
    <t>23 avenue Emile Ripert</t>
  </si>
  <si>
    <t>dany.lance@pimms.org</t>
  </si>
  <si>
    <t>09.83.95.25.65 / 09.83.75.25.65</t>
  </si>
  <si>
    <t>Association PIMMS Nice Côte d'Azur</t>
  </si>
  <si>
    <t>PIMMS Paris Est</t>
  </si>
  <si>
    <t>Lundi : 14h - 17h30 Mardi : 9h30 - 13h et 14h - 17h30 Mercredi : 9h30 - 13h et 14h - 17h30 Jeudi : 9h30 - 13h et 14h - 17h30 Vendredi : 9h30 - 13h et 14h - 17h</t>
  </si>
  <si>
    <t>15 cité Champagne</t>
  </si>
  <si>
    <t>Paris</t>
  </si>
  <si>
    <t>paris-est@pimms.org</t>
  </si>
  <si>
    <t>01.44.64.00.62</t>
  </si>
  <si>
    <t>Association PIMMS de Paris</t>
  </si>
  <si>
    <t>PIMMS Paris Nord Est</t>
  </si>
  <si>
    <t>3 bis rue Jacques Kablé</t>
  </si>
  <si>
    <t>paris-nord-est@pimms.org</t>
  </si>
  <si>
    <t>01.40.38.64.65</t>
  </si>
  <si>
    <t>PIMMS Paris Nord Ouest</t>
  </si>
  <si>
    <t>11 avenue de la Porte de Montmartre</t>
  </si>
  <si>
    <t>paris-nord-ouest@pimms.org</t>
  </si>
  <si>
    <t>01.56.55.50.02</t>
  </si>
  <si>
    <t>PIMMS Paris Sud</t>
  </si>
  <si>
    <t>22 rue de la Saïda</t>
  </si>
  <si>
    <t>paris-sud@pimms.org</t>
  </si>
  <si>
    <t>01.45.31.65.80</t>
  </si>
  <si>
    <t>PIMMS Paris Sud Est</t>
  </si>
  <si>
    <t>Lundi : 14h - 18h Mardi : 10h - 13h et 14h - 18h Mercredi : 10h - 13h et 14h - 18h Jeudi : 10h - 13h et 14h - 18h Vendredi : 10h - 13h et 14h - 17h</t>
  </si>
  <si>
    <t>181 avenue Daumesnil</t>
  </si>
  <si>
    <t>paris-sud-est@pimms.org</t>
  </si>
  <si>
    <t>01.44.67.27.00</t>
  </si>
  <si>
    <t>PIMMS Pays de l'Orne</t>
  </si>
  <si>
    <t>Lundi : 9h-11h45 et 14h-16h45 Mardi : 14h-16h45 Mercredi : 9h-11h45 et 14h-16h45 Jeudi : 14h-16h45 Vendredi : 9h-11h45 et 14h-16h45</t>
  </si>
  <si>
    <t>rue de la gare</t>
  </si>
  <si>
    <t>Jœuf</t>
  </si>
  <si>
    <t>paysdelorne@pimms.org</t>
  </si>
  <si>
    <t xml:space="preserve">03 82 47 57 10 </t>
  </si>
  <si>
    <t>PIMMS Portes de Provence</t>
  </si>
  <si>
    <t>Lundi        8h-12h30 et 17h-18h15 Mardi        8h-12h30 et 17h-18h15 Mercredi   8h-12h30 et 17h-18h15 Jeudi        8h-12h30 et 17h-18h15 Vendredi   8h-12h30 fermé l'après-midi POINT TER : Ventes de billets TER tous les jours de 7h à 12h30 et de 17h à 18h15 (sauf le vendredi après-midi ).</t>
  </si>
  <si>
    <t>130 Avenue de la Gare</t>
  </si>
  <si>
    <t>Donzère</t>
  </si>
  <si>
    <t>msap.pimms@gmail.com</t>
  </si>
  <si>
    <t>04 69 14 30 30</t>
  </si>
  <si>
    <t>PIMMS Rennes Sud</t>
  </si>
  <si>
    <t>Lundi : 9h-12h30 / 14h-17h-15 Mardi : Fermé le matin / 14h-17h-15 Mercredi : 9h-12h30 / 14h-17h-15 Jeudi : Fermé le matin / 14h-17h-15 Vendredi : 9h-12h30 / 14h-17h-15</t>
  </si>
  <si>
    <t>2 rue du sous-lieutenant Yves Berger</t>
  </si>
  <si>
    <t>Rennes</t>
  </si>
  <si>
    <t>rennes@pimms.org</t>
  </si>
  <si>
    <t>Association Médiation Métropole PIMMS Rennes</t>
  </si>
  <si>
    <t>Plaisance-du-Gers (Bureau de Poste)</t>
  </si>
  <si>
    <t>Lundi :9h-12h 13h30-16h30 Mardi :9h-12h 13h30-16h30 Mercredi : 9h-12h 13h30-16h30 Jeudi : 9h-12h 13h30-16h30 Vendredi :9h-12h 13h30-16h30 Samedi :9h-12h</t>
  </si>
  <si>
    <t>38 Rue de l'Adour</t>
  </si>
  <si>
    <t>Plaisance</t>
  </si>
  <si>
    <t>msap.plaisance@laposte.fr</t>
  </si>
  <si>
    <t>Planoise</t>
  </si>
  <si>
    <t>Lundi de 8h30 à 12h30 et de 13h30 à 17 h Mardi de 9h30 à 12h30 et de 13h30 à 17 h Mercredi de 8h30 à 12h30 et de 13h30 à 17 h Jeudi de 8h30 à 12h30 et de 13h30 à 17 h Vendredi de 8 h 30 à 17 h 30 (en continu).</t>
  </si>
  <si>
    <t>7-9 rue Picasso</t>
  </si>
  <si>
    <t>Besançon</t>
  </si>
  <si>
    <t>msap@besancon.fr</t>
  </si>
  <si>
    <t>03.81.41.22.21</t>
  </si>
  <si>
    <t>CCAS de Besançon</t>
  </si>
  <si>
    <t>Lundi : 14 H 00 - 16 H 00 Mardi : 09 H 00 - 16 H 00 Mercredi : 09 H 00 - 16 H 00 Jeudi : 09 H 00 - 16 H 00 Vendredi : 09 H 00 - 16 H 00 Samedi : 09 H 00 - 12 H 00</t>
  </si>
  <si>
    <t>Rue de Normandie</t>
  </si>
  <si>
    <t>Pleine-Fougères</t>
  </si>
  <si>
    <t>msap.pleine-fougeres@laposte.fr</t>
  </si>
  <si>
    <t>Ploërmel Com. Site La Trinité Porhoet</t>
  </si>
  <si>
    <t>Lundi  8 h 30 - 12 h 30 Mardi 8 h 30 - 12 h 30 Mercredi 8 h 30 à 12 h 30  et 13 h 30 à 17 h 30 Jeudi 8 h 30 à 12 h 30 Vendredi 8 h 30 - 12 h30</t>
  </si>
  <si>
    <t>12 rue du Point du jour</t>
  </si>
  <si>
    <t>La Trinité-Porhoët</t>
  </si>
  <si>
    <t>m.carney@ploermelcommunaute.bzh</t>
  </si>
  <si>
    <t>02.97.73.47.78</t>
  </si>
  <si>
    <t>PLOERMEL COMMUNAUTE</t>
  </si>
  <si>
    <t>Ploërmel Communauté Site de Mauron</t>
  </si>
  <si>
    <t>Ploërmel Communauté - itinérante</t>
  </si>
  <si>
    <t>Ploërmel</t>
  </si>
  <si>
    <t>Ploërmel Communauté - Site de Josselin</t>
  </si>
  <si>
    <t>2 rue des remparts</t>
  </si>
  <si>
    <t>Josselin</t>
  </si>
  <si>
    <t>Lundi 9h - 12h30 Mardi 9h - 12h30 et 13h30 - 17h Jeudi 9h - 12h30 et 13h30 - 17h Vendredi 9h - 12h30 et 13h30 - 17h</t>
  </si>
  <si>
    <t>1 Place Henri Thébault</t>
  </si>
  <si>
    <t>Mauron</t>
  </si>
  <si>
    <t>s.dunot@ploermelcommunaute.bzh</t>
  </si>
  <si>
    <t>02.97.22.91.62</t>
  </si>
  <si>
    <t>Ploërmel Communauté</t>
  </si>
  <si>
    <t>Ploeuc-l'Hermitage (Bureau de Poste)</t>
  </si>
  <si>
    <t>lundi : 9h -12h 14h -17h mardi : 9h- 12h 14h-17h mercredi : 9h - 12h 14 h-17h jeudi : 9h -12h 14h 17h vendredi : 9h -12h 14h 17h samedi : 9h -12h</t>
  </si>
  <si>
    <t>1 Place Louis Morel</t>
  </si>
  <si>
    <t>Plœuc-sur-Lié</t>
  </si>
  <si>
    <t>msap.ploeuc-sur-lie@laposte.fr</t>
  </si>
  <si>
    <t>Lundi :  Fermé Mardi : 9h45 - 12h15      14 H - 16h30 Mercredi : 9h - 12h         14 H - 16h30 Jeudi : 9h - 12h               14 H - 16h30 Vendredi : 9h - 12h          14 H - 16h30 Samedi :9h - 12h15</t>
  </si>
  <si>
    <t>PLACE DU 19 MARS 1962</t>
  </si>
  <si>
    <t>Plogonnec</t>
  </si>
  <si>
    <t>msap.plogonnec@laposte.fr</t>
  </si>
  <si>
    <t>Plombières les Bains</t>
  </si>
  <si>
    <t>Mercredi : 08h30 - 12h00 Jeudi : 08h30 - 12h00</t>
  </si>
  <si>
    <t>1 Place Beaumarchais</t>
  </si>
  <si>
    <t>Plombières-les-Bains</t>
  </si>
  <si>
    <t>jantoine@pays-epinal.fr</t>
  </si>
  <si>
    <t>03.29.66.00.24</t>
  </si>
  <si>
    <t>PETR Pays de Remiremont</t>
  </si>
  <si>
    <t>Val d'Ajol</t>
  </si>
  <si>
    <t>Pluriel(le)s</t>
  </si>
  <si>
    <t>6 avenue du Général de Gaulle</t>
  </si>
  <si>
    <t>Tours</t>
  </si>
  <si>
    <t>Point Accueil Emploi de Pipriac</t>
  </si>
  <si>
    <t>Sans RDV Lundi : 9h - 12h Mardi : 9h - 12h Mercredi : 9h - 12h Jeudi : 9h - 12h Vendredi : 9h - 12h Avec RDV Lundi : 14h - 17h Mardi : 14h - 17h Jeudi : 14h - 17h</t>
  </si>
  <si>
    <t>36 rue de l'Avenir</t>
  </si>
  <si>
    <t>Pipriac</t>
  </si>
  <si>
    <t>pae.pipriac@wanadoo.fr</t>
  </si>
  <si>
    <t>Point Info 14 /Maison de services au public Isigny sur Mer</t>
  </si>
  <si>
    <t>Lundi : 9h00 à 12h00 et 14h00 à 17h00 Mardi : 9h00 à 12h00 et 14h00 à 17h00 Mercredi : 9h00 à 12h00 et 14h00 à 17h00 Jeudi : 9h00 à 12h00 et 14h00 à 17h00 Vendredi : 9h00 à 12h00 et 14h00 à 17h00</t>
  </si>
  <si>
    <t>16, rue Emile Demagny</t>
  </si>
  <si>
    <t>Isigny-sur-Mer</t>
  </si>
  <si>
    <t>pi14@isigny-omaha-intercom.fr</t>
  </si>
  <si>
    <t>Isigny Omaha Intercom</t>
  </si>
  <si>
    <t>Point Info 14 Balleroy</t>
  </si>
  <si>
    <t>Lundi : 14h00-17h00 Mardi :9h00-12h00/14h00-17h00 Mercredi : 9h00-12h00/14h00-17h00 Jeudi : 9h00-12h00/14h00-17h00 Vendredi : 9h00-12h00/14h00-17h00 Samedi : 9h00-12h00</t>
  </si>
  <si>
    <t>27, RUE DES FORGES</t>
  </si>
  <si>
    <t>Balleroy</t>
  </si>
  <si>
    <t>pi14.balleroy@orange.fr</t>
  </si>
  <si>
    <t>Point Info 14 Bretteville-sur-Laize</t>
  </si>
  <si>
    <t>Lundi - Mardi : 8H30 - 12H / 13H - 17H Jeudi - Vendredi : 8H30 - 12H / 13H - 17H  </t>
  </si>
  <si>
    <t>Bretteville-sur-Laize</t>
  </si>
  <si>
    <t>pointinfo14.brettevillelaize@gmail.com</t>
  </si>
  <si>
    <t>02.31.23.49.47</t>
  </si>
  <si>
    <t>POINT INFO 14 de Courseulles-sur-Mer</t>
  </si>
  <si>
    <t>Lundi : 9 h 00 - 12 h 30 et 14 h - 17 h Mardi : 9 h -13 h et 14 h - 17 h Mercredi : 9 h - 12 h 30 et 14 h - 17 h jeudi : 9 h - 12 h 30 et 14 h - 17 h Vendredi : 9 h - 13 h et 14 h - 16 h 30</t>
  </si>
  <si>
    <t>5 rue du Soleil Levant</t>
  </si>
  <si>
    <t>Courseulles-sur-Mer</t>
  </si>
  <si>
    <t>point-info-14@ville-courseulles.fr</t>
  </si>
  <si>
    <t xml:space="preserve">02.31.36.22.50 </t>
  </si>
  <si>
    <t>Point info 14 Evrecy</t>
  </si>
  <si>
    <t>Le lundi de 9h00 à 12h00 et de 13h30 à 17h30 Le mardi de 9h00 à 12h00 et de 13h30 à 17h30  Le mercredi de 9h00 à 12h00 et de 13h30 à 17h30  Le jeudi de 9h00 à 12h00 et de 13h30 à 17h30 Le vendredi de 9h00 à 12h00 et de 13h30 à 17h30</t>
  </si>
  <si>
    <t>1 place du Général de Gaulle</t>
  </si>
  <si>
    <t>Évrecy</t>
  </si>
  <si>
    <t>point-info14@ville-evrecy.fr</t>
  </si>
  <si>
    <t>Point Info 14 Le Bény-Bocage</t>
  </si>
  <si>
    <t>Du Lundi au vendredi : 9h - 12h et 14h - 17h</t>
  </si>
  <si>
    <t>2 Place de la Mairie</t>
  </si>
  <si>
    <t>pi14@souleuvreenbocage.fr</t>
  </si>
  <si>
    <t>Point info 14 Livarot</t>
  </si>
  <si>
    <t>Du Lundi au Vendredi de 8h30 à 12h30 et de 14h00 à 17h00</t>
  </si>
  <si>
    <t>8 RUE DU GENERAL LECLERC</t>
  </si>
  <si>
    <t>Livarot</t>
  </si>
  <si>
    <t>maison-des-services-publics-info-14@wanadoo.fr</t>
  </si>
  <si>
    <t>Point Info 14 Mézidon-Canon</t>
  </si>
  <si>
    <t>Lundi :13h30 - 18h00 Mardi : 9h30 - 12h30 13h30 - 17h30 Mercredi : 9h00 - 12h30 13h30 - 17h30 Jeudi : 9h00 - 12h30 13h30 - 17h30 Vendredi : 9h00 - 12h30 13h30 - 17h30 Samedi : 9h00 - 12h00</t>
  </si>
  <si>
    <t>12 rue Voltaire</t>
  </si>
  <si>
    <t>Mézidon-Canon</t>
  </si>
  <si>
    <t>maisondeservices@gmail.com</t>
  </si>
  <si>
    <t>02.31.42.68.54</t>
  </si>
  <si>
    <t>Point Info 14 Morteaux-Couliboeuf</t>
  </si>
  <si>
    <t>Lundi : 9h-12h/ 14h-18h Mardi : 9h-12h/14h-19h30 Jeudi : 9h-12/14h-19h30 Vendredi : 9h-12h/14h-17h</t>
  </si>
  <si>
    <t>Morteaux-Coulibœuf</t>
  </si>
  <si>
    <t>pointinfo.morteaux@orange.fr</t>
  </si>
  <si>
    <t>Point Info 14 Pont-L’Évêque</t>
  </si>
  <si>
    <t>Lundi : 13h30-16h30 Mardi : 8h30-12h30 / 13h30-16h00 Mercredi : 8h30-12h30 / 13h30-16h30 Jeudi : 8h30-12h30 / 13h30-16h30 Vendredi : 8h30-12h30 / 13h30-16h30</t>
  </si>
  <si>
    <t>58 rue Saint-Michel</t>
  </si>
  <si>
    <t>Pont-l'Évêque</t>
  </si>
  <si>
    <t>pointinfo14@pontleveque.fr</t>
  </si>
  <si>
    <t>02.31.64.76.10</t>
  </si>
  <si>
    <t>Point Info 14 Potigny</t>
  </si>
  <si>
    <t>Lundi : 14h - 17h Mercredi : 8h30 - 12h Jeudi : 14h - 17h</t>
  </si>
  <si>
    <t>Place de la 1ère Division Blindée Polonaise</t>
  </si>
  <si>
    <t>Potigny</t>
  </si>
  <si>
    <t>point-info14-potigny@orange.fr</t>
  </si>
  <si>
    <t>Mairie de POTIGNY</t>
  </si>
  <si>
    <t>Point Info 14 Saint-Pierre-sur-Dives</t>
  </si>
  <si>
    <t>ouvert du lundi au vendredi de 8h30 à 12h00 et de 13h30 à 17h30</t>
  </si>
  <si>
    <t>02.31.20.47.21</t>
  </si>
  <si>
    <t>Point Info 14 Saint-Sever-Calvados à Noues de Sienne</t>
  </si>
  <si>
    <t>Le lundi de 9h00 à 12h15 et de 13h15 à 17h15 Le mardi de 9h00 à 12h15 et de 13h15 à 17h15 Le mercredi de 9h00 à 12h15  --- FERME Le jeudi de 9h00 à 12h15 et de 13h15 à 17h15 Le vendredi de 9h00 à 12h15 et de 13h15 à 17h15 (sur rendez-vous)</t>
  </si>
  <si>
    <t>Pôle socio-culturel</t>
  </si>
  <si>
    <t>Saint-Sever-Calvados</t>
  </si>
  <si>
    <t>pi14@nouesdesienne.fr</t>
  </si>
  <si>
    <t>Point Info 14 Thury-Harcourt</t>
  </si>
  <si>
    <t>Du lundi au vendredi de 8h30 à 12h et de 13h30 à 17h - fermé le mercredi après midi (sauf service passeports sur RDV de 15h à 18h)</t>
  </si>
  <si>
    <t>4 Rue du Docteur Gourdin</t>
  </si>
  <si>
    <t>cdc@cingal-suissenormande.fr</t>
  </si>
  <si>
    <t>Point Info 14 Trévières</t>
  </si>
  <si>
    <t>Lundi : 09h00-12h00 / 14h00-17h00 Mardi : 09h00-12h00 / 14h00-17h00 Mercredi : 09h00-12h00 / 14h00-17h00 Jeudi : 09h00-12h00 / 14h00-17h00 Vendredi : 09h00-12h00 / 14h00-17h00</t>
  </si>
  <si>
    <t>3 allée de la 2ème division américaine</t>
  </si>
  <si>
    <t>Trévières</t>
  </si>
  <si>
    <t>pointinfo14.trevieres@gmail.com</t>
  </si>
  <si>
    <t>02 31 10 13 40</t>
  </si>
  <si>
    <t>Point Info 14 Villers-Bocage</t>
  </si>
  <si>
    <t>Lundi: 9h - 12h / 14h00-17h00 Mardi: 9h - 12h / 14h00-17h00 Mercredi: 9h - 12h / 14h00-17h00 Jeudi: 9h - 12h / FERMETURE AU PUBLIC Vendredi: 9h - 12h / 14h00-17h00</t>
  </si>
  <si>
    <t>18 rue Emile Samson</t>
  </si>
  <si>
    <t>Villers-Bocage</t>
  </si>
  <si>
    <t>pi14.villers@pbi14.fr</t>
  </si>
  <si>
    <t>Point Publics de Montignac</t>
  </si>
  <si>
    <t>Lundi : 9h-12h Mardi : 9h-12 Mercredi : 9h-12 / 14h -18h Jeudi : 9h-12h Vendredi : 9h-12h</t>
  </si>
  <si>
    <t>Place Y. Delbos</t>
  </si>
  <si>
    <t>Montignac</t>
  </si>
  <si>
    <t>rsp.montignac@gmail.com</t>
  </si>
  <si>
    <t>05.53.51.79.90</t>
  </si>
  <si>
    <t>Centre Intercommunal d'Action Social (CIAS)</t>
  </si>
  <si>
    <t>Point Services aux Publics de Saint-Quentin-en-Yvelines (PSP SQY)</t>
  </si>
  <si>
    <t>4 rue Koprivnice</t>
  </si>
  <si>
    <t>Trappes</t>
  </si>
  <si>
    <t>pspsqy@orange.fr</t>
  </si>
  <si>
    <t>01 30 51 87 27</t>
  </si>
  <si>
    <t>Association Points Services aux Particuliers de Saint-Quentin-en-Yvelines</t>
  </si>
  <si>
    <t> lundis 9h00 à 12h00 et de 14h00 à 17h00. mardi  de 9h00 à 12h00 et de 14h00 à 17h00. mercredi: de 9h00 à 12h00. Jeudi 9h00 à 12h00 et de 14h00 à 17h00. Vendredi 9h00 à 12h00 et de 14h00 à 17h00. samedi: de 9h00 à 11h30.</t>
  </si>
  <si>
    <t>1 place de la Halle</t>
  </si>
  <si>
    <t>Poix-Terron</t>
  </si>
  <si>
    <t>msap.poix-terron@laposte.fr</t>
  </si>
  <si>
    <t>Pôle d'accueil et de services de Lasalle</t>
  </si>
  <si>
    <t>Lundi  9H00-12H30 en accès libre 13H30-16H30 sur rendez-vous Mardi  9H00- 2H30 en accès libre 13H30-16H30 sur endez-vous Mercredi 9H00-12H30 en accès libre 13H30-16H30 sur  rendez-vous Jeudi 9H00-12H30 en accès libre 13H30-16H30 sur  rendez-vous Vendredi  9H00-12H30 en accès libre 13H30-16H30 sur  rendez-vous</t>
  </si>
  <si>
    <t>75 rue de la place</t>
  </si>
  <si>
    <t>Lasalle</t>
  </si>
  <si>
    <t>pass.lasalle@cac-ts.fr</t>
  </si>
  <si>
    <t>Communauté de Communes Causses-Aigoual-Cévennes Terres Solidaires</t>
  </si>
  <si>
    <t>Pole de Proximité de Couches</t>
  </si>
  <si>
    <t>Lundi : 8h30 - 12h et 13h30 - 17h Mardi : 8h30 - 12h et 13h30 - 17h Mercredi : 8h30 - 12h et 13h30 - 17h Jeudi : 8h30 - 12h et 13h30 - 17h Vendredi : 8h30 - 12h et 13h30 - 17h</t>
  </si>
  <si>
    <t>Rue des Grands Bois</t>
  </si>
  <si>
    <t>Couches</t>
  </si>
  <si>
    <t>pole.couches@grandautunoismorvan.fr</t>
  </si>
  <si>
    <t>Pôle de proximité Etang sur Arroux</t>
  </si>
  <si>
    <t>Lundi : fermé ou sur RDV Mardi/Jeudi/Vendredi : de 13h30 à 17h00 Mercredi : de 9h00 à 12h00 et de 13h30 à 17h00 Samedi : de 9h00 à 12h00</t>
  </si>
  <si>
    <t>2 bis rue d'Autun</t>
  </si>
  <si>
    <t>Étang-sur-Arroux</t>
  </si>
  <si>
    <t>jean-Louis.souchet@grandautunoismorvan.fr</t>
  </si>
  <si>
    <t>03 85 82 38 14</t>
  </si>
  <si>
    <t>POM's de BOUISSE</t>
  </si>
  <si>
    <t>Mardi : de 9h00 à 12h15 Mercredi : de 14h00 à 18h00 Jeudi : de 9h00 à 12h15 Vendredi : de 14h00 à 18h00 Samedi : 9h00 à 12h15</t>
  </si>
  <si>
    <t>11 avenue Las Nautas Corbieras</t>
  </si>
  <si>
    <t>Bouisse</t>
  </si>
  <si>
    <t>poms.bouisse@orange.fr</t>
  </si>
  <si>
    <t>04 68 48 88 73</t>
  </si>
  <si>
    <t>POM'S de DAVEJEAN</t>
  </si>
  <si>
    <t>Lundi : 9h - 12h15 Mardi: 14h - 18h Mercredi : 9h-12h15 Jeudi : 14h-18h Vendredi : 9h- 12h15</t>
  </si>
  <si>
    <t>rue de la poste</t>
  </si>
  <si>
    <t>Davejean</t>
  </si>
  <si>
    <t>poms.davejean@orange.fr</t>
  </si>
  <si>
    <t>04 68 70 09 47</t>
  </si>
  <si>
    <t>POM'S de FELINES-TERMENES</t>
  </si>
  <si>
    <t>20, avenue Termenès</t>
  </si>
  <si>
    <t>Félines-Termenès</t>
  </si>
  <si>
    <t>poms.felines@orange.fr</t>
  </si>
  <si>
    <t>04 68 70 00 16</t>
  </si>
  <si>
    <t>POM'S de LANET</t>
  </si>
  <si>
    <t>Lundi : 9h - 12h30 Mardi : fermé Mercredi : 9h - 12h30 Jeudi : 9h - 12h30 Vendredi : 9h - 12h30</t>
  </si>
  <si>
    <t>Lanet</t>
  </si>
  <si>
    <t>poms.lanet@orange.fr</t>
  </si>
  <si>
    <t>04 68 70 02 34</t>
  </si>
  <si>
    <t>POM'S de LAROQUE DE FA</t>
  </si>
  <si>
    <t>Lundi: de 14 h à 18h. Mardi: de 9h à 12h 15 Mercredi: de 14h à 18h Jeudi: de 9h à 12h 15 Vendredi: de 14h à 18h   </t>
  </si>
  <si>
    <t>6, rue de la Mairie</t>
  </si>
  <si>
    <t>Laroque-de-Fa</t>
  </si>
  <si>
    <t>poms.laroquedefa@orange.fr</t>
  </si>
  <si>
    <t>04 68 70 08 27</t>
  </si>
  <si>
    <t>POM'S de MOUTHOUMET</t>
  </si>
  <si>
    <t>lundi 14h - 18h mardi 9h - 13h mercredi 9h - 13h jeudi 14h - 18h vendredi 9h - 13h samedi 9h - 13h</t>
  </si>
  <si>
    <t>12 rue de la gare</t>
  </si>
  <si>
    <t>poms.mouthoumet@orange.fr</t>
  </si>
  <si>
    <t>04 68 42 12 95</t>
  </si>
  <si>
    <t>POM'S de SOULATGE</t>
  </si>
  <si>
    <t>Lundi 14h - 18h Mardi 9h - 12h15 Mercredi 14h - 18h Jeudi 9h - 12h15 Vendredi 14h - 18h</t>
  </si>
  <si>
    <t>place Bernard de Montfaucon</t>
  </si>
  <si>
    <t>Soulatgé</t>
  </si>
  <si>
    <t>poms.soulatge@orange.fr</t>
  </si>
  <si>
    <t>POM'S de VIGNEVIEILLE</t>
  </si>
  <si>
    <t>6, rue du lavoir</t>
  </si>
  <si>
    <t>Vignevieille</t>
  </si>
  <si>
    <t>poms.vignevieille@orange.fr</t>
  </si>
  <si>
    <t>04 68 70 06 81</t>
  </si>
  <si>
    <t>POM'S de VILLEROUGE-TERMENES</t>
  </si>
  <si>
    <t>Lundi 14h - 18h Mardi 14h - 18h Mercredi 14h - 18h Jeudi 14h - 18h vendredi 14h - 18h</t>
  </si>
  <si>
    <t>8 rue du couvent</t>
  </si>
  <si>
    <t>Villerouge-Termenès</t>
  </si>
  <si>
    <t>poms.villerouge@orange.fr</t>
  </si>
  <si>
    <t>04 68 70 03 14</t>
  </si>
  <si>
    <t>lundi : 9h-12h 14h-17h mardi : 9h-12h 14h-17h mercredi : 9h-12h 14h-17h jeudi : 9h-12h 14h-17h vendredi : 9h-12h 14h-17h samedi : 9h-12h</t>
  </si>
  <si>
    <t>1 avenue du Parc</t>
  </si>
  <si>
    <t>Poncin</t>
  </si>
  <si>
    <t>msap.poncin@laposte.fr</t>
  </si>
  <si>
    <t>Lundi 8h30 - 12h30 sur rendez-vous Mardi 8h30 - 12h30 et 13h30 - 19h Mercredi 8h30 - 12h30 Vendredi 8h30 - 12h30 et 13h30 - 18h sur rendez-vous</t>
  </si>
  <si>
    <t>1 Place Charles de Gaulle</t>
  </si>
  <si>
    <t>Pont-d'Ouilly</t>
  </si>
  <si>
    <t>pointinfo14pontdouilly@orange.fr</t>
  </si>
  <si>
    <t>Commune de PONT D'OUILLY</t>
  </si>
  <si>
    <t>Pont-de-Veyle</t>
  </si>
  <si>
    <t>lundi: 9h/12h30-13h30/16h30 mardi: 9h/12h30-(14h/17h à Vonnas) mercredi: 9h/12h30 jeudi: (9h/12h30 à Vonnas)-14h/18h  </t>
  </si>
  <si>
    <t>16 avenue des sports</t>
  </si>
  <si>
    <t>msap@cc-laveyle.fr</t>
  </si>
  <si>
    <t>03 85 30 83 51</t>
  </si>
  <si>
    <t>Communauté de commune de la Veyle</t>
  </si>
  <si>
    <t>Pont-en-Royans</t>
  </si>
  <si>
    <t>Lundi de 13h30 à 17h30                                                     Mardi de 9h à 13h et de 13h30 à 17h Jeudi de 8h à 12h sur rendez-vous de 13h30 à 18h            Vendredi de 9h à 12h et de 13h30 à 17h  </t>
  </si>
  <si>
    <t>1 Ruelle justice de Paix</t>
  </si>
  <si>
    <t>accueil.msappontenroyans@orange.fr</t>
  </si>
  <si>
    <t>04 76 36 03 09</t>
  </si>
  <si>
    <t>Lundi 9h-12h Mardi 9h-12h Mercredi 9h-12h 14h-17h Jeudi 9h-12h 14h-17h Vendredi 9h-11h45 14h-17h15 Samedi 9h-12h</t>
  </si>
  <si>
    <t>46 B Grande Rue</t>
  </si>
  <si>
    <t>Pont-Saint-Pierre</t>
  </si>
  <si>
    <t>msap.pont-st-pierre@laposte.fr</t>
  </si>
  <si>
    <t>Pontailler sur Saône</t>
  </si>
  <si>
    <t>lundi      : 8h30-12h00  13h30-17h00 mardi      : 9h00-12h00  14h00-17h00 mercredi : 9h00-12h00  14h00-17h00 jeudi       : 8h30-12h00 vendredi : 8h30-12h00</t>
  </si>
  <si>
    <t>1 rue des Saucis</t>
  </si>
  <si>
    <t>Pontailler-sur-Saône</t>
  </si>
  <si>
    <t>maisondesservicespontailler@orange.fr</t>
  </si>
  <si>
    <t>Lundi : 9h-12h / 14h-16h45 Mardi : 9h-12h / 14h-16h45 Mercredi : 9h-12h Jeudi : 9h-12h / 14h-16h45 Vendredi :9h-12h / 14h-16h45</t>
  </si>
  <si>
    <t>6 avenue du Marronnier</t>
  </si>
  <si>
    <t>Pontaumur</t>
  </si>
  <si>
    <t>f.duron@ccvcommunaute.fr</t>
  </si>
  <si>
    <t>04 73 79 70 70</t>
  </si>
  <si>
    <t>PONTGIBAUD</t>
  </si>
  <si>
    <t>Lundi : 9h-12h / 13h30-17h30 Mardi : 9h-12h / 13h30-17h30 Mercredi : 9h-12h / 13h30-17h30 Jeudi : 9h-12h / 13h30-17h30 Vendredi : 9h-12h / 13h30-16h30</t>
  </si>
  <si>
    <t>5 rue du frère Genestier</t>
  </si>
  <si>
    <t>Pontgibaud</t>
  </si>
  <si>
    <t>d.baud@ccvcommunaute.fr</t>
  </si>
  <si>
    <t>04 73 88 75 58</t>
  </si>
  <si>
    <t>Port Saint-Louis du Rhône</t>
  </si>
  <si>
    <t>lundi 8h30-12h00 13h30-17h00 mardi 8h30-12h30 13h30-17h00 mercredi 8h30-12h00 13h30-17h00 jeudi 8h30-12h00 13h30-17h00 vendredi 8h30-12h00 13h30-17h00</t>
  </si>
  <si>
    <t>4, rue Jean Rouget</t>
  </si>
  <si>
    <t>Port-Saint-Louis-du-Rhône</t>
  </si>
  <si>
    <t>msap@portsaintlouis.fr</t>
  </si>
  <si>
    <t>04 42 86 37 97</t>
  </si>
  <si>
    <t>Mairie de Port Saint Louis du Rhône</t>
  </si>
  <si>
    <t>Port-des-Barques (Bureau de Poste)</t>
  </si>
  <si>
    <t>SQUARE GUY RIVIERE</t>
  </si>
  <si>
    <t>Port-des-Barques</t>
  </si>
  <si>
    <t>msap.port-des-barques@laposte.fr</t>
  </si>
  <si>
    <t>Pouilly sous Charlieu</t>
  </si>
  <si>
    <t>Lundi : 9 h - 12 h et 14 h - 17 h Mardi : 9 h - 12 h et 14 h - 17 h Mercredi : 9 h - 12 h et 14 h - 17 h Jeudi : 14 h - 17 h Vendredi (semaine impaire) : 14 h - 17 h Samedi (semaine paire) : 9 h - 12 h</t>
  </si>
  <si>
    <t>7 rue du 19 mars 1962</t>
  </si>
  <si>
    <t>Pouilly-sous-Charlieu</t>
  </si>
  <si>
    <t>afr42720@wanadoo.fr</t>
  </si>
  <si>
    <t>04 77 60 94 34</t>
  </si>
  <si>
    <t>Pouilly-en-Auxois</t>
  </si>
  <si>
    <t>Lundi : 8h30-12h / 13h30-18h Mercredi : 8h30-12h / 13h30-18h Vendredi : 8h30-12h / 13h30-18h</t>
  </si>
  <si>
    <t>ESPACE JEAN CLAUDE PATRIARCHE</t>
  </si>
  <si>
    <t>msap.cspouilly@gmail.com</t>
  </si>
  <si>
    <t>03 80 90 86 61</t>
  </si>
  <si>
    <t>Centre Social du canton de Pouilly en Auxois</t>
  </si>
  <si>
    <t>Lundi: 09h00 - 12h00 / 13h30 - 16h00 Mardi: 09h00 - 12h00 / 13h30 - 16h00  Mercredi: 09h00 - 12h00 / 13h30 - 16h00  Jeudi: 09h00 - 12h00 / 13h30 - 16h00  Vendredi: 09h00 - 12h00 / 13h30 - 16h00 Samedi: 09h00 - 12h00</t>
  </si>
  <si>
    <t>Rue Waldeck Rousseau</t>
  </si>
  <si>
    <t>Pouilly-sur-Loire</t>
  </si>
  <si>
    <t>msap.pouilly-sur-loire@laposte.fr</t>
  </si>
  <si>
    <t>Pralognan-la-Vanoise (Bureau de Poste)</t>
  </si>
  <si>
    <t>Du 07/11/2016 au 14/04/2017 : Ouverture du lundi au vendredi de 8 h 30 à 12 h 00 et de 14 h 30 à 16 h 30. Du 18/04/2017 au 27/10/2017 : Ouverture du lundi au vendredi de 9 h 00 à 12 h 00.</t>
  </si>
  <si>
    <t>203 Avenue de Chasseforêt</t>
  </si>
  <si>
    <t>Pralognan-la-Vanoise</t>
  </si>
  <si>
    <t>msap.pralognan-la-vanoise@laposte.fr</t>
  </si>
  <si>
    <t>Pré en Pail Saint Samson</t>
  </si>
  <si>
    <t>Du lundi au vendredi de 9h00 à 12h30 et de 13h30 à 17h30 sauf le vendredi 16h30</t>
  </si>
  <si>
    <t>1 rue de la corniche de pail</t>
  </si>
  <si>
    <t>Pré-en-Pail</t>
  </si>
  <si>
    <t>rsp@cc-montdesavaloirs.fr</t>
  </si>
  <si>
    <t>02 43 04 63 75</t>
  </si>
  <si>
    <t>Communauté de Communes du Mont des Avaloirs</t>
  </si>
  <si>
    <t>Ouvert du lundi au vendredi de 9h à 12h et de 14h à 17h. Fermé le jeudi après-midi. (voir site internet en cas de fermeture exceptionnelle) </t>
  </si>
  <si>
    <t>31 rue de Vire</t>
  </si>
  <si>
    <t>pi14.aunay@pbi14.fr</t>
  </si>
  <si>
    <t>Préchac (Bureau de Poste)</t>
  </si>
  <si>
    <t>Lundi : Fermé Mardi : 9h15-12h / 14h-16h30 Mercredi : 9h15-12h / 14h-16h30 Jeudi : 9h15-12h / 14h-16h30 Vendredi : 9h15-12h / 14h-16h30 Samedi : 9h10-12h</t>
  </si>
  <si>
    <t>3 rue de la Victoire</t>
  </si>
  <si>
    <t>Préchac</t>
  </si>
  <si>
    <t>msap.prechac@laposte.fr</t>
  </si>
  <si>
    <t>Prémery</t>
  </si>
  <si>
    <t>Lundi : fermé Mardi: 8H30 -12H00   13H30 - 17H00 Mercredi: 8H30-12H00   13h30- 17H00 Jeudi: 8H30-12H00   13H30-17H00 Vendredi: 8H30 - 11H30  </t>
  </si>
  <si>
    <t>Communauté de Communes Loire Nièvre et bertranges</t>
  </si>
  <si>
    <t>msap@cclnb.fr</t>
  </si>
  <si>
    <t>03 86 37 79 43</t>
  </si>
  <si>
    <t>Communauté de Communes entre Nièvres et Forets</t>
  </si>
  <si>
    <t>Preuilly-sur-Claise - LOCHES SUD TOURAINE</t>
  </si>
  <si>
    <t>Lundi : 9h-12h Mardi : Uniquement sur Rendez vous dans votre MSAP ou dans la mairie de votre domicile Mercredi : 14h-16h30 Vendredi : 9h-12h et 14h-16h30</t>
  </si>
  <si>
    <t>Place Jean Moulin</t>
  </si>
  <si>
    <t>Preuilly-sur-Claise</t>
  </si>
  <si>
    <t>Provenchères-Sur-Fave et Colroy</t>
  </si>
  <si>
    <t>Mardi de 13h30 à 17h30 Mercredi de 8 h 00 à 12 h 00 Jeudi de 13h30 à 17h30 Vendredi de 13h30 à 16h30</t>
  </si>
  <si>
    <t>5 bis place des Tissages</t>
  </si>
  <si>
    <t>Provenchères-sur-Fave</t>
  </si>
  <si>
    <t>msap.provencheres@gmail.com</t>
  </si>
  <si>
    <t>03.29.51.25.01</t>
  </si>
  <si>
    <t>Communauté d'agglomération de Saint-Dié des Vosges</t>
  </si>
  <si>
    <t>Puget-Theniers</t>
  </si>
  <si>
    <t>Maison des Services Publics</t>
  </si>
  <si>
    <t>Puget-Théniers</t>
  </si>
  <si>
    <t>contact@foyer-rural-cepage.com</t>
  </si>
  <si>
    <t>04 93 03 31 15</t>
  </si>
  <si>
    <t>Foyer Rural CEPAGE</t>
  </si>
  <si>
    <t>Putanges-Pont-Ecrepin (Bureau de Poste)</t>
  </si>
  <si>
    <t>DU LUNDI AU VENDREDI:9H-12 H 14H-16H45 SAMEDI 9H-12H</t>
  </si>
  <si>
    <t>Rue du Docteur Prodhomme</t>
  </si>
  <si>
    <t>Putanges-Pont-Écrepin</t>
  </si>
  <si>
    <t>msap.putanges-pont-ecrepin@laposte.fr</t>
  </si>
  <si>
    <t>Puy-L'Evêque</t>
  </si>
  <si>
    <t>Lundi : 8h30-12h30 et 13h30 - 17h Mardi :  8h30-12h30 et 13h30 - 17h Mercredi :  8h30-12h30 et 13h30 - 17h Jeudi ;  8h30-12h30 et 13h30 - 17h Vendredi :  8h30-12h30 et 13h30 - 17h</t>
  </si>
  <si>
    <t>13, Avenue de la GAre</t>
  </si>
  <si>
    <t>Puy-l'Évêque</t>
  </si>
  <si>
    <t>c.bolos@ccvlv.Fr</t>
  </si>
  <si>
    <t xml:space="preserve">05 65 36 06 06 </t>
  </si>
  <si>
    <t>Communuté de Communes Vallée du Lot et du Vignoble</t>
  </si>
  <si>
    <t>Puyloubier (Bureau de Poste)</t>
  </si>
  <si>
    <t>Lundi : 08h30-12h 14h-16h30 Mardi : 08h30-12h00 Mercredi : 08h30-12h 14h-16h30 Jeudi : 08h30-12h00 Vendredi : 08h30-12h 14h-16h30 Samedi : 08h30-12h00</t>
  </si>
  <si>
    <t>1 Square Jean Cananova</t>
  </si>
  <si>
    <t>Puyloubier</t>
  </si>
  <si>
    <t>msap.puyloubier@laposte.fr</t>
  </si>
  <si>
    <t>Mardi : 9h-12h / 13h30-16h Mercredi : 9h-12h / 13h30-16h Jeudi : 9h-12h  / 13h30-16h Vendredi : 9h-12h / 13h30-16   Samedi : 9h-12h  </t>
  </si>
  <si>
    <t>26 rue Royale</t>
  </si>
  <si>
    <t>Puymirol</t>
  </si>
  <si>
    <t>msap.puymirol@laposte.fr</t>
  </si>
  <si>
    <t>Quarré-les-Tombes</t>
  </si>
  <si>
    <t>les lundi, mardi, jeudi, vendredi et samedi de 9 h 00 à 12 h 00 les lundi, mardi, jeudi, vendredi de 13 h 30 à 17 h 30  </t>
  </si>
  <si>
    <t>1 place de l'Eglise</t>
  </si>
  <si>
    <t>mairie-quarre@wanadoo.fr</t>
  </si>
  <si>
    <t>03 86 32 23 38</t>
  </si>
  <si>
    <t>Queyras</t>
  </si>
  <si>
    <t>Lundi : 9h30 - 12h / 14h - 18h Mercredi : 9h30 - 12h / 14h - 18h Jeudi : 9h30 - 12h / 14h - 18h Vendredi: 9h30 - 12h / 14h - 18h</t>
  </si>
  <si>
    <t>Maison du Queyras</t>
  </si>
  <si>
    <t>Aiguilles</t>
  </si>
  <si>
    <t>msapaiguilles@comcomgq.com</t>
  </si>
  <si>
    <t>04 92 46 85 23</t>
  </si>
  <si>
    <t>Communauté de commmunes du Guillestrois et du Queyras</t>
  </si>
  <si>
    <t>Quingey</t>
  </si>
  <si>
    <t>Lundi : 13h -16h30 Mardi : 9h-12h30/ 13h-16h30 Mercredi :  9h-12h30/ 13h-16h30 Jeudi :  9h-12h30/ 13h-16h30 Vendredi : 9h - 14h</t>
  </si>
  <si>
    <t>15 Place d'Armes</t>
  </si>
  <si>
    <t>rspquingey@gmail.com</t>
  </si>
  <si>
    <t>Rabastens de bigorre</t>
  </si>
  <si>
    <t>Lundi : 8h45/12h00 Mardi : 8h45/12h00 et 13h30/17h Mercredi : 8h45/12h00 Jeudi : 8h45/12h00 et 13h30/17h Vendredi : 8h45/12h00  </t>
  </si>
  <si>
    <t>16, place centrale</t>
  </si>
  <si>
    <t>Rabastens-de-Bigorre</t>
  </si>
  <si>
    <t>pole.rabastens@adour-madiran.fr</t>
  </si>
  <si>
    <t>Rahin et Chérimont - Champagney</t>
  </si>
  <si>
    <t>Lundi :          8h30 - 12h00  /  12h30 - 17h00 Mardi :          8h30 - 12h00  /  12h30 - 17h00 Mercredi :      8h30 - 12h00  /  13h30 - 16h30 Jeudi :           8h30 - 12h00 Vendredi:       8h30 - 12h00  /  12h30 - 16h00</t>
  </si>
  <si>
    <t>Place Charles de Gaulle</t>
  </si>
  <si>
    <t>Champagney</t>
  </si>
  <si>
    <t>v.duban@ccrc70.fr</t>
  </si>
  <si>
    <t>Rambervillers</t>
  </si>
  <si>
    <t>Lundi : 08h30 - 12h00 / 13h30 - 17h00 Mardi : 08h30 - 12h00 / 13h30 - 17h00 Mercredi : 08h30 - 12h00 / 13h30 - 17h00 Jeudi : 08h30 - 12h00 / 13h30 - 17h00 Vendredi : 08h30 - 12h00 / 13h30 - 17h00</t>
  </si>
  <si>
    <t>1, Place de la Gare</t>
  </si>
  <si>
    <t>edelong@pays-epinal.fr</t>
  </si>
  <si>
    <t>03 29 29 03 88</t>
  </si>
  <si>
    <t>PETR du Pays d'Epinal Coeur des Vosges</t>
  </si>
  <si>
    <t>Lundi : 9h - 12h 14h - 16h30 Mardi  : 9h - 12h 14h - 16h30 Mercredi  : 9h - 12h 14h - 16h30 Jeudi  : 9h - 12h 14h - 16h30 Vendredi : 9h - 12h 14h - 16h30 Samedi  : 9h - 12h</t>
  </si>
  <si>
    <t>12 PLACE DE LA MAIRIE</t>
  </si>
  <si>
    <t>Randan</t>
  </si>
  <si>
    <t>msap.randan@laposte.fr</t>
  </si>
  <si>
    <t>Raon-l'Etape</t>
  </si>
  <si>
    <t>ouvert du lundi au vendredi de 8h30 à 12h et de 14h à 17h30</t>
  </si>
  <si>
    <t>10 rue georges clémenceau</t>
  </si>
  <si>
    <t>Raon-l'Étape</t>
  </si>
  <si>
    <t>msap.raonletape@gmail.com</t>
  </si>
  <si>
    <t>03.29.63.61.15</t>
  </si>
  <si>
    <t>communauté de communes de la vallée de la plaine</t>
  </si>
  <si>
    <t>Rauzan (Bureau de Poste)</t>
  </si>
  <si>
    <t>Lundi : 9h -12h30 14h-17h Mardi : 9h-12h30 14h - 17h Mercredi : 9h-12h30 14h-17h Jeudi : 9h-12h30 14h - 17h Vendredi : 9h -12h30 14h-17h Samedi : 9h-12h</t>
  </si>
  <si>
    <t>11 GRANDE RUE</t>
  </si>
  <si>
    <t>Rauzan</t>
  </si>
  <si>
    <t>msap.rauzan@laposte.fr</t>
  </si>
  <si>
    <t>8 Promenade de l'Ouest</t>
  </si>
  <si>
    <t>Rebais</t>
  </si>
  <si>
    <t>msap.rebais@laposte.fr</t>
  </si>
  <si>
    <t>Lundi : 8h30 - 12 h Mardi : 8h30 - 12 h mercredi :8h30 - 12 h jeudi : 8h30 - 12 h vendredi : 8h30- 12 h samedi : 8h30 - 12 h</t>
  </si>
  <si>
    <t>PLACE DE SILENRIEUX</t>
  </si>
  <si>
    <t>Recey-sur-Ource</t>
  </si>
  <si>
    <t>msap.recey-sur-ource@laposte.fr</t>
  </si>
  <si>
    <t>Région de Suippes</t>
  </si>
  <si>
    <t>Lundi : 8h30-12h00- 13h30-17h00 Mardi : 8h30-12h00- 13h30-17h00 Mercredi : 8h30-12h00 - 13h30-17h00 Jeudi : 8h30-12h00 - 13h30-17h00 Vendredi : 8h30-12h00 - 13h30-17h00</t>
  </si>
  <si>
    <t>9 rue Saint Cloud</t>
  </si>
  <si>
    <t>Suippes</t>
  </si>
  <si>
    <t>msap@cc-regiondesuippes.com</t>
  </si>
  <si>
    <t>COMMUNAUTE DE COMMUNES DE LA REGION DE SUIPPES</t>
  </si>
  <si>
    <t>Lundi : 9h - 12h 13h30 16h Mardi  : 9h - 12h 13h30 16h Mercredi  : 9h - 12h 13h30 16h Jeudi  : 9h - 12h 13h30 16h Vendredi  : 9h - 12h 13h30 16h Samedi  : 9h - 12h</t>
  </si>
  <si>
    <t>COURS THIERRY D ARGENLIEU</t>
  </si>
  <si>
    <t>Reillanne</t>
  </si>
  <si>
    <t>msap.reillanne@laposte.fr</t>
  </si>
  <si>
    <t>Relais Familles - MSAP Einville et Environs (Association Familles Rurales Einville et Environs)</t>
  </si>
  <si>
    <t>Lundi : 8h30 - 12h et 13h 17h30 Mardi : 8h30 - 12h et 13h -17h30 Mercredi : 8h30 -12h Vendredi : 13h - 17h30 Autres créneaux possibles sur rendez-vous et sur chaque village de la Communauté de Communes du Sânon</t>
  </si>
  <si>
    <t>35 Grande Rue</t>
  </si>
  <si>
    <t>Einville-au-Jard</t>
  </si>
  <si>
    <t>relaisfamilles.einville@famillesrurales.org</t>
  </si>
  <si>
    <t>03.83.72.06.91</t>
  </si>
  <si>
    <t>Association Familles Rurales Einville et Environs</t>
  </si>
  <si>
    <t>Relais Familles d'Azerailles (Association Familles Rurales en Relais)</t>
  </si>
  <si>
    <t>Les permanences se font essentiellement sur rendez vous. 07/89/80/04/22 Baccarat: Lundi et vendredi de 9h00 à 12h00; le mardi de 14h00 à 17h00 Azerailles : lundi  et vendredi  de 13h00 à 16h00;mercredi 9h00-12h00 ; jeudi 9h00-12h00 et 13h00-16h00</t>
  </si>
  <si>
    <t>4 Place du Général HELLE</t>
  </si>
  <si>
    <t>Azerailles</t>
  </si>
  <si>
    <t>relais.fontenoy-la-joute@wanadoo.fr</t>
  </si>
  <si>
    <t>07/89/80/04/22</t>
  </si>
  <si>
    <t>FAMILLES RURALES EN RELAIS</t>
  </si>
  <si>
    <t>Relais Familles de la Côte en Haye (Association Familles Rurales de la Côte en Haye)</t>
  </si>
  <si>
    <t>Lundi : de 13h30 à 17h00 Mardi : de 9h à 12h30 et de 13h30 à 17h  Mercredi : de 13h30 à 17h  Jeudi : de 9h à 12h30 et de 13h30 à 17 h Vendredi de 13h30 à 17h</t>
  </si>
  <si>
    <t>2 rue de la Cote</t>
  </si>
  <si>
    <t>Domèvre-en-Haye</t>
  </si>
  <si>
    <t>relaisfamillesdelacoteenhaye@gmail.com</t>
  </si>
  <si>
    <t>Familles Rurales de la Côte en Haye</t>
  </si>
  <si>
    <t>Relais Familles Saintois, Familles Rurales Ceintrey Voinémont</t>
  </si>
  <si>
    <t>Lundi: 13h30-19h00 Mardi: 9h-12h/ 13h-18h30 Jeudi: 15h-19h Vendredi: 9h-12h Vendredi après-midi : permanence à la mairie d'Haroué : 14h-17h        </t>
  </si>
  <si>
    <t>3 rue de la Libération</t>
  </si>
  <si>
    <t>Vézelise</t>
  </si>
  <si>
    <t>r.famillesruralessaintois@gmail.com</t>
  </si>
  <si>
    <t>03.83.53.39.08 / 06.63.94.86.19</t>
  </si>
  <si>
    <t>Relais Familles du Saintois de l'association Familles Rurales Ceintrey Voinémont</t>
  </si>
  <si>
    <t>Relais Grand Lac Ruffieux</t>
  </si>
  <si>
    <t>Lundi de 8h30 à 12h30 Mardi, de 8h30 à 12h30 Mercredi de 8h30 à 12h30 Jeudi, de 8h30 à 17h30 et Vendredi de 8h30 à 12h30</t>
  </si>
  <si>
    <t>172b rue de Jérusalem - ZA Saumont</t>
  </si>
  <si>
    <t>Ruffieux</t>
  </si>
  <si>
    <t>relais.chautagne@grand-lac.fr</t>
  </si>
  <si>
    <t>04 79 63 87 45</t>
  </si>
  <si>
    <t>Communauté d'agglomération Grand Lac</t>
  </si>
  <si>
    <t>Relais Services Publics Sologne des Etangs</t>
  </si>
  <si>
    <t>Lundi :      9h00 - 12h00 Mardi :      9h00 - 12h00       14h00 - 17h00 Mercredi :  9h00 - 12h00       14h00 - 16h00 Jeudi :       9h00 - 12h00       14h00 - 19h00 Vendredi :  9h00 - 12h00     </t>
  </si>
  <si>
    <t>Relais Services Publics de la Sologne des Etangs</t>
  </si>
  <si>
    <t>Neung-sur-Beuvron</t>
  </si>
  <si>
    <t>rsp@sologne-des-etangs.fr</t>
  </si>
  <si>
    <t>02 54 76 84 47</t>
  </si>
  <si>
    <t>Relais Services Publics de la Communauté de Communes de la Sologne des Etangs</t>
  </si>
  <si>
    <t>Rémalard (Bureau de Poste)</t>
  </si>
  <si>
    <t>Lundi : 9h - 12h 14h - 16h30 Mardi : 9h - 12h 14h - 16h30 Mercredi : 9h - 12h 14h - 16h30 Jeudi : 9h - 12h 14h - 16h30 Vendredi : 9h - 12h 14h - 16h30 Samedi : 9h - 12 h</t>
  </si>
  <si>
    <t>22 B rue Marcel Louvel</t>
  </si>
  <si>
    <t>Rémalard</t>
  </si>
  <si>
    <t>msap.remalard@laposte.fr</t>
  </si>
  <si>
    <t>Renescure (Bureau de Poste)</t>
  </si>
  <si>
    <t>Lundi : 9h - 12h 13h30 - 16h Mardi  : 9h - 12h 13h30 - 16h Mercredi  : 9h - 12h 13h30 - 16h Jeudi  : 9h - 12h 13h30 - 16h Vendredi  : 9h - 12h 13h30 - 16h Samedi  : 9h - 12h</t>
  </si>
  <si>
    <t>4 RUE DU GENERAL DONET</t>
  </si>
  <si>
    <t>Renescure</t>
  </si>
  <si>
    <t>msap.renescure@laposte.fr</t>
  </si>
  <si>
    <t>Lundi  :9h-12h 13h30-16h30 Mardi  :9h-12h 13h30-16h30 Mercredi  :9h-12h Jeudi  :9h-12h 13h30-16h30 Vendredi  :9h-12h 13h30-16h30 samedi : 9h-12h</t>
  </si>
  <si>
    <t>1 Rue Charles de Gaulle</t>
  </si>
  <si>
    <t>Renwez</t>
  </si>
  <si>
    <t>msap.renwez@laposte.fr</t>
  </si>
  <si>
    <t>Résoudre, Joué-lès-Tours</t>
  </si>
  <si>
    <t>Lundi :de 9 h à 12 h et de 13 h à 17 h Mardi : de 9 h à 12 h et de 13 h à 17 h Mercredi : de 13 h 30 à 17 h. Jeudi : de 9 h à 12 h et de 13 h à 17 h Vendredi : de 9 h à 12 h et de 13 h à 17 h</t>
  </si>
  <si>
    <t>4 rue Lavoisier</t>
  </si>
  <si>
    <t>Joué-lès-Tours</t>
  </si>
  <si>
    <t>contact@resoudre37.fr</t>
  </si>
  <si>
    <t>02 47 73 91 43</t>
  </si>
  <si>
    <t>Résoudre</t>
  </si>
  <si>
    <t>Reuilly (Bureau de Poste)</t>
  </si>
  <si>
    <t>du lundi  9h-12h et de 14h15 à 16h30 Mardi 9h-12h et de 14h15 à 16h30 Mercredi 9h-12h et de 14h15 à 16h30 Jeudi 9h-12h et de 14h15 à 16h30 Vendredi : 9h-12h et de 14h15 à 16h30  Samedi : 9h-12h</t>
  </si>
  <si>
    <t>34 rue de la République</t>
  </si>
  <si>
    <t>Reuilly</t>
  </si>
  <si>
    <t>msap.reuilly@laposte.fr</t>
  </si>
  <si>
    <t>Revin</t>
  </si>
  <si>
    <t>Du Lundi au Jeudi: ouverture de 9h00 à 12h00  et 14h00 à 17h00 Le Vendredi: de 9h00 à 12h00</t>
  </si>
  <si>
    <t>Chemin du Vieux Chêne</t>
  </si>
  <si>
    <t>csorzy.msap.revin@orange.fr</t>
  </si>
  <si>
    <t>03.24.40.32.34.</t>
  </si>
  <si>
    <t>Centre Social Orzy Animation</t>
  </si>
  <si>
    <t>Riaillé</t>
  </si>
  <si>
    <t>Lundi : 8h30-12h30 et 14h-17h Mardi : 8h30-12h30 et 14h-17h Mercredi : sur rendez-vous Jeudi : 8h30-12h30 et 14h00-17h00 Vendredi : 8h30-12h30</t>
  </si>
  <si>
    <t>182, rue du Cèdre</t>
  </si>
  <si>
    <t>contact@maison-services-riaille.com</t>
  </si>
  <si>
    <t>SIVOM du secteur de Riaillé</t>
  </si>
  <si>
    <t>Rians</t>
  </si>
  <si>
    <t>Lundi : 9h-12h30/14h-17h30 Mardi : 9h-12h30/14h-17h30 Mercredi:9h-12h30/14h-17h30 Jeudi : 9h-12h30/14h-17h30 Vendredi : 9h-12h30/14h-17h30</t>
  </si>
  <si>
    <t>Chemin de l'Umède</t>
  </si>
  <si>
    <t>msap-rians@provenceverdon.fr</t>
  </si>
  <si>
    <t>Communauté de Communes Provence Verdon</t>
  </si>
  <si>
    <t>Riantec-Gâvres-Locmiquélic-Port-Louis</t>
  </si>
  <si>
    <t>Lundi : 9H00 - 17H00 Mardi : 9H00 - 17H00 Mercredi : 9H00 - 17H00 Jeudi : 9H00 - 17H00 Vendredi : 9H00 - 17H00</t>
  </si>
  <si>
    <t>22, Rue de la Madeleine</t>
  </si>
  <si>
    <t>Riantec</t>
  </si>
  <si>
    <t>responsable.eref@riantec.com</t>
  </si>
  <si>
    <t>Mairie de Riantec avec les communes de Gâvres, Locmiquélic et Port-Louis</t>
  </si>
  <si>
    <t>Ridellois</t>
  </si>
  <si>
    <t>Mardi : 13h30 - 17h30 Mercredi : 9h00 - 12h30 / 13h30 - 17h30 Jeudi : 9h00 - 12h00 / 13h30 - 17h30 Vendredi : 9h00 - 12h30 / 13h30 - 17h00  </t>
  </si>
  <si>
    <t>Pôle social "Les chanvrils" 20 bis, rue de chinon</t>
  </si>
  <si>
    <t>Cheillé</t>
  </si>
  <si>
    <t>msap-cheille@tourainevalleedelindre.fr</t>
  </si>
  <si>
    <t>02.47.45.37.38</t>
  </si>
  <si>
    <t>Communauté de Communes Touraine Vallée de l'Indre</t>
  </si>
  <si>
    <t>PLACE DU PORTAIL BAS</t>
  </si>
  <si>
    <t>Rignac</t>
  </si>
  <si>
    <t>msap.rignac@laposte.fr</t>
  </si>
  <si>
    <t>lundi :  fermé mardi : 9h-12h    14h-18h mercredi : 9h-12h   14h-18h jeudi : 9h-12h   14h-18h vendredi :     9h-12h  14h - 18h samedi : 8h30-12h</t>
  </si>
  <si>
    <t>144 avenue Frédéric Bastiat</t>
  </si>
  <si>
    <t>Rion-des-Landes</t>
  </si>
  <si>
    <t>msap.rion-des-landes@laposte.fr</t>
  </si>
  <si>
    <t>Riquewihr (Bureau de Poste)</t>
  </si>
  <si>
    <t>Lundi : 09h00 - 12h00 / 14h00 - 16h30 Mardi  : 09h00 - 12h00 / 14h00 - 16h30 Mercredi  : 09h00 - 12h00 / Fermé l'après midi Jeudi  : 09h00 - 12h00 / 14h00 - 16h30 Vendredi  : 09h00 - 12h00 / 14h00 - 16h30 Samedi  : 09h00 - 12h00                     Mer</t>
  </si>
  <si>
    <t>2 place Fernand Zeyer</t>
  </si>
  <si>
    <t>Riquewihr</t>
  </si>
  <si>
    <t>msap.riquewihr@laposte.fr</t>
  </si>
  <si>
    <t>Lundi : 09h - 12h 13h30 - 16h15 Mardi : 09h - 12h 13h30 - 16h15 Mercredi : 09h - 12h 13h30 - 16h15 Jeudi : 09h - 12h 13h30 - 16h15 Vendredi : 09h - 12h 13h30 - 16h15 Samedi : 09h - 12h</t>
  </si>
  <si>
    <t>10 Rue de la Poste</t>
  </si>
  <si>
    <t>Riscle</t>
  </si>
  <si>
    <t>msap.riscle@laposte.fr</t>
  </si>
  <si>
    <t>Rohan (Bureau de Poste)</t>
  </si>
  <si>
    <t> Mardi : 9h-12h  14h-16h30 Mercredi : 9h-12h  14h-16h30 Jeudi : 14h-16h30 Vendredi : 9h-12h  14h-16h30  Samedi : 9h-12h  </t>
  </si>
  <si>
    <t>Rohan</t>
  </si>
  <si>
    <t>msap.rohan@laposte.fr</t>
  </si>
  <si>
    <t>Roisel (Bureau de Poste)</t>
  </si>
  <si>
    <t>lundi : 9h30à 12h et de 14h à 16h45 mardi : 9h à 12h et de 14h à 16h45 mercredi : 9h à 12h et de 14h à 16h45 jeudi : 9h à 12h et de 14h à 16h45 vendredi : 9h à 12h et de 14h à 16h45 samedi : 9h à 12h</t>
  </si>
  <si>
    <t>27, rue Pasteur</t>
  </si>
  <si>
    <t>Roisel</t>
  </si>
  <si>
    <t>msap.roisel@laposte.fr</t>
  </si>
  <si>
    <t>Rolampont</t>
  </si>
  <si>
    <t>  MATIN APRES-MIDI LUNDI 8h45 - 12h 14h - 17h30 MARDI 8h45 - 12h 13h30 - 17h30 MERCREDI 8h45 - 12h - JEUDI 8h45 - 12h 13h30 - 17h30 VENDREDI 8h45 - 12h 13h30 - 17h    </t>
  </si>
  <si>
    <t>31, rue Maréchal-de-Lattre-de-Tassigny</t>
  </si>
  <si>
    <t>msap.rolampont@grand-langres.fr</t>
  </si>
  <si>
    <t>Communauté de Communes du Grand Langres</t>
  </si>
  <si>
    <t>  mardi: 9h - 12h 13h30 - 17H mercredi  9h - 12h 13h30 - 17H jeudi 9h - 12h 14h - 16h30 vendredi  9h - 12h 13h30 - 17H samedi 9h -12h</t>
  </si>
  <si>
    <t>138 Place du Pijorin</t>
  </si>
  <si>
    <t>Roquefort</t>
  </si>
  <si>
    <t>msap.roquefort@laposte.fr</t>
  </si>
  <si>
    <t>Rouillacais</t>
  </si>
  <si>
    <t>Lundi : 9h - 12h30 et 13h30 - 17h Mardi : 9h - 12h30 et 13h30 - 17h Mercredi : fermé Jeudi : 9h - 12h30 et 13h30 - 17h Vendredi : 13h30 - 16h</t>
  </si>
  <si>
    <t>boulevard d'encamp</t>
  </si>
  <si>
    <t>Rouillac</t>
  </si>
  <si>
    <t>msap@ccrouillacais.fr</t>
  </si>
  <si>
    <t>05.45.21.10.94</t>
  </si>
  <si>
    <t>Communauté de communes du rouillacais</t>
  </si>
  <si>
    <t>Roujan</t>
  </si>
  <si>
    <t>Du lundi au jeudi de 9h à 12h30 / 13h30 à 17h. le vendredi de 9h à 12h30</t>
  </si>
  <si>
    <t>35 Avenue de Pézenas</t>
  </si>
  <si>
    <t>maisondelasolidarite@laligue34.org</t>
  </si>
  <si>
    <t>Association</t>
  </si>
  <si>
    <t>lundi 8h-12h30 mardi 8h-12h30 mercredi 8h-12h30 jeudi 8h-11h30 vendredi 8h-12h30</t>
  </si>
  <si>
    <t>5 PLACE SAINT ROMME</t>
  </si>
  <si>
    <t>Roybon</t>
  </si>
  <si>
    <t>msap.roybon@laposte.fr</t>
  </si>
  <si>
    <t>LUNDI 9H 12H 13H30 16H30 MARDI 9H 12H 13H30 16H30 MERCREDI 9H 12H 13H30 16H30 JEUDI 9H 12H 13H30 16H30 VENDREDI 9H 12H 13H30 16H30</t>
  </si>
  <si>
    <t>Rue Camille Benassy</t>
  </si>
  <si>
    <t>Saint-Marc-à-Loubaud</t>
  </si>
  <si>
    <t>msap.royere-de-vassiviere@laposte.fr</t>
  </si>
  <si>
    <t>Lundi : 9h - 12h et de 14h - 17h Mardi : 9h - 12h et de 14h - 17h Mercredi : 9h - 12h et de 14h - 17h Jeudi : 9h - 12h et de 14h - 17h Vendredi : 9h - 12h et de 14h - 17h Samedi : 8h30 - 12h15</t>
  </si>
  <si>
    <t>140 Place de l'Europe</t>
  </si>
  <si>
    <t>Rozoy-sur-Serre</t>
  </si>
  <si>
    <t>msap.rozoy-sur-serre@laposte.fr</t>
  </si>
  <si>
    <t>RUGLES</t>
  </si>
  <si>
    <t>La Maison de services au public de Rugles est ouverte du lundi au vendredi, pour le visio accueil, du lundi au jeudi de 9h à 12h et de 13h30 à 17h et de 9h à12h le vendredi, pour l’espace public numérique, du lundi au jeudi de 9h à 13h et de 13h30 à 17h et de 9h à12h le vendredi</t>
  </si>
  <si>
    <t>33 ter rue Aristide Briand</t>
  </si>
  <si>
    <t>Rugles</t>
  </si>
  <si>
    <t>magalie.barbier@mairie-rugles.fr</t>
  </si>
  <si>
    <t>02.32.24.70.42</t>
  </si>
  <si>
    <t>Ville de Rugles</t>
  </si>
  <si>
    <t>Saâcy-sur-Marne (Bureau de Poste)</t>
  </si>
  <si>
    <t>9H 12H Lundi : 14H 16H45 9H 12H Mardi : 14H 16H45 9H 12H Mercredi : 14H 16H45 9H 12H Jeudi : 14H 16H45 9H 12H Vendredi : 14H 16H45 9H 12H Samedi :</t>
  </si>
  <si>
    <t>40 RUE CHEF DE VILLE</t>
  </si>
  <si>
    <t>Saâcy-sur-Marne</t>
  </si>
  <si>
    <t>msap.saacy-sur-marne@laposte.fr</t>
  </si>
  <si>
    <t>Lundi : 14h - 15h30 Mardi : 9h - 12h Mercredi  9h - 12h  14h - 15h30 Jeudi  9h - 12h  Vendredi 9h - 12h  14h - 15h30 Samedi 9h - 11h 30</t>
  </si>
  <si>
    <t>CLOS SAINT ANTOINE</t>
  </si>
  <si>
    <t>Sablet</t>
  </si>
  <si>
    <t>msap.sablet@laposte.fr</t>
  </si>
  <si>
    <t>SACLAS</t>
  </si>
  <si>
    <t>Lundi          08:00-12:00   13:30-17:00 Mardi          08:00-12:00   13:30-17:00 (sur rendez-vous) Mercredi     08:00-12:00   13:30-17:00 Jeudi           08:00-12:00   13:30-17:00 (sur rendez-vous) Vendredi     08:00-12:00   13:30-16:00 Samedi       08:00-12:00</t>
  </si>
  <si>
    <t>19 rue de la Mairie</t>
  </si>
  <si>
    <t>Saclas</t>
  </si>
  <si>
    <t>msap@mairie-saclas.fr</t>
  </si>
  <si>
    <t>01 69 58 88 00</t>
  </si>
  <si>
    <t>COMMUNE DE SACLAS</t>
  </si>
  <si>
    <t>Sahurs (Bureau de Poste)</t>
  </si>
  <si>
    <t>LUNDI ET MERCREDI : 14H-17H00 MARDI, JEUDI, VENDREDI: 09H30-12H00 / 14H00-17H00 SAMEDI: 09H30-12H</t>
  </si>
  <si>
    <t>11 A rue Bas</t>
  </si>
  <si>
    <t>Sahurs</t>
  </si>
  <si>
    <t>msap.sahurs@laposte.fr</t>
  </si>
  <si>
    <t>Lundi : 9h - 12h - 13h30 - 16h Mardi : 9h - 12 - 13h30 - 16h Mercredi : 9h - 12h - 13h30 - 16h Jeudi : 9h - 12h - 13h30 - 16h Vendredi : 9h - 12h - 13h30 - 16h Samedi : 9h - 11h</t>
  </si>
  <si>
    <t>Place Oliva</t>
  </si>
  <si>
    <t>Saillagouse</t>
  </si>
  <si>
    <t>msap.saillagouse@laposte.fr</t>
  </si>
  <si>
    <t>Saillenard</t>
  </si>
  <si>
    <t>Mardi :       8h30 - 12h00 / 14h00 - 16h15 Mercredi :   8h30 -12h00 / 14h00 - 17h45 Jeudi :        8h30 -12h00 / 14h00 - 16h15 Vendredi :    8h30 - 12h00 / 14h00 - 17h45 Samedi :      8h45 - 11h15</t>
  </si>
  <si>
    <t>136 Rue de l'Eglise</t>
  </si>
  <si>
    <t>msap.saillenard@orange.fr</t>
  </si>
  <si>
    <t>03.85.72.38.71</t>
  </si>
  <si>
    <t>Sains-en-Gohelle (Bureau de Poste)</t>
  </si>
  <si>
    <t>Lundi 8h45-12h00 13h45-16h45 Mardi 8h45-12h00 13h45-16h45 Mercredi 8h45-12h 00 13h45-16h45 Jeudi : 8h45-12h00 13h45-16h45 Vendredi 8h45-12h00 13h45-16h45 Samedi : 8h45-12h00</t>
  </si>
  <si>
    <t>1 PLACE DE LA MAIRIE</t>
  </si>
  <si>
    <t>Sains-en-Gohelle</t>
  </si>
  <si>
    <t>msap.sains-en-gohelle@laposte.fr</t>
  </si>
  <si>
    <t>Sains-Richaumont (Bureau de Poste)</t>
  </si>
  <si>
    <t>LUNDI 10H/12H15,13h30/16h15 MARDI 09H/12H,13H30/16H15 MERCREDI 08H30/12H JEUDI 09H/12H,13H30/16H15 VENDREDI 09H/12H,13H30/16H15 SAMEDI09H/12H</t>
  </si>
  <si>
    <t>11 Place des Prelets</t>
  </si>
  <si>
    <t>Sains-Richaumont</t>
  </si>
  <si>
    <t>msap.sains-richaumont@laposte.fr</t>
  </si>
  <si>
    <t>Saint Agrève</t>
  </si>
  <si>
    <t>Lundi : 08h30-12h00 / 13h30-16h30 Mardi : 08h30-12h30 / 13h30-18h00 Mercredi : fermeture Jeudi : 08h30-12h30 / 13h30-18h00 Vendredi : 08h30-12h00</t>
  </si>
  <si>
    <t>4 Place de Verdun</t>
  </si>
  <si>
    <t>Saint-Agrève</t>
  </si>
  <si>
    <t>msap-stagreve@inforoutes.fr</t>
  </si>
  <si>
    <t>Mairie de St Agrève</t>
  </si>
  <si>
    <t>Lundi : 9h - 12h 13h30 - 16h30 Mardi   : 9h - 11h45 13h45 - 16h30 Mercredi  : 9h - 12h 13h30 - 16h30 Jeudi  : 9h - 12h 13h30 - 16h30 vendredi  : 9h - 12h 13h30 - 16h30 Samedi  : 8h30 - 12h</t>
  </si>
  <si>
    <t>13 rue Henri Pourrat</t>
  </si>
  <si>
    <t>Saint-Amant-Roche-Savine</t>
  </si>
  <si>
    <t>msap.saint-amant-roche-savine@laposte.fr</t>
  </si>
  <si>
    <t>Saint Chély d'Apcher</t>
  </si>
  <si>
    <t>Lundi 8h30 à 12h et de 13h30 à 17h30 Mardi 8h30 à 12h et de 13h30 à 17h30 Mercredi 8h30 à 12h et de 13h30 à 17h30 Jeudi 8h30 à 12h et de 13h30 à 17h30 Vendredi 8h30 à 12h et de 13h30 à 17h</t>
  </si>
  <si>
    <t>Rue de l'ancien hôpital</t>
  </si>
  <si>
    <t>Saint-Chély-d'Apcher</t>
  </si>
  <si>
    <t>msap@stchelydapcher.fr</t>
  </si>
  <si>
    <t>04.66.32.71.41</t>
  </si>
  <si>
    <t>Commune de Saint Chély d'Apcher</t>
  </si>
  <si>
    <t>Saint Erme</t>
  </si>
  <si>
    <t>Lundi 9h - 12h et 13h30 - 18h30 Mardi 9h - 12h et 13h30 - 17h30 Mercredi : 9h - 12h et 13h30 - 17h30 Jeudi : 9h - 12h et 13h30 - 17h30 Vendredi : 9h - 12h et 13h à 17h</t>
  </si>
  <si>
    <t>place de la gare</t>
  </si>
  <si>
    <t>Saint-Erme-Outre-et-Ramecourt</t>
  </si>
  <si>
    <t>rsp-nord@cc-champagnepicarde.fr</t>
  </si>
  <si>
    <t>Communauté de communes de la Champagne Picarde, 2 route de Montaigu 02820 SAINT ERME</t>
  </si>
  <si>
    <t>lundi 9h 12h / 14h 17h mardi 9h 12h mercredi 9h 12h jeudi 9h 12h vendredi 9h 12h / 14h 17h samedi 9h 12h</t>
  </si>
  <si>
    <t>PLACE DE L HOTEL DE VILLE</t>
  </si>
  <si>
    <t>Saint-Félicien</t>
  </si>
  <si>
    <t>msap.saint-felicien@laposte.fr</t>
  </si>
  <si>
    <t>Lundi :       fermé Mardi :        9h - 12h  et  14h - 16h30 Mercredi :   9h - 12h  et  14h - 16h30 Jeudi :         9h - 12h  et  14h - 16h30 Vendredi :   9h - 12h  et  14h - 16h30 Samedi :      9h - 12h  </t>
  </si>
  <si>
    <t>2 AVENUE DU REMBLAI</t>
  </si>
  <si>
    <t>Saint-Germain-les-Belles</t>
  </si>
  <si>
    <t>msap.saint-germain-les-belles@laposte.fr</t>
  </si>
  <si>
    <t>Saint Julien en Saint Alban</t>
  </si>
  <si>
    <t>Lundi de 9 H à 13 H Mardi de 9 H à 13 H Mercredi de 9 H à 13 H Jeudi de 9 H à 13 H Vendredi de 9 H à 13 H Samedi de 8 H à 12 H</t>
  </si>
  <si>
    <t>40 avenue Louis Blanchon</t>
  </si>
  <si>
    <t>Saint-Julien-en-Saint-Alban</t>
  </si>
  <si>
    <t>msap.st-julien@privas-centre-ardeche.fr</t>
  </si>
  <si>
    <t>04 28 70 25 20</t>
  </si>
  <si>
    <t>Communauté d'Agglomération Privas Centre Ardèche</t>
  </si>
  <si>
    <t>Saint Lubin des Joncherets</t>
  </si>
  <si>
    <t>Lundi : 9h00 - 12h00 / 13h30 - 17h30  Mardi : 9h00 - 12h00 / 13h30 - 17h30 Mercredi : 9h00 - 12h00 / 13h30 - 17h30 Jeudi : 9h00 - 12h00 / 13h30 - 17h30 Vendredi : 9h00 - 12h00 / 13h30 - 16h00</t>
  </si>
  <si>
    <t>38 rue Charles Renard</t>
  </si>
  <si>
    <t>Saint-Lubin-des-Joncherets</t>
  </si>
  <si>
    <t>v.malecot@ville-saint-lubin-des-joncherets.fr</t>
  </si>
  <si>
    <t>02.32.58.15.70</t>
  </si>
  <si>
    <t>Mairie de Saint Lubin des Joncherets</t>
  </si>
  <si>
    <t>Lundi :           9 h 30 - 12 h 00     14 h 00 - 16 h 30 Mardi :          9 h 30 - 12 h 00      14 h 00 - 16 h 30 Mercredi :     9 h 30 - 12 h 00      14 h 00 - 16 h 30 Jeudi :           9 h 30 - 12 h 00      14 h 00 - 16 h 30 Vendredi :     9 h 30 - 12 h 00       14 h 00 - 16 h 30 Samdei         9 h 30 - 12 h 00          </t>
  </si>
  <si>
    <t>2 RUE DE LA BRIERE</t>
  </si>
  <si>
    <t>Saint-Lyphard</t>
  </si>
  <si>
    <t>msap.saint-lyphard@laposte.fr</t>
  </si>
  <si>
    <t>Saint Mamet</t>
  </si>
  <si>
    <t>Lundi : 8h00/12h00 - 13h30/17h00 Mardi : 8h00/12h00 - 13h30/17h00 Mercredi : 8h00/12h00 - 13h30/17h00 Jeudi : 8h00/12h00 - 13h30/17h00 Vendredi : 8h00/12h00 - 13h30/17h00</t>
  </si>
  <si>
    <t>5, rue des Placettes</t>
  </si>
  <si>
    <t>Saint-Mamet-la-Salvetat</t>
  </si>
  <si>
    <t>administration@cere-rance.fr</t>
  </si>
  <si>
    <t>04 71 49 33 .30</t>
  </si>
  <si>
    <t>Communauté de Communes Cère et Rance en Châtaigneraie</t>
  </si>
  <si>
    <t>Saint Pal de Chalencon</t>
  </si>
  <si>
    <t>Lundi: 8h30 - 12h et 13h30 - 17h Mardi: 8h30 - 12h et 13h30 - 17h Mercredi: 8h30 - 12h Jeudi: 8h30 - 12h et 13h30 - 17h Vendredi: 8h30 - 12h et 13h30 - 17h Samedi: 8h30 - 12h</t>
  </si>
  <si>
    <t>Place de la Terrasse</t>
  </si>
  <si>
    <t>Saint-Pal-de-Chalencon</t>
  </si>
  <si>
    <t>mairie@saint-pal-de-chalencon.fr</t>
  </si>
  <si>
    <t>04.71.66.19.53</t>
  </si>
  <si>
    <t>Mairie de St Pal de Chalencon</t>
  </si>
  <si>
    <t>Lundi : 9h - 12H - 14H -16-h30 Mardi 9h - 12H - 14H -16-h30 Mercredi  9h - 12H - 14H -16-h30 Jeudi 9h - 12H - 14H -16-h30 Vendredi 9h - 12H - 14H -16-h30 Samedi 9h - 12H Samedi  </t>
  </si>
  <si>
    <t>15 RUE GEORGES FURIER</t>
  </si>
  <si>
    <t>Saint-Parres-lès-Vaudes</t>
  </si>
  <si>
    <t>msap.saint-parres-les-vaudes@laposte.fr</t>
  </si>
  <si>
    <t>Saint Privat</t>
  </si>
  <si>
    <t>Mardi : 8h30 - 12h30 / 13h30 - 17h30 Mercredi : 8h30 - 12h30 / 13h30 - 17h30 Jeudi : 8h30 - 12h30 / 13h30 - 17h30 Vendredi : 8h30 - 12h30 / 13h30 - 16h30</t>
  </si>
  <si>
    <t>23 rue de la Xaintrie</t>
  </si>
  <si>
    <t>Saint-Privat</t>
  </si>
  <si>
    <t>nvidal@correze.fr</t>
  </si>
  <si>
    <t>05-19-07-81-10</t>
  </si>
  <si>
    <t>Saint Rambert en Bugey</t>
  </si>
  <si>
    <t>Lundi : Fermé Mardi : 9h00-12h30 et 13h30-18h00 Mercredi : 9h00-12h30 et 13h30-18h00 Jeudi : 9h00-12h30 et 13h30-18h00 Vendredi : Tenay et 13h30-18h00 Samedi :9h00-12h00</t>
  </si>
  <si>
    <t>108 rue du Docteur Temporal</t>
  </si>
  <si>
    <t>Saint-Rambert-en-Bugey</t>
  </si>
  <si>
    <t>maison.de.services@csca01.org</t>
  </si>
  <si>
    <t>04-74-36-26-00</t>
  </si>
  <si>
    <t>Centre Socio-Culturel de l'Albarine</t>
  </si>
  <si>
    <t>Saint Sulpice</t>
  </si>
  <si>
    <t>Lundi : 9h-12h/13h30-17h Mardi : 9h-12h/13h30-17h Mercredi : 9h-12h Jeudi : 9h-12h Vendredi : 9h-12h</t>
  </si>
  <si>
    <t>Espace Sicard Alaman, 11 chemin de la planquette</t>
  </si>
  <si>
    <t>Saint-Sulpice</t>
  </si>
  <si>
    <t>msap.stsulpice@cc-tarnagout.fr</t>
  </si>
  <si>
    <t>05.63.34.80.74</t>
  </si>
  <si>
    <t>Saint Symphorien</t>
  </si>
  <si>
    <t>Lundi : 08 h 30 - 12 h et 13 h 30 - 17 h 30 Mardi : 08 h 30 - 12 h et 13 h 30 - 17 h 30 Mercredi : 08 h 30 - 12 h et 13 h 30 - 17 h 30 Jeudi : 08 h 30 - 12 h et 13 h 30 - 17 h 30 Vendredi : 08 h 30 - 12 h et 13 h 30 - 16 h 30</t>
  </si>
  <si>
    <t>15 place de la République</t>
  </si>
  <si>
    <t>Saint-Symphorien</t>
  </si>
  <si>
    <t>commune.de.saint-symphorien@wanadoo.fr</t>
  </si>
  <si>
    <t>05 56 65 01 10</t>
  </si>
  <si>
    <t>Mairie de Saint-Symphorien</t>
  </si>
  <si>
    <t>Lundi : 9h - 12h 14h 17h Mardi : 9h15 - 12h 14h 17h Mercredi : Fermé Jeudi : 9h - 12h 14h 17h Vendredi : 9h - 12h 14h 17h Samedi 9h - 12h</t>
  </si>
  <si>
    <t>4 PLACE DE LA MAIRIE</t>
  </si>
  <si>
    <t>Saint-Thégonnec</t>
  </si>
  <si>
    <t>msap.saint-thegonnec@laposte.fr</t>
  </si>
  <si>
    <t>02.98.79.60.58</t>
  </si>
  <si>
    <t>Saint-Aigulin (Bureau de Poste)</t>
  </si>
  <si>
    <t>Lundi : 9h - 12h 13h45 16h30 Mardi : 9h - 12h 13h45 16h30 Mercredi : 9h - 12h 13h45 16h30 Jeudi : 9h - 12h 13h45 16h15 Vendredi 9h - 12h 13h45 16h30 Samedi 9h - 12h</t>
  </si>
  <si>
    <t>70 RUE VICTOR HUGO</t>
  </si>
  <si>
    <t>Saint-Aigulin</t>
  </si>
  <si>
    <t>msap.saint-aigulin@laposte.fr</t>
  </si>
  <si>
    <t>Saint-Amand-en-Puisaye</t>
  </si>
  <si>
    <t>accueil téléphonique Du lundi au vendredi de 9h à 12h et de 14h à 18h Accueil sur rendez vous Mardi: 9h30 -12h30 et 15h30 -19h Mercredi: 9h30 - 12h30 Jeudi: 9h30 -12h30 et 15h30 - 19h Vendredi: 9h30- 12h30  </t>
  </si>
  <si>
    <t>12 bis rue du Faubourg Neuf</t>
  </si>
  <si>
    <t>msap-saintamand@cscpf.fr</t>
  </si>
  <si>
    <t>03 86 39 67 39</t>
  </si>
  <si>
    <t>Centre social et Culturel de Puisaye Forterre</t>
  </si>
  <si>
    <t>Saint-Amans-Soult (Bureau de Poste)</t>
  </si>
  <si>
    <t>LUNDI 09h30-11h30 13h30-15h15 MARDI 09h30-11h30 13h30-15h15 MERCREDI 09h30-11h30 13h30-15h15 JEUDI 09h30-11h30 13h30-15h15 VENDREDI 09h30-11h30 13h30-15h15 SAMEDI 09h30-11h30</t>
  </si>
  <si>
    <t>50 avenue de la Méditerranée</t>
  </si>
  <si>
    <t>Saint-Amans-Soult</t>
  </si>
  <si>
    <t>msap.saint-amans-soult@laposte.fr</t>
  </si>
  <si>
    <t>Saint-André les Alpes</t>
  </si>
  <si>
    <t>9h - 12h 13h30 - 16h30  </t>
  </si>
  <si>
    <t>pl de Verdun</t>
  </si>
  <si>
    <t>Saint-André-les-Alpes</t>
  </si>
  <si>
    <t>04.92.89.10.23</t>
  </si>
  <si>
    <t>Mairie de St André les Alpes</t>
  </si>
  <si>
    <t>Saint-André-de-l'Eure (Bureau de Poste)</t>
  </si>
  <si>
    <t>Lundi : 9h-12h 14h-17h Mardi : 9h-12h 14h-17h Mercredi : 9h-12 14h-17h Jeudi : 9h30-12h 14h-17h Vendredi : 9h-12h 14h-17h Samedi : 9h-12h</t>
  </si>
  <si>
    <t>18 RUE DU MARECHAL JOFFRE</t>
  </si>
  <si>
    <t>Saint-André-de-l'Eure</t>
  </si>
  <si>
    <t>msap.saint-andre-de-l-eure@laposte.fr</t>
  </si>
  <si>
    <t>Saint-Antonin-Noble-Val</t>
  </si>
  <si>
    <t>Lundi : 9h-12h30 et 13h30-17h30 Mardi : 9h-12h30 et 13h30-17h30 Mercredi : 9h-12h30 et 13h30-17h30 Jeudi : 9h-12h30 et 13h30-17h30 2ème et 4ème vendredi : 9h-12h30 et 13h30 -16h</t>
  </si>
  <si>
    <t>23 place de la Mairie</t>
  </si>
  <si>
    <t>rsp.stantonin@orange.fr</t>
  </si>
  <si>
    <t>05 63 25 00 31</t>
  </si>
  <si>
    <t>Communauté de Communes du Quercy Rouergue et des Gorges de l'Aveyron</t>
  </si>
  <si>
    <t>Saint-Blancard</t>
  </si>
  <si>
    <t>LUNDI  : 8h30 - 12h30 / 14h00 - 17h00 MARDI : 8h30 - 12h30 / 14h00 - 17h00 JEUDI : 8h30 - 12h30 / 14h00 - 17h00 VENDREDI : 8h30 - 12h30 / 14h00 - 17h00 SAMEDI : 8h30 - 16h00</t>
  </si>
  <si>
    <t>mairie.st-blancard@orange.fr</t>
  </si>
  <si>
    <t>05.62.66.05.65</t>
  </si>
  <si>
    <t>Saint-Brieuc</t>
  </si>
  <si>
    <t>Lundi : 8 h à 16 h Mardi : 8h à 16 h Mercredi : 8h à 12 h Jeudi : 8h à 16 h Vendredi : 8h à 16 h    </t>
  </si>
  <si>
    <t>Rue de Genève</t>
  </si>
  <si>
    <t>msap-pad@saint-brieuc.fr</t>
  </si>
  <si>
    <t xml:space="preserve">02 96 60 47 87 </t>
  </si>
  <si>
    <t>Ville de Saint-Brieuc en Côtes d'Armor</t>
  </si>
  <si>
    <t>Saint-Ciers-sur-Gironde</t>
  </si>
  <si>
    <t>17 avenue André Lafon</t>
  </si>
  <si>
    <t>CIAS de la Communauté de la Communes de l'Estuaire</t>
  </si>
  <si>
    <t>lundi 13h30 16h30 mardi 9h 12h  13h30 16h30 mercredi 9h 12h  13h30 16h30 jeudi 9h 12h  13h30 16h30 vendredi 9h 12h  13h30 16h30 samedi 9h 12h</t>
  </si>
  <si>
    <t>1 rue de la poste</t>
  </si>
  <si>
    <t>Saint-Clar</t>
  </si>
  <si>
    <t>msap.saint-clar@laposte.fr</t>
  </si>
  <si>
    <t>lundi : fermé mardi 9h-12 h 13h30-16 h mercredi 9h-12h 13h30- 16h jeudi 9h-12h 13h30-16h vendredi 9h-12h 13h30-16h samedi 9h-12h</t>
  </si>
  <si>
    <t>Place Sadi Carnot</t>
  </si>
  <si>
    <t>Saint-Claud</t>
  </si>
  <si>
    <t>msap.saint-claud@laposte.fr</t>
  </si>
  <si>
    <t>Saint-Cyprien</t>
  </si>
  <si>
    <t>Mardi : 9h - 13h / 13h30 - 16h30 Mercredi : 9h - 13h / 13h30 - 16h30 Jeudi : 9h - 13h / 13h30 - 16h30 Vendredi : 9h - 12h</t>
  </si>
  <si>
    <t>Avenue de Sarlat</t>
  </si>
  <si>
    <t>msap24220@ccvdfb.fr</t>
  </si>
  <si>
    <t>05 53 28 63 90</t>
  </si>
  <si>
    <t>Communauté de communes Vallée Dordogne Forêt Bessède</t>
  </si>
  <si>
    <t> lundi : 9h-12h 14h-16h Mardi :9h-12h 14h-16h Mercredi :9h-12h 14h-16h Jeudi : 9h-12h 14h-16h Vendredi : 9h-12h 14h-16h</t>
  </si>
  <si>
    <t>31 RUE DE LA LIBERATION</t>
  </si>
  <si>
    <t>Saint-Denis-d'Oléron</t>
  </si>
  <si>
    <t>msap.saint-denis-d-oleron@laposte.fr</t>
  </si>
  <si>
    <t>Square de l'Ile de France - Centre commercial</t>
  </si>
  <si>
    <t>Saint-Denis</t>
  </si>
  <si>
    <t>msap.saint-denis-floreal@laposte.fr</t>
  </si>
  <si>
    <t>Saint-Die-Des-Vosges</t>
  </si>
  <si>
    <t>lundi et mardi de 14 h à 18 h mercredi, jeudi et vendredi de 9 h à 12 h et de 14 h à 18 h</t>
  </si>
  <si>
    <t>1 rue baldensberger ( place Jean XXIII)</t>
  </si>
  <si>
    <t>Saint-Dié-des-Vosges</t>
  </si>
  <si>
    <t>hatmaca@ville-saintdie.fr</t>
  </si>
  <si>
    <t>03/29/56/70/98</t>
  </si>
  <si>
    <t>mairie de saint-die-des-vosges</t>
  </si>
  <si>
    <t>LUNDI- MARDI-JEUDI -VENDREDI : 08H45 - 12 H00 14 H00 A 16 H00 MERCREDI 08 H45 A 12 H00 Samedi  08 H45 A 12 H00</t>
  </si>
  <si>
    <t>10 rue des Communes de France</t>
  </si>
  <si>
    <t>Saint-Étienne-de-Tinée</t>
  </si>
  <si>
    <t>msap.saint-etienne-de-tinee@laposte.fr</t>
  </si>
  <si>
    <t>Lundi:9h 12h 13h30 16h45 mardi:9h 12h 13h30 16h45 mercredi:9h 12h 13h30 16h45 jeudi:9h00 12h 13h30 16h vendredi:9h 12h 13h30 16h45  </t>
  </si>
  <si>
    <t>Saint-Étienne-de-Baïgorry</t>
  </si>
  <si>
    <t>msap.saint-etienne-de-baigorry@laposte.fr</t>
  </si>
  <si>
    <t>Saint-Etienne-de-Cuines</t>
  </si>
  <si>
    <t>Lundi, Mardi, Mercredi, Jeudi, Vendredi de 9h à 12h Lundi, Mardi, Jeudi, Vendredi de 14 h à 17h. Permanence à la Mairie de la Chambre jeudi de 9h à 11h. Permanence à la Mairie de Saint Remy de Maurienne mercredi de 9h à 12h.  </t>
  </si>
  <si>
    <t>98 route de la combe</t>
  </si>
  <si>
    <t>Saint-Étienne-de-Cuines</t>
  </si>
  <si>
    <t>declicc.msap@orange.fr</t>
  </si>
  <si>
    <t>04 79 56 22 66</t>
  </si>
  <si>
    <t>CENTRE SOCIAL DECLICC</t>
  </si>
  <si>
    <t>Saint-Etienne-en-Bresse</t>
  </si>
  <si>
    <t>Lundi : 14h - 18h Mardi : 8h30 - 12h   14h - 17h Mercredi - Jeudi : 8h30 - 12h Vendredi - Samedi : 8h45 - 12h</t>
  </si>
  <si>
    <t>17 place de la Mairie</t>
  </si>
  <si>
    <t>Saint-Étienne-en-Bresse</t>
  </si>
  <si>
    <t>rsp.st.etienne.en.bresse@orange.fr</t>
  </si>
  <si>
    <t>Mairie de Saint-Etienne-en-Bresse</t>
  </si>
  <si>
    <t>Saint-Etienne-Vallée-Française</t>
  </si>
  <si>
    <t>Lundi : 9h00-12h00 et 13h30-16h00 Mardi :  9h00-12h00 et 13h30-17h00        </t>
  </si>
  <si>
    <t>avenue de l'Enclos</t>
  </si>
  <si>
    <t>Saint-Étienne-Vallée-Française</t>
  </si>
  <si>
    <t>msapvf@gmail.com</t>
  </si>
  <si>
    <t>Saint-Fargeau (Bureau de Poste)</t>
  </si>
  <si>
    <t>Lundi : 13h30 - 16h30 Mardi : 9h00 - 12h00 / 13h30 -16h30 Mercredi : 9h00 - 12h00 Jeudi : 9h00 - 12h00 / 13h30 -16h30 Vendredi : 9h00 - 12h00 / 13h30 -16h30 Samedi : 9h00 -11h30</t>
  </si>
  <si>
    <t>rue du Moulin de l'Arche</t>
  </si>
  <si>
    <t>Saint-Fargeau</t>
  </si>
  <si>
    <t>msap.saint-fargeau@laposte.fr</t>
  </si>
  <si>
    <t>Saint-Fargeau-Ponthierry</t>
  </si>
  <si>
    <t>Lundi 8h30 - 12h/13h30- 17h Mardi 13h30-18h30 Mercredi 8h30-17h Jeudi 13h30 - 18h30 Vendredi 8h30-12h/13h30-17h</t>
  </si>
  <si>
    <t>185 avenue de Fontainebleau</t>
  </si>
  <si>
    <t>01 60 65 20 20</t>
  </si>
  <si>
    <t>Saint-Gaultier (Bureau de Poste)</t>
  </si>
  <si>
    <t>lundi : 08h45 à 12h15 et 13h30 à 16h45 mardi : 08h45 à 12h15 et 13h30 à 16h45 mercredi :08h45 à 12h15 et 13h30 à 16h45 Jeudi : 08h45 à 12h15 et 13h30 à 16h45 vendredi : 08h45 à 12h15 et 13h30 à 16h45 samedi : 08h30 à 12h00</t>
  </si>
  <si>
    <t>19 place du Champ de Foire</t>
  </si>
  <si>
    <t>Saint-Gaultier</t>
  </si>
  <si>
    <t>msap.saint-gaultier@laposte.fr</t>
  </si>
  <si>
    <t>lundi: 9h-12h 14h-16h15 mardi: 9h-12h 14h-16h15 mercredi: 9h-12h 14h-16h15 jeudi: 8h45-11h45 14h-16h15 vendredi: 9h-12h 14h-16h15 samedi: 9h-12h</t>
  </si>
  <si>
    <t>Saint-Geniès-de-Comolas</t>
  </si>
  <si>
    <t>msap.saint-genies-de-comolas@laposte.fr</t>
  </si>
  <si>
    <t>Saint-Germain du Bois</t>
  </si>
  <si>
    <t>Lundi :                            14 h - 17 h Mardi :       9 h - 12 h   /   14 h - 17 h Mercredi :  9 h - 12 h   /   14 h - 17 h Jeudi :       9 h -12 h    /   14 h - 17 h Vendredi :  9 h - 12 h   /   14 h - 17 h Samedi :    9 h - 12 h</t>
  </si>
  <si>
    <t>14, Place du Marché</t>
  </si>
  <si>
    <t>Saint-Germain-du-Bois</t>
  </si>
  <si>
    <t>mairie-71330-saint-germain-du-bois@wanadoo.fr</t>
  </si>
  <si>
    <t>03 85 72 01 47</t>
  </si>
  <si>
    <t>Commune de SAINT GERMAIN du BOIS - 71330</t>
  </si>
  <si>
    <t>Saint-Gervais-d'Auvergne</t>
  </si>
  <si>
    <t>Lundi : 9h -12h30 ; 13h30 - 17h Mardi : 13h30 - 17h Mercredi : 9h -12h30 ; 13h30 - 17h Jeudi : 13h30 - 17h Vendredi : 9h - 12h30  </t>
  </si>
  <si>
    <t>rue du Général Desaix</t>
  </si>
  <si>
    <t>maisondesservices63@gmail.com</t>
  </si>
  <si>
    <t>04.73.85.30.92</t>
  </si>
  <si>
    <t>Mairie de Saint Gervais d'Auvergne</t>
  </si>
  <si>
    <t>Lundi : 9h - 12h 13h30 - 15h Mardi : 9h - 12h 13h30 - 15h Mercredi : 9h - 12h 13h30 - 15h Jeudi : 9h - 12h 13h30 - 15h Vendredi : 9h - 12h 13h30 - 15h Samedi : 9h - 11h 30</t>
  </si>
  <si>
    <t>34 rue de Castres</t>
  </si>
  <si>
    <t>Saint-Gervais-sur-Mare</t>
  </si>
  <si>
    <t>msap.saint-gervais-sur-mare@laposte.fr</t>
  </si>
  <si>
    <t>Saint-Gery-Vers</t>
  </si>
  <si>
    <t>accueil libre : Lundi : 9h - 12h30 et de 15h30 - 19h Mardi : 12h30 - 14h Mercredi : 9h - 12h30 Jeudi : 13h30 - 18h30 Sur Rendez-vous Mardi : 14h - 17h Vendredi : 9h30 - 13h30</t>
  </si>
  <si>
    <t>Saint-Géry</t>
  </si>
  <si>
    <t>msap-stgeryvers@grandcahors.fr</t>
  </si>
  <si>
    <t>05 65 23 83 97</t>
  </si>
  <si>
    <t>Saint-Girons</t>
  </si>
  <si>
    <t>Lundi : 9h-12h  / 13h30-17h30 Mardi : 9h-12h / 13h30-17h30 Mercredi : 9h-12h /13h30-17h30 Jeudi : 9h-12h /13h30-17h30 Vendredi : 9h-12h / 13h30-17h30</t>
  </si>
  <si>
    <t>rue Joseph Sentenac</t>
  </si>
  <si>
    <t>msap.saint-girons@couserans-pyrenees.fr</t>
  </si>
  <si>
    <t>Communauté de Communes Couserans Pyrénées</t>
  </si>
  <si>
    <t>Saint-Hilaire-du-Harcouët</t>
  </si>
  <si>
    <t>Lundi : 8h30 - 12h30 et 14h - 17h Mardi : 8h30 - 12h30 et 14h - 17h Mercredi : 8h30 - 12h30 et 14h - 17h Jeudi : 8h30 - 12h30 et 14h - 17h Vendredi : 8h30 - 12h30 et 14h - 17h  </t>
  </si>
  <si>
    <t>65 place Louis Delaporte</t>
  </si>
  <si>
    <t>msap.sthilaire@msm-normandie.fr</t>
  </si>
  <si>
    <t>Pôle territorial de Saint-Hilaire-du-Harcouët - Communauté d'Agglomération Mont-Saint-Michel - Normandie</t>
  </si>
  <si>
    <t>Lundi fermé ou 9H - 12H 13H30 -16h30 Mardi 9H 12H 13H30 16H30 Mercredi 9H 12H 13H30 16H30 Jeudi  Fermé Vendredi 9H 12H 13H30 16H30 Samedi 9h 12 H</t>
  </si>
  <si>
    <t>Les Gaudes</t>
  </si>
  <si>
    <t>Saint-Hilaire</t>
  </si>
  <si>
    <t>msap.saint-hilaire-du-touvet@laposte.fr</t>
  </si>
  <si>
    <t>Lundi : 9h - 12h Mardi :  9h - 12h 14h - 16h Mercredi : 9h - 12h Jeudi 9h - 12h  14h - 16h Vendredi 9h - 12h  14h - 16h samedi 9h - 11h30    </t>
  </si>
  <si>
    <t>Esplanade des Fêtes</t>
  </si>
  <si>
    <t>Saint-Hippolyte</t>
  </si>
  <si>
    <t>msap.saint-hippolyte@laposte.fr</t>
  </si>
  <si>
    <t>Saint-Hippolyte-du-Fort</t>
  </si>
  <si>
    <t>Lundi: 14h/17h Mardi: 9h/12h Mercredi: 14h/17h Jeudi: 9h/12h Vendredi: 9h/12h </t>
  </si>
  <si>
    <t>Cour d'honneur des Casernes</t>
  </si>
  <si>
    <t>msap.shdf@orange.fr</t>
  </si>
  <si>
    <t>04.66.77.19.30</t>
  </si>
  <si>
    <t>Saint-Honoré-Les-Bains (Bureau de Poste)</t>
  </si>
  <si>
    <t>lundi 9h-12 h et 13h30-16h30 mardi 9h-12h et 13h30-16h30 mercredi 9h-12h et 13h30-16h30 jeudi 9h-12h et 13h-16h vendredi 9h-12h et 13h30-16h30 samedi 9h-12 h</t>
  </si>
  <si>
    <t>5 Rue Eugène Collin</t>
  </si>
  <si>
    <t>Saint-Honoré-les-Bains</t>
  </si>
  <si>
    <t>msap.saint-honore-les-bains@laposte.fr</t>
  </si>
  <si>
    <t>Saint-James</t>
  </si>
  <si>
    <t>Le lundi, le mercredi et le vendredi de 9h00 à 12h30 et de 14h00 à 17h30. Le mardi matin de 9h00 à 12h30 Le mardi après-midi de 14h00 à 17h30 sur rendez-vous Le jeudi de 9h00 à 12h30 et de 14h00 à 17h30 sur rendez-vous</t>
  </si>
  <si>
    <t>1. Rue Maxime de Coniac</t>
  </si>
  <si>
    <t>therese.garnier@msm-normandie.fr</t>
  </si>
  <si>
    <t>Communauté d'agglomération Mont-Saint-Michel-Normandie</t>
  </si>
  <si>
    <t>lundi : 13h30 - 15h30 mardi : 9h - 12h 13h30 - 15h30 mercredi : 9h - 12h 13h30 - 15h30 jeudi : 9h - 12h 13h30 - 17h00 vendredi : 9h - 12h 13h30 - 15h30 samedi : 9h - 12h</t>
  </si>
  <si>
    <t>18 b rue du Docteur Quoy</t>
  </si>
  <si>
    <t>Saint-Jean-de-Liversay</t>
  </si>
  <si>
    <t>msap.saint-jean-de-liversay@laposte.fr</t>
  </si>
  <si>
    <t>Lundi : fermé Mardi : 9h00 12h00 et 13h30 17h00 Mercredi : 9h00 12h00 et 13h30 17h00 Jeudi : 9h00 12h00 et 13h30 17h00 Vendredi : 9h00 12 h00 et 13h30 17h00 samedi : 9 h00 12h30</t>
  </si>
  <si>
    <t>Route des Lacs</t>
  </si>
  <si>
    <t>Saint-Julien-en-Born</t>
  </si>
  <si>
    <t>msap.saint-julien-en-born@laposte.fr</t>
  </si>
  <si>
    <t>Lundi : 8h30 - 12h15 Mardi  : 8h30 - 12h15 Mercredi  : 8h30 - 12h15 Jeudi  : 8h30 - 12h15 Vendredi  : 9h30 - 12h15 14h - 16h30 Samedi : 8h30 - 12h15  </t>
  </si>
  <si>
    <t>Rue Saint Pierre</t>
  </si>
  <si>
    <t>Saint-Julien</t>
  </si>
  <si>
    <t>msap.saint-julien-le-montagnier@laposte.fr</t>
  </si>
  <si>
    <t>lundi : 08 h 30 - 11 h 30 Mardi : 8 h 30 - 11 h 13 h 30 - 15 h 30 Mercredi : 8 h 30 - 12 h 13 h 30 - 15 h 30 Jeudi : 8 h 30 - 12 h 13 h 30 - 15 h 30 Vendredi : 8 h 30 - 12 h 13 h 30 - 15 h 30 Samedi : 8 h 30 - 12 h</t>
  </si>
  <si>
    <t>Saint-Just-en-Chevalet</t>
  </si>
  <si>
    <t>msap.saint-just-en-chevalet@laposte.fr</t>
  </si>
  <si>
    <t>Lundi : 9h00-12h00  14h00-17h00 Mardi : 9h00-12h 00 14h00-17h00 Mercredi : 9h00-12h15 Jeudi : 9h00-12h00 14h00-17h00 Vendredi : 9h00-12h00  14h00-17h00 Samedi : 9h00-12h15</t>
  </si>
  <si>
    <t>33 rue du 11 novembre 1918</t>
  </si>
  <si>
    <t>Saint-Just-le-Martel</t>
  </si>
  <si>
    <t>msap.saint-just-le-martel@laposte.fr</t>
  </si>
  <si>
    <t>Saint-Lary-Soulan</t>
  </si>
  <si>
    <t>Lundi : 9h-12h /14h-18h Mardi : 9h-12h /14h-18h Mercredi : 9h-12h /14h-18h Jeudi : 9h-12h / 14h-18h Vendredi : 9h-12h / 14h-18h</t>
  </si>
  <si>
    <t>36 rue Vincent Mir</t>
  </si>
  <si>
    <t>gipe65@perenne.org</t>
  </si>
  <si>
    <t>Mairie de Saint-Lary-Soulan</t>
  </si>
  <si>
    <t>Saint-Marcel d'Ardèche</t>
  </si>
  <si>
    <t>lundi de 9h à 12h et de 14h à 17h mardi de 9h à 12h et de 14h à 17h mercredi de 9h à 12h jeudi de 9h à 12h et de 14h à 17h vendredi de 9h à 12h et de 14h à 17h</t>
  </si>
  <si>
    <t>Place du Portail du Rhône</t>
  </si>
  <si>
    <t>Saint-Marcel-d'Ardèche</t>
  </si>
  <si>
    <t>msp.saintmarceldardeche@orange.fr</t>
  </si>
  <si>
    <t>Communauté de communes Du Rhône Aux Gorges de l'Ardèche</t>
  </si>
  <si>
    <t>Saint-Martin-de-Ré (Bureau de Poste)</t>
  </si>
  <si>
    <t>Lundi : 9h30 à 12h30 et 14h à 16h Mardi : 9h30 à 12h30 et 14h à 16h Mercredi :9h30 à 12h30 et 14h à 16h Jeudi : 9h30 à 12h30 et 14h à 16h Vendredi :9h30 à 12h30 et 14h à 16h Samedi :9h30 à 12h30</t>
  </si>
  <si>
    <t>Saint-Martin-de-Ré</t>
  </si>
  <si>
    <t>msap.saint-martin-de-re@laposte.fr</t>
  </si>
  <si>
    <t>Saint-Mauront-la-Villette</t>
  </si>
  <si>
    <t>Nos deux points d'accueil du 3ème arrondissement sont ouverts du lundi au vendredi de 9h à 12h30 et de 13h30 à 17h. Nous sommes fermés au public le vendredi après midi (temps reservé au traitement administratifs des differents dossiers)</t>
  </si>
  <si>
    <t>126/128 boulevard de Paris</t>
  </si>
  <si>
    <t>04 91 95 66 26</t>
  </si>
  <si>
    <t>Saint-Nicolas-de-la-Grave</t>
  </si>
  <si>
    <t>Les horaires : Lundi 9h – 12h / 13h30 – 17h Mardi 9h – 12h Mercredi 9h – 12h / 13h30 – 17h Jeudi 9h – 12h Vendredi 9h – 12h / 13h30 – 17h</t>
  </si>
  <si>
    <t>Au Château</t>
  </si>
  <si>
    <t>msap@ville-stnicolas82.fr</t>
  </si>
  <si>
    <t>lundi ferme mardi 09h30-13h00 mercredi 09h30-13h00 jeudi 09h30-13h00 jeudi 09h30-13h vendredi 09h30-13h00 samedi 08h30-12h30</t>
  </si>
  <si>
    <t>6 rue du moutier</t>
  </si>
  <si>
    <t>Saint-Ouen</t>
  </si>
  <si>
    <t>msap.saint-ouen-principal@laposte.fr</t>
  </si>
  <si>
    <t>Lundi : 9h-16h30 Mardi : 9h-16h30 Mercredi : 9h-16h30 Jeudi : 9h-16h30 Vendredi : 9h-12h Samedi : 9h-12h</t>
  </si>
  <si>
    <t>Rue du Puy de la Barre</t>
  </si>
  <si>
    <t>Saint-Pardoux-la-Rivière</t>
  </si>
  <si>
    <t>msap.saint-pardoux-la-riviere@laposte.fr</t>
  </si>
  <si>
    <t>Saint-Pargoire (Bureau de Poste)</t>
  </si>
  <si>
    <t>Lundi : 9h -12h 14h - 16h30 Mardi 9h -12h 14h - 16h30 Mercredi 9h -12h 14h - 16h30 Jeudi 9h -12h 14h - 16h30 Vendredi 9h -12h 14h - 16h30  </t>
  </si>
  <si>
    <t>RUE DE LA PAIX</t>
  </si>
  <si>
    <t>Saint-Pargoire</t>
  </si>
  <si>
    <t>msap.saint-pargoire@laposte.fr</t>
  </si>
  <si>
    <t>lundi:9h-12h 14h-16h mardi:9h-12h 14h-16h mercredi:9h_11h 14h-16h jeudi:9h_12h 14_16h vendredi:9h-12h 14-16h samedi:9h15-11h30</t>
  </si>
  <si>
    <t>35 AVENUE JEAN MOULIN</t>
  </si>
  <si>
    <t>Saint-Paul-de-Fenouillet</t>
  </si>
  <si>
    <t>msap.saint-paul-de-fenouillet@laposte.fr</t>
  </si>
  <si>
    <t>Lundi : 9h30 - 12h30 13h30 16h Mardi :9h30 - 12h30 13h30 16h Mercredi : 9h30 - 12h30 13h30 16h Jeudi : 9h30 - 12h30 13h30 16h Vendredi :  9h30 - 12h30 13h30 16h Samedi : 9h - 12h</t>
  </si>
  <si>
    <t>CHEF LIEU</t>
  </si>
  <si>
    <t>Saint-Pierre-d'Entremont</t>
  </si>
  <si>
    <t>msap.saint-pierre-d-entremont@laposte.fr</t>
  </si>
  <si>
    <t>Saint-Pierre-de-Plesguen (Bureau de Poste)</t>
  </si>
  <si>
    <t>LUNDI : 14h15 - 16h45 MARDI : 9H30/12H00    14H15/16H45 MERCREDI : 9H30 12H JEUDI : 9H30/12H00   14H15/16H45 VENDREDI : 9H30/12H00 14H15/16H45 SAMEDI : 9H00 12 H</t>
  </si>
  <si>
    <t>54 place de la libération</t>
  </si>
  <si>
    <t>Saint-Pierre-de-Plesguen</t>
  </si>
  <si>
    <t>msap.saint-pierre-de-plesguen@laposte.fr</t>
  </si>
  <si>
    <t>Saint-Pierre-le-Moûtier</t>
  </si>
  <si>
    <t>Lundi : 8h30 - 12h et 13h30 - 17h Mardi : 8h30 - 12h et 13h30 - 17h Mercredi : 8h30 - 12h et 13h30 - 17h Jeudi : 8h30 - 12h et 13h30 - 17h Vendredi : 8h30 - 12h et 13h30 - 15h30  </t>
  </si>
  <si>
    <t>35 avenue du 8 mai</t>
  </si>
  <si>
    <t>Centre Social du canton de ST Pierre le Moutier</t>
  </si>
  <si>
    <t>Saint-Pourçain, Sioule, Limagne</t>
  </si>
  <si>
    <t>Lundi : 9h - 12h30 / 13h30 - 17h Mardi : 9h - 12h30 / 13h30 - 17h Mercredi : 9h - 12h30 Jeudi : 9h - 12h30 / 13h30 - 17h Vendredi : 9h - 12h30</t>
  </si>
  <si>
    <t>21 Allée du Chemin de Fer</t>
  </si>
  <si>
    <t>Ébreuil</t>
  </si>
  <si>
    <t>rsp.animation@orange.fr</t>
  </si>
  <si>
    <t>04.70.58.43.65</t>
  </si>
  <si>
    <t>Communauté de Communes Sioule, Colettes et Bouble</t>
  </si>
  <si>
    <t>Saint-Satur (Bureau de Poste)</t>
  </si>
  <si>
    <t> Lundi  : 9h00 à 12h00 et de 14h00 à 17h00 Mardi : 9h00 à 12h00 et de 14h00 à 17h00 Mercredi : 9h00 à 12h00 et de 14h00 à 17h00 Jeudi : 9h00 à 12h00 et de 14h00 à 17h00 Vendredi : 9h00 à 12h00 et de 14h00 à 17h00 Le samedi de 9h00 à 12h00</t>
  </si>
  <si>
    <t>63 rue du commerce</t>
  </si>
  <si>
    <t>Saint-Satur</t>
  </si>
  <si>
    <t>msap.saint-satur@laposte.fr</t>
  </si>
  <si>
    <t>Saint-Saulge</t>
  </si>
  <si>
    <t>Mardi 8h30 à 12h et 13h30 à 17h30 Mercredi 8h30 à 12h et 13h30 à 17h30 Jeudi 8h30 à 12h Vendredi 8h30 à 12h et 13h30 à 16h30</t>
  </si>
  <si>
    <t>1, Place de la République</t>
  </si>
  <si>
    <t>cathy-rsp@escn58.info</t>
  </si>
  <si>
    <t>03.86.58.21.10</t>
  </si>
  <si>
    <t>ESPACE SOCIO CULTUREL COEUR DU NIVERNAIS</t>
  </si>
  <si>
    <t>Saint-Sauveur en Puisaye</t>
  </si>
  <si>
    <t>Mardi : 9h-12h et 13h30-16h30 Mercredi : 9h-12h et 13h30-16h30 Jeudi : 9h-12h et 13h30-16h30 possibilité de visite à domicile en dehors des  créneaux horaires ci-dessus</t>
  </si>
  <si>
    <t>1 , Place Paultre des Ormes</t>
  </si>
  <si>
    <t>Saint-Sauveur-en-Puisaye</t>
  </si>
  <si>
    <t>rspsaintsauveur@orange.fr</t>
  </si>
  <si>
    <t>Communauté de Communes Portes de Puisaye Forterre</t>
  </si>
  <si>
    <t>15 rue Marie Desvallées</t>
  </si>
  <si>
    <t>Saint-Sauveur-Lendelin</t>
  </si>
  <si>
    <t>msap.saint-sauveur-lendelin@laposte.fr</t>
  </si>
  <si>
    <t>Lundi : 9h00-12h00  14h00-17h 00 Mardi : 9h00-12h  14h00-17h00 Mercredi : 9h00-12h00  14h00-17h00 Jeudi : 9h00-12h00  14h00-17h00 Vendredi : 9h00-12h00  14h00-17h00 Samedi : 9h00-12h00</t>
  </si>
  <si>
    <t>1 rue Robert Dissoubray</t>
  </si>
  <si>
    <t>Saint-Sébastien</t>
  </si>
  <si>
    <t>msap.saint-sebastien@laposte.fr</t>
  </si>
  <si>
    <t>Saint-Sernin du Bois</t>
  </si>
  <si>
    <t>Lundi : 9h00-12h00 13h45-17h00 Mardi : 9h00-12h30 Mercredi : 9h00-12h00 13h45-17h00 Jeudi : 13h45-17h30 Vendredi : 9h00-12h00 13h45-16h00</t>
  </si>
  <si>
    <t>Place Salignac Fénelon</t>
  </si>
  <si>
    <t>Saint-Sernin-du-Bois</t>
  </si>
  <si>
    <t>servicesgeneraux@mairiesaintsernindubois.fr</t>
  </si>
  <si>
    <t>Commune de Saint Sernin du Bois</t>
  </si>
  <si>
    <t>Lundi 9h-12h 13h-16h Mardi 9h-12h 13h-16h Mercredi Fermé 13h-16h Jeudi 9h-12h 13h-16h Vendredi 9h-12h Fermé  </t>
  </si>
  <si>
    <t>4 rue de la Pavancelle</t>
  </si>
  <si>
    <t>s.favrais@ccltd.fr</t>
  </si>
  <si>
    <t>05 45 98 19 07</t>
  </si>
  <si>
    <t>Communauté de Communes Tude et Dronne</t>
  </si>
  <si>
    <t>LUNDI AU VENDREDI : 9H-12H 14H-16H</t>
  </si>
  <si>
    <t>22 ESPLANADE DE LA POSTE</t>
  </si>
  <si>
    <t>Saint-Trivier-de-Courtes</t>
  </si>
  <si>
    <t>msap.saint-trivier-de-courtes@laposte.fr</t>
  </si>
  <si>
    <t>Lundi : 10h-12h30   14h-16h Mardi : 09h-12h30 Mercredi : 09h-12h30 14h-16h Jeudi : 09h-12h30 Vendredi : 09h-12h30 14h-16h Samedi : 09h-12h  </t>
  </si>
  <si>
    <t>1 RUE GEORGES MANDEL</t>
  </si>
  <si>
    <t>Saint-Vivien-de-Médoc</t>
  </si>
  <si>
    <t>msap.saint-vivien-de-medoc@laposte.fr</t>
  </si>
  <si>
    <t>Saint-Yrieix</t>
  </si>
  <si>
    <t>Lundi : 9 h - 12h30 et 14 h - 17h30 Mardi : 9 h - 12h30 et 14 h - 17h30 Mercredi : 9 h - 12h30 et 14 h - 17h30 Jeudi : 9 h - 12h30 et 14 h - 17h30 Vendredi : 9h - 12h30 et 14 h - 17 h</t>
  </si>
  <si>
    <t>Saint-Yrieix-la-Perche</t>
  </si>
  <si>
    <t>info@communaute-saint-yrieix.fr</t>
  </si>
  <si>
    <t>05.55.08.88.76</t>
  </si>
  <si>
    <t>Communauté de Communes du Pays de Saint-Yrieix</t>
  </si>
  <si>
    <t>Lundi : 09 H 00 - 16 H 00 Mardi : 09 H 00 - 16 H 00 Mercredi : 09 H 00 - 12 H 30 Jeudi : 09 H 00 - 16 H 00 Vendredi : 09 H 00 - 16 H 00 Samedi : Fermé</t>
  </si>
  <si>
    <t>2 rue Jules Ferry</t>
  </si>
  <si>
    <t>Sainte-Alvère</t>
  </si>
  <si>
    <t>msap.sainte-alvere@laposte.fr</t>
  </si>
  <si>
    <t>Sainte-Croix</t>
  </si>
  <si>
    <t>LUNDI  : 8H A 12H MARDI : 8H A 12H MERCREDI : 8H A 12H JEUDI : 8H A H VENDREDI : 8H A 12H SAMEDI : 8H A H  </t>
  </si>
  <si>
    <t>180 route du Bourg</t>
  </si>
  <si>
    <t>rspstecroix@laposte.net</t>
  </si>
  <si>
    <t>Sainte-Croix-Vallée-Française</t>
  </si>
  <si>
    <t>Mercredi : 9h00-12h00 Jeudi: 9h00-12h00 et 14h30-17h30 Vendredi: 9h00-12h00  </t>
  </si>
  <si>
    <t>Le Village</t>
  </si>
  <si>
    <t>LUNDI 9 H  -12 H00  13H30 -15 H00 MARDI 9 H - 12 H00  13 H 30-15 H 00 MERCREDI 9H15-12 H 00   13 H 30-15 H 00 JEUDI 9H-12 H 00  13 H 30-15 H 00 VENDREDI 9H-12H00   13H30-17H50</t>
  </si>
  <si>
    <t>4 RUE DU 14 JUILLET</t>
  </si>
  <si>
    <t>Sainte-Féréole</t>
  </si>
  <si>
    <t>msap.ste-fereole@laposte.fr</t>
  </si>
  <si>
    <t>Lundi : 9h - 12h Mardi :  9h - 12h Mercredi : 13h45 - 15h45 Jeudi :  9h - 12h Vendredi  9h - 12h  </t>
  </si>
  <si>
    <t>Sainte-Geneviève-sur-Argence</t>
  </si>
  <si>
    <t>msap.sainte-genevieve-sur-argence@laposte.fr</t>
  </si>
  <si>
    <t>Sainte-Hermine (Bureau de Poste)</t>
  </si>
  <si>
    <t>lundi : 9h 11h45- 14h 17h mardi : 9h 11h45- 14h 15h jeudi : 9h 11H45 - 14h 17h vendredi : 9h 11h45 - 14h 15h</t>
  </si>
  <si>
    <t>41 B rue Georges Clémenceau</t>
  </si>
  <si>
    <t>Sainte-Hermine</t>
  </si>
  <si>
    <t>msap.sainte-hermine@laposte.fr</t>
  </si>
  <si>
    <t>Sainte-Maure de Touraine</t>
  </si>
  <si>
    <t>Lundi: 14h00 - 17h00 Mardi: 9h00 - 12h00 et 14h00 - 17h00 Mercredi: 9h00 - 12h00 et 14h00 - 17h00 Jeudi: 9h00 - 12h00 et 14h00 - 17h00 Vendredi: 9h00 - 12h00 et 14h00 - 17h00</t>
  </si>
  <si>
    <t>77 Avenue du Général de Gaulle</t>
  </si>
  <si>
    <t>Sainte-Maure-de-Touraine</t>
  </si>
  <si>
    <t>msap.smt@gmail.com</t>
  </si>
  <si>
    <t>02 47 65 52 85</t>
  </si>
  <si>
    <t>Maison des Initiatives Locales et de l'Emploi (MILE), par délégation de la Communauté de communes de Sainte Maure de Touraine</t>
  </si>
  <si>
    <t>Sainte-Sévère-sur-Indre (Bureau de Poste)</t>
  </si>
  <si>
    <t>Lundi : 9h - 12h et 14h - 16h30 Mardi : 9h - 12h et 14h - 16h30 Mercredi : 9h - 12h et 14h - 16h30 Jeudi : 9h - 11h30 et 14h - 16h30 Vendredi : 9h - 12h et 14h - 16h30 Samedi : 9h - 12h</t>
  </si>
  <si>
    <t>2 rue Basse</t>
  </si>
  <si>
    <t>msap.saint-severe-sur-indre@laposte.fr</t>
  </si>
  <si>
    <t>Saintes-Maries-de-la-Mer (Bureau de Poste)</t>
  </si>
  <si>
    <t>2 avenue Léon Gambetta</t>
  </si>
  <si>
    <t>Saintes-Maries-de-la-Mer</t>
  </si>
  <si>
    <t>msap.saintes-maries-de-la-mer@laposte.fr</t>
  </si>
  <si>
    <t>Salbris</t>
  </si>
  <si>
    <t>Lundi : 8h30 -12h30 et 13h30-17h30 Mardi :  8h30 - 12h30 et 13h30-17h30 Mercredi : 8h30 -12h30 et 13h30-17h30 Jeudi : 8h30 -12h30 et 13h30-17h30 Vendredi : 8h30 -12h30 et 13h30-17h30  </t>
  </si>
  <si>
    <t>50 boulevard de la République</t>
  </si>
  <si>
    <t>msap@salbris.fr</t>
  </si>
  <si>
    <t>02 54 94 10 55</t>
  </si>
  <si>
    <t>Ville de Salbris</t>
  </si>
  <si>
    <t>Salers</t>
  </si>
  <si>
    <t>Du lundi au vendredi de 8h30 à 17h</t>
  </si>
  <si>
    <t>contact@pays-salers.fr</t>
  </si>
  <si>
    <t>Communauté de Communes du Pays de Salers</t>
  </si>
  <si>
    <t>Salins-les-Bains</t>
  </si>
  <si>
    <t>Lundi: 9h-12h et 13h30-16h30 Mardi: 9h-12h et 13h30-16h30 Mercredi: 9h-12h et 13h30-16h30 Jeudi: 9h-12h et 13h30-16h30 Vendredi: Fermé</t>
  </si>
  <si>
    <t>Zone Artisanale Les Mélincols</t>
  </si>
  <si>
    <t>msap.ps@agate-paysages.fr</t>
  </si>
  <si>
    <t>03 84 73 84 30</t>
  </si>
  <si>
    <t>Association Terre d'emploi - AGATE Paysages</t>
  </si>
  <si>
    <t>Lundi : 13h30 - 17h  Mardi : 13h30 - 17h  Mercredi :9h - 12h30 et 13h30 - 17h Jeudi :9h - 12h30 et 13h30 - 17h Vendredi : 9h - 12h30 et 13h30 - 17h</t>
  </si>
  <si>
    <t>109 rue Justin</t>
  </si>
  <si>
    <t>04 50 18 31 39</t>
  </si>
  <si>
    <t>Salornay-sur-Guye (Bureau de Poste)</t>
  </si>
  <si>
    <t>Lundi: 9h-12h00 13h50-16h30 Mardi : 9h-12h00 13h50-16h30 Mercredi:9h-12h00 13h50-16h30 Jeudi : 9h-12h00 13h50-16h30 Vendredi :9h-11h45 14h25-16h30 Samedi: 9h-12h00</t>
  </si>
  <si>
    <t>12 PLACE GANDIN</t>
  </si>
  <si>
    <t>Salornay-sur-Guye</t>
  </si>
  <si>
    <t>msap.salornay-sur-guye@laposte.fr</t>
  </si>
  <si>
    <t>Sancergues</t>
  </si>
  <si>
    <t>lundi :              8h30 - 12h mardi :             8h30 - 12h           14h - 17h30 mercredi          8h30 - 12h jeudi                8h30 - 12h            14h - 17h30 vendredi           8h30 - 12h             14h - 17h</t>
  </si>
  <si>
    <t>8 RUE HUBERT GOUVERNEL</t>
  </si>
  <si>
    <t>msap.sancergues@orange.fr</t>
  </si>
  <si>
    <t>02.48.79.99.47</t>
  </si>
  <si>
    <t>communauté de communes BERRY LOIRE VAUVISE</t>
  </si>
  <si>
    <t>Sancoins</t>
  </si>
  <si>
    <t>Horaires d'ouvertures: Lundi: 09h00- 12h00 / 13h30- 17h30 Mardi: 09h00- 12h00 / 13h30- 17h30 Mercredi: 09h00- 12h00/ 13h30- 17h30 Jeudi: 09h00- 12h00 / 13h30- 17h30  Vendredi: 09h00- 12h00 / 13h30- 17h30  Samedi/ Dimanche: Fermé</t>
  </si>
  <si>
    <t>38, rue de la Croix Blanche</t>
  </si>
  <si>
    <t>msap@sancoins.fr</t>
  </si>
  <si>
    <t xml:space="preserve">02 48 77 01 75 </t>
  </si>
  <si>
    <t>Mairie de SANCOINS</t>
  </si>
  <si>
    <t>Fermé le lundi Mardi:09h - 12h30 et 13h30 - 17h Mercredi: 09h - 12h30 et 13h30 - 17h Jeudi: 09h - 12h30 et 13h30 - 17h Vendredi: 09h - 12h30 et 13h30 - 17h Samedi: 09h - 12h15</t>
  </si>
  <si>
    <t>140 AVENUE DE LA COTE D ARGENT</t>
  </si>
  <si>
    <t>Sanguinet</t>
  </si>
  <si>
    <t>msap.sanguinet@laposte.fr</t>
  </si>
  <si>
    <t>Santa Lucia Di Tallano (Bureau de Poste)</t>
  </si>
  <si>
    <t>Bourg</t>
  </si>
  <si>
    <t>Sainte-Lucie-de-Tallano</t>
  </si>
  <si>
    <t>msap.santa-lucia-di-tallano@laposte.fr</t>
  </si>
  <si>
    <t>lundi : 8h30 -12h00  14h00 - 16h30 mardi :  8h30 - 12h00 : 14h00 - 16h30 mercredi :  8h30 -12h00  : 14h00 - 16h30 jeudi :  8h30 - 12h00 14h00 - 16h30 vendredi :  8h30 - 12h00  14h00 - 16h30 samedi : 8h30 - 11h30</t>
  </si>
  <si>
    <t>QUARTIER NOCIARATO</t>
  </si>
  <si>
    <t>Santa-Maria-Siché</t>
  </si>
  <si>
    <t>msap.santa-maria-siche@laposte.fr</t>
  </si>
  <si>
    <t>Sari Solenzara (Bureau de Poste)</t>
  </si>
  <si>
    <t>Sari-Solenzara</t>
  </si>
  <si>
    <t>Lundi : 9h 16h Mardi : 9h 16h Mercredi : 9h 16h Jeudi : 9h 16h Vendredi : 9h 16h Samedi : 9h 12h</t>
  </si>
  <si>
    <t>Cours Gervais</t>
  </si>
  <si>
    <t>Saugues</t>
  </si>
  <si>
    <t>msap.saugues@laposte.fr</t>
  </si>
  <si>
    <t>Saulieu</t>
  </si>
  <si>
    <t>Avec ou sans rendez-vous : - Mardi :    8h45 à 12h00   et de  13h45 à 17h30 - Mercredi : 9h00 à 12h00  et de 13h45 à 17h30  - Jeudi :   8h45 à 12h00  et de 13h45 à 17h30 - Vendredi : 8h45 à 12h00</t>
  </si>
  <si>
    <t>5, rue tour des Fossés</t>
  </si>
  <si>
    <t>msapsaulieu@gmail.com</t>
  </si>
  <si>
    <t>03.80.64.20.43</t>
  </si>
  <si>
    <t>Centre Social Municipal</t>
  </si>
  <si>
    <t>Sault</t>
  </si>
  <si>
    <t>Lundi : Fermé Mardi : 8h30 - 12h et 13h30 - 17h Mercredi : 8h30 - 12h et 13h30 - 17h Jeudi : 8h30 - 12h et 13h30 - 17h Vendredi : 8h30 - 12h et 13h30 - 17h</t>
  </si>
  <si>
    <t>Quartier Mougne</t>
  </si>
  <si>
    <t>msap@ccvs84.fr</t>
  </si>
  <si>
    <t>Communauté de Communes Ventoux Sud</t>
  </si>
  <si>
    <t>Saulx (Bureau de Poste)</t>
  </si>
  <si>
    <t>Lundi  14h-17h Mardi 9h00-12h00 14h00-17h00 Mercredi 9h00-12h00 14h00-17h00  jeudi  14h-17h  vendredi : 9h00-12h00 14h00-17h00 Samedi : 9h00-12h00  </t>
  </si>
  <si>
    <t>PLACE DU GRAND PUITS</t>
  </si>
  <si>
    <t>Saulx</t>
  </si>
  <si>
    <t>msap.saulx@laposte.fr</t>
  </si>
  <si>
    <t>Saulxures sur Moselotte</t>
  </si>
  <si>
    <t>Mardi de 8H30 à 12H00 Mercredi et Jeudi de 8H30 à 12H00 et de 13H30 à 17H00 Vendredi de 13H30 à 17H00</t>
  </si>
  <si>
    <t>87 Rue du collège</t>
  </si>
  <si>
    <t>Saulxures-sur-Moselotte</t>
  </si>
  <si>
    <t>03.29.24.96.46</t>
  </si>
  <si>
    <t>PAYS DE REMIREMONT</t>
  </si>
  <si>
    <t>Saulzais-le-Potier</t>
  </si>
  <si>
    <t>LUNDI : 8h-12h 13h-17h MARDI: 8h-12h 13h-17h JEUDI : 8h-12h 13h-17h VENDREDI :8h-12h 13h-16h30</t>
  </si>
  <si>
    <t>PLACE DU MARCHE</t>
  </si>
  <si>
    <t>msap.saulzaislepotier@cdc-berry-grand-sud.fr</t>
  </si>
  <si>
    <t>Communauté de Communes Berry Grand Sud</t>
  </si>
  <si>
    <t>Sauveterre de Guyenne</t>
  </si>
  <si>
    <t>Lundi : 9h - 12 h / 14 h - 17h Mardi : 9h - 12 h / 14 h - 17h Mercredi : 9h - 12 h / 14 h - 17h Jeudi : 9h - 12 h / 14 h - 17h Vendredi : 9h - 12 h / 14 h - 17h</t>
  </si>
  <si>
    <t>4/6, rue des Martyrs de la Résistance et de la Déportation</t>
  </si>
  <si>
    <t>Sauveterre-de-Guyenne</t>
  </si>
  <si>
    <t>msap@cdc-entre2mers.fr</t>
  </si>
  <si>
    <t>05.56.71.81.76</t>
  </si>
  <si>
    <t>Communauté de Communes du sauveterrois</t>
  </si>
  <si>
    <t>Scey-sur-Saône et Saint-Albin (Bureau de Poste)</t>
  </si>
  <si>
    <t>Lundi et vendredi : 9h00-12h00 Mardi et mercredi : 9h00-12h00/14h00-16h45 Jeudi : 9h00-12h00/14h00-16h00 Samedi : 9h00-12h00</t>
  </si>
  <si>
    <t>1 AVENUE DE VERDUN</t>
  </si>
  <si>
    <t>Scey-sur-Saône-et-Saint-Albin</t>
  </si>
  <si>
    <t>msap.scey-sur-saone-et-st-albin@laposte.fr</t>
  </si>
  <si>
    <t>Sedan</t>
  </si>
  <si>
    <t>Lundi : 13h30 - 17h30 Mardi : 9h - 12h ; 13h30 - 17h30 Mercredi : 9h - 12h ; 13h30 - 17h30 Jeudi : 9h - 12h ; 13h30 - 17h30 Vendredi : 9h - 12h</t>
  </si>
  <si>
    <t>75 avenue de la Marne</t>
  </si>
  <si>
    <t>msap.sedan@gmail.com</t>
  </si>
  <si>
    <t>Centre Social Sedan Ouest</t>
  </si>
  <si>
    <t>Lundi : 9h -12h 14h -17h30 Mardi  : 9h -12h 14h -17h30 Mercredi  : 9h -12h 14h -17h30 jeudi  : 9h -12h 14h -17h30 Vendredi  : 9h -12h 14h -17h30</t>
  </si>
  <si>
    <t>1 RUE DE LA REPUBLIQUE</t>
  </si>
  <si>
    <t>Sées</t>
  </si>
  <si>
    <t>msap.sees@laposte.fr</t>
  </si>
  <si>
    <t>Ségala-Limargue (Leyme)</t>
  </si>
  <si>
    <t>Lundi 13h-16h Mardi 9h- 16h Mercredi 10h-16h Jeudi 14h-19h Vendredi 13h-16h</t>
  </si>
  <si>
    <t>rue principale</t>
  </si>
  <si>
    <t>Leyme</t>
  </si>
  <si>
    <t>msapleyme@gmail.com</t>
  </si>
  <si>
    <t>0565389817,0565100780,0565100782</t>
  </si>
  <si>
    <t>Ségala-Limargue (Sousceyrac-en-Quercy)</t>
  </si>
  <si>
    <t>Sousceyrac</t>
  </si>
  <si>
    <t>Lundi : 9h - 12h et 13h30 - 16h Mardi : 9h - 12h et 13h30 - 16h Mercredi : 9h - 12h et 13h30 - 16h Jeudi : 9h - 12h et 13h30 - 16h Vendredi : 9h - 12h et 13h30 - 16h Samedi : 9h -12h</t>
  </si>
  <si>
    <t>33 rue Gaston Briand</t>
  </si>
  <si>
    <t>Segonzac</t>
  </si>
  <si>
    <t>msap.segonzac@laposte.fr</t>
  </si>
  <si>
    <t>Seignelay</t>
  </si>
  <si>
    <t>Mardi : 9h00-11h45 et 14h00-18h00 Mercredi  : 9h00-11h45 et 14h00-18h00 Jeudi  : 9h00-11h45 et 14h00-18h00 Vendredi  : 9h00-11h45 et 14h00-18h00 Samedi  : 8h30-12h00  </t>
  </si>
  <si>
    <t>6 rue Gatelot</t>
  </si>
  <si>
    <t>msap@seignelay.fr</t>
  </si>
  <si>
    <t>Lundi 9h15-12 et 14h-16h mardi 9h15-12h et 14h-16h mercredi 9h15-12h et 14h-16h jeudi 9h15-12h et 14h-16h vendredi 9h15-12h et 14h-16h samedi 9h-12h30</t>
  </si>
  <si>
    <t>Rue Jean Moulin</t>
  </si>
  <si>
    <t>Sellières</t>
  </si>
  <si>
    <t>msap.sellieres@laposte.fr</t>
  </si>
  <si>
    <t>Semur-en-Auxois</t>
  </si>
  <si>
    <t>Lundi de 14h à 18h30  Mardi de 10h à 12h et de 13h30 à 16h30 sur rendez-vous  Mercredi de 10h à 12h Jeudi 10h à 12h et de 13h30 à 18h30 sur rendez-vous  Vendredi de 9h à 12h et de 13h30 à 17h sur rendez-vous</t>
  </si>
  <si>
    <t>1, avenue Pasteur</t>
  </si>
  <si>
    <t>msap.semur@gmail.com</t>
  </si>
  <si>
    <t>03 80 97 09 27 ou 06 62 27 01 01</t>
  </si>
  <si>
    <t>Sennecey le Grand</t>
  </si>
  <si>
    <t>Lundi      : 9h - 12h et 14h - 17h Mardi      : 9h - 12h et 14h - 17h Mercredi  : 9h - 12h et 14h - 17h Jeudi       : 9h - 12h et 14h - 17h Vendredi  : 9h - 12h et 14h - 17h</t>
  </si>
  <si>
    <t>32 rue des mûriers</t>
  </si>
  <si>
    <t>Sennecey-le-Grand</t>
  </si>
  <si>
    <t>msap.sennecey@orange.fr</t>
  </si>
  <si>
    <t>03 85 44 99 28</t>
  </si>
  <si>
    <t>Communauté de communes "Entre Saône et Grosne"</t>
  </si>
  <si>
    <t>Senones</t>
  </si>
  <si>
    <t>* Sur RDV de 8h à 9 h           Lundi 8 h - 12 h*   Mardi 8 h - 12 h*   Mercredi 8 h - 12 h* 13h30 - 17 h30 Jeudi 8 h - 12 h* 13h30 -17 h30 Vendredi  9 h - 12 h  </t>
  </si>
  <si>
    <t>9 Place Domaine Calmet</t>
  </si>
  <si>
    <t>nadine.thomas@ca-saintdie.fr</t>
  </si>
  <si>
    <t>03 29 55 37 52</t>
  </si>
  <si>
    <t>COMMUNAUTE D AGGLOMERATION DE SAINT DIE DES VOSGES</t>
  </si>
  <si>
    <t>Sens-de-Bretagne (Bureau de Poste)</t>
  </si>
  <si>
    <t>FERME LE LUNDI Mardi : 9h-17h30 Mercredi : 9h-17h30 Jeudi : 9h-17h30 Vendredi : 9h-17h30 Samedi : 9h-12h</t>
  </si>
  <si>
    <t>Sens-de-Bretagne</t>
  </si>
  <si>
    <t>msap.sens-de-bretagne@laposte.fr</t>
  </si>
  <si>
    <t>Lundi : Fermé le matin / 14h00 - 17h00 Mardi : 09h00 - 12h00 / 14h00 - 17h00 Mercredi : 09h00 - 12h00 / Fermé l'après-midi Jeudi : 09h00 - 12h00 / 14h00 - 17h00 Vendredi : 09h00 - 12h00 / 14h00 - 17h00 Samedi : 09h00 - 12h00</t>
  </si>
  <si>
    <t>32 rue du GMA</t>
  </si>
  <si>
    <t>Seppois-le-Bas</t>
  </si>
  <si>
    <t>msap.seppois-le-bas@laposte.fr</t>
  </si>
  <si>
    <t>LUNDI 09H00 -12H00 14H00-16H30 MARDI 09h00-12h00 14h00 -16h30 MERCREDI 09H00-12H00 14H00-16H30 JEUDI 09H00-12H00 14H30-16H30 VENDREDI 09H00-12H00 14H00-16H45 SAMEDI 09H00-12H00</t>
  </si>
  <si>
    <t>rue Vautelin et Mariani</t>
  </si>
  <si>
    <t>Sérent</t>
  </si>
  <si>
    <t>msap.serent@laposte.fr</t>
  </si>
  <si>
    <t>Lundi: 8h-12h et 13h30-17h Mardi: 8h?-12h et 13h30-17h Mercredi: 8h-12h et 13h30-17h Jeudi: 8h-12h et 13h30-17h Vendredi: 8h-12h et 13h30-17h  </t>
  </si>
  <si>
    <t>Place Dongois</t>
  </si>
  <si>
    <t>Embrun</t>
  </si>
  <si>
    <t>msapembrun@ccserreponcon.com</t>
  </si>
  <si>
    <t>04 92 22 27 60</t>
  </si>
  <si>
    <t>Communauté de Communes de l'Embrunais</t>
  </si>
  <si>
    <t>Serres-Castet</t>
  </si>
  <si>
    <t>Lundi : 9h à 12h et de 14h à 18h. Mardi : 9h à 12h et de 14h à 18h. Mercredi : 9h à 12h et de 14h à 18h Jeudi : 9h à 12h et de 14h à 18h. Vendredi : 9h à 12h et de 14h à 18h</t>
  </si>
  <si>
    <t>2 rue Aristide finco Centre Alexis Peyret</t>
  </si>
  <si>
    <t>cs-alexispeyret@csap.fr</t>
  </si>
  <si>
    <t>LUNDI : 8H30-11H30 /13H30-16H30 MARDI : 9H00-11H30 /13H30-16H30 MERCREDI : 8H30-11H30 /13H30-16H30 JEUDI : 8H30-11H30 /13H30-16H30 VENDREDI : 8H30-11H30 /13H30-16H30 SAMEDI : 8H30-11H30</t>
  </si>
  <si>
    <t>54 Quai Jules Roche</t>
  </si>
  <si>
    <t>Serrières</t>
  </si>
  <si>
    <t>msap.serrieres@laposte.fr</t>
  </si>
  <si>
    <t>Serrois</t>
  </si>
  <si>
    <t>La Maison de Services Au Public est ouverte au public du : - lundi au vendredi de 8 h 30 à 12 h et de 14 h à 17 h - Espace ouvert d'éducation permanente le lundi de 12 h 30 à 14 h et le jeudi de 12 h 30 à 14 h</t>
  </si>
  <si>
    <t>rue des jardins</t>
  </si>
  <si>
    <t>Serres</t>
  </si>
  <si>
    <t>msap.serrois@sisteronais-buech.fr</t>
  </si>
  <si>
    <t>Communauté des Communes du Serrois</t>
  </si>
  <si>
    <t>Service Public Itinérant de la Communauté de Communes Thiérache Sambre et Oise</t>
  </si>
  <si>
    <t>Lundi/Mardi 9h30-12h15 13h45-16h30 Jeudi/Vendredi 9h30-12h15 13h45-16h30</t>
  </si>
  <si>
    <t>6 rue André Godin</t>
  </si>
  <si>
    <t>Guise</t>
  </si>
  <si>
    <t>a.humbert@cctso.fr</t>
  </si>
  <si>
    <t>03.23.61.12.17</t>
  </si>
  <si>
    <t>Communaute de Communes Thièrache Sambre et Oise</t>
  </si>
  <si>
    <t>Lundi : 9h -12h 14h 17h Mardi  : 9h -12h 14h 17h Mercredi  : 9h -12h 14h 17h Jeudi  : 9h -12h 14h 17h Vendredi  : 9h -12h 14h 17h Samedi 9h - 12H</t>
  </si>
  <si>
    <t>22 RUE DE LA REPUBLIQUE</t>
  </si>
  <si>
    <t>Seurre</t>
  </si>
  <si>
    <t>msap.seurre@laposte.fr</t>
  </si>
  <si>
    <t>Seyne-sur-Mer</t>
  </si>
  <si>
    <t>du lundi au vendredi 8 h 30 à 12 h du lundi au vendredi 13 h 15 à 17 h  </t>
  </si>
  <si>
    <t>98 Avenue Louis Pergaud</t>
  </si>
  <si>
    <t>La Seyne-sur-Mer</t>
  </si>
  <si>
    <t>giplaseyne@hotmail.fr</t>
  </si>
  <si>
    <t>04.94.10.93.50</t>
  </si>
  <si>
    <t>GIP Maison des Services</t>
  </si>
  <si>
    <t>Signy l'Abbaye</t>
  </si>
  <si>
    <t>Lundi : 13h30 - 18h Mardi : 9h - 12h / 13h30 - 18h30 Mercredi : 9h - 12h / 13h30 - 18h00 Jeudi : 9h - 12h / 13h30 - 18h30 Vendredi : 9h - 12h / 13h30 - 18h Samedi : 10h - 12h (Fermeture les samedis en juillet et août)  </t>
  </si>
  <si>
    <t>27 RUE DE THIN</t>
  </si>
  <si>
    <t>Signy-l'Abbaye</t>
  </si>
  <si>
    <t>msap.signylabbaye@orange.fr</t>
  </si>
  <si>
    <t>03.24.56.93.02</t>
  </si>
  <si>
    <t>Médiathèque Centre Social Yves Coppens</t>
  </si>
  <si>
    <t> DU LUNDI AU VENDREDI   DE 9H A 11H30 ET DE 13H30 A 15H30  LE SAMEDI DE 9H A 11H30</t>
  </si>
  <si>
    <t>23 Place de l'Eglise</t>
  </si>
  <si>
    <t>Signy-le-Petit</t>
  </si>
  <si>
    <t>msap.signy-le-petit@laposte.fr</t>
  </si>
  <si>
    <t>22 Rue des Arcades</t>
  </si>
  <si>
    <t>Sisteron</t>
  </si>
  <si>
    <t>Lundi               9h00 à 12h00   /  13h00 à 17h00 Mardi               9h00 à 12h00  /   Ferme Mercredi          Ferme             /   13h00 à 18h00 Jeudi                9h00 à 12h00  /   13h00 à 17h00 Vendredi          9h00 à 12h00  /   Ferme          </t>
  </si>
  <si>
    <t>2 rue de la Poste</t>
  </si>
  <si>
    <t xml:space="preserve">09 62 69 61 15 </t>
  </si>
  <si>
    <t>Solliès-Pont</t>
  </si>
  <si>
    <t>Lundi : 8h30 - 12h00 et 13h30 - 16h30 Mardi : 8h30 - 12h00 et 13h30 - 16h30 Mercredi : 8h30 - 12h00 et 13h30 - 16h30 Jeudi : 8h30 - 12h00 et 13h30 - 16h30 Vendredi : 8h30 - 12h00 et 13h30 - 16h30</t>
  </si>
  <si>
    <t>1 bis rue République</t>
  </si>
  <si>
    <t>msap.solliespont@gmail.com</t>
  </si>
  <si>
    <t>04 94 33 38 61</t>
  </si>
  <si>
    <t>CCAS Solliès-Pont</t>
  </si>
  <si>
    <t>lundi       : 09 à 12 et 14 à 17 mardi      : 09 à 12 et 14 à 17 mercredi : 09 à 12 et 14 à 17 jeudi       : 09 à 12 et 14 à17 vendredi  : 09 à 12 et 14 à17 samedi   : 09 h à 12</t>
  </si>
  <si>
    <t>19 Grand Rue</t>
  </si>
  <si>
    <t>Solre-le-Château</t>
  </si>
  <si>
    <t>msap.solre-le-chateau@laposte.fr</t>
  </si>
  <si>
    <t>Lundi :     Fermé Mardi :     9h00-12h30 13h30-17h30 Mercredi : 9h00-12h30 13h30-17h30 Jeudi :       9h00-12h30 13h30-17h30 Vendredi : 9h00-12h Samedi : 9h00-12h</t>
  </si>
  <si>
    <t>34 PLACE DE LA REPUBLIQUE</t>
  </si>
  <si>
    <t>Sore</t>
  </si>
  <si>
    <t>msap.sore@laposte.fr</t>
  </si>
  <si>
    <t>Sornac</t>
  </si>
  <si>
    <t>Du Lundi au Jeudi de 8h30 à 12H30 et de 13H à 17H Vendredi de 8h30 à 12H30 et de 13H à 16H</t>
  </si>
  <si>
    <t>1 rue de la république</t>
  </si>
  <si>
    <t>maisondepartementsornac@correze.fr</t>
  </si>
  <si>
    <t>05-19-07-81-62</t>
  </si>
  <si>
    <t>LUNDI 8H30 12H 13H30 15H30 MARDI 8H30 12H 13H30 15H30 MERCREDI 8H30 12H JEUDI 8H30 12H 13H30 15H30 VENDREDI 8H30 12H 13H30 15H30 SAMEDI 8H30 11H30</t>
  </si>
  <si>
    <t>Sotta</t>
  </si>
  <si>
    <t>msap.sotta@laposte.fr</t>
  </si>
  <si>
    <t>Lundi, mardi et jeudi de 9h à 12h et de 13h30 à 17h sur rendez-vous mercredi de 13h30 à 17h vendredi de 9h à 12h</t>
  </si>
  <si>
    <t>13 C, rue de Tinchebray</t>
  </si>
  <si>
    <t>nathalie.andre@msm-normandie.fr</t>
  </si>
  <si>
    <t>02.33.79.30.60</t>
  </si>
  <si>
    <t>Soustons</t>
  </si>
  <si>
    <t>17 avenue du Maréchal Leclerc</t>
  </si>
  <si>
    <t>St Laurent de Chamousset</t>
  </si>
  <si>
    <t>Lundi : 8h30 à 12h30 / 13h30 à 17h30 Mardi : 8h30 à 12h30, après-midi sur RDV Mercredi : 8h30 à 12h30, après-midi sur RDV Jeudi : 8h30 à 12h30, après-midi sur RDV Vendredi : 8h30 à 12h30  </t>
  </si>
  <si>
    <t>122 Avenue des 4 cantons</t>
  </si>
  <si>
    <t>Saint-Laurent-de-Chamousset</t>
  </si>
  <si>
    <t>msap69930@cc-mdl.fr</t>
  </si>
  <si>
    <t>Communauté de communes des Monts du Lyonnais</t>
  </si>
  <si>
    <t>St Symphorien sur Coise</t>
  </si>
  <si>
    <t>lundi de 9h à 12h et de 14h à 17h mardi de 9h à 12h et de 14h à 17h mercredi de 9h à 12h et de 14h à 17h jeudi de 9h à 12h et de 14h à 17h vendredi de 9h à 12h et de 14h à 17h  </t>
  </si>
  <si>
    <t>57 rue des Tanneries</t>
  </si>
  <si>
    <t>Saint-Symphorien-sur-Coise</t>
  </si>
  <si>
    <t>msap69590@cc-mdl.fr</t>
  </si>
  <si>
    <t>04 78 19 05 14</t>
  </si>
  <si>
    <t>St-Léger-sur-Dheune</t>
  </si>
  <si>
    <t>Lundi : 9h -12h30 / 13h30 - 17h00 Mardi : 9h-12h30  / 13h30 -17h00 Mercredi : 9h-12h30 / 13h30 - 17h00 Jeudi : 9h-12h30 / 13h30 - 17h00 Vendredi : 9h-12h30 / 13h30 - 17h00</t>
  </si>
  <si>
    <t>7 rue Thernaud</t>
  </si>
  <si>
    <t>Saint-Léger-sur-Dheune</t>
  </si>
  <si>
    <t>ccmv-rsp@orange.fr</t>
  </si>
  <si>
    <t>Communauté de Communes des Monts et des Vignes</t>
  </si>
  <si>
    <t>Stenay et Val Dunois</t>
  </si>
  <si>
    <t>Lundi : 8h-12h / 13h30-17h Mardi : 8h-12h / 13h30-17h Mercredi : 8h-12h / 13h30-17h Jeudi : 8h-12h / 13h30-17h Vendredi : 8h-12h / 13h30-17h</t>
  </si>
  <si>
    <t>6 D Avenue de Verdun</t>
  </si>
  <si>
    <t>Stenay</t>
  </si>
  <si>
    <t>accueil@ccstenaydun.fr</t>
  </si>
  <si>
    <t>03.29.80.26.81</t>
  </si>
  <si>
    <t>Codecom du Pays de Stenay</t>
  </si>
  <si>
    <t>Strasbourg Lize (Bureau de Poste)</t>
  </si>
  <si>
    <t>Lundi : 8h30 - 12h / 13h30 - 17h Mardi : 8h30 - 12h / 13h30 - 17h Mercredi : 8h30 - 12h / 13h30 - 17h Jeudi : 8h30 - 12h / 13h30 - 17h Vendredi : 8h30 - 12h / 13h30 - 17h Samedi : 9h - 12h</t>
  </si>
  <si>
    <t>3 RUE DE HAUTEFORT</t>
  </si>
  <si>
    <t>Strasbourg</t>
  </si>
  <si>
    <t>msap.strasbourg-lize@laposte.fr</t>
  </si>
  <si>
    <t>Sud Hérault - Capestang</t>
  </si>
  <si>
    <t>MSAP Capestang ( Point Information Jeunesse) Lundi 8h30 - 12h / 13h30 -17h30 - Mardi 8h30- 12h /13h30-17h30- mercredi 13h30  -17h30  - jeudi 8h30 12h/13H30-17h30 - Vendredi 13h30/ 17h 30 MSAP Itinérante :    à Creissan les 1er et 3eme lundis du mois de 9h/12H à Cébazan les 1er et 3eme lundis du mois  de14h/17h à Cazedarnes les 2eme et 3eme lundis du mois de 9h/12h à Cruzy les 2eme et 3eme lundis du mois de 14h /17H à Puisserguier le mardi de 8h30 12h /13h30  16h - à Quarante le Mercredi de 14h-16h30 à St Chinian le Jeudi de 8h30 12h/ 13h30 16h - à Cessenon/Orb Le vendredi 9h 12h / 14h 17h</t>
  </si>
  <si>
    <t>1 rue georges brassens</t>
  </si>
  <si>
    <t>Capestang</t>
  </si>
  <si>
    <t>msap@cc-sud-herault.fr</t>
  </si>
  <si>
    <t xml:space="preserve">04 67 26 37 10 </t>
  </si>
  <si>
    <t>Communauté de Communes Sud Hérault</t>
  </si>
  <si>
    <t>Sud Hérault - Cessenon sur Orb</t>
  </si>
  <si>
    <t>Pememences tous les Vendredis en mairie 9h00 12h00 14h00 17h00 (16h-17h sur rdv)</t>
  </si>
  <si>
    <t>Cessenon-sur-Orb</t>
  </si>
  <si>
    <t>msapitinerante@cc-sud-herault.fr</t>
  </si>
  <si>
    <t>06 43 95 11 95</t>
  </si>
  <si>
    <t>communauté de communes sud herault</t>
  </si>
  <si>
    <t>Sud Hérault - Puisserguier</t>
  </si>
  <si>
    <t>Permanences tous les mardis en mairie 8h30 12h00 13h30 17h00</t>
  </si>
  <si>
    <t>10 boulevard Jean-Jaurès</t>
  </si>
  <si>
    <t>Puisserguier</t>
  </si>
  <si>
    <t>Sud Hérault - Quarante</t>
  </si>
  <si>
    <t>Permanences tous les mercredis en Mairie 14h00 16h30</t>
  </si>
  <si>
    <t>Quarante</t>
  </si>
  <si>
    <t>Sud Hérault - Saint Chinian</t>
  </si>
  <si>
    <t>Permanences tous les jeudis en Mairie  8h30 12h00 13h30 17h00</t>
  </si>
  <si>
    <t>1 Grand Rue</t>
  </si>
  <si>
    <t>Saint-Chinian</t>
  </si>
  <si>
    <t>Sud Hérault -Cazedarnes</t>
  </si>
  <si>
    <t>Permanence les 2eme et 4eme lundis du mois de 9 h à 12 h ( à la Bibliothèque )</t>
  </si>
  <si>
    <t>4 rue de l’abbé Brouillet</t>
  </si>
  <si>
    <t>Cazedarnes</t>
  </si>
  <si>
    <t>Sud Hérault -Cébazan</t>
  </si>
  <si>
    <t>Permanence  en Mairie les 1er et 3eme lundis de chaque mois de 14 heures à 17 heures</t>
  </si>
  <si>
    <t>34 avenue de Béziers</t>
  </si>
  <si>
    <t>Cébazan</t>
  </si>
  <si>
    <t>communauté de communes sud hérault</t>
  </si>
  <si>
    <t>Sud Hérault -Creissan</t>
  </si>
  <si>
    <t>permanence en Mairie les 1er et 3eme lundis du mois de 9H à  12 H</t>
  </si>
  <si>
    <t>7 avenue de la République</t>
  </si>
  <si>
    <t>Creissan</t>
  </si>
  <si>
    <t>communauté de communes sud Hérault</t>
  </si>
  <si>
    <t>Sud Hérault-Cruzy</t>
  </si>
  <si>
    <t>permanence en Mairie les 2eme et 4eme lundis du mois de  14h à 17h</t>
  </si>
  <si>
    <t>2, place Jean Jaurès</t>
  </si>
  <si>
    <t>Cruzy</t>
  </si>
  <si>
    <t>Sully sur Loire (Bureau de poste)</t>
  </si>
  <si>
    <t>Lundi : 9h - 12h et 14h - 17h30 Mardi : 9h - 12h et 14h - 17h30 Mercredi : 9h - 12h et 14h - 17h30 Jeudi : 9h - 12h et 14h - 17h30 Vendredi : 9h - 12h et 14h - 17h30 Samedi : 9h - 12h </t>
  </si>
  <si>
    <t>7 rue du grand Sully</t>
  </si>
  <si>
    <t>Sully-sur-Loire</t>
  </si>
  <si>
    <t>msap.sully-sur-loire@laposte.fr</t>
  </si>
  <si>
    <t>Tanlay</t>
  </si>
  <si>
    <t>1 rue Haute de Fossés</t>
  </si>
  <si>
    <t>Tarascon-sur-Ariège</t>
  </si>
  <si>
    <t>mardi/jeudi /vendredi  : 8h30-12h/14h-17h30 - mercredi : 8h30-12h - fermé le lundi    </t>
  </si>
  <si>
    <t>rue jean moulin</t>
  </si>
  <si>
    <t>eil-msap@mairie-tarascon.com</t>
  </si>
  <si>
    <t>05 34 14 32 32</t>
  </si>
  <si>
    <t>Tardets-Sorholus (Bureau de Poste)</t>
  </si>
  <si>
    <t>Lundi : 09H A 16H Mardi : 09H A 16H Mercredi : 09H A 12H Jeudi : 09H A 15H30 Vendredi 09H A 16H</t>
  </si>
  <si>
    <t>Place centrale</t>
  </si>
  <si>
    <t>Tardets-Sorholus</t>
  </si>
  <si>
    <t>msap.tardets-sorholus@laposte.fr</t>
  </si>
  <si>
    <t>Lundi 9h-12h 13h30-15h30 Mardi 9h30-11h30 13h30-15h30 Mercredi 9h-12h 13h30-15h30 Jeudi 9h-12h 13h30-15h30 Vendredi 9h-12h Samedi 8h30-12h</t>
  </si>
  <si>
    <t>Place du 11 novembre</t>
  </si>
  <si>
    <t>Taulignan</t>
  </si>
  <si>
    <t>msap.taulignan@laposte.fr</t>
  </si>
  <si>
    <t>Tautavel</t>
  </si>
  <si>
    <t>Lundi : 15h - 19h Mardi : 9h15-12h15 / 15h-18h Mercredi : 9h15-12h15 Jeudi : 9h15-12h15 / 15h-19h Vendredi : 8h30-12h30</t>
  </si>
  <si>
    <t>1 place de la République</t>
  </si>
  <si>
    <t>msap.tautavel@orange.fr</t>
  </si>
  <si>
    <t>04.68.29.31.91 ou 04.68.29.12.08 (standard)</t>
  </si>
  <si>
    <t>Mairie de TAUTAVEL</t>
  </si>
  <si>
    <t>lundi : 8h45-12h 13h30-16h00 mardi : 8h45-12h mercredi : 8h45-12h 13h30h-16h00 jeudi : 8h45 - 12h 13h30-16h00 vendredi : 9h30-12h 13h30-16h00 samedi : 8h45-12h00</t>
  </si>
  <si>
    <t>107 AVENUE DU 16 SEPTEMBRE 1947</t>
  </si>
  <si>
    <t>Tende</t>
  </si>
  <si>
    <t>msap.tende@laposte.fr</t>
  </si>
  <si>
    <t>Lundi : 7h30 - 12h15  14h00 - 16h00 mardi : 8h10 - 12h30 mercredi : 7h30 - 12h00 jeudi : 7h30 - 12h15  14h00 - 16h00 vendredi : 7h30 - 12h30 samedi : 7h30 - 12h</t>
  </si>
  <si>
    <t>Terre-de-Bas</t>
  </si>
  <si>
    <t>msap.terre-de-bas@laposte.fr</t>
  </si>
  <si>
    <t>Lundi : 7h30 - 12h30 Mardi :  7h30 - 12h30 Mercredi  7h30 - 12h30 Jeudi  7h30 - 12h30 Vendredi  7h30 - 12h30 Samedi  7h30 - 12h  </t>
  </si>
  <si>
    <t>Rue Théodore Samsom</t>
  </si>
  <si>
    <t>Terre-de-Haut</t>
  </si>
  <si>
    <t>msap.terre-de-haut@laposte.fr</t>
  </si>
  <si>
    <t>Terres du Haut Berry - Aix d'Angillon</t>
  </si>
  <si>
    <t>DU LUNDI AU VENDREDI de 9h à 12h et de 14h à 17h</t>
  </si>
  <si>
    <t>31 bis route de Rians</t>
  </si>
  <si>
    <t>Aix-d'Angillon</t>
  </si>
  <si>
    <t>msap.terroirsdangillon@orange.fr</t>
  </si>
  <si>
    <t>Communauté de Communes Terroirs d'Angillon</t>
  </si>
  <si>
    <t>Terres du Haut Berry - Saint-Martin d'Auxigny</t>
  </si>
  <si>
    <t>  lundi: 10h-13h / 14h30-17h30 mardi: 9h-13h / 14h30-17h30 mercredi: 13h30-14h30 jeudi: 9h-13h / 14h30-17h30 vendredi: 8h30-9h30 / 14h-16h</t>
  </si>
  <si>
    <t>3 route de Méry-ès-Bois</t>
  </si>
  <si>
    <t>Saint-Martin-d'Auxigny</t>
  </si>
  <si>
    <t>msap.stmartin@terresduhautberry.fr</t>
  </si>
  <si>
    <t>06.70.91.16.74 ou 02.48.55.00.60</t>
  </si>
  <si>
    <t>Terres du Lauragais</t>
  </si>
  <si>
    <t>Lundi : 13h30 à 17h00 Mardi : 13h30 à 17h00 Mercredi : 9h00 à 12h30 et 13h30 à 17h00 Jeudi : 13h30 à 17h00 Vendredi : 9h00 à 12h30 et 13h30 à 17h00</t>
  </si>
  <si>
    <t>Nailloux</t>
  </si>
  <si>
    <t>msap.tdlsud@terres-du-lauragais.fr</t>
  </si>
  <si>
    <t>05 34 66 91 64</t>
  </si>
  <si>
    <t>Communauté de Communes des Terres du Lauragais</t>
  </si>
  <si>
    <t>Thenon/Hautefort</t>
  </si>
  <si>
    <t>Horaires Antenne Hautefort rattachée à Thenon Mardi ; 14h-17h Mercredi : 9h-12h et 14h-17h Vendredi : 9h-12h  </t>
  </si>
  <si>
    <t>RUE SYLVAIN FLOIRAT</t>
  </si>
  <si>
    <t>Hautefort</t>
  </si>
  <si>
    <t>secretariatmairiehautefort@orange.fr</t>
  </si>
  <si>
    <t>THENON</t>
  </si>
  <si>
    <t>LUNDI 9 h - 12 h MARDI : 9 h - 12 h / 14 h - 17 h 30 MERCREDI : 9 h - 12 h / 14 h - 17 h 30 JEUDI : 14 h - 17 h 30 VENDREDI : 9 h - 12 h / 14 h - 17 h 30  </t>
  </si>
  <si>
    <t>5 place Montaigne</t>
  </si>
  <si>
    <t>Thenon</t>
  </si>
  <si>
    <t>csi.thenon@wanadoo.fr</t>
  </si>
  <si>
    <t>05 53 35 09 96</t>
  </si>
  <si>
    <t>Lundi:9h -12h 14h -16h30 Mardi:9h-12h 14h-16h30 Mercredi:9h-12h 14h-16h30 Jeudi:9h-12h 14h-16h30 Vendredi:9h-12h 14h-16h30 samedi:9h-12h</t>
  </si>
  <si>
    <t>46 Grande Rue</t>
  </si>
  <si>
    <t>Thérouanne</t>
  </si>
  <si>
    <t>msap.therouanne@laposte.fr</t>
  </si>
  <si>
    <t>Lundi : fermé Mardi : 09h-16h30 Mercredi : 9h-17h30 Jeudi : 9h-17h30 Vendredi : 9h-17h30 Samedi : 9h-12h</t>
  </si>
  <si>
    <t>Rue des Pyrénées</t>
  </si>
  <si>
    <t>Thèze</t>
  </si>
  <si>
    <t>msap.theze-bastides-du-bearn@laposte.fr</t>
  </si>
  <si>
    <t>Lundi : 9h -12h 14h -17h30 Mardi  : 9h -12h 14h -17h30 Mercredi  : 9h -12h 14h -17h30 Jeudi  : 9h -12h 14h -17h30 Vendredi  : 9h -12h 14h -17h30 Samedi  : 9h -12h</t>
  </si>
  <si>
    <t>Thorens-Glières</t>
  </si>
  <si>
    <t>msap.thorens-glieres@laposte.fr</t>
  </si>
  <si>
    <t>Thouarcé (Centre Socioculturel des Coteaux du Layon)</t>
  </si>
  <si>
    <t>Lundi : 9H à 12H et 14H à 18H Mardi : 9H à 12H et 14H à 18H Mercredi : 9H à 12H et 14H à 18H Jeudi : 9H à 12H et 14H à 18H Vendredi : 9H à 12H et 14H à 18H Possibilité de rendez-vous en mairie en cas de souci de transport  </t>
  </si>
  <si>
    <t>Parc du Neufbourg</t>
  </si>
  <si>
    <t>Thouarcé</t>
  </si>
  <si>
    <t>msap@centresocial-coteauxdulayon.fr</t>
  </si>
  <si>
    <t>02 41 54 06 44</t>
  </si>
  <si>
    <t>Thueyts</t>
  </si>
  <si>
    <t>Lundi : 8h30 - 12h Mardi : 8h30 - 12h et 13h - 16h30 Vendredi : 8h30 - 12h et 13h - 16h30 Sur rendez-vous uniquement : Lundi : 13h - 16h30 Mercredi : 8h - 12h</t>
  </si>
  <si>
    <t>11 rue Pouget</t>
  </si>
  <si>
    <t>msap-thueyts@inforoutes.fr</t>
  </si>
  <si>
    <t>04 75 39 75 33</t>
  </si>
  <si>
    <t>CDC Ardèche des Sources et Volcans</t>
  </si>
  <si>
    <t>lundi:9h-12h ,14h-17h mardi:9h-12h,14h-17h mercredi:9h-12h,14h-17h jeudi:9h-12h,14h-17h vendredi:9h-12h,14h-17h samedi:9h-12h  </t>
  </si>
  <si>
    <t>Route de Juvigny</t>
  </si>
  <si>
    <t>Tilly-sur-Seulles</t>
  </si>
  <si>
    <t>msap.tilly-sur-seulles@laposte.fr</t>
  </si>
  <si>
    <t>Tonnay-Boutonne (Bureau de Poste)</t>
  </si>
  <si>
    <t>lundi : 09h00-12h00   13h30-16h30 mardi : 09h00-12h00  13h30-16h30 mercredi : 09h00-12h00  13h30-16h30 jeudi : 09h00-12h00  13h30-16h30 vendredi : 09h00-12h00  13h30-16h30 samedi : 09h00-12h00</t>
  </si>
  <si>
    <t>12 PLACE DE L HOTEL DE VILLE</t>
  </si>
  <si>
    <t>Tonnay-Boutonne</t>
  </si>
  <si>
    <t>msap.tonnay-boutonne@laposte.fr</t>
  </si>
  <si>
    <t>Tonnay-Charente</t>
  </si>
  <si>
    <t> lundi 8h30-12h30    13h30-17h00 Mardi 9h00- 12h30   13h30-17h30 Mercredi      fermé     13h30-17h00 Jeudi  9h00-12h30      13h30-17h30 Vendredi  8h30-12h30   13h30-17h00    </t>
  </si>
  <si>
    <t>76 rue Alsace Lorraine</t>
  </si>
  <si>
    <t>cap.cs@wanadoo.fr</t>
  </si>
  <si>
    <t>Tonnerre</t>
  </si>
  <si>
    <t>Lundi, Mardi, Mercredi et Jeudi : 9h00-12h00 / 13h30-17h30 Vendredi : 9h00-12h00 </t>
  </si>
  <si>
    <t>2 avenue de la Gare - Immeuble Sémaphore</t>
  </si>
  <si>
    <t>rsp@letonnerroisenbourgogne.fr</t>
  </si>
  <si>
    <t>Communauté de Communes Le Tonnerrois en Bourgogne</t>
  </si>
  <si>
    <t>Tournon-Saint-Martin (Bureau de Poste)</t>
  </si>
  <si>
    <t>Lundi : 9h - 12h et 13h30 - 16h Mardi : 9h - 12h et 13h30 - 16h Mercredi : 9h- 12h et 13h30 - 16h Jeudi : 9h - 12h et 13h30 - 16h Vendredi : 9h - 12h et 13h30 - 16h Samedi : 9h - 12h</t>
  </si>
  <si>
    <t>4 Place de l'Eglise</t>
  </si>
  <si>
    <t>Tournon-Saint-Martin</t>
  </si>
  <si>
    <t>msap.tournon-st-martin@laposte.fr</t>
  </si>
  <si>
    <t>Tours - Association socioculturelle Courteline</t>
  </si>
  <si>
    <t>59 boulevard Preuilly</t>
  </si>
  <si>
    <t>direction@courteline.fr</t>
  </si>
  <si>
    <t>Tours - Forum Europe</t>
  </si>
  <si>
    <t>Lundi : 9h-12h et 13h30-17h Mardi : 9h-12h et 14h-17h Mercredi : 9h-12h et 14h-17h Jeudi : 9h-12h et 13h30-17h Vendredi : 9h-12h et 14h-17h</t>
  </si>
  <si>
    <t>17-21 rue de Tourcoing</t>
  </si>
  <si>
    <t>forum.europe@ville-tours.fr</t>
  </si>
  <si>
    <t xml:space="preserve">02 47 21 64 54 </t>
  </si>
  <si>
    <t>Ville de Tours - Forum Europe</t>
  </si>
  <si>
    <t>Tours - Maryse Bastié</t>
  </si>
  <si>
    <t>lundi 8h45-12h15    14h-17h30 mardi 8h45-12h15   14h-17h30 mercredi 8h45-12h15    14h-17h30 jeudi 8h45-12h15    14h-17h30  </t>
  </si>
  <si>
    <t>19 rue Maryse Bastié</t>
  </si>
  <si>
    <t>msap@giraudeau-bastie.org</t>
  </si>
  <si>
    <t>ASSOCIATION USAGERS CENTRES GIRAUDEAU MARYSE BASTIE</t>
  </si>
  <si>
    <t>Tours-sur-Marne (Bureau de Poste)</t>
  </si>
  <si>
    <t>lundi: 9h-12h 14h-16h mardi: 9h-12h 14h-16h mercredi: 9h-12h 14h-16h jeudi: 9h-12h  14h-16h vendredi: 9h-12h  14h-16h samedi: 9h-12h  </t>
  </si>
  <si>
    <t>1 rue de la Halle</t>
  </si>
  <si>
    <t>Tours-sur-Marne</t>
  </si>
  <si>
    <t>msap.tours-sur-marne@laposte.fr</t>
  </si>
  <si>
    <t>Lundi 9h-12h 14h-16h30 Mardi 9h-12h 14h-16h30 Mercredi 9h-12h 14h-16h30 Jeudi 9h-12h 14h-16h30 Vendredi 9h-12h 14h-16h30 Samedi 9h-12h</t>
  </si>
  <si>
    <t>Place du Champ de Foire</t>
  </si>
  <si>
    <t>Treffort-Cuisiat</t>
  </si>
  <si>
    <t>msap.treffort-cuisiat@laposte.fr</t>
  </si>
  <si>
    <t>Tréguier</t>
  </si>
  <si>
    <t>Lundi :  9h00 à 12h et 13h30 à 16h30 Mardi : 9h00 à 12h et 13h30 à 16h30 Mercredi : 9h00 à 12h et 13h30 à 16h30 Jeudi : 9h00 à 12h et 13h30 à 16h30 Vendredi : 9h00 à 12h et 13h30 à 16h30 ANTENNE DE PENVENAN : Vendredi : 9h15 à 12h et 13h30 à 16h30 ANTENNE DE PLEUDANIEL : Du lundi au Vendredi de 9h à 12h.  </t>
  </si>
  <si>
    <t>12 rue Lamennais</t>
  </si>
  <si>
    <t>msap.treguier@lannion-tregor.com</t>
  </si>
  <si>
    <t>02 96 92 33 46</t>
  </si>
  <si>
    <t>Lannion-Trégor Communauté</t>
  </si>
  <si>
    <t>Trie sur Baïse</t>
  </si>
  <si>
    <t>Lundi : 9h -12h30 / 13h30 -17h Mardi : 9h -12h30 / 13h30 -17h Mercredi : 9h -12h30 / 13h30 -17h Jeudi : 9h -12h30 / 13h30 -17h Vendredi : 9h -12h30 / 13h30 -17h</t>
  </si>
  <si>
    <t>31 place de la Mairie</t>
  </si>
  <si>
    <t>Trie-sur-Baïse</t>
  </si>
  <si>
    <t>eref.paysdescoteaux@orange.fr</t>
  </si>
  <si>
    <t>05.62.35.66.00</t>
  </si>
  <si>
    <t>PETR des Coteaux</t>
  </si>
  <si>
    <t>Lundi : 9h-12h et 13h30h -17h Mardi : 9h-12h et 13h30-17h Mercredi : 9h-12h et 13h30-16h30 Jeudi :9h-12h et 13h30-17h Vendredi : 9h-12h et 13h30-16h30</t>
  </si>
  <si>
    <t>2 rue Laurent Lesséré</t>
  </si>
  <si>
    <t>Estissac</t>
  </si>
  <si>
    <t>estissac.msap@troyes-cm.fr</t>
  </si>
  <si>
    <t>03.25.40.42.42</t>
  </si>
  <si>
    <t>LUNDI 09H00-12H00 13H30-16H30 MARDI 09H00-12H00 13H30-16H30 MERCREDI 09H00-12H00 13H30-16H30 JEUDI 09H00-12H00 13H30-16H30 VENDREDI 09H00-12H00 13H30-16H30 SAMEDI 09H00-12H00</t>
  </si>
  <si>
    <t>9 Place du Canada</t>
  </si>
  <si>
    <t>Trun</t>
  </si>
  <si>
    <t>msap.trun@laposte.fr</t>
  </si>
  <si>
    <t>Lundi : 9h - 12h  13h30 - 15h30 Mardi :  9h - 12h  13h30 - 15h30 Mercredi :  9h - 12h  13h30 - 15h30 Jeudi :  9h - 12h  13h30 - 15h30 Vendredi :  9h - 12h  13h30 - 15h30 Samedi :  9h - 11h30</t>
  </si>
  <si>
    <t>21 rue de la Poste</t>
  </si>
  <si>
    <t>Tuchan</t>
  </si>
  <si>
    <t>msap.tuchan@laposte.fr</t>
  </si>
  <si>
    <t>Ury (Bureau de Poste)</t>
  </si>
  <si>
    <t>lundi : 9h-12 et 14h-17h mardi : 9h-12 et 14h-17h mercredi : 9h-12h jeudi : 9h-12h vendredi : 9h-12h et 14h-17h samedi : 9h-12h</t>
  </si>
  <si>
    <t>11 RUE DE FONTAINEBLEAU</t>
  </si>
  <si>
    <t>Ury</t>
  </si>
  <si>
    <t>msap.ury@laposte.fr</t>
  </si>
  <si>
    <t>Vabres l'Abbaye</t>
  </si>
  <si>
    <t>Lundi : 8h30-12h30 / 13h30-16h Mardi : 8h30-12h30 Mercredi : 8h30-12h30 Jeudi : 8h30-12h30 / 13h30-16h Vendredi : 8h30-12h30 Attention :  les horaires de l'Agence Postale Communale (APC)  ne sont pas identiques aux horaires d'ouverture de la MSAP : du lundi au vendredi de 8h30 à 12h30.</t>
  </si>
  <si>
    <t>21 Avenue du Pont Vieux</t>
  </si>
  <si>
    <t>Vabres-l'Abbaye</t>
  </si>
  <si>
    <t>mds.vabres@orange.fr</t>
  </si>
  <si>
    <t>Commune de Vabres l'Abbaye</t>
  </si>
  <si>
    <t>Vailly-sur-Aisne</t>
  </si>
  <si>
    <t>Du lundi au vendredi ouverture aux publics :  de 9h00 à 12h00 et de 14h00 à 17h00  </t>
  </si>
  <si>
    <t>10 bis place Edouard Herriot</t>
  </si>
  <si>
    <t>03 23 54 70 72</t>
  </si>
  <si>
    <t>Lundi : 8h30 - 12h00   Mardi :  8h30 - 12h00 et 13h30 - 17h00 Mercredi : 13h30 - 17h00 Jeudi : 13h30 - 17h00 Vendredi : 08h30 - 12h00 </t>
  </si>
  <si>
    <t>6 Place de l'Hôtel de ville</t>
  </si>
  <si>
    <t>Le Val-d'Ajol</t>
  </si>
  <si>
    <t>03 29 37 68 42</t>
  </si>
  <si>
    <t>Pays de Remiremont</t>
  </si>
  <si>
    <t>Val d'amour</t>
  </si>
  <si>
    <t>Lundi : 9h00 - 12h30 / 13h30 - 17h00 Mardi: 9h00 - 12h30 / 13h30 - 17h00 Mercredi: 9h00 - 12h30 / après midi fermé au public Jeudi: 9h00 - 12h30 / 13h30 - 17h00 Vendredi: 9h00 - 12h30 / 13h30 - 17h00</t>
  </si>
  <si>
    <t>11 route de Salins</t>
  </si>
  <si>
    <t>Ounans</t>
  </si>
  <si>
    <t>ras.va@agate-paysages.fr</t>
  </si>
  <si>
    <t>Association Agate Paysages</t>
  </si>
  <si>
    <t>Val Fleuri</t>
  </si>
  <si>
    <t>Lundi et Mardi : de 10 h 00 à 12 h 00 et de  13 h 30 à 16 h 30 Mercredi : de 9 h 00 à 12 h 00 et de  13 h 00 à 15 h 30 Jeudi : de 9 h 00 à 12 h 00 Vendredi : de 10 h 00 à 12 h 00 et de 13 h 30 à 17 h 30</t>
  </si>
  <si>
    <t>12 rue du Tire Sachot</t>
  </si>
  <si>
    <t>Lavoncourt</t>
  </si>
  <si>
    <t>aurelie.cias@orange.fr</t>
  </si>
  <si>
    <t>03.84.76.58.44</t>
  </si>
  <si>
    <t>CIAS du Val Fleuri</t>
  </si>
  <si>
    <t>Val Guiers / Pont de Beauvoisin</t>
  </si>
  <si>
    <t>Lundi :       8h30 - 12h30 Mercredi ; 8h30 - 12h30 / 13h30 - 17h Vendredi  : 8h30 - 12h</t>
  </si>
  <si>
    <t>1 avenue du Baron de Crousaz</t>
  </si>
  <si>
    <t>msap@ccvalguiers.fr</t>
  </si>
  <si>
    <t>04 76 37 03 65</t>
  </si>
  <si>
    <t>Communauté de communes Val Guiers</t>
  </si>
  <si>
    <t>Val Guiers / Saint Genix sur Guiers</t>
  </si>
  <si>
    <t>Lundi  : 14h - 17h Mardi : 9h - 12h  / 14h - 17h Jeudi :  9h - 12h  / 14h - 17h</t>
  </si>
  <si>
    <t>50 route du stade</t>
  </si>
  <si>
    <t>Saint-Genix-sur-Guiers</t>
  </si>
  <si>
    <t>04 76 31 51 88</t>
  </si>
  <si>
    <t>Communauté de Communes Val Guiers</t>
  </si>
  <si>
    <t>Val'Aïgo</t>
  </si>
  <si>
    <t>2 avenue Saint-Exupéry</t>
  </si>
  <si>
    <t>Villemur-sur-Tarn</t>
  </si>
  <si>
    <t>Valdoule</t>
  </si>
  <si>
    <t>Lundi : 8 h 15 - 12 h Mardi : 8 h 15 - 12 h Mercredi : 8 h 15 - 12 h et 14 h - 16 h Jeudi : 8 h 15 - 12 h Vendredi : 8 h 15 - 12 h</t>
  </si>
  <si>
    <t>Espace Rural / Centre de Ressources Numériques - Ancienne école communale</t>
  </si>
  <si>
    <t>Montmorin</t>
  </si>
  <si>
    <t>msap.oule@sisteronais-buech.fr</t>
  </si>
  <si>
    <t>09 67 49 52 15</t>
  </si>
  <si>
    <t>Communauté de communes du Sisteronnais-Buëch</t>
  </si>
  <si>
    <t>Valence-d'Albigeois (Bureau de Poste)</t>
  </si>
  <si>
    <t>Lundi : 13h30 – 16h30 Mardi : 9 h- 12 h et 13h30 – 16h30 Mercredi : 9 h- 12 h et 13h30 – 16h30 Jeudi : 9 h- 12 h et 13h30 – 16h30 Vendredi : 9 h- 12 h et 13h30 – 16h30  </t>
  </si>
  <si>
    <t>Valence-d'Albigeois</t>
  </si>
  <si>
    <t>msap.valence-d-albigeois@laposte.fr</t>
  </si>
  <si>
    <t>Lundi : 09h00 - 12h00 et 14h00 - 16h30 Mardi : 09h00 - 12h00 et 14h00 - 15h45 Mercredi : 09h00 - 12h00 et 14h00 - 16h30 Jeudi : 09h00 - 12h00 et 14h00 - 16h30 Vendredi : 09h00 - 12h00 et 14h00 - 16h30 Samedi : 09h00 - 12h00</t>
  </si>
  <si>
    <t>1 LE PRE DE FOIRE</t>
  </si>
  <si>
    <t>Valensole</t>
  </si>
  <si>
    <t>msap.valensole@laposte.fr</t>
  </si>
  <si>
    <t>Vallée de l'Eygues</t>
  </si>
  <si>
    <t>Sahune : mardi de 9h30 à 12h30 et de 18h à 20h, mercredi de 9h30 à 12h30, vendredi de 14h à 17h Rémuzat: Lundi de 14h à 16h30, Jeu. de 9h30 à 11h45 (9h à 9h30 sur rdv) Ven. de 9h30 à 11h45 (9h à 9h30 sur rdv) Verclause: Lundi : 9h30 à 12h30</t>
  </si>
  <si>
    <t>Maison des services - 285 rue du village</t>
  </si>
  <si>
    <t>Sahune</t>
  </si>
  <si>
    <t>animation@aventic.org</t>
  </si>
  <si>
    <t>06 14 86 45 36</t>
  </si>
  <si>
    <t>Association AVENTIC</t>
  </si>
  <si>
    <t>Vallée de l'Huveaune</t>
  </si>
  <si>
    <t>Pôle Généraliste   - Accueil Individuel  : Tous les jours de 9h00 à 12h30 et de 14h00 à 17h00 Sauf Le Mercredi (Permanence au Centre Social de la Capelette, 13010, à partir du 6 Décembre 2017) Les Jeudis de 9h30 / 11h30 au Centre Social Air Bel. Accueil, Information, Orientation vers les services compétents pour résoudre vos difficultés de la vie quotidienne, en particulier celles liées aux dossiers administratifs. Rédaction et montage de certains dossiers, mise en relation avec les services. Rédaction de courriers divers.</t>
  </si>
  <si>
    <t>4 Rue Gimon</t>
  </si>
  <si>
    <t>plateforme.huveaune@provence.ifac.asso.fr</t>
  </si>
  <si>
    <t>04 91 35 06 07 / 04 91 35 79 18</t>
  </si>
  <si>
    <t>IFAC Provence</t>
  </si>
  <si>
    <t>Lundi :9H-12H   14H-16H  Mardi :9H-12H   14H-16H  Mercredi : 9H-12H   14H-16H  Jeudi : 9H-12H   14H-16H  Vendredi : 9H-12H   14H-16H  Samedi  : 9H-12H</t>
  </si>
  <si>
    <t>RUE PAUL CONSTANS</t>
  </si>
  <si>
    <t>Vallon-en-Sully</t>
  </si>
  <si>
    <t>msap.vallon-en-sully@laposte.fr</t>
  </si>
  <si>
    <t>Vallon Pont d'Arc</t>
  </si>
  <si>
    <t>Lundi   9h - 12h  / 14h -17h Mardi   9h - 12h  / 14h - 17h    Mercredi   9h - 12h  / après-midi SUR RDV Jeudi   9h - 12h  / 14h - 17h FERMETURES EXCEPTIONNELLES : MARDI 19 JUIN /  MARDI 26 JUIN</t>
  </si>
  <si>
    <t>Place Allende Neruda</t>
  </si>
  <si>
    <t>Vallon-Pont-d'Arc</t>
  </si>
  <si>
    <t>msap.vallonpontdarc@gmail.com</t>
  </si>
  <si>
    <t>04 75 88 13 19</t>
  </si>
  <si>
    <t>Mission Locale d'Ardèche Méridionale d'Aubenas</t>
  </si>
  <si>
    <t>Valmont (Bureau de Poste)</t>
  </si>
  <si>
    <t>Lunid : 14h - 16h30 Mardi : 10h - 12h  14h - 16h30 Mercredi 10h - 12h  14h - 16h30 Jeud 10h - 12h  14h - 16h30 Vendredi 10h - 12h  14h - 16h30 Samedi 10h - 12h </t>
  </si>
  <si>
    <t>7 RUE D ESTOUTEVILLE</t>
  </si>
  <si>
    <t>Valmont</t>
  </si>
  <si>
    <t>msap.valmont@laposte.fr</t>
  </si>
  <si>
    <t>Valognes</t>
  </si>
  <si>
    <t>Du ludi au vendredi : 9h-12h/14h-17h  </t>
  </si>
  <si>
    <t>22 rue de Poterie</t>
  </si>
  <si>
    <t>contact@coeur-cotentin.fr</t>
  </si>
  <si>
    <t>Valréas</t>
  </si>
  <si>
    <t>Du lundi au vendredi de 8h00 à 12h00 et de 14h00 à 17h00.</t>
  </si>
  <si>
    <t>msap@mairie-valreas.fr</t>
  </si>
  <si>
    <t>04.90.65.62.40</t>
  </si>
  <si>
    <t>Vals d'Aix et Isable</t>
  </si>
  <si>
    <t>Lundi        9h - 12h  / 14h-17h30 Mardi        9h - 12h / 14h-17h30 Mercredi   9h - 12h / 14h-17h30 Jeudi        9h - 12h / 14h-17h30 Vendredi    9h - 12h / 14h-16h30    </t>
  </si>
  <si>
    <t>28 rue Robert Lugnier</t>
  </si>
  <si>
    <t>Saint-Germain-Laval</t>
  </si>
  <si>
    <t>veronique.bourg@ccvai.fr</t>
  </si>
  <si>
    <t>04 77 65 48 75</t>
  </si>
  <si>
    <t>Vannier-Amance</t>
  </si>
  <si>
    <t>Lundi : 13h - 18h Mardi : 9h - 12h sur rendez-vous / 13h - 18h Jeudi : 9h - 12h sur rendez-vous / 13h - 18h Vendredi : 13h - 16h</t>
  </si>
  <si>
    <t>34 Bis Grande Rue</t>
  </si>
  <si>
    <t>Fayl-Billot</t>
  </si>
  <si>
    <t>msa.fb@orange.fr</t>
  </si>
  <si>
    <t>Communauté de Communes Vannier-Amance</t>
  </si>
  <si>
    <t>Varennes-en-Argonne (Bureau de Poste)</t>
  </si>
  <si>
    <t>lundi : 9h30-16h30 mardi : 9h30-16h30 mercredi : 9h30-16h30 jeudi : 9h30-16h30 vendredi : 9h30-16h30 samedi : 9h30-11h30</t>
  </si>
  <si>
    <t>1 rue des Moineaux</t>
  </si>
  <si>
    <t>Varennes-en-Argonne</t>
  </si>
  <si>
    <t>msap.varennes-en-argonne@laposte.fr</t>
  </si>
  <si>
    <t>Lundi : 9h - 12h et 14h - 17h Mardi : 9h - 12h et 14h - 17h Mercredi : 9h -12h et 14h - 17h Jeudi : 9h - 12h Vendredi : 9h - 12h et 14h - 17h Samedi : 9h - 12h</t>
  </si>
  <si>
    <t>12BIS PLACE RAOUL PERRET</t>
  </si>
  <si>
    <t>Vendeuvre-du-Poitou</t>
  </si>
  <si>
    <t>msap.vendeuvre-du-poitou@laposte.fr</t>
  </si>
  <si>
    <t>Lundi : 14h - 17h Mardi : 9h30 - 12h et 14h - 17h Mercredi : 9h30 - 12h et 14h - 17h Jeudi : 9h30 - 12h et 14h - 17h Vendredi 9h30 - 12h et 14h - 17h Samedi : 9h30 - 12h  </t>
  </si>
  <si>
    <t>6 rue de l'Houzotte</t>
  </si>
  <si>
    <t>Vendeuvre-sur-Barse</t>
  </si>
  <si>
    <t>msap.vendeuvre-sur-barse@laposte.fr</t>
  </si>
  <si>
    <t>lundi : 8h30 - 12h 14h-1630 mardi : 8h30-12h 14h-16h30 mercredi : 8h30-12h 14h-16h30 jeudi : 8h30-12h 14h-16h30 vendredi : 8h30-12h 14h-16h30 samedi : 9h-11h30</t>
  </si>
  <si>
    <t>PONT DE TRAVO</t>
  </si>
  <si>
    <t>Ventiseri</t>
  </si>
  <si>
    <t>msap.ventiseri@laposte.fr</t>
  </si>
  <si>
    <t>LUNDI: 9H-12H30 14H00-16H15 MARDI: 9H-12H30 14H00-16H15 MERCREDI: 9H-12H30 14H00-16H15 JEUDI : 9H-12H30 14H00-16H15 VENDREDI :9H-12H30 14H00-16H15  </t>
  </si>
  <si>
    <t>9 Promenade du Cady</t>
  </si>
  <si>
    <t>Vernet-les-Bains</t>
  </si>
  <si>
    <t>msap.vernet-les-bains@laposte.fr</t>
  </si>
  <si>
    <t>Vernoux-en-Vivarais</t>
  </si>
  <si>
    <t>Lundi 9h00-12h30 et 13h30-17h00 Mardi 9h00-12h30 et 13h30-17h00 Mercredi 9h00-12h30 Jeudi 9h00-12h30 Vendredi 13h30-17h00  </t>
  </si>
  <si>
    <t>25 avenue Vincent d'Indy</t>
  </si>
  <si>
    <t>masp.vernoux@privas-centre-ardeche.fr</t>
  </si>
  <si>
    <t>04 75 83 73 29</t>
  </si>
  <si>
    <t>Lundi - Vendredi : 09h-12h / 14h-16h45 Mardi : 09h-12h / 14h30-16h45 Mercredi - Jeudi - Samedi : 09h-12h  </t>
  </si>
  <si>
    <t>16 RUE CHANZY</t>
  </si>
  <si>
    <t>Verzy</t>
  </si>
  <si>
    <t>msap.verzy@laposte.fr</t>
  </si>
  <si>
    <t>Lundi 9h-12h et 14h30-17h Mardi 9h-12h et14h30-17h Mercredi 9h-12h et14h30-17h Jeudi 9h-12h et 15h-17h Vendredi 9h-12h et 14h30-17h Samedi 9h-12h</t>
  </si>
  <si>
    <t>10 Place de la Mairie</t>
  </si>
  <si>
    <t>Vétheuil</t>
  </si>
  <si>
    <t>msap.vetheuil@laposte.fr</t>
  </si>
  <si>
    <t>Vic-en-Bigorre</t>
  </si>
  <si>
    <t>Mardi : 9h30/12h30 et 14h/17h Mercredi : 9h30/12h30 et 14h/17h  Jeudi : 9h30/12h30 et 14h/17h Vendredi : 9h30/12h30 et 14h/17h</t>
  </si>
  <si>
    <t>21, place Corps Franc Pommiès</t>
  </si>
  <si>
    <t>msap@adour-madiran.fr</t>
  </si>
  <si>
    <t>COMMUNAUTE DE COMMUNES ADOUR MADIRAN</t>
  </si>
  <si>
    <t>Vic-sur-Cère (Bureau de Poste)</t>
  </si>
  <si>
    <t>Lundi : 9H00-12H00 13H30-16H30 Mardi : 9H00-12H00 13H30-16H30 Mercredi : 9H00-12H00 13H30-16H30 Jeudi : 9H00-12H00 13H30-16H30 Vendredi : 9H00-12H00 13H30-16H30 Samedi : 9H00-12H00</t>
  </si>
  <si>
    <t>RUE DU 14 JUILLET 1789</t>
  </si>
  <si>
    <t>Vic-sur-Cère</t>
  </si>
  <si>
    <t>msap.vic-sur-cere@laposte.fr</t>
  </si>
  <si>
    <t>Vicdessos (Bureau de Poste)</t>
  </si>
  <si>
    <t>Lundi : 09 H 00 - 12 H 00 Mardi : 09 H 00 - 16 H 30 Mercredi : 09 H 00 - 16 H 30 Jeudi : 09 H 00 - 12 H 00 Vendredi : 09 H 00 - 12 H 00 Samedi : 09 H 00 - 12 H 00</t>
  </si>
  <si>
    <t>Vicdessos</t>
  </si>
  <si>
    <t>msap.vicdessos@laposte.fr</t>
  </si>
  <si>
    <t>Vico (Bureau de Poste)</t>
  </si>
  <si>
    <t>Lundi : 9h - 12h 14h - 16h Mardi  : 9h - 12h 14h - 16h Mercredi  : 9h - 12h 14h - 16h Jeudi  : 9h - 12h 14h - 16h Vendredi  : 9h - 12h 14h - 16h</t>
  </si>
  <si>
    <t>Vico</t>
  </si>
  <si>
    <t>msap.vico@laposte.fr</t>
  </si>
  <si>
    <t>Vie Val d'Is</t>
  </si>
  <si>
    <t>Horaires hiver (de déc à avr) : Lundi, mardi, jeudi : 9h-12h / 15h-18h Mercredi : 15h-19h Vendredi : 9h-13h / 13h30-16h Horaires été et intersaison (de mai à nov) : Lundi, mardi, jeudi : 10h-12h / 15h-18h Mercredi : 15h-18h Vendredi : 10h-12h</t>
  </si>
  <si>
    <t>Maison de Val, Route de la Balme</t>
  </si>
  <si>
    <t>Val-d'Isère</t>
  </si>
  <si>
    <t>contact@vievaldis.com</t>
  </si>
  <si>
    <t>04 79 06 84 78</t>
  </si>
  <si>
    <t>Lundi: 9h - 12h et 13h30 - 16h Mardi: 9h - 12h et 13h30 - 16h Mercredi: 9h - 12h et 13h30 - 16h Jeudi: 9h - 12h et 13h30 -16h Vendredi: 9h - 12h et 13h30 - 16h Samedi: 9h - 12h</t>
  </si>
  <si>
    <t>30 rue Raymond Poincaré</t>
  </si>
  <si>
    <t>Vigneulles-lès-Hattonchâtel</t>
  </si>
  <si>
    <t>msap.vigneulles-les-hattonchattel@laposte.fr</t>
  </si>
  <si>
    <t>Vignols</t>
  </si>
  <si>
    <t>Lundi : 14h00-17h00 mardi : 9h00-12h00/14h00-16h00 Mercredi : 14h00-16h00 jeudi : 9h00-12h00/14h00-16h00 Vendredi : 9h00-12h00/13h00-16h00 Samedi : 9h00-12h00</t>
  </si>
  <si>
    <t>1 RUE DU VIADUC</t>
  </si>
  <si>
    <t>msap@vignols.fr</t>
  </si>
  <si>
    <t>Commune de Vignols</t>
  </si>
  <si>
    <t>Lundi :9h00 à 12h00 et de 14h30  17h30 mardi :9h00 à 12h00  14h30  17h30 mercredi  9h00 à 12h00  14h30  17h30 Jeudi :  9h00 à 12h00  15h00 à 17h30  vendredi :9h00 à 12h00  14h30 à 17h30 Samedi : de 9h00 à 12h00</t>
  </si>
  <si>
    <t>Vigny</t>
  </si>
  <si>
    <t>msap.vigny@laposte.fr</t>
  </si>
  <si>
    <t>VIHIERS - Centre socio-culturel le Coin de la Rue</t>
  </si>
  <si>
    <t>Vihiers: Lundi: 9h - 12h30 et 14h - 17h30 Mardi: 9h - 12h30 Mercredi: 9h - 12h30 et 14h - 17h Jeudi: 14h - 17h30 Vendredi : 9h - 12h30</t>
  </si>
  <si>
    <t>2 rue du Comte de Champagny</t>
  </si>
  <si>
    <t>Cernusson</t>
  </si>
  <si>
    <t>msap@csc-lecoindelarue.fr</t>
  </si>
  <si>
    <t>Commune de Lys Haut Layon</t>
  </si>
  <si>
    <t>Villaines-la-Juhel</t>
  </si>
  <si>
    <t>La MSAP est ouverte sans rendez vous du lundi au vendredi de 8h30 à 12h et de 13h30 à 17h30.</t>
  </si>
  <si>
    <t>17 BOULEVARD GENERAL DE GAULLE</t>
  </si>
  <si>
    <t>centre.ressources@cc-montdesavaloirs.fr</t>
  </si>
  <si>
    <t>02.43.30.13.13</t>
  </si>
  <si>
    <t>CC DU MONT DES AVALOIRS</t>
  </si>
  <si>
    <t>Villars-sur-Var</t>
  </si>
  <si>
    <t>Lundi : 9h / 17h en itinérance Mardi : 9h / 17h au Centre Médico-Social - Villars Sur Var Mercredi : 9h / 12h sur rdv Jeudi : 9h / 17 h au Centre Médico-Social - Villars Sur Var Vendredi : 9h / 17h en itinérance  </t>
  </si>
  <si>
    <t>rsppoledappui@orange.fr</t>
  </si>
  <si>
    <t>04.93.02.66.08 / 06.30.42.63.59 / 06.12.23.23.98</t>
  </si>
  <si>
    <t>Association RELAIS INFOS DE LA VALLEE DU VAR</t>
  </si>
  <si>
    <t>Ville (Bureau de Poste)</t>
  </si>
  <si>
    <t>Lundi : 09h00 - 12h00 / 14h00 - 17h00 Mardi : 09h00 - 12h00 / 14h00 -  17h00 Mercredi : 09h00 - 12h00 / 14h00 - 17h00 Jeudi : 09h00 - 12h00 / 14h00 - 17h00 vendredi : 09h00 - 12h00 / 14h00 - 17h00 Samedi : 08h30 - 12h00</t>
  </si>
  <si>
    <t>2 A rue du Haut Koenigsbourg</t>
  </si>
  <si>
    <t>msap.ville@laposte.fr</t>
  </si>
  <si>
    <t>Ville-Nueil-les-Aubiers</t>
  </si>
  <si>
    <t>Lundi : 9h-12h et 14h-18h Mardi : 9h-12h et 14h-18h Mercredi : 9h-12h et 14h-18h Jeudi : 9h-12h et 14h-18h Vendredi : 9h-12h et 14h-18h Samedi : 9h-12h (période scolaire)</t>
  </si>
  <si>
    <t>8 place de la Girainerie</t>
  </si>
  <si>
    <t>Nueil-les-Aubiers</t>
  </si>
  <si>
    <t>msap@ville-nueil-les-aubiers.fr</t>
  </si>
  <si>
    <t>Commune de Nueil-Les-Aubiers</t>
  </si>
  <si>
    <t>Villebrumier (Bureau de Poste)</t>
  </si>
  <si>
    <t>Mardi 8H30 12H00 14H30 17H00 Mercredi 8H30 12H00 &gt; Jeudi 8H30 12H00 Vendredi 8H30 12H00 Samedi 8H30 12H00</t>
  </si>
  <si>
    <t>Villebrumier</t>
  </si>
  <si>
    <t>msap.villebrumier@laposte.fr</t>
  </si>
  <si>
    <t>Villecomtal</t>
  </si>
  <si>
    <t>Lundi  9h-12h /14h-17h Mardi 9h-12h / 14h-17h Mercredi 9h-12h / 14h-17h Jeudi 9h-12h / 14h-17h Vendredi 9h-12h / 14h-17h  </t>
  </si>
  <si>
    <t>19 Avenue de Gascogne</t>
  </si>
  <si>
    <t>Villecomtal-sur-Arros</t>
  </si>
  <si>
    <t>contact@cdcaag.fr</t>
  </si>
  <si>
    <t>05.62.64.84.51</t>
  </si>
  <si>
    <t>COMMUNAUTE DE COMMUNES ASTARAC ARROS EN GASCOGNE</t>
  </si>
  <si>
    <t>LUNDI  9h à12h  14h à 16h MARDI 9h à12h  14h à 16h MERCREDI  9h à12h  14h à 16h JEUDI : FERME VENDREDI   9h à12h  14h à 16h SAMEDI : de 9h à 12h</t>
  </si>
  <si>
    <t>15 RUE DU DOCTEUR FEUILLET</t>
  </si>
  <si>
    <t>Villefagnan</t>
  </si>
  <si>
    <t>msap.villefagnan@laposte.fr</t>
  </si>
  <si>
    <t>Lundi : 9h-12h / 14h -17h Mardi : 9h-12h / 14h -17h Mercredi : 9h-12h / 14h -17h Jeudi : 9h-12h / 14h -17h Vendredi : 9h-12h      </t>
  </si>
  <si>
    <t>38 avenue des Cévennes</t>
  </si>
  <si>
    <t>msp@villefort-cevennes.com</t>
  </si>
  <si>
    <t>04.66.46.69.85</t>
  </si>
  <si>
    <t>Communauté de Communes Mont-Lozère</t>
  </si>
  <si>
    <t>Villefranche d'Albigeois (Bureau de poste)</t>
  </si>
  <si>
    <t>Mardi : 9h - 12h  14h - 17h Mercredi  : 9h - 12h  14h - 17h Jeudi  : 9h - 12h  Vendredi  : 9h - 12h  14h - 17h Samedi  : 9h - 12h     </t>
  </si>
  <si>
    <t>1 avenue de Mouzieys</t>
  </si>
  <si>
    <t>Villefranche-d'Albigeois</t>
  </si>
  <si>
    <t>msap.villefranche-d-albigeois@laposte.fr</t>
  </si>
  <si>
    <t>lundi 09h00 - 12h00 Mardi : 9h00 - 12H / 13h30 - 16h00 Mercredi 09h00 - 12h00 Jeudi 09h00 - 12h00 /13h30 - 16h00 Vendredi 09h00 - 12h00 /13h30 - 16h00</t>
  </si>
  <si>
    <t>5 AVENUE DU LEVEZOU</t>
  </si>
  <si>
    <t>Villefranche-de-Panat</t>
  </si>
  <si>
    <t>msap.villefranche-de-panat@laposte.fr</t>
  </si>
  <si>
    <t>Le lundi et mercredi de 9h à 12h et de 14h à 18h à Villefranche-du-Périgord, Le mardi et jeudi de 9h à 12h et de 14h à 18h à  Saint-Martial-de-Nabirat.</t>
  </si>
  <si>
    <t>Route de Besse</t>
  </si>
  <si>
    <t>Villefranche-du-Périgord</t>
  </si>
  <si>
    <t>Lundi 10h30-12h15 et 14h30-17h Mardi 9h-12h15 et 14h30-17h Mercredi 9h-12h15 et 14h30-17h Jeudi 9h-12h15 et 14h30-17h Vendredi 9h-12h15 et 14h30-17h Samedi 9h-12h15</t>
  </si>
  <si>
    <t>10 RUE DU PERREY</t>
  </si>
  <si>
    <t>Villenauxe-la-Grande</t>
  </si>
  <si>
    <t>msap.villenauxe-la-grande@laposte.fr</t>
  </si>
  <si>
    <t>lundi : 9h -12h  13h45 - 16h30 mardi : 10h - 12h  13h45 - 16h30 mercredi : 9h - 12h jeudi : 9h - 12h  13h45 - 16h30 vendredi : 9h -12h  13h45 - 16h30 samedi : 9h - 12h</t>
  </si>
  <si>
    <t>1 B Place de la Liberté</t>
  </si>
  <si>
    <t>Villeneuve-l'Archevêque</t>
  </si>
  <si>
    <t>msap.villeneuve-l-archeveque@laposte.fr</t>
  </si>
  <si>
    <t>Villeneuve-en-Retz (Bureau de Poste)</t>
  </si>
  <si>
    <t>mardi 9h-12h 14h 16h45 mercredi 9h-12h 14h 16h45 jeudi 9h-12h 14h 16h45 vendredi 9h-12h 14h 16h45 samedi 9h-12h</t>
  </si>
  <si>
    <t>15 RUE DE LA TAILLEE</t>
  </si>
  <si>
    <t>Bourgneuf-en-Retz</t>
  </si>
  <si>
    <t>msap.villeneuve-en-retz@laposte.fr</t>
  </si>
  <si>
    <t>Villers-la-Montagne (Bureau de Poste)</t>
  </si>
  <si>
    <t>Lundi : 9h - 12h   13h30 - 17 h Mardi : 10h - 12h  13h30 - 17 h Mercredi : 9h - 12h Jeudi : 9h - 12h   13h30 - 17 h Vendredi : 9h - 12h  13h30 - 17 h Samedi : 9h - 12h</t>
  </si>
  <si>
    <t>87 rue Gaston Dupuis</t>
  </si>
  <si>
    <t>Villers-la-Montagne</t>
  </si>
  <si>
    <t>msap.villers-la-montagne@laposte.fr</t>
  </si>
  <si>
    <t>Villersexel (Bureau de Poste)</t>
  </si>
  <si>
    <t>lundi 9h-12h / 14h-16h45 mardi 9h-12/ 14h-16h45 mercredi 9h-12h / 14h-16h45 jeudi 9h-12 / 14h - 16h45 vendredi 9h-12h / 14h-16h45 samedi 9h00-12H00</t>
  </si>
  <si>
    <t>Place du Général de Gaulle</t>
  </si>
  <si>
    <t>Villersexel</t>
  </si>
  <si>
    <t>msap.villersexel@laposte.fr</t>
  </si>
  <si>
    <t>03/84/20/39/45 POUR RENDEZ VOUS aupres de bockstall barbara</t>
  </si>
  <si>
    <t>Villotte-sur-Aire</t>
  </si>
  <si>
    <t>lundi: 9h-12h30 et 13h30-17h mardi: 9h-12h30 mercredi: 9h-12h30 et 13h30-17h jeudi: 9h-12h30 vnedredi: 9h-12h30</t>
  </si>
  <si>
    <t>27 rue du Mont</t>
  </si>
  <si>
    <t>culture-liensocial@cc-aireargonne.fr</t>
  </si>
  <si>
    <t>Codecom De l'Aire à l'Argonne</t>
  </si>
  <si>
    <t>Vincey</t>
  </si>
  <si>
    <t>Lundi: 8h30- 12h00 Mardi: 8h30 - 12h00 Mercredi: 8h30 - 12h00 Jeudi: 8h30 - 12h00 Vendredi: 8h30 - 12h00 La Verrerie de Portieux (dans les locaux de la Mairie Annexe)</t>
  </si>
  <si>
    <t>1TER, rue du Monument</t>
  </si>
  <si>
    <t>ndieudonne@pays-epinal.fr</t>
  </si>
  <si>
    <t>03.29.39.10.17</t>
  </si>
  <si>
    <t>Pays d'Epinal Coeur des Vosges</t>
  </si>
  <si>
    <t>Vireux Molhain</t>
  </si>
  <si>
    <t>Du Lundi au Vendredi de 9h à 12h et de 13h30 à 16h30 Fermeture du 26 au 30 Décembre 2016  </t>
  </si>
  <si>
    <t>13 avenue Roger Posty</t>
  </si>
  <si>
    <t>Vireux-Molhain</t>
  </si>
  <si>
    <t>msapvireux.cslelien@orange.fr</t>
  </si>
  <si>
    <t>03.24.40.16.16</t>
  </si>
  <si>
    <t>Association pour le Développement du Viroquois - Centre social Le Lien</t>
  </si>
  <si>
    <t>Vivier au Court - Espace Social et Culturel Victor Hugo</t>
  </si>
  <si>
    <t>Lundi : 09h00 - 12h00 / 13h00 - 16h00 Mardi : 9h00 - 12h00 (2éme et 4éme mardi du mois) / 13h00-18h30 Mercredi : 9h - 11h30 (en alternance avec le samedi matin) Jeudi : 13h00 - 16h00 Vendredi : 09h00 - 12h00 / 13h00 - 16h00 Samedi : 9h -11h30 (en alternance avec le mercredi matin) *Pendants les vacances scolaires, la MSAP est ouverte tous les mercredis de 09h à 12h00 et est fermée les samedis.</t>
  </si>
  <si>
    <t>42 rue René Gouverneur</t>
  </si>
  <si>
    <t>Vivier-au-Court</t>
  </si>
  <si>
    <t>msap.victorhugo@escvh.fr</t>
  </si>
  <si>
    <t>03.24.52.74.43</t>
  </si>
  <si>
    <t>Espace Social et Culturel Victor Hugo</t>
  </si>
  <si>
    <t>Vivre en Val d'Arly</t>
  </si>
  <si>
    <t>Lundi : 9h-12h et 14h-18h Mardi : 9h-12h et 14h-18h Mercredi : 9h-12h et 14h-18h Jeudi : 14h-18h Vendredi : 9h-12h et 14h-18h</t>
  </si>
  <si>
    <t>147 rue du Mont Blanc</t>
  </si>
  <si>
    <t>Flumet</t>
  </si>
  <si>
    <t>vivreenvaldarly@gmail.com</t>
  </si>
  <si>
    <t>Association Vivre en Val d'Arly</t>
  </si>
  <si>
    <t>LUNDI: 9H-11H45  13H30-16H MARDI: 9H15-11H45   MERCREDI: 9H- 11H45  13H30- 16H JEUDI; 9H-11H45 VENDREDI:  9H- 11H45  13H30- 16H SAMEDI:  9H-12H  </t>
  </si>
  <si>
    <t>8 rue du Moulin</t>
  </si>
  <si>
    <t>Volmunster</t>
  </si>
  <si>
    <t>msap.volmunster@laposte.fr</t>
  </si>
  <si>
    <t>Lundi : 09h-12h 14h-16h30 mardi : 09h00 - 11h30 14h30-17h mercredi : 09h00-12h 14h-17h jeudi : 09h00- 12h 14h-16h30 vendredi : 09h00-12h 14h-16h30 samedi : 09h - 12h</t>
  </si>
  <si>
    <t>Vorey</t>
  </si>
  <si>
    <t>msap.vorey-sur-arzon@laposte.fr</t>
  </si>
  <si>
    <t>lundi : Fermé le matin / 14h00 -17h00 mardi : 09h - 12h00 / 14h00 - 17h00 mercredi : 09h - 12h00 / 17h00 - 17h00 jeudi : 09h00 - 12h00 / 14h00 - 17h00 vendredi : 09h00 - 12h00 / 14h00 - 17h00 samedi : 09h00 - 12h00</t>
  </si>
  <si>
    <t>2 place Jeanne d'Arc</t>
  </si>
  <si>
    <t>Waldighofen</t>
  </si>
  <si>
    <t>msap.waldighoffen@laposte.fr</t>
  </si>
  <si>
    <t>Lundi : 9h00 - 12h00 / 14h00 - 17h00 Mardi : 9h00 - 12h00 / 14h00 - 17h00 Mercredi : 9h00 - 12h00 / 14h00 - 17h00 Jeudi : 9h00 - 12h00 / 14h00 - 17h00 Vendredi : 9h00 - 12h00 / 14h00 - 17h00 Samedi : 9h00 - 12h00</t>
  </si>
  <si>
    <t>Wingen-sur-Moder</t>
  </si>
  <si>
    <t>msap.wingen-sur-moder@laposte.fr</t>
  </si>
  <si>
    <t>Lundi : 13h30 - 17h Mardi : 13h30 - 17h Mercredi : 13h30 - 17h Jeudi : 13h30 - 17h Vendredi : 8h30 - 12h / 13h30 -17h</t>
  </si>
  <si>
    <t>2 bis, rue du commandant St-Sernin</t>
  </si>
  <si>
    <t>Pays d'Epinal, Coeur des Vosges</t>
  </si>
  <si>
    <t>Yonne Nord</t>
  </si>
  <si>
    <t>Lundi : 9h à 12h et de 13h30 à 17h   Mardi : 13h30 à 18h    Mercredi : 9h à 12h    Jeudi : 9h à 12h et de 13h30 à 17h    Vendredi  : 9h à 12h    Et le dernier samedi du mois de 9h à 12h</t>
  </si>
  <si>
    <t>18 rue de l'Hôtel de Ville</t>
  </si>
  <si>
    <t>Sergines</t>
  </si>
  <si>
    <t>msap@ccyn.fr</t>
  </si>
  <si>
    <t>09.64.46.09.34 (numéro non surtaxé)</t>
  </si>
  <si>
    <t>Communauté de Communes Yonne Nord</t>
  </si>
  <si>
    <t>Département</t>
  </si>
  <si>
    <t>Dompierre-sur-Besbre</t>
  </si>
  <si>
    <t>Massat</t>
  </si>
  <si>
    <t>Bayel</t>
  </si>
  <si>
    <t>Saint-Lyé</t>
  </si>
  <si>
    <t>Les Riceys</t>
  </si>
  <si>
    <t>Bouilly</t>
  </si>
  <si>
    <t>Honfleur</t>
  </si>
  <si>
    <t>Ouistreham</t>
  </si>
  <si>
    <t>Riom-ès-Montagnes</t>
  </si>
  <si>
    <t>Cozes</t>
  </si>
  <si>
    <t>Saint-Ybard</t>
  </si>
  <si>
    <t>Gilley</t>
  </si>
  <si>
    <t>Beaufort-sur-Gervanne</t>
  </si>
  <si>
    <t>Anet</t>
  </si>
  <si>
    <t>Brou</t>
  </si>
  <si>
    <t>Vergèze</t>
  </si>
  <si>
    <t>Léognan</t>
  </si>
  <si>
    <t>Eysines</t>
  </si>
  <si>
    <t>Mens</t>
  </si>
  <si>
    <t>Saint-Aignan</t>
  </si>
  <si>
    <t>Saint-Chamond</t>
  </si>
  <si>
    <t>Saint-Etienne</t>
  </si>
  <si>
    <t>Derval</t>
  </si>
  <si>
    <t>Jargeau</t>
  </si>
  <si>
    <t>Cahors</t>
  </si>
  <si>
    <t>Courtisols</t>
  </si>
  <si>
    <t>Vic sur Seille</t>
  </si>
  <si>
    <t>Moussey</t>
  </si>
  <si>
    <t>Saint Just en Chaussée</t>
  </si>
  <si>
    <t>Béthune</t>
  </si>
  <si>
    <t>Pau (QPV)</t>
  </si>
  <si>
    <t>Laruns</t>
  </si>
  <si>
    <t>Montbozon</t>
  </si>
  <si>
    <t>Pertuis</t>
  </si>
  <si>
    <t>Sorgues</t>
  </si>
  <si>
    <t>Les Trois-Moutiers</t>
  </si>
  <si>
    <t>Moncontour</t>
  </si>
  <si>
    <t>Villeneuve-la-Guyard</t>
  </si>
  <si>
    <t>Cayenne (Cyber Carbet Citée Césaire)</t>
  </si>
  <si>
    <t>Saint-Georges de l'Oyapock (Maison de services au public de l'est Guyanais)</t>
  </si>
  <si>
    <t>Communauté de Communes Entr’Allier Besbre et Loire</t>
  </si>
  <si>
    <t>Lundi 09h00/12h00 - 13h30/17h00 Mardi 09h00/12h00 - 13h30/17h00 Mercredi 09h00/12h00 - 13h30/17h00 Jeudi 09h00/12h00 - 13h30/17h00 Vendredi 09h00/12h00</t>
  </si>
  <si>
    <t>Espace Boudeville
03290 Dompierre-sur-Besbre</t>
  </si>
  <si>
    <t>cecile.moreau@interco-abl.fr</t>
  </si>
  <si>
    <t>Handicap moteur, Handicap moteur</t>
  </si>
  <si>
    <t>04 70 48 21 10</t>
  </si>
  <si>
    <t>Massat (Bureau de Poste)</t>
  </si>
  <si>
    <t xml:space="preserve">Lundi : 9h - 12h et 13h30 - 16h Mardi : 9h - 12h et 13h30 -16h Mercredi : 9h - 12h et 13h30 - 16h Jeudi : 9h - 12h et 13h30 - 16h Vendredi : 9h - 12h et 13h30 - 16h Samedi : 9h - 11h30
</t>
  </si>
  <si>
    <t>Rue des Prêtres 09320 Massat</t>
  </si>
  <si>
    <t>Maison de services au public Troyes Champagne Métropole - Antenne de Bouilly</t>
  </si>
  <si>
    <t>42 bis rue de l'Hôtel de Ville, 10320 Bouilly</t>
  </si>
  <si>
    <t>bouilly.msap@troyes-cm.fr</t>
  </si>
  <si>
    <t>09 71 26 22 76</t>
  </si>
  <si>
    <t>Mercredi et Vendredi: 9h - 13h   15h30 - 18h30</t>
  </si>
  <si>
    <t>Maison de services au public Troyes Champagne Métropole - Saint Lyé</t>
  </si>
  <si>
    <t>Maison de services au public Troyes Champagne Métropole - Estissac</t>
  </si>
  <si>
    <t>CA Troyes Champagne Métropole</t>
  </si>
  <si>
    <t>Mardi et Jeudi: 9h -13h   15h30 - 18h30
Samedi: 9h - 12h</t>
  </si>
  <si>
    <t>1 rue henri Rodin 10600 Saint-Lyé</t>
  </si>
  <si>
    <t>saintlye.msap@troyes-cm.fr</t>
  </si>
  <si>
    <t>09 62 63 75 48</t>
  </si>
  <si>
    <t>espace-formation@pi14.fr</t>
  </si>
  <si>
    <t>02.31.69.71.94</t>
  </si>
  <si>
    <t>itinérante</t>
  </si>
  <si>
    <t>Maison de services au public Point Info 14 - Condé-en-Normandie</t>
  </si>
  <si>
    <t>Hôtel de ville - place Albert Lemarignier
14150 Ouistreham</t>
  </si>
  <si>
    <t>pointinfo14ouistreham@orange.fr</t>
  </si>
  <si>
    <t>02 31 37 44 16 et 02 31 97 73 08</t>
  </si>
  <si>
    <t>Maison de services au public Point info 14 - Ouistreham</t>
  </si>
  <si>
    <t>Du lundi au vendredi: 8h30 - 12h et 13h30 - 17h30 Jeudi: 13h30 - 17h30
Samedi: 10h - 12h</t>
  </si>
  <si>
    <t xml:space="preserve">21 rue de l'Homme de bois </t>
  </si>
  <si>
    <t>02 31 89 55 24</t>
  </si>
  <si>
    <t>Maison des Services</t>
  </si>
  <si>
    <t>Maison des Services
Place de la Gare
15400 Riom Es Montagnes</t>
  </si>
  <si>
    <t>Commune de Bayel</t>
  </si>
  <si>
    <t>Place de la Mairie
10310 BAYEL</t>
  </si>
  <si>
    <t>Maison de services au public de Bayel</t>
  </si>
  <si>
    <t>Maison de services au public Centre Social et Culturel La Castellane</t>
  </si>
  <si>
    <t>lundi : 9h00 - 18h00 mardi : 9h00 -18h00 Mercredi: 9h00 - 18h00 jeudi : 9h00 - 18h00 vendredi : 9h00 - 18h00</t>
  </si>
  <si>
    <t>04 91 46 04 39</t>
  </si>
  <si>
    <t>contact@cs-lacastellane.com</t>
  </si>
  <si>
    <t>216 Boulevard Henri Barnier
13016 Marseille</t>
  </si>
  <si>
    <t>Association La Castellane</t>
  </si>
  <si>
    <t>Maison de services au public Centre socio-culturel Arc-en-ciel</t>
  </si>
  <si>
    <t>0546909547</t>
  </si>
  <si>
    <t>csc.cozes@wanadoo.fr</t>
  </si>
  <si>
    <t>8 rue de l'Hôtel de ville
17120 Cozes</t>
  </si>
  <si>
    <t>Association CSC Arc-en-ciel</t>
  </si>
  <si>
    <t>De janvier à décembre (sauf juillet-août et période de Noël): Lundi :                                               9h-12h Mardi, Jeudi, Vendredi :        9h-12h/14h-17h Mercredi :                               9h-12h/14h-18h Juillet-Août : Lundi au jeudi 9h-12h/14h-17h Vendredi :9h 13h</t>
  </si>
  <si>
    <t>1 rue des Fontaines
19140 Saint-Ybard</t>
  </si>
  <si>
    <t>msap.saintybard@gmail.com</t>
  </si>
  <si>
    <t>Lundi :  8h30 à 12h et 13h30 à 17h
Mardi : 8h30 à 12h et 13h30 à 17h
Mercredi : 8h30 à 12h
Jeudi : 8h30 à 12h et 13h30 à 17h
Vendredi : 8h30 à 12h et 13h30 à 17h</t>
  </si>
  <si>
    <t>05.55.21.51.84</t>
  </si>
  <si>
    <t>Maison de services au public Saint-Ybard</t>
  </si>
  <si>
    <t>2 Avenue Jean de Lattre de Tassigny
25650 Gilley</t>
  </si>
  <si>
    <t>0963536642</t>
  </si>
  <si>
    <t>msap.gilley@laposte.net</t>
  </si>
  <si>
    <t xml:space="preserve">Lundi : 9h - 12h
Mardi : 9h - 12h
Mercredi : 9h - 12h
Jeudi : 9h - 12h et 15h - 18h
Vendredi : 9h - 12h et 15h - 18h
Samedi : 9h - 12h
 </t>
  </si>
  <si>
    <t>Maison de services au public de Beaufort-sur-Gervanne</t>
  </si>
  <si>
    <t>CC du Val-de-drôme</t>
  </si>
  <si>
    <t>Route de Suze 26400 Beaufort-sur-Gervanne</t>
  </si>
  <si>
    <t>msap@val-de-drome.com</t>
  </si>
  <si>
    <t xml:space="preserve"> 04 75 56 22 18</t>
  </si>
  <si>
    <t>Lundi FerméDu mardi au vendredi 8h30-13h30 Samedi 8h30-12h30</t>
  </si>
  <si>
    <t>Commune de Brou</t>
  </si>
  <si>
    <t>msap@brou28.com</t>
  </si>
  <si>
    <t>Ouverture lundi, de 14 à 17 heures ; mardi, de 9 à 12 heures et de 14 à 17 heures ; mercredi, de 9 à 12 heures et de 14 à 17 heures ; jeudi, de 9 à 12 heures et de 14 à 17 heures ; vendredi, de 9 à 12 heures.</t>
  </si>
  <si>
    <t>09 64 22 75 72</t>
  </si>
  <si>
    <t>Passage au fil de l'eau, 21 rue de l'hôtel de Ville (D156), Brou, Centre, France</t>
  </si>
  <si>
    <t>7 rue de la Vesgre
28260 Anet</t>
  </si>
  <si>
    <t>02.37.62.22.48</t>
  </si>
  <si>
    <t>accueil.anet@dreux-agglomeration.fr</t>
  </si>
  <si>
    <t>CA De Dreux</t>
  </si>
  <si>
    <t>Maison de services au public Anet</t>
  </si>
  <si>
    <t>Lundi : 9h-12h30 / 14h-17h30
Mardi : 9h-12h30 / 14h-17h30
Mercredi : 9h-12h / 14h-17h30
Jeudi : fermé
Vendredi : 9h-12h30 / 14h-16h30</t>
  </si>
  <si>
    <t>Place de la Tour d’Auvergne29833 Carhaix-Plouguer</t>
  </si>
  <si>
    <t>msap@poher.bzh</t>
  </si>
  <si>
    <t>02 98 99 39 09</t>
  </si>
  <si>
    <t>Maison de services au public de Carhaix-Plouguer</t>
  </si>
  <si>
    <t>CC Poher Communauté</t>
  </si>
  <si>
    <t>du lundi au vendredi
De 8h30 à 12h
et de 13h30 à 17h</t>
  </si>
  <si>
    <t>Maison de services au public de Vergèze</t>
  </si>
  <si>
    <t>Commune de Vergèze</t>
  </si>
  <si>
    <t xml:space="preserve"> 2, rue de la République - 30310 Vergèze </t>
  </si>
  <si>
    <t xml:space="preserve">04.66.35.80.00 ou 04.66.35.32.92 </t>
  </si>
  <si>
    <t xml:space="preserve">msap@vergeze.fr
</t>
  </si>
  <si>
    <t>Hôtel de Ville :   Mardi après-midi de 13h00 à 17h00         Mercredi matin de 8h00 à 12h00   Vendredi matin de 8h00 à 12h00 Téléphone : 04.66.35.80.00 Centre social :   Lundi après-midi de 14h00 à 18h00    Mardi matin de 8h00 à 12h00                     Mercredi après-midi de 14h00 à 18h00</t>
  </si>
  <si>
    <t>Département de la Gironde</t>
  </si>
  <si>
    <t>Maison de services au public Castillon-La-Bataille</t>
  </si>
  <si>
    <t>2 rue du 19 mars 1962, 33350 Castillon-la-Bataille</t>
  </si>
  <si>
    <t>CC de Montesquieu</t>
  </si>
  <si>
    <t>Espace Emploi Montesquieu, Place Joane - 33850 Léognan</t>
  </si>
  <si>
    <t xml:space="preserve">05 57 96 96 70 </t>
  </si>
  <si>
    <t xml:space="preserve"> Place du Rouaillou, Eysines</t>
  </si>
  <si>
    <t>Maison du département - 435 rue Docteur Senebier
38710 Mens</t>
  </si>
  <si>
    <t>Maison de services au public Mens</t>
  </si>
  <si>
    <t>04 80 34 85 00</t>
  </si>
  <si>
    <t xml:space="preserve">Du lundi au vendredi :
8h - 12h30
13h30 - 17h
</t>
  </si>
  <si>
    <t xml:space="preserve">Maison de services au public Maison de l'Emploi-MSAP Saint-Aignan
</t>
  </si>
  <si>
    <t>3 rue Victor Hugo
41110 Saint-Aignan</t>
  </si>
  <si>
    <t>02.54.75.42.63</t>
  </si>
  <si>
    <t xml:space="preserve">Lundi 9h00-12h00   14h00-17h00
Mardi 9h00-12h00   14h00-17h00
Mercredi    14h00-17h00
Jeudi   9h00 -12h00    14h00-17h00
Vendredi  9h00-12h00 (sur RdV uniquement)
</t>
  </si>
  <si>
    <t>2 Square Gravier
42400 Saint-Chamond</t>
  </si>
  <si>
    <t>0477199608</t>
  </si>
  <si>
    <t>PIMMS de Montreynaud</t>
  </si>
  <si>
    <t>PIMMS de Montreynaud 
7 place Kosma
42000 Saint-Etienne</t>
  </si>
  <si>
    <t>14 rue de la Garlais
44590 Derval</t>
  </si>
  <si>
    <t>Maison de services au public Derval</t>
  </si>
  <si>
    <t>msap@cc-chateaubriant-derval.fr</t>
  </si>
  <si>
    <t>0240818226</t>
  </si>
  <si>
    <t>CC Châteuabriant Derval</t>
  </si>
  <si>
    <t>Maison du département Est-Orléanais
1A Rue des Maraîchers
45150 Jargeau
France</t>
  </si>
  <si>
    <t>ESP Jargeau</t>
  </si>
  <si>
    <t>mdd.est.orleanais@loiret.fr</t>
  </si>
  <si>
    <t>02 38 25 69 69</t>
  </si>
  <si>
    <t>Département du Loiret</t>
  </si>
  <si>
    <t>4 rue Prudhomme
45300 Pithiviers</t>
  </si>
  <si>
    <t>Maison de services au public Car des services publics itinérants</t>
  </si>
  <si>
    <t>72 rue du Président Wilson
46000 Cahors</t>
  </si>
  <si>
    <t>07 62 60 96 94</t>
  </si>
  <si>
    <t>cardesservicespublics@grandcahors.fr</t>
  </si>
  <si>
    <t>CA Grand Cahors</t>
  </si>
  <si>
    <t>4 rue Massez, Courtisols</t>
  </si>
  <si>
    <t>03.26.44.01..81</t>
  </si>
  <si>
    <t>2 RUE DU MARCHE
51140 - JONCHERY SUR VESLE</t>
  </si>
  <si>
    <t>Maison de services au public de Jonchery (bureau de Poste)</t>
  </si>
  <si>
    <t>0325842786</t>
  </si>
  <si>
    <t>22 Place du Palais
57630 Vic-sur-Seille</t>
  </si>
  <si>
    <t>03 87 01 14 14</t>
  </si>
  <si>
    <t>mairie.vicsurseille@wanadoo.fr</t>
  </si>
  <si>
    <t>Maison du Conseil Départemental
60 rue de Paris
60130 Saint-Just-en-Chaussée</t>
  </si>
  <si>
    <t>Saint-Langis-lès-Mortagne</t>
  </si>
  <si>
    <t>Maison de services au public Mortagne au Perche</t>
  </si>
  <si>
    <t>7, route d’Alençon, Saint-Langis-les-Mortagne</t>
  </si>
  <si>
    <t>accueil@ml61400.fr</t>
  </si>
  <si>
    <t xml:space="preserve">02 33 83 09 42. </t>
  </si>
  <si>
    <t>CC Mortagne au Perche</t>
  </si>
  <si>
    <t>espace_neslon_mandela@saintetienneaumont.com</t>
  </si>
  <si>
    <t>Lundi: 8h30 - 12h00
Mardi: 10h00 - 12h00 / 14h00 - 18h00
Mercredi: 14h00 - 18h00
Jeudi: 8h30 - 12h00
Vendredi: 8h30 - 12h00 / 14h00 - 18h00</t>
  </si>
  <si>
    <t>8 rue du Parc en Ciel
64000 Pau</t>
  </si>
  <si>
    <t xml:space="preserve">Maison de services au public Pau - Quartier Ousse des bois
</t>
  </si>
  <si>
    <t>05 59 98 64 24</t>
  </si>
  <si>
    <t>maisonducitoyen.oussedesbois@ville-pau.fr</t>
  </si>
  <si>
    <t xml:space="preserve">Maison de services au public Pau - Quartier Saragosse
</t>
  </si>
  <si>
    <t>2 rue du 8 mai 1945
64000 Pau</t>
  </si>
  <si>
    <t>maisonducitoyen.saragosse@ville-pau.fr</t>
  </si>
  <si>
    <t xml:space="preserve">Mercredi : 9h00 - 17h00
Jeudi : 9h00 - 17h00
Vendredi : 9h00 - 17h00
</t>
  </si>
  <si>
    <t>0559986423</t>
  </si>
  <si>
    <t>MAISON DE SERVICES AU PUBLIC VALLÉE D’OSSAU</t>
  </si>
  <si>
    <t xml:space="preserve">15 place de la Mairie – 64440 Laruns
</t>
  </si>
  <si>
    <t>+33 (0)6 71 04 05 43</t>
  </si>
  <si>
    <t>msap@ppmm64.org</t>
  </si>
  <si>
    <t>Maison de services au public Vallée d'Ossau - Antenne de Sevignacq - Meyracq</t>
  </si>
  <si>
    <t>Place de l'Europe
64260 Sévignacq-Meyracq</t>
  </si>
  <si>
    <t>0671040543</t>
  </si>
  <si>
    <t>Mazères-Lezons</t>
  </si>
  <si>
    <t>Place Mendès-France
64110 Mazères-Lezons</t>
  </si>
  <si>
    <t xml:space="preserve">Maison de services au public Centre Social Cap de Tout
</t>
  </si>
  <si>
    <t>csocial@csmazeres.org</t>
  </si>
  <si>
    <t>05 59 06 68 70</t>
  </si>
  <si>
    <t>Centre Social Cap de Tout</t>
  </si>
  <si>
    <t>30, avenue Géruzet, Bagnères-de-Bigorre</t>
  </si>
  <si>
    <t>05 62 90 42 02</t>
  </si>
  <si>
    <t>MSAP de Haute Bigorre</t>
  </si>
  <si>
    <t>Communuaté de Communes de la Haute-Bigorre (CCHB)</t>
  </si>
  <si>
    <t>Maison de la CCPMC
70230 Montbozon</t>
  </si>
  <si>
    <t>Maison de services au public Montbozon</t>
  </si>
  <si>
    <t>03 84 92 92 13 / 06 33 78 84 65</t>
  </si>
  <si>
    <t>msap@ccpmc.fr</t>
  </si>
  <si>
    <t>86 avenue du Général de Gaulle</t>
  </si>
  <si>
    <t xml:space="preserve">Espace Emploi Justice et Droit
</t>
  </si>
  <si>
    <t>04 86 19 90 60</t>
  </si>
  <si>
    <t>CBE Sud Luberon
180 rue Philippe de Girard
84121 Pertuis</t>
  </si>
  <si>
    <t>CBE Sud Luberon</t>
  </si>
  <si>
    <t>Maison de services au public de Macouria
Cyber Carbet de Soula 
Avenue Domaine de Soula 97355 Macouria
97355 Macouria Tonate
Guyane</t>
  </si>
  <si>
    <t xml:space="preserve">
 CENTRE SOCIOCULTUREL MAUD NADIRE, rue Renotte Robo
97355 MACOURIA</t>
  </si>
  <si>
    <t xml:space="preserve"> résidence Concorde,  rue Dumesnil, Matoury</t>
  </si>
  <si>
    <t>Maison de Services Au Public (MSAP) - Lot. Emilio Pascal
19 Rue Léonard Mande
97313 Saint-Georges de l'Oyapock</t>
  </si>
  <si>
    <t>Centre Social des 7 Lieux, Place du Dr Le Tacon</t>
  </si>
  <si>
    <t>BP 21, 4 avenue du Général De Gaulle</t>
  </si>
  <si>
    <t>Maison de Pays 04250 La Motte du Caire / Mairie 04250, Turriers</t>
  </si>
  <si>
    <t>136 RUE SAINT PRY 
62400 BETHUNE
France</t>
  </si>
  <si>
    <t>PIMMS Artois Gohelle</t>
  </si>
  <si>
    <t>0391831865</t>
  </si>
  <si>
    <t>Maison de services au public de Vic sur Seille</t>
  </si>
  <si>
    <t>Bagnères-de-Bigorre</t>
  </si>
  <si>
    <t>Carhaix-Plouguer</t>
  </si>
  <si>
    <t>Castillon-la-Bataille</t>
  </si>
  <si>
    <t>Jonchery-sur-vesle</t>
  </si>
  <si>
    <t>Juvigny-Val d'Andaine</t>
  </si>
  <si>
    <t>Lorrez-le-Bocage-Préaux</t>
  </si>
  <si>
    <t>Sévignacq-Meyracq</t>
  </si>
  <si>
    <t>Pithiviers</t>
  </si>
  <si>
    <t>Ancy-le-Franc</t>
  </si>
  <si>
    <t>Antenne de MSAP Tanlay</t>
  </si>
  <si>
    <t>11 Place Clermont Tonnerre</t>
  </si>
  <si>
    <t>Rsp.tanlay@letonnerroisenbourgogne.fr</t>
  </si>
  <si>
    <t>03 86 45 19 08</t>
  </si>
  <si>
    <t>Maison de services au public de Saint-Chamond</t>
  </si>
  <si>
    <t>Aspres-sur-Buëch</t>
  </si>
  <si>
    <t>CC Buëch Devoluy</t>
  </si>
  <si>
    <t>127 Grand' Rue</t>
  </si>
  <si>
    <t>Château-Renault</t>
  </si>
  <si>
    <t>Maison de Services au Public du Castelrenaudais</t>
  </si>
  <si>
    <t>5 rue du Four brûlé</t>
  </si>
  <si>
    <t>msap@cc-castelrenaudais.fr</t>
  </si>
  <si>
    <t>CC du Castelnaudais</t>
  </si>
  <si>
    <t>Courchevel</t>
  </si>
  <si>
    <t>Antenne VEYNES Aspres sur Buëch- Centre intercommunal d'action sociale</t>
  </si>
  <si>
    <t>Condé-en-Normandie</t>
  </si>
  <si>
    <t>L'atelier - 9 rue Saint-Martin
14110 (condé sur noireau) Condé-en-normandie</t>
  </si>
  <si>
    <t>La Roche-des-Arnauds</t>
  </si>
  <si>
    <t>63 Place de la mairie</t>
  </si>
  <si>
    <t>Antenne de Veynes La Roche-des-Arnauds</t>
  </si>
  <si>
    <t>Laval</t>
  </si>
  <si>
    <t>1, place du Général Ferrié</t>
  </si>
  <si>
    <t>msap@agglo-laval.fr</t>
  </si>
  <si>
    <t>Passais-villages</t>
  </si>
  <si>
    <t>Pompidou Papaichton</t>
  </si>
  <si>
    <t>Saint-Étienne-au-Mont</t>
  </si>
  <si>
    <t>Saint-Etienne-au-Mont - Espace Nelson Mandela</t>
  </si>
  <si>
    <t>38 rue du Docteur Brousse</t>
  </si>
  <si>
    <t>Saint-Geniès-de-Malgoirès</t>
  </si>
  <si>
    <t>Saint-Genies-de-Malgoires</t>
  </si>
  <si>
    <t>4 rue Diderot</t>
  </si>
  <si>
    <t>relaisemploi@leinsgardonnenque.fr</t>
  </si>
  <si>
    <t>Saint-Georges-sur-Loire</t>
  </si>
  <si>
    <t>5 rue de Savennières</t>
  </si>
  <si>
    <t>msaploirelayon@csi-latelier.fr</t>
  </si>
  <si>
    <t>Antenne de Chalonnes sur Loire (Loire Layon) Antenne du CSI L'atelier - Saint Georges sur Loire</t>
  </si>
  <si>
    <t>Association CSI L'atelier</t>
  </si>
  <si>
    <t>Seiches-sur-le-Loir</t>
  </si>
  <si>
    <t>14 Bis Rue Henri Régnier</t>
  </si>
  <si>
    <t>mspseiches@ccals.fr</t>
  </si>
  <si>
    <t>Antenne de Durtal, Maison de services au public de Seiches-sur-le-Loire</t>
  </si>
  <si>
    <t>Sinnamary</t>
  </si>
  <si>
    <t>Cyber Carbet de Sinnamary - Pôle culturel Espace Takari</t>
  </si>
  <si>
    <t>27 avenue Elie Castor</t>
  </si>
  <si>
    <t>cybercarbet.sinnamary@gmail.com</t>
  </si>
  <si>
    <t>Villemer</t>
  </si>
  <si>
    <t>Rue des Marronniers</t>
  </si>
  <si>
    <t>espacedeshabitants@ccmsl.com</t>
  </si>
  <si>
    <t>Code INSEE</t>
  </si>
  <si>
    <t>2A004</t>
  </si>
  <si>
    <t>2A308</t>
  </si>
  <si>
    <t>2A212</t>
  </si>
  <si>
    <t>2A211</t>
  </si>
  <si>
    <t>2A269</t>
  </si>
  <si>
    <t>2A288</t>
  </si>
  <si>
    <t>2A348</t>
  </si>
  <si>
    <t>2A312</t>
  </si>
  <si>
    <t>2B049</t>
  </si>
  <si>
    <t>2B223</t>
  </si>
  <si>
    <t>2B087</t>
  </si>
  <si>
    <t>2B047</t>
  </si>
  <si>
    <t>2B152</t>
  </si>
  <si>
    <t>2B079</t>
  </si>
  <si>
    <t>2B172</t>
  </si>
  <si>
    <t>2B342</t>
  </si>
  <si>
    <t>2B121</t>
  </si>
  <si>
    <t>2B205</t>
  </si>
  <si>
    <t>Nom de la structure</t>
  </si>
  <si>
    <t>Adresse postale</t>
  </si>
  <si>
    <t>03 23 25 15 40</t>
  </si>
  <si>
    <t>03 23 25 36 80</t>
  </si>
  <si>
    <t>03 23 98 50 59</t>
  </si>
  <si>
    <t>La Désirade</t>
  </si>
  <si>
    <t>Matoury</t>
  </si>
  <si>
    <t>Rémire-Montjoly</t>
  </si>
  <si>
    <t>Cyber Carbet Concorde</t>
  </si>
  <si>
    <t>Cyber Carbet  Citée des ames-Claires</t>
  </si>
  <si>
    <t>Tonate</t>
  </si>
  <si>
    <t>Cyber Carbet de Macouria</t>
  </si>
  <si>
    <t>Montsinéry-Tonnegrande</t>
  </si>
  <si>
    <t>Cyber Carbet</t>
  </si>
  <si>
    <t>Tonate, Cyber Carbet Soula</t>
  </si>
  <si>
    <t>Macouria</t>
  </si>
  <si>
    <t>Nasbinal</t>
  </si>
  <si>
    <t>Place du Foirail, 48260 Nasbinals</t>
  </si>
  <si>
    <t>msap.nasbinals@laposte.fr</t>
  </si>
  <si>
    <t>Juvigny Val d'Andaine (Bureau de Poste)</t>
  </si>
  <si>
    <t>Allanche (Bureau de Poste)</t>
  </si>
  <si>
    <t>Bocage de Passais (Bureau de Poste)</t>
  </si>
  <si>
    <t>Sainte-Croix (Bureau de poste)</t>
  </si>
  <si>
    <t>Chalamont (Bureau de Poste)</t>
  </si>
  <si>
    <t>Treffort-Cuisiat (Bureau de Poste)</t>
  </si>
  <si>
    <t>Poncin (Bureau de Poste )</t>
  </si>
  <si>
    <t>Saint-Trivier-de-Courtes (Bureau de Poste)</t>
  </si>
  <si>
    <t>Izernore (Bureau de Poste )</t>
  </si>
  <si>
    <t>Rozoy-sur-Serre (Bureau de Poste )</t>
  </si>
  <si>
    <t>Neuilly-Saint-Front (Bureau de Poste)</t>
  </si>
  <si>
    <t>Moÿ-de-l'Aisne (Bureau de Poste)</t>
  </si>
  <si>
    <t>Vallon En Sully (Bureau de Poste)</t>
  </si>
  <si>
    <t>Cérilly (Bureau de Poste)</t>
  </si>
  <si>
    <t>Reillanne (Bureau de Poste)</t>
  </si>
  <si>
    <t>Banon (Bureau de Poste)</t>
  </si>
  <si>
    <t>Valensole (Bureau de Poste)</t>
  </si>
  <si>
    <t>Moustiers-Sainte-Marie (Bureau de Poste)</t>
  </si>
  <si>
    <t>Tende (Bureau de Poste)</t>
  </si>
  <si>
    <t>Saint-Etienne de Tinée (Bureau de Poste )</t>
  </si>
  <si>
    <t>Largentiere (Bureau de Poste)</t>
  </si>
  <si>
    <t>Le Cheylard (Bureau de Poste)</t>
  </si>
  <si>
    <t>Serrières (Bureau de Poste)</t>
  </si>
  <si>
    <t>Les Ollières sur Eyrieux (Bureau de Poste)</t>
  </si>
  <si>
    <t>Saint Felicien (Bureau de Poste)</t>
  </si>
  <si>
    <t>Coucouron (Bureau de Poste )</t>
  </si>
  <si>
    <t>Renwez (Bureau de Poste)</t>
  </si>
  <si>
    <t>Maubert-Fontaine (Bureau de Poste )</t>
  </si>
  <si>
    <t>Signy-le-Petit (Bureau de Poste)</t>
  </si>
  <si>
    <t>Poix-Terron (Bureau de Poste)</t>
  </si>
  <si>
    <t>La Bastide de Serou (Bureau de poste)</t>
  </si>
  <si>
    <t>Daumazan-sur-Arize (Bureau de Poste )</t>
  </si>
  <si>
    <t>Vendeuvre-sur-Barse (Bureau de Poste)</t>
  </si>
  <si>
    <t>Saint Parres Les Vaudes (Bureau de Poste)</t>
  </si>
  <si>
    <t>Essoyes (Bureau de Poste)</t>
  </si>
  <si>
    <t>Villenauxe-la-Grande (Bureau de Poste)</t>
  </si>
  <si>
    <t>Axat (Bureau de Poste)</t>
  </si>
  <si>
    <t>Caunes-Minervois (Bureau de Poste)</t>
  </si>
  <si>
    <t>Couiza (Bureau de Poste )</t>
  </si>
  <si>
    <t>Belveze du Razes (Bureau de Poste)</t>
  </si>
  <si>
    <t>Belcaire (Bureau de Poste)</t>
  </si>
  <si>
    <t>Tuchan (Bureau de Poste)</t>
  </si>
  <si>
    <t>Durban-Corbières (Bureau de Poste)</t>
  </si>
  <si>
    <t>La Cavalerie (Bureau de Poste )</t>
  </si>
  <si>
    <t>Rignac (Bureau de Poste)</t>
  </si>
  <si>
    <t>Sainte-Geneviève-sur-Argence (Bureau de Poste)</t>
  </si>
  <si>
    <t>Villefranche-de-Panat (Bureau de Poste)</t>
  </si>
  <si>
    <t>Tilly-sur-Seulles (Bureau de Poste)</t>
  </si>
  <si>
    <t>Creully (Bureau de Poste )</t>
  </si>
  <si>
    <t>Condat (Bureau de Poste )</t>
  </si>
  <si>
    <t>Segonzac(Bureau de Poste)</t>
  </si>
  <si>
    <t>Villefagnan (Bureau de Poste)</t>
  </si>
  <si>
    <t>Montemboeuf (Bureau de Poste)</t>
  </si>
  <si>
    <t>Champagne-Mouton (Bureau de Poste)</t>
  </si>
  <si>
    <t>Dignac (Bureau de Poste )</t>
  </si>
  <si>
    <t>Saint-Claud (Bureau de Poste)</t>
  </si>
  <si>
    <t>Saint-Jean-de-Liversay (Bureau de Poste)</t>
  </si>
  <si>
    <t>Ciré-d'Aunis (Bureau de Poste)</t>
  </si>
  <si>
    <t>Saint-Denis d'Oleron (Bureau de Poste )</t>
  </si>
  <si>
    <t>Neuvic (Bureau de Poste)</t>
  </si>
  <si>
    <t>Bugeat (Bureau de Poste)</t>
  </si>
  <si>
    <t>Sainte-Fereole (Bureau de Poste )</t>
  </si>
  <si>
    <t>Marcillac la Croisille (Bureau de Poste)</t>
  </si>
  <si>
    <t>Mansac (Bureau de Poste )</t>
  </si>
  <si>
    <t>Corrèze (Bureau de Poste )</t>
  </si>
  <si>
    <t>Piana (Bureau de Poste)</t>
  </si>
  <si>
    <t>Petreto Biscchisano (Bureau de Poste )</t>
  </si>
  <si>
    <t>Sotta (Bureau de Poste)</t>
  </si>
  <si>
    <t>Santa-Maria-Siché (Bureau de Poste)</t>
  </si>
  <si>
    <t>Luri (Bureau de Poste )</t>
  </si>
  <si>
    <t>Castello -Di- Rostino (Bureau de Poste)</t>
  </si>
  <si>
    <t>Murato (Bureau de Poste)</t>
  </si>
  <si>
    <t>Ventiseri (Bureau de Poste)</t>
  </si>
  <si>
    <t>Seurre (Bureau de Poste)</t>
  </si>
  <si>
    <t>Recey-sur-Ource (Bureau de Poste )</t>
  </si>
  <si>
    <t>Fleurey-sur-Ouche (Bureau de Poste)</t>
  </si>
  <si>
    <t>Merdrignac (Bureau de Poste)</t>
  </si>
  <si>
    <t>Maël-Carhaix (Bureau de Poste)</t>
  </si>
  <si>
    <t>Bourbriac (Bureau de Poste)</t>
  </si>
  <si>
    <t>Mûr de Bretagne (Bureau de Poste)</t>
  </si>
  <si>
    <t>La Courtine (Bureau de Poste )</t>
  </si>
  <si>
    <t>Saint-Sébastien (Bureau de Poste)</t>
  </si>
  <si>
    <t>Bénévent - l'Abbaye (Bureau de Poste)</t>
  </si>
  <si>
    <t>Genouillac (Bureau de Poste)</t>
  </si>
  <si>
    <t>Mérinchal (Bureau de Poste)</t>
  </si>
  <si>
    <t>Royère de Vassivière (Bureau de Poste )</t>
  </si>
  <si>
    <t>Javerlhac (Bureau de Poste )</t>
  </si>
  <si>
    <t>Mareuil (Bureau de Poste)</t>
  </si>
  <si>
    <t>Saint-Pardoux-la-Rivière (Bureau de Poste )</t>
  </si>
  <si>
    <t>Sainte-Alvère (Bureau de Poste )</t>
  </si>
  <si>
    <t>Monpazier (Bureau de Poste)</t>
  </si>
  <si>
    <t>Saint-Hippolyte (Bureau de Poste)</t>
  </si>
  <si>
    <t>Mouthe (Bureau de Poste)</t>
  </si>
  <si>
    <t>Orchamps-Vennes (Bureau de Poste )</t>
  </si>
  <si>
    <t>Mamirolle (Bureau de Poste)</t>
  </si>
  <si>
    <t>Hauterives (Bureau de Poste)</t>
  </si>
  <si>
    <t>Grane (Bureau de Poste )</t>
  </si>
  <si>
    <t>La Chapelle-en-Vercors (Bureau de Poste)</t>
  </si>
  <si>
    <t>Taulignan(Bureau de Poste)</t>
  </si>
  <si>
    <t>Montfort-sur-Risle (Bureau de Poste )</t>
  </si>
  <si>
    <t>Pont-Saint-Pierre (Bureau de Poste)</t>
  </si>
  <si>
    <t>Ecos (Bureau de Poste )</t>
  </si>
  <si>
    <t>Plogonnec (Bureau de Poste)</t>
  </si>
  <si>
    <t>Ile d'Ouessant (Bureau de Poste)</t>
  </si>
  <si>
    <t>Saint Thegonnec (Bureau de Poste)</t>
  </si>
  <si>
    <t>Huelgoat (Bureau de poste)</t>
  </si>
  <si>
    <t>Saint-Geniès-de-Comolas (Bureau de Poste)</t>
  </si>
  <si>
    <t>Barjac (Bureau de Poste)</t>
  </si>
  <si>
    <t>Le Fousseret (Bureau de poste)</t>
  </si>
  <si>
    <t>Cierp-Gaud (Bureau de Poste)</t>
  </si>
  <si>
    <t>Cadours (Bureau de Poste)</t>
  </si>
  <si>
    <t>Saint-Clar (Bureau de Poste)</t>
  </si>
  <si>
    <t>Riscle (Bureau de Poste)</t>
  </si>
  <si>
    <t>Le Verdon-sur-Mer (Bureau de Poste)</t>
  </si>
  <si>
    <t>Galgon (Bureau de Poste)</t>
  </si>
  <si>
    <t>Saint-Vivien-de-Medoc (Bureau de Poste)</t>
  </si>
  <si>
    <t>Cavignac (Bureau de Poste)</t>
  </si>
  <si>
    <t>Grignols (Bureau de Poste)</t>
  </si>
  <si>
    <t>Barsac (Bureau de Poste)</t>
  </si>
  <si>
    <t>Claret (Bureau de Poste)</t>
  </si>
  <si>
    <t>Saint-Gervais-sur-Mare (Bureau de Poste)</t>
  </si>
  <si>
    <t>Pleine-Fougères (Bureau de Poste)</t>
  </si>
  <si>
    <t>Neuillé-Pont-Pierre (Bureau de Poste)</t>
  </si>
  <si>
    <t>Monestier de Clermont (Bureau de Poste)</t>
  </si>
  <si>
    <t>Saint-Hilaire-du-Touvet (Bureau de Poste)</t>
  </si>
  <si>
    <t>Roybon (Bureau de Poste)</t>
  </si>
  <si>
    <t>Bletterans (Bureau de Poste)</t>
  </si>
  <si>
    <t>Sellières (Bureau de Poste )</t>
  </si>
  <si>
    <t>Roquefort (Bureau de Poste)</t>
  </si>
  <si>
    <t>Saint-Julien-en-Born (Bureau de Poste)</t>
  </si>
  <si>
    <t>Geaune (Bureau de Poste )</t>
  </si>
  <si>
    <t>Rion des Landes (Bureau de Poste)</t>
  </si>
  <si>
    <t>Sore (Bureau de Poste)</t>
  </si>
  <si>
    <t>Sanguinet (Bureau de Poste)</t>
  </si>
  <si>
    <t>La Pacaudière (Bureau de Poste)</t>
  </si>
  <si>
    <t>Saint-Just-en-Chevalet (Bureau de Poste)</t>
  </si>
  <si>
    <t>Belmont De La Loire (Bureau de Poste)</t>
  </si>
  <si>
    <t>Saugues (Bureau de Poste)</t>
  </si>
  <si>
    <t>Paulhaguet (Bureau de Poste )</t>
  </si>
  <si>
    <t>Montfaucon-en-Velay (Bureau de Poste)</t>
  </si>
  <si>
    <t>Le Chambon-sur-Lignon (Bureau de Poste )</t>
  </si>
  <si>
    <t>Vorey-sur-Arzon (Bureau de Poste)</t>
  </si>
  <si>
    <t>Saint Lyphard (Bureau de Poste)</t>
  </si>
  <si>
    <t>Guenrouet (Bureau de Poste)</t>
  </si>
  <si>
    <t>Bagnac-sur-Célé (Bureau de Poste)</t>
  </si>
  <si>
    <t>Damazan (Bureau de Poste)</t>
  </si>
  <si>
    <t>Puymirol (Bureau de Poste)</t>
  </si>
  <si>
    <t>Laplume (Bureau de Poste)</t>
  </si>
  <si>
    <t>Castillonnès (Bureau de Poste)</t>
  </si>
  <si>
    <t>Nasbinal (Bureau de Poste)</t>
  </si>
  <si>
    <t>Grandrieu (Bureau de Poste)</t>
  </si>
  <si>
    <t>Saint-Sauveur- Lendelin (Bureau de Poste)</t>
  </si>
  <si>
    <t>Montmartin-sur-mer (Bureau de Poste)</t>
  </si>
  <si>
    <t>Verzy (Bureau de Poste)</t>
  </si>
  <si>
    <t>Nomeny (Bureau de Poste)</t>
  </si>
  <si>
    <t>Dun-sur-Meuse (Bureau de Poste )</t>
  </si>
  <si>
    <t>Damvillers (Bureau de Poste )</t>
  </si>
  <si>
    <t>Vigneulles les Hattonchâtel (Bureau de Poste )</t>
  </si>
  <si>
    <t>Ferel (Bureau de Poste)</t>
  </si>
  <si>
    <t>Serent (Bureau de Poste)</t>
  </si>
  <si>
    <t>Delme (Bureau de Poste)</t>
  </si>
  <si>
    <t>Volmunster (Bureau de Poste)</t>
  </si>
  <si>
    <t>Dabo (Bureau de Poste )</t>
  </si>
  <si>
    <t>Kedange-sur-Canner (Bureau de Poste)</t>
  </si>
  <si>
    <t>Pouilly-sur-Loire (Bureau de Poste)</t>
  </si>
  <si>
    <t>Chantenay-Saint-Imbert (Bureau de Poste)</t>
  </si>
  <si>
    <t>Fournes en Weppes (Bureau de poste)</t>
  </si>
  <si>
    <t>Mortagne-du- Nord (Bureau de Poste)</t>
  </si>
  <si>
    <t>Gouzeaucourt (Bureau de Poste)</t>
  </si>
  <si>
    <t>Féchain (Bureau de Poste )</t>
  </si>
  <si>
    <t>Lannoy (Bureau de Poste)</t>
  </si>
  <si>
    <t>Solre-le-Château (Bureau de Poste )</t>
  </si>
  <si>
    <t>Longueil-Sainte-Marie (Bureau de Poste )</t>
  </si>
  <si>
    <t>Trun (Bureau de Poste)</t>
  </si>
  <si>
    <t>Le Mêle-sur-Sarthe (Bureau de Poste)</t>
  </si>
  <si>
    <t>Gacé (Bureau de Poste)</t>
  </si>
  <si>
    <t>Moulins-la-Marche (Bureau de Poste )</t>
  </si>
  <si>
    <t>Sees (Bureau de Poste)</t>
  </si>
  <si>
    <t>Therouanne (Bureau de Poste)</t>
  </si>
  <si>
    <t>Pernes (Bureau de Poste)</t>
  </si>
  <si>
    <t>Ecourt-Saint-Quentin (Bureau de Poste)</t>
  </si>
  <si>
    <t>Randan (Bureau de Poste)</t>
  </si>
  <si>
    <t>Manzat (Bureau de Poste )</t>
  </si>
  <si>
    <t>Saint Amant Roche Savine (Bureau de poste)</t>
  </si>
  <si>
    <t>Saint-Etienne-de-Baïgorry (Bureau de Poste)</t>
  </si>
  <si>
    <t>Thèze - Bastides-du-Bearn (Bureau de Poste)</t>
  </si>
  <si>
    <t>Saint-Paul-de-Fenouillet (Bureau de Poste)</t>
  </si>
  <si>
    <t>Saillagouse (Bureau de poste)</t>
  </si>
  <si>
    <t>Vernet les Bains(Bureau de Poste)</t>
  </si>
  <si>
    <t>Wingen-sur-Moder (Bureau de Poste )</t>
  </si>
  <si>
    <t>Diemeringen (Bureau de Poste )</t>
  </si>
  <si>
    <t>Dambach-la-Ville (Bureau de Poste )</t>
  </si>
  <si>
    <t>Seppois-le-Bas (Bureau de Poste)</t>
  </si>
  <si>
    <t>Waldighoffen (Bureau de Poste)</t>
  </si>
  <si>
    <t>Chessy-les-Mines (Bureau de Poste)</t>
  </si>
  <si>
    <t>Pesmes (Bureau de Poste)</t>
  </si>
  <si>
    <t>Marnay (Bureau de Poste )</t>
  </si>
  <si>
    <t>Noyen-sur-Sarthe (Bureau de Poste)</t>
  </si>
  <si>
    <t>Mansigné (Bureau de Poste)</t>
  </si>
  <si>
    <t>Saint-Pierre d'Entremont (Bureau de Poste)</t>
  </si>
  <si>
    <t>Thorens-Glières (Bureau de Poste)</t>
  </si>
  <si>
    <t>Etretat (Bureau de Poste )</t>
  </si>
  <si>
    <t>Juilly (Bureau de poste)</t>
  </si>
  <si>
    <t>Rebais (Bureau de Poste)</t>
  </si>
  <si>
    <t>Egreville (Bureau de poste)</t>
  </si>
  <si>
    <t>Longueville (Bureau de Poste )</t>
  </si>
  <si>
    <t>La Chapelle-Gauthier (Bureau de Poste)</t>
  </si>
  <si>
    <t>Crouy-sur-Ourcq (Bureau de Poste )</t>
  </si>
  <si>
    <t>Jouy le Châtel (Bureau de poste)</t>
  </si>
  <si>
    <t>Guerville (Bureau de Poste )</t>
  </si>
  <si>
    <t>Brioux-sur-Boutonne (Bureau de Poste)</t>
  </si>
  <si>
    <t>L'Absie (Bureau de Poste)</t>
  </si>
  <si>
    <t>Dourgne (Bureau de Poste )</t>
  </si>
  <si>
    <t>La Ville-Dieu-du-Temple (Bureau de Poste)</t>
  </si>
  <si>
    <t>Saint-Julien-le-Montagnier (Bureau de Poste)</t>
  </si>
  <si>
    <t>Collobrières (Bureau de Poste)</t>
  </si>
  <si>
    <t>Montmeyan (Bureau de Poste)</t>
  </si>
  <si>
    <t>Callas (Bureau de Poste)</t>
  </si>
  <si>
    <t>Sablet (Bureau de Poste)</t>
  </si>
  <si>
    <t>La Bastide Des Jourdans (Bureau de Poste)</t>
  </si>
  <si>
    <t>Mérindol (Bureau de Poste)</t>
  </si>
  <si>
    <t>Mormoiron (Bureau de Poste)</t>
  </si>
  <si>
    <t>Maubec le Coustellet (Bureau de Poste)</t>
  </si>
  <si>
    <t>Benet (Bureau de Poste)</t>
  </si>
  <si>
    <t>Les Trois Moutiers (Bureau de Poste)</t>
  </si>
  <si>
    <t>Vendeuvre-du-Poitou (Bureau de Poste)</t>
  </si>
  <si>
    <t>Couhé (Bureau de Poste)</t>
  </si>
  <si>
    <t>Le Dorat (Bureau de Poste )</t>
  </si>
  <si>
    <t>Saint Germain Les Belles (Bureau de Poste)</t>
  </si>
  <si>
    <t>Saint-Just-le-Martel (Bureau de Poste)</t>
  </si>
  <si>
    <t>Villeneuve l'Archevêque (Bureau de Poste)</t>
  </si>
  <si>
    <t>Saint-Denis Floreal (Bureau de Poste)</t>
  </si>
  <si>
    <t>Saint-Ouen Principal (Bureau de Poste)</t>
  </si>
  <si>
    <t>Vigny (Bureau de Poste )</t>
  </si>
  <si>
    <t>Vétheuil (Bureau de Poste)</t>
  </si>
  <si>
    <t>Nesles-la-Vallée (Bureau de Poste)</t>
  </si>
  <si>
    <t>La Desirade (Bureau de poste)</t>
  </si>
  <si>
    <t>Terre-de-Bas (Bureau de Poste )</t>
  </si>
  <si>
    <t>Terre-de-Haut (Bureau de Poste)</t>
  </si>
  <si>
    <t>Papaichton (Bureau de Poste)</t>
  </si>
  <si>
    <t>Haut du Them Château Lambert (Bureau de Poste)</t>
  </si>
  <si>
    <t>Saint-Brévin-les-Pins</t>
  </si>
  <si>
    <t>Maison de services au public Saint-Brévin-les-Pins</t>
  </si>
  <si>
    <t>Maison de services au public Gilley (bureau de Poste)</t>
  </si>
  <si>
    <t>msap.sisteronais@sisteronais-buech.fr</t>
  </si>
  <si>
    <t>CC du Sisteronnais-Buëch</t>
  </si>
  <si>
    <t>MSAP CC Sisteronais</t>
  </si>
  <si>
    <t>Antenne</t>
  </si>
  <si>
    <t>La Motte-du-Caire (Antenne)</t>
  </si>
  <si>
    <t>CC Val ès Dunes</t>
  </si>
  <si>
    <t>Commune de Courseulles</t>
  </si>
  <si>
    <t>Collectivité</t>
  </si>
  <si>
    <t>CC Pré-bocage</t>
  </si>
  <si>
    <t>Commune Le Beny-Bocage</t>
  </si>
  <si>
    <t>Commune de Condé-en-Normandie</t>
  </si>
  <si>
    <t>Commune Noues de Sienne</t>
  </si>
  <si>
    <t>Commune de Morteaux-Couliboeuf</t>
  </si>
  <si>
    <t>04 71 78 21 49</t>
  </si>
  <si>
    <t>CC du Pays de Sancey Belleherbe</t>
  </si>
  <si>
    <t>CA Guingamp-Paimpol Agglomération</t>
  </si>
  <si>
    <t>  msap30220@ville-aigues-mortes.fr</t>
  </si>
  <si>
    <t>04 66 53 62 00</t>
  </si>
  <si>
    <t>Commune d'Aigues-mortes</t>
  </si>
  <si>
    <t>Communauté de communes Leins Gardonnenque</t>
  </si>
  <si>
    <t>centresocial.calvisson@calade.org</t>
  </si>
  <si>
    <t>04 66 22 16 35</t>
  </si>
  <si>
    <t>Centre Social de Calvisson</t>
  </si>
  <si>
    <t>Commune de Saint-Ybard et Chambre d'Agriculture</t>
  </si>
  <si>
    <t>Centre Social Thénon</t>
  </si>
  <si>
    <t xml:space="preserve"> Association intercommunale d'aide aux victimes d'infraction</t>
  </si>
  <si>
    <t>pointrelais.landi@gmail.com</t>
  </si>
  <si>
    <t xml:space="preserve"> Communauté de Communes du Pays de Landivisiau</t>
  </si>
  <si>
    <t>msp@eysines.fr</t>
  </si>
  <si>
    <t>05 56 51 82 85 </t>
  </si>
  <si>
    <t>Commune d'Eysines</t>
  </si>
  <si>
    <t>PIMMS De BOREDEAUX</t>
  </si>
  <si>
    <t>Association socioculturelle Courteline</t>
  </si>
  <si>
    <t>Centre Social Pluriel(le)s</t>
  </si>
  <si>
    <t>CC Bièvre Isère</t>
  </si>
  <si>
    <t xml:space="preserve">PIMMS de Montreynaud </t>
  </si>
  <si>
    <t>CC Val de Cher Controis</t>
  </si>
  <si>
    <t>PIMMS De Saint-Chamond</t>
  </si>
  <si>
    <t>Centre social Coteaux-du-Layon</t>
  </si>
  <si>
    <t>CA Le Cotentin</t>
  </si>
  <si>
    <t>Commune de Courtisols</t>
  </si>
  <si>
    <t>CC de Ploërmel</t>
  </si>
  <si>
    <t>Commune de Vic-sur-seille</t>
  </si>
  <si>
    <t>Communauté de communes de Sarrebourg - Moselle Sud (CCSMS)</t>
  </si>
  <si>
    <t>Centre social Le Solan</t>
  </si>
  <si>
    <t>Ville de Pau</t>
  </si>
  <si>
    <t>Commune de Giat</t>
  </si>
  <si>
    <t>CC de la Vallée D'Osseau</t>
  </si>
  <si>
    <t>Association EVS LE SAVOIR PARTAGE</t>
  </si>
  <si>
    <t>CC Pays de Montbozon et du Chanois</t>
  </si>
  <si>
    <t>Commune de Courchevel</t>
  </si>
  <si>
    <t>CA Grand Lac</t>
  </si>
  <si>
    <t>Les Echelles</t>
  </si>
  <si>
    <t>MSAP des deux-guiers</t>
  </si>
  <si>
    <t>Commune d'Entre-deux-guiers</t>
  </si>
  <si>
    <t>04 79 36 20 65</t>
  </si>
  <si>
    <t>msapdesdeuxguiers@wanadoo.fr</t>
  </si>
  <si>
    <t>Le Forum, 47 rue jean-Jacques Rousseau, 73360 Les Echelles</t>
  </si>
  <si>
    <t>Lanslebourg-Mont-Cenis (antenne de Modane)</t>
  </si>
  <si>
    <t>Commune de Oissel</t>
  </si>
  <si>
    <t>Centre Social Agies</t>
  </si>
  <si>
    <t>Commune d'Avon</t>
  </si>
  <si>
    <t>Association  CBE Sud Luberon</t>
  </si>
  <si>
    <t>Commune de Sorgues</t>
  </si>
  <si>
    <t>Commune d'Albi</t>
  </si>
  <si>
    <t>CC Sud Estuaire</t>
  </si>
  <si>
    <t>Association Familles Rurales Frmont</t>
  </si>
  <si>
    <t>Espace Nelson Mandela Saint Etienne au mont</t>
  </si>
  <si>
    <t>Médiathèque de Lorrez-le-Bocage-Préaux</t>
  </si>
  <si>
    <t>14 rue des fontaines 77710, Lorrez-le-Bocage-Préaux</t>
  </si>
  <si>
    <t>lacooplorrez@orange.fr Nougué Sandrine</t>
  </si>
  <si>
    <t>01  60 96 88 28</t>
  </si>
  <si>
    <t>Maison de services au public de Moncontour</t>
  </si>
  <si>
    <t>30 rue Maxime Ridouard</t>
  </si>
  <si>
    <t>05 49 22 88 86</t>
  </si>
  <si>
    <t>Commune de Moncontour</t>
  </si>
  <si>
    <t>Réseau Service Public de Villeneuve-la-Guyard</t>
  </si>
  <si>
    <t>3 rue antoine de st exupéry</t>
  </si>
  <si>
    <t>rsp.sivomdunordsenonais@orange.fr Céline Russo</t>
  </si>
  <si>
    <t>03 86 66 00 69</t>
  </si>
  <si>
    <t>SIVOM du Nord Sénonais</t>
  </si>
  <si>
    <t>Communauté de communes du Pays Gentiane</t>
  </si>
  <si>
    <t>Asso</t>
  </si>
  <si>
    <t>Poste</t>
  </si>
  <si>
    <t>collectivité</t>
  </si>
  <si>
    <t>Type de porteur</t>
  </si>
  <si>
    <t>La Poste/commune de JUVIGNY VAL D'ANDAINE</t>
  </si>
  <si>
    <t>La Poste/ Mairie</t>
  </si>
  <si>
    <t>La Poste/MAIRIE</t>
  </si>
  <si>
    <t>La Poste/ Communauté de Communes du Bocage de Passais</t>
  </si>
  <si>
    <t>6 rue Jules Ferry, 44250 Saint Brevin</t>
  </si>
  <si>
    <t>gue@cc-sudestuaire.fr</t>
  </si>
  <si>
    <t>02.40.39.37.01</t>
  </si>
  <si>
    <t>Paimboeuf</t>
  </si>
  <si>
    <t>65 boulevard de l'Astrolabe</t>
  </si>
  <si>
    <t>02.40.39.37.02</t>
  </si>
  <si>
    <t>Antenne de Saint-Brévin-les-Pins</t>
  </si>
  <si>
    <t>Maison en Chaussée</t>
  </si>
  <si>
    <t>Département Oise</t>
  </si>
  <si>
    <t>MSAP Nogent-sur-Oise</t>
  </si>
  <si>
    <t>Centre social rural de Grandvilliers</t>
  </si>
  <si>
    <t>MSAP de Ressonssur-Matz</t>
  </si>
  <si>
    <t>MSAP de Crèvecoeur-le-Grand</t>
  </si>
  <si>
    <t>Centre social rural intercommunal François Maillard</t>
  </si>
  <si>
    <t>PIMMS Itinérant</t>
  </si>
  <si>
    <t>CC Isigny Omaha Intercommunalité</t>
  </si>
  <si>
    <t>CC Cingal Suisse Normande</t>
  </si>
  <si>
    <t>Caen</t>
  </si>
  <si>
    <t>Pôle de vie Caen Venoix PI14</t>
  </si>
  <si>
    <t>Pôle de vie Pierre Heuzé PI14</t>
  </si>
  <si>
    <t>Commune de Caen</t>
  </si>
  <si>
    <t>Point Info 14 de Cambremer</t>
  </si>
  <si>
    <t>Caumont-sur-Aure
(commune déléguée de Caumont-l'Éventé)</t>
  </si>
  <si>
    <t>CC Pré Bocage intercom</t>
  </si>
  <si>
    <t>CC Vallées de l'Orne et de l'Odéon</t>
  </si>
  <si>
    <t>Le Hom
(commune déléguée de Thury-Harcourt)</t>
  </si>
  <si>
    <t>CC Congal Suisse Normande</t>
  </si>
  <si>
    <t>Point Info 14 de Honfleur</t>
  </si>
  <si>
    <t>CA Lisieux Normandie</t>
  </si>
  <si>
    <t>Point info 14 de Merville-Franceville</t>
  </si>
  <si>
    <t>Les Monts-d’Aunay
(commune déléguée d’Aunay-sur-Odon)</t>
  </si>
  <si>
    <t>Point Info 14</t>
  </si>
  <si>
    <t>Noues-de-Sienne
(commune déléguée de Saint-Sever-Calvados)</t>
  </si>
  <si>
    <t>Communauté d'agglomération Lisieux Normandie</t>
  </si>
  <si>
    <t>Point Info 14 Pont d'Ouilly</t>
  </si>
  <si>
    <t>CC Terre d'Auge</t>
  </si>
  <si>
    <t>En cours</t>
  </si>
  <si>
    <t>Saline
(commune déléguée de Troarn)</t>
  </si>
  <si>
    <t>Point Info 14 de Troarn</t>
  </si>
  <si>
    <t>Saint-Pierre-en-Auge</t>
  </si>
  <si>
    <t>Souleuvre en Bocage</t>
  </si>
  <si>
    <t>Lundi: 9h - 12h / 14h00-17h00 Mardi: 9h - 12h / 14h00-17h00 Mercredi: 9h - 12h / 14h00-17h00 Jeudi: 9h - 12h / FERMETURE AU PUBLIC Vendredi: 9h - 12h / 14h00-17h01</t>
  </si>
  <si>
    <t>Val D'Arry</t>
  </si>
  <si>
    <t>Antenne Point Info 14 Villers-Bocage</t>
  </si>
  <si>
    <t>CC Pre Bocage</t>
  </si>
  <si>
    <t>CC ¨Pre Bocage</t>
  </si>
  <si>
    <t>oui</t>
  </si>
  <si>
    <t xml:space="preserve">Ain </t>
  </si>
  <si>
    <t xml:space="preserve">Aisne </t>
  </si>
  <si>
    <t xml:space="preserve">Allier </t>
  </si>
  <si>
    <t xml:space="preserve">Alpes de Haute-Provence </t>
  </si>
  <si>
    <t xml:space="preserve">Hautes-Alpes </t>
  </si>
  <si>
    <t xml:space="preserve">Alpes-Maritimes </t>
  </si>
  <si>
    <t xml:space="preserve">Ardèche </t>
  </si>
  <si>
    <t xml:space="preserve">Ardennes </t>
  </si>
  <si>
    <t xml:space="preserve">Ariège </t>
  </si>
  <si>
    <t>Aube</t>
  </si>
  <si>
    <t xml:space="preserve">Aube </t>
  </si>
  <si>
    <t xml:space="preserve">Cher </t>
  </si>
  <si>
    <t xml:space="preserve">Aude </t>
  </si>
  <si>
    <t xml:space="preserve">Aveyron </t>
  </si>
  <si>
    <t xml:space="preserve">Bouches-du-Rhône </t>
  </si>
  <si>
    <t xml:space="preserve">Calvados </t>
  </si>
  <si>
    <t xml:space="preserve">Cantal </t>
  </si>
  <si>
    <t xml:space="preserve">Charente </t>
  </si>
  <si>
    <t xml:space="preserve">Charente-Maritime </t>
  </si>
  <si>
    <t xml:space="preserve">Corrèze </t>
  </si>
  <si>
    <t xml:space="preserve">Côte-d'Or </t>
  </si>
  <si>
    <t xml:space="preserve">Côtes-d'Armor </t>
  </si>
  <si>
    <t xml:space="preserve">Creuse </t>
  </si>
  <si>
    <t xml:space="preserve">Dordogne </t>
  </si>
  <si>
    <t xml:space="preserve">Doubs </t>
  </si>
  <si>
    <t xml:space="preserve">Haute-Saone </t>
  </si>
  <si>
    <t xml:space="preserve">Drôme </t>
  </si>
  <si>
    <t xml:space="preserve">Eure </t>
  </si>
  <si>
    <t xml:space="preserve">Eure-et-Loir </t>
  </si>
  <si>
    <t xml:space="preserve">Finistère </t>
  </si>
  <si>
    <t xml:space="preserve">Gard </t>
  </si>
  <si>
    <t xml:space="preserve">Haute-Garonne </t>
  </si>
  <si>
    <t xml:space="preserve">Gers </t>
  </si>
  <si>
    <t xml:space="preserve">Gironde </t>
  </si>
  <si>
    <t xml:space="preserve">Hérault </t>
  </si>
  <si>
    <t xml:space="preserve">Ille-et-Villaine </t>
  </si>
  <si>
    <t xml:space="preserve">Mayenne </t>
  </si>
  <si>
    <t xml:space="preserve">Indre </t>
  </si>
  <si>
    <t xml:space="preserve">Indre-et-Loire </t>
  </si>
  <si>
    <t xml:space="preserve">Indre et Loire </t>
  </si>
  <si>
    <t xml:space="preserve">Isère </t>
  </si>
  <si>
    <t xml:space="preserve">Jura </t>
  </si>
  <si>
    <t xml:space="preserve">Landes </t>
  </si>
  <si>
    <t xml:space="preserve">Loir-et-Cher </t>
  </si>
  <si>
    <t xml:space="preserve">Loire </t>
  </si>
  <si>
    <t xml:space="preserve">Haute-Loire </t>
  </si>
  <si>
    <t xml:space="preserve">Loire-Atlantique </t>
  </si>
  <si>
    <t xml:space="preserve">Loiret </t>
  </si>
  <si>
    <t xml:space="preserve">Lot </t>
  </si>
  <si>
    <t xml:space="preserve">Lot-et-Garonne </t>
  </si>
  <si>
    <t xml:space="preserve">Lozère </t>
  </si>
  <si>
    <t xml:space="preserve">Maine-et-Loire </t>
  </si>
  <si>
    <t xml:space="preserve">Manche </t>
  </si>
  <si>
    <t xml:space="preserve">Marne </t>
  </si>
  <si>
    <t xml:space="preserve">Haute-Marne </t>
  </si>
  <si>
    <t xml:space="preserve">Meurthe-et-Moselle </t>
  </si>
  <si>
    <t xml:space="preserve">Meuse </t>
  </si>
  <si>
    <t xml:space="preserve">Morbihan </t>
  </si>
  <si>
    <t xml:space="preserve">Moselle </t>
  </si>
  <si>
    <t xml:space="preserve">Nièvre </t>
  </si>
  <si>
    <t xml:space="preserve">Nord </t>
  </si>
  <si>
    <t xml:space="preserve">Oise </t>
  </si>
  <si>
    <t xml:space="preserve">Bas-Rhin </t>
  </si>
  <si>
    <t xml:space="preserve">Orne </t>
  </si>
  <si>
    <t xml:space="preserve">Pas-de-Calais </t>
  </si>
  <si>
    <t xml:space="preserve">Puy-de-Dôme </t>
  </si>
  <si>
    <t xml:space="preserve">Haute-Vienne </t>
  </si>
  <si>
    <t xml:space="preserve">Pyrénées-Atlantiques </t>
  </si>
  <si>
    <t xml:space="preserve">Pyrénées-Orientales </t>
  </si>
  <si>
    <t xml:space="preserve">Hautes-Pyrénées </t>
  </si>
  <si>
    <t xml:space="preserve">Haut-Rhin </t>
  </si>
  <si>
    <t xml:space="preserve">Rhône </t>
  </si>
  <si>
    <t xml:space="preserve">Saone-et-Loire </t>
  </si>
  <si>
    <t xml:space="preserve">Sarthe </t>
  </si>
  <si>
    <t xml:space="preserve">Savoie </t>
  </si>
  <si>
    <t xml:space="preserve">Haute-Savoie </t>
  </si>
  <si>
    <t xml:space="preserve">Paris </t>
  </si>
  <si>
    <t xml:space="preserve">Seine-Maritime </t>
  </si>
  <si>
    <t xml:space="preserve">Seine-et-Marne </t>
  </si>
  <si>
    <t xml:space="preserve">Yvelines </t>
  </si>
  <si>
    <t xml:space="preserve">Deux-Sèvres </t>
  </si>
  <si>
    <t xml:space="preserve">Somme </t>
  </si>
  <si>
    <t xml:space="preserve">Tarn </t>
  </si>
  <si>
    <t xml:space="preserve">Tarn-et-Garonne </t>
  </si>
  <si>
    <t xml:space="preserve">Var </t>
  </si>
  <si>
    <t xml:space="preserve">Vaucluse </t>
  </si>
  <si>
    <t xml:space="preserve">Vendée </t>
  </si>
  <si>
    <t xml:space="preserve">Vienne </t>
  </si>
  <si>
    <t xml:space="preserve">Vosges </t>
  </si>
  <si>
    <t xml:space="preserve">Yonne </t>
  </si>
  <si>
    <t xml:space="preserve">Essonne </t>
  </si>
  <si>
    <t xml:space="preserve">Hauts-de-Seine </t>
  </si>
  <si>
    <t xml:space="preserve">Seine-Saint-Denis </t>
  </si>
  <si>
    <t xml:space="preserve">Val-d'Oise </t>
  </si>
  <si>
    <t xml:space="preserve">Guadeloupe </t>
  </si>
  <si>
    <t xml:space="preserve">Martinique </t>
  </si>
  <si>
    <t xml:space="preserve">Guyane </t>
  </si>
  <si>
    <t xml:space="preserve">Corse </t>
  </si>
  <si>
    <t>N°</t>
  </si>
  <si>
    <t>ARA</t>
  </si>
  <si>
    <t>HDF</t>
  </si>
  <si>
    <t>PACA</t>
  </si>
  <si>
    <t>GE</t>
  </si>
  <si>
    <t>CVL</t>
  </si>
  <si>
    <t>Normandie</t>
  </si>
  <si>
    <t>NA</t>
  </si>
  <si>
    <t>BFC</t>
  </si>
  <si>
    <t>Bretagne</t>
  </si>
  <si>
    <t>Occitanie</t>
  </si>
  <si>
    <t>PDLL</t>
  </si>
  <si>
    <t>IDF</t>
  </si>
  <si>
    <t xml:space="preserve">DROM </t>
  </si>
  <si>
    <t>Région</t>
  </si>
  <si>
    <t>Corse</t>
  </si>
  <si>
    <t>Châlus</t>
  </si>
  <si>
    <t>Les Vans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</si>
</sst>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b/>
      <sz val="12"/>
      <color theme="0"/>
      <name val="Calibri"/>
      <family val="2"/>
      <scheme val="minor"/>
    </font>
    <font>
      <sz val="11"/>
      <color theme="1"/>
      <name val="Calibri"/>
      <scheme val="minor"/>
    </font>
    <font>
      <u/>
      <sz val="11"/>
      <color theme="10"/>
      <name val="Calibri"/>
      <family val="2"/>
      <scheme val="minor"/>
    </font>
    <font>
      <sz val="11"/>
      <color rgb="FF000000"/>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
      <patternFill patternType="solid">
        <fgColor theme="4"/>
        <bgColor theme="4"/>
      </patternFill>
    </fill>
    <fill>
      <patternFill patternType="solid">
        <fgColor rgb="FFFFFF9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top style="thin">
        <color theme="4"/>
      </top>
      <bottom/>
      <diagonal/>
    </border>
    <border>
      <left/>
      <right/>
      <top style="thin">
        <color theme="4"/>
      </top>
      <bottom/>
      <diagonal/>
    </border>
    <border>
      <left style="thin">
        <color auto="1"/>
      </left>
      <right style="thin">
        <color auto="1"/>
      </right>
      <top style="thin">
        <color auto="1"/>
      </top>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3">
    <xf numFmtId="0" fontId="0" fillId="0" borderId="0" xfId="0"/>
    <xf numFmtId="0" fontId="20" fillId="35" borderId="11" xfId="0" applyFont="1" applyFill="1" applyBorder="1" applyAlignment="1">
      <alignment horizontal="center" vertical="center"/>
    </xf>
    <xf numFmtId="0" fontId="20" fillId="35" borderId="11" xfId="0" applyNumberFormat="1" applyFont="1" applyFill="1" applyBorder="1" applyAlignment="1">
      <alignment horizontal="left" vertical="center"/>
    </xf>
    <xf numFmtId="0" fontId="0" fillId="0" borderId="0" xfId="0" applyBorder="1"/>
    <xf numFmtId="0" fontId="0" fillId="33" borderId="0" xfId="0" applyFill="1" applyBorder="1"/>
    <xf numFmtId="0" fontId="22" fillId="0" borderId="0" xfId="50" applyBorder="1"/>
    <xf numFmtId="0" fontId="22" fillId="33" borderId="0" xfId="50" applyFill="1" applyBorder="1"/>
    <xf numFmtId="0" fontId="0" fillId="0" borderId="0" xfId="0" applyFont="1" applyBorder="1" applyAlignment="1"/>
    <xf numFmtId="0" fontId="23" fillId="0" borderId="0" xfId="0" applyFont="1" applyBorder="1"/>
    <xf numFmtId="164" fontId="0" fillId="0" borderId="0" xfId="0" applyNumberFormat="1"/>
    <xf numFmtId="0" fontId="0" fillId="36" borderId="0" xfId="0" applyFont="1" applyFill="1" applyBorder="1" applyAlignment="1"/>
    <xf numFmtId="0" fontId="0" fillId="0" borderId="0" xfId="0" applyNumberFormat="1" applyFont="1" applyBorder="1" applyAlignment="1">
      <alignment horizontal="left"/>
    </xf>
    <xf numFmtId="0" fontId="0" fillId="36" borderId="0" xfId="0" applyNumberFormat="1" applyFont="1" applyFill="1" applyBorder="1" applyAlignment="1">
      <alignment horizontal="left"/>
    </xf>
    <xf numFmtId="0" fontId="21" fillId="0" borderId="0" xfId="0" applyFont="1" applyBorder="1" applyAlignment="1"/>
    <xf numFmtId="164" fontId="20" fillId="35" borderId="11" xfId="0" applyNumberFormat="1" applyFont="1" applyFill="1" applyBorder="1" applyAlignment="1">
      <alignment horizontal="center" vertical="center"/>
    </xf>
    <xf numFmtId="0" fontId="16" fillId="36" borderId="0" xfId="0" applyFont="1" applyFill="1" applyBorder="1" applyAlignment="1"/>
    <xf numFmtId="0" fontId="16" fillId="0" borderId="0" xfId="0" applyFont="1" applyBorder="1" applyAlignment="1"/>
    <xf numFmtId="0" fontId="16" fillId="33" borderId="0" xfId="0" applyFont="1" applyFill="1" applyBorder="1" applyAlignment="1"/>
    <xf numFmtId="0" fontId="16" fillId="33" borderId="0" xfId="0" applyFont="1" applyFill="1" applyBorder="1" applyAlignment="1">
      <alignment vertical="center"/>
    </xf>
    <xf numFmtId="0" fontId="0" fillId="33" borderId="0" xfId="0" applyFont="1" applyFill="1" applyBorder="1" applyAlignment="1"/>
    <xf numFmtId="0" fontId="0" fillId="33" borderId="0" xfId="0" applyFont="1" applyFill="1" applyBorder="1" applyAlignment="1">
      <alignment vertical="center"/>
    </xf>
    <xf numFmtId="0" fontId="0" fillId="0" borderId="0" xfId="0" applyFont="1"/>
    <xf numFmtId="164" fontId="0" fillId="0" borderId="0" xfId="0" applyNumberFormat="1" applyFont="1" applyBorder="1" applyAlignment="1"/>
    <xf numFmtId="165" fontId="24" fillId="35" borderId="11" xfId="0" applyNumberFormat="1" applyFont="1" applyFill="1" applyBorder="1" applyAlignment="1">
      <alignment horizontal="center" vertical="center"/>
    </xf>
    <xf numFmtId="165" fontId="0" fillId="36" borderId="0" xfId="0" applyNumberFormat="1" applyFont="1" applyFill="1" applyBorder="1" applyAlignment="1"/>
    <xf numFmtId="165" fontId="0" fillId="0" borderId="0" xfId="0" applyNumberFormat="1" applyFont="1" applyBorder="1" applyAlignment="1"/>
    <xf numFmtId="165" fontId="0" fillId="33" borderId="0" xfId="0" applyNumberFormat="1" applyFont="1" applyFill="1" applyBorder="1" applyAlignment="1"/>
    <xf numFmtId="165" fontId="0" fillId="33" borderId="0" xfId="0" applyNumberFormat="1" applyFont="1" applyFill="1" applyBorder="1" applyAlignment="1">
      <alignment vertical="center"/>
    </xf>
    <xf numFmtId="165" fontId="0" fillId="0" borderId="0" xfId="0" applyNumberFormat="1" applyFont="1"/>
    <xf numFmtId="164" fontId="20" fillId="34" borderId="12" xfId="0" applyNumberFormat="1" applyFont="1" applyFill="1" applyBorder="1" applyAlignment="1">
      <alignment horizontal="center" vertical="center" wrapText="1"/>
    </xf>
    <xf numFmtId="164" fontId="0" fillId="36" borderId="0" xfId="0" applyNumberFormat="1" applyFont="1" applyFill="1" applyBorder="1" applyAlignment="1">
      <alignment horizontal="center"/>
    </xf>
    <xf numFmtId="0" fontId="0" fillId="36" borderId="0" xfId="0" applyFont="1" applyFill="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horizontal="center"/>
    </xf>
    <xf numFmtId="164" fontId="0" fillId="33" borderId="0" xfId="0" applyNumberFormat="1" applyFont="1" applyFill="1" applyBorder="1" applyAlignment="1">
      <alignment horizontal="center"/>
    </xf>
    <xf numFmtId="0" fontId="0" fillId="33" borderId="0" xfId="0" applyNumberFormat="1" applyFont="1" applyFill="1" applyBorder="1" applyAlignment="1">
      <alignment horizontal="left"/>
    </xf>
    <xf numFmtId="0" fontId="0" fillId="33" borderId="0" xfId="0" applyFont="1" applyFill="1" applyBorder="1" applyAlignment="1">
      <alignment horizontal="center"/>
    </xf>
    <xf numFmtId="164" fontId="21" fillId="33" borderId="0" xfId="0" applyNumberFormat="1" applyFont="1" applyFill="1" applyBorder="1" applyAlignment="1">
      <alignment horizontal="center"/>
    </xf>
    <xf numFmtId="11" fontId="0" fillId="0" borderId="0" xfId="0" applyNumberFormat="1" applyFont="1" applyBorder="1" applyAlignment="1">
      <alignment horizontal="center"/>
    </xf>
    <xf numFmtId="164" fontId="21" fillId="0" borderId="0" xfId="0" applyNumberFormat="1" applyFont="1" applyBorder="1" applyAlignment="1">
      <alignment horizontal="center"/>
    </xf>
    <xf numFmtId="0" fontId="21" fillId="0" borderId="0" xfId="0" applyNumberFormat="1" applyFont="1" applyBorder="1" applyAlignment="1">
      <alignment horizontal="left"/>
    </xf>
    <xf numFmtId="164" fontId="0" fillId="0" borderId="0" xfId="0" applyNumberFormat="1" applyBorder="1" applyAlignment="1">
      <alignment horizontal="center"/>
    </xf>
    <xf numFmtId="0" fontId="21" fillId="33" borderId="0" xfId="0" applyFont="1" applyFill="1" applyBorder="1" applyAlignment="1"/>
    <xf numFmtId="0" fontId="21" fillId="36" borderId="0" xfId="0" applyFont="1" applyFill="1" applyBorder="1" applyAlignment="1"/>
    <xf numFmtId="164" fontId="21" fillId="36" borderId="0" xfId="0" applyNumberFormat="1" applyFont="1" applyFill="1" applyBorder="1" applyAlignment="1">
      <alignment horizontal="center"/>
    </xf>
    <xf numFmtId="0" fontId="21" fillId="36" borderId="0" xfId="0" applyNumberFormat="1" applyFont="1" applyFill="1" applyBorder="1" applyAlignment="1">
      <alignment horizontal="left"/>
    </xf>
    <xf numFmtId="0" fontId="21" fillId="36" borderId="0" xfId="0" applyFont="1" applyFill="1" applyBorder="1" applyAlignment="1">
      <alignment horizontal="center"/>
    </xf>
    <xf numFmtId="0" fontId="21" fillId="0" borderId="0" xfId="0" applyFont="1" applyBorder="1" applyAlignment="1">
      <alignment horizontal="center"/>
    </xf>
    <xf numFmtId="0" fontId="22" fillId="0" borderId="0" xfId="50" applyBorder="1" applyAlignment="1"/>
    <xf numFmtId="0" fontId="0" fillId="33" borderId="0" xfId="0" applyFill="1" applyBorder="1" applyAlignment="1">
      <alignment horizontal="left"/>
    </xf>
    <xf numFmtId="164" fontId="0" fillId="33" borderId="0" xfId="0" applyNumberFormat="1" applyFill="1" applyBorder="1" applyAlignment="1">
      <alignment horizontal="center"/>
    </xf>
    <xf numFmtId="0" fontId="24" fillId="35" borderId="10" xfId="0" applyFont="1" applyFill="1" applyBorder="1" applyAlignment="1">
      <alignment horizontal="center" vertical="center"/>
    </xf>
    <xf numFmtId="0" fontId="16" fillId="0" borderId="0" xfId="0" applyFont="1" applyFill="1" applyBorder="1" applyAlignment="1"/>
  </cellXfs>
  <cellStyles count="51">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1 2" xfId="44"/>
    <cellStyle name="60 % - Accent2" xfId="25" builtinId="36" customBuiltin="1"/>
    <cellStyle name="60 % - Accent2 2" xfId="45"/>
    <cellStyle name="60 % - Accent3" xfId="29" builtinId="40" customBuiltin="1"/>
    <cellStyle name="60 % - Accent3 2" xfId="46"/>
    <cellStyle name="60 % - Accent4" xfId="33" builtinId="44" customBuiltin="1"/>
    <cellStyle name="60 % - Accent4 2" xfId="47"/>
    <cellStyle name="60 % - Accent5" xfId="37" builtinId="48" customBuiltin="1"/>
    <cellStyle name="60 % - Accent5 2" xfId="48"/>
    <cellStyle name="60 % - Accent6" xfId="41" builtinId="52" customBuiltin="1"/>
    <cellStyle name="60 %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50" builtinId="8"/>
    <cellStyle name="Neutre" xfId="8" builtinId="28" customBuiltin="1"/>
    <cellStyle name="Neutre 2" xfId="43"/>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2" xfId="42"/>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8">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000"/>
      <fill>
        <patternFill patternType="solid">
          <fgColor indexed="64"/>
          <bgColor rgb="FFFFFF99"/>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solid">
          <fgColor indexed="64"/>
          <bgColor rgb="FFFFFF99"/>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0" formatCode="General"/>
      <fill>
        <patternFill patternType="solid">
          <fgColor indexed="64"/>
          <bgColor rgb="FFFFFF99"/>
        </patternFill>
      </fill>
      <alignment horizontal="general" vertical="bottom" textRotation="0" wrapText="0" indent="0" justifyLastLine="0" shrinkToFit="0" readingOrder="0"/>
    </dxf>
    <dxf>
      <border outline="0">
        <right style="thin">
          <color theme="4"/>
        </right>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center" textRotation="0" wrapText="0" indent="0" justifyLastLine="0" shrinkToFit="0"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au1323" displayName="Tableau1323" ref="A1:O1345" totalsRowShown="0" headerRowDxfId="17" dataDxfId="16" tableBorderDxfId="15">
  <autoFilter ref="A1:O1345"/>
  <sortState ref="A2:O1345">
    <sortCondition ref="E1:E1345"/>
  </sortState>
  <tableColumns count="15">
    <tableColumn id="16" name="Région" dataDxfId="14"/>
    <tableColumn id="11" name="N°" dataDxfId="13"/>
    <tableColumn id="1" name="Département" dataDxfId="12"/>
    <tableColumn id="2" name="Ville" dataDxfId="11"/>
    <tableColumn id="3" name="Code INSEE" dataDxfId="10"/>
    <tableColumn id="4" name="Nom de la structure" dataDxfId="9"/>
    <tableColumn id="5" name="Adresse postale" dataDxfId="8"/>
    <tableColumn id="6" name="Code Postal" dataDxfId="7"/>
    <tableColumn id="7" name="Email de contact" dataDxfId="6"/>
    <tableColumn id="8" name="Téléphone" dataDxfId="5"/>
    <tableColumn id="9" name="Structure porteuse de la Maison de services au public" dataDxfId="4"/>
    <tableColumn id="10" name="Type de porteur" dataDxfId="3"/>
    <tableColumn id="12" name="itinérante" dataDxfId="2"/>
    <tableColumn id="13" name="Horaires d'ouverture" dataDxfId="1"/>
    <tableColumn id="14" name="Accessibilité" dataDxfId="0"/>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sap.saintybard@gmail.com" TargetMode="External"/><Relationship Id="rId13" Type="http://schemas.openxmlformats.org/officeDocument/2006/relationships/hyperlink" Target="mailto:msap@poher.bzh" TargetMode="External"/><Relationship Id="rId18" Type="http://schemas.openxmlformats.org/officeDocument/2006/relationships/hyperlink" Target="mailto:cardesservicespublics@grandcahors.fr" TargetMode="External"/><Relationship Id="rId26" Type="http://schemas.openxmlformats.org/officeDocument/2006/relationships/hyperlink" Target="mailto:csocial@csmazeres.org" TargetMode="External"/><Relationship Id="rId39" Type="http://schemas.openxmlformats.org/officeDocument/2006/relationships/hyperlink" Target="mailto:gue@cc-sudestuaire.fr" TargetMode="External"/><Relationship Id="rId3" Type="http://schemas.openxmlformats.org/officeDocument/2006/relationships/hyperlink" Target="mailto:saintlye.msap@troyes-cm.fr" TargetMode="External"/><Relationship Id="rId21" Type="http://schemas.openxmlformats.org/officeDocument/2006/relationships/hyperlink" Target="mailto:espace_neslon_mandela@saintetienneaumont.com" TargetMode="External"/><Relationship Id="rId34" Type="http://schemas.openxmlformats.org/officeDocument/2006/relationships/hyperlink" Target="tel:0466221635" TargetMode="External"/><Relationship Id="rId7" Type="http://schemas.openxmlformats.org/officeDocument/2006/relationships/hyperlink" Target="mailto:csc.cozes@wanadoo.fr" TargetMode="External"/><Relationship Id="rId12" Type="http://schemas.openxmlformats.org/officeDocument/2006/relationships/hyperlink" Target="mailto:accueil.anet@dreux-agglomeration.fr" TargetMode="External"/><Relationship Id="rId17" Type="http://schemas.openxmlformats.org/officeDocument/2006/relationships/hyperlink" Target="mailto:mdd.est.orleanais@loiret.fr" TargetMode="External"/><Relationship Id="rId25" Type="http://schemas.openxmlformats.org/officeDocument/2006/relationships/hyperlink" Target="mailto:msap@ppmm64.org" TargetMode="External"/><Relationship Id="rId33" Type="http://schemas.openxmlformats.org/officeDocument/2006/relationships/hyperlink" Target="mailto:centresocial.calvisson@calade.org" TargetMode="External"/><Relationship Id="rId38" Type="http://schemas.openxmlformats.org/officeDocument/2006/relationships/hyperlink" Target="mailto:gue@cc-sudestuaire.fr" TargetMode="External"/><Relationship Id="rId2" Type="http://schemas.openxmlformats.org/officeDocument/2006/relationships/hyperlink" Target="mailto:bouilly.msap@troyes-cm.fr" TargetMode="External"/><Relationship Id="rId16" Type="http://schemas.openxmlformats.org/officeDocument/2006/relationships/hyperlink" Target="mailto:msap@cc-chateaubriant-derval.fr" TargetMode="External"/><Relationship Id="rId20" Type="http://schemas.openxmlformats.org/officeDocument/2006/relationships/hyperlink" Target="mailto:accueil@ml61400.fr" TargetMode="External"/><Relationship Id="rId29" Type="http://schemas.openxmlformats.org/officeDocument/2006/relationships/hyperlink" Target="mailto:artois-gohelle@pimms.org" TargetMode="External"/><Relationship Id="rId41" Type="http://schemas.openxmlformats.org/officeDocument/2006/relationships/table" Target="../tables/table1.xml"/><Relationship Id="rId1" Type="http://schemas.openxmlformats.org/officeDocument/2006/relationships/hyperlink" Target="mailto:cecile.moreau@interco-abl.fr" TargetMode="External"/><Relationship Id="rId6" Type="http://schemas.openxmlformats.org/officeDocument/2006/relationships/hyperlink" Target="mailto:contact@cs-lacastellane.com" TargetMode="External"/><Relationship Id="rId11" Type="http://schemas.openxmlformats.org/officeDocument/2006/relationships/hyperlink" Target="mailto:msap@brou28.com" TargetMode="External"/><Relationship Id="rId24" Type="http://schemas.openxmlformats.org/officeDocument/2006/relationships/hyperlink" Target="mailto:msap@ppmm64.org" TargetMode="External"/><Relationship Id="rId32" Type="http://schemas.openxmlformats.org/officeDocument/2006/relationships/hyperlink" Target="tel:0466536200" TargetMode="External"/><Relationship Id="rId37" Type="http://schemas.openxmlformats.org/officeDocument/2006/relationships/hyperlink" Target="mailto:msapdesdeuxguiers@wanadoo.fr" TargetMode="External"/><Relationship Id="rId40" Type="http://schemas.openxmlformats.org/officeDocument/2006/relationships/printerSettings" Target="../printerSettings/printerSettings1.bin"/><Relationship Id="rId5" Type="http://schemas.openxmlformats.org/officeDocument/2006/relationships/hyperlink" Target="mailto:pointinfo14ouistreham@orange.fr" TargetMode="External"/><Relationship Id="rId15" Type="http://schemas.openxmlformats.org/officeDocument/2006/relationships/hyperlink" Target="mailto:emploistaignan@val2c.fr" TargetMode="External"/><Relationship Id="rId23" Type="http://schemas.openxmlformats.org/officeDocument/2006/relationships/hyperlink" Target="mailto:maisonducitoyen.saragosse@ville-pau.fr" TargetMode="External"/><Relationship Id="rId28" Type="http://schemas.openxmlformats.org/officeDocument/2006/relationships/hyperlink" Target="mailto:msap@ccpmc.fr" TargetMode="External"/><Relationship Id="rId36" Type="http://schemas.openxmlformats.org/officeDocument/2006/relationships/hyperlink" Target="mailto:msp@eysines.fr" TargetMode="External"/><Relationship Id="rId10" Type="http://schemas.openxmlformats.org/officeDocument/2006/relationships/hyperlink" Target="mailto:msap@val-de-drome.com" TargetMode="External"/><Relationship Id="rId19" Type="http://schemas.openxmlformats.org/officeDocument/2006/relationships/hyperlink" Target="mailto:mairie.vicsurseille@wanadoo.fr" TargetMode="External"/><Relationship Id="rId31" Type="http://schemas.openxmlformats.org/officeDocument/2006/relationships/hyperlink" Target="mailto:msap30220@ville-aigues-mortes.fr" TargetMode="External"/><Relationship Id="rId4" Type="http://schemas.openxmlformats.org/officeDocument/2006/relationships/hyperlink" Target="mailto:espace-formation@pi14.fr" TargetMode="External"/><Relationship Id="rId9" Type="http://schemas.openxmlformats.org/officeDocument/2006/relationships/hyperlink" Target="mailto:msap.gilley@laposte.net" TargetMode="External"/><Relationship Id="rId14" Type="http://schemas.openxmlformats.org/officeDocument/2006/relationships/hyperlink" Target="mailto:msap@vergeze.fr" TargetMode="External"/><Relationship Id="rId22" Type="http://schemas.openxmlformats.org/officeDocument/2006/relationships/hyperlink" Target="mailto:maisonducitoyen.oussedesbois@ville-pau.fr" TargetMode="External"/><Relationship Id="rId27" Type="http://schemas.openxmlformats.org/officeDocument/2006/relationships/hyperlink" Target="mailto:msap.champlitte@laposte.fr" TargetMode="External"/><Relationship Id="rId30" Type="http://schemas.openxmlformats.org/officeDocument/2006/relationships/hyperlink" Target="mailto:msap.sisteronais@sisteronais-buech.fr" TargetMode="External"/><Relationship Id="rId35" Type="http://schemas.openxmlformats.org/officeDocument/2006/relationships/hyperlink" Target="mailto:pointrelais.land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45"/>
  <sheetViews>
    <sheetView tabSelected="1" topLeftCell="A1217" zoomScaleNormal="100" workbookViewId="0">
      <selection activeCell="D1240" sqref="D1240"/>
    </sheetView>
  </sheetViews>
  <sheetFormatPr baseColWidth="10" defaultRowHeight="15" x14ac:dyDescent="0.25"/>
  <cols>
    <col min="1" max="1" width="18.28515625" customWidth="1"/>
    <col min="2" max="2" width="4.7109375" style="28" customWidth="1"/>
    <col min="3" max="3" width="36" style="21" customWidth="1"/>
    <col min="6" max="6" width="23.5703125" customWidth="1"/>
    <col min="7" max="7" width="29.5703125" customWidth="1"/>
    <col min="12" max="12" width="11.42578125" style="9"/>
  </cols>
  <sheetData>
    <row r="1" spans="1:15" ht="31.5" x14ac:dyDescent="0.25">
      <c r="A1" s="1" t="s">
        <v>7542</v>
      </c>
      <c r="B1" s="23" t="s">
        <v>7528</v>
      </c>
      <c r="C1" s="51" t="s">
        <v>6728</v>
      </c>
      <c r="D1" s="1" t="s">
        <v>2</v>
      </c>
      <c r="E1" s="29" t="s">
        <v>7011</v>
      </c>
      <c r="F1" s="1" t="s">
        <v>7030</v>
      </c>
      <c r="G1" s="1" t="s">
        <v>7031</v>
      </c>
      <c r="H1" s="14" t="s">
        <v>1</v>
      </c>
      <c r="I1" s="1" t="s">
        <v>3</v>
      </c>
      <c r="J1" s="2" t="s">
        <v>4</v>
      </c>
      <c r="K1" s="1" t="s">
        <v>8</v>
      </c>
      <c r="L1" s="1" t="s">
        <v>7378</v>
      </c>
      <c r="M1" s="1" t="s">
        <v>6792</v>
      </c>
      <c r="N1" s="1" t="s">
        <v>0</v>
      </c>
      <c r="O1" s="1" t="s">
        <v>5</v>
      </c>
    </row>
    <row r="2" spans="1:15" x14ac:dyDescent="0.25">
      <c r="A2" s="15" t="s">
        <v>7529</v>
      </c>
      <c r="B2" s="24">
        <v>1</v>
      </c>
      <c r="C2" s="10" t="s">
        <v>7430</v>
      </c>
      <c r="D2" s="10" t="s">
        <v>333</v>
      </c>
      <c r="E2" s="30">
        <v>1022</v>
      </c>
      <c r="F2" s="10" t="s">
        <v>330</v>
      </c>
      <c r="G2" s="10" t="s">
        <v>332</v>
      </c>
      <c r="H2" s="30">
        <v>1510</v>
      </c>
      <c r="I2" s="10" t="s">
        <v>334</v>
      </c>
      <c r="J2" s="12"/>
      <c r="K2" s="10" t="s">
        <v>6</v>
      </c>
      <c r="L2" s="10" t="s">
        <v>7376</v>
      </c>
      <c r="M2" s="31" t="s">
        <v>11</v>
      </c>
      <c r="N2" s="10" t="s">
        <v>331</v>
      </c>
      <c r="O2" s="10"/>
    </row>
    <row r="3" spans="1:15" x14ac:dyDescent="0.25">
      <c r="A3" s="16" t="s">
        <v>7529</v>
      </c>
      <c r="B3" s="25">
        <v>1</v>
      </c>
      <c r="C3" s="7" t="s">
        <v>7430</v>
      </c>
      <c r="D3" s="7" t="s">
        <v>631</v>
      </c>
      <c r="E3" s="32">
        <v>1033</v>
      </c>
      <c r="F3" s="7" t="s">
        <v>631</v>
      </c>
      <c r="G3" s="7" t="s">
        <v>633</v>
      </c>
      <c r="H3" s="32">
        <v>1200</v>
      </c>
      <c r="I3" s="7" t="s">
        <v>634</v>
      </c>
      <c r="J3" s="11" t="s">
        <v>635</v>
      </c>
      <c r="K3" s="7" t="s">
        <v>636</v>
      </c>
      <c r="L3" s="7" t="s">
        <v>7300</v>
      </c>
      <c r="M3" s="33" t="s">
        <v>11</v>
      </c>
      <c r="N3" s="7" t="s">
        <v>632</v>
      </c>
      <c r="O3" s="7" t="s">
        <v>15</v>
      </c>
    </row>
    <row r="4" spans="1:15" x14ac:dyDescent="0.25">
      <c r="A4" s="15" t="s">
        <v>7529</v>
      </c>
      <c r="B4" s="24">
        <v>1</v>
      </c>
      <c r="C4" s="10" t="s">
        <v>7430</v>
      </c>
      <c r="D4" s="10" t="s">
        <v>1282</v>
      </c>
      <c r="E4" s="30">
        <v>1074</v>
      </c>
      <c r="F4" s="10" t="s">
        <v>7053</v>
      </c>
      <c r="G4" s="10" t="s">
        <v>789</v>
      </c>
      <c r="H4" s="30">
        <v>1320</v>
      </c>
      <c r="I4" s="10" t="s">
        <v>1283</v>
      </c>
      <c r="J4" s="12"/>
      <c r="K4" s="10" t="s">
        <v>6</v>
      </c>
      <c r="L4" s="10" t="s">
        <v>7376</v>
      </c>
      <c r="M4" s="31" t="s">
        <v>11</v>
      </c>
      <c r="N4" s="10" t="s">
        <v>1281</v>
      </c>
      <c r="O4" s="10"/>
    </row>
    <row r="5" spans="1:15" x14ac:dyDescent="0.25">
      <c r="A5" s="16" t="s">
        <v>7529</v>
      </c>
      <c r="B5" s="25">
        <v>1</v>
      </c>
      <c r="C5" s="7" t="s">
        <v>7430</v>
      </c>
      <c r="D5" s="7" t="s">
        <v>1926</v>
      </c>
      <c r="E5" s="32">
        <v>1093</v>
      </c>
      <c r="F5" s="7" t="s">
        <v>1923</v>
      </c>
      <c r="G5" s="7" t="s">
        <v>1925</v>
      </c>
      <c r="H5" s="32">
        <v>1400</v>
      </c>
      <c r="I5" s="7" t="s">
        <v>1927</v>
      </c>
      <c r="J5" s="11" t="s">
        <v>1928</v>
      </c>
      <c r="K5" s="7" t="s">
        <v>1929</v>
      </c>
      <c r="L5" s="7" t="s">
        <v>7300</v>
      </c>
      <c r="M5" s="33" t="s">
        <v>9</v>
      </c>
      <c r="N5" s="7" t="s">
        <v>1924</v>
      </c>
      <c r="O5" s="7" t="s">
        <v>15</v>
      </c>
    </row>
    <row r="6" spans="1:15" x14ac:dyDescent="0.25">
      <c r="A6" s="16" t="s">
        <v>7529</v>
      </c>
      <c r="B6" s="25">
        <v>1</v>
      </c>
      <c r="C6" s="7" t="s">
        <v>7430</v>
      </c>
      <c r="D6" s="7" t="s">
        <v>4495</v>
      </c>
      <c r="E6" s="32">
        <v>1173</v>
      </c>
      <c r="F6" s="7" t="s">
        <v>4492</v>
      </c>
      <c r="G6" s="7" t="s">
        <v>4494</v>
      </c>
      <c r="H6" s="32">
        <v>1170</v>
      </c>
      <c r="I6" s="7" t="s">
        <v>4496</v>
      </c>
      <c r="J6" s="11" t="s">
        <v>4497</v>
      </c>
      <c r="K6" s="7" t="s">
        <v>4498</v>
      </c>
      <c r="L6" s="7" t="s">
        <v>7300</v>
      </c>
      <c r="M6" s="33" t="s">
        <v>11</v>
      </c>
      <c r="N6" s="7" t="s">
        <v>4493</v>
      </c>
      <c r="O6" s="7" t="s">
        <v>23</v>
      </c>
    </row>
    <row r="7" spans="1:15" x14ac:dyDescent="0.25">
      <c r="A7" s="16" t="s">
        <v>7529</v>
      </c>
      <c r="B7" s="25">
        <v>1</v>
      </c>
      <c r="C7" s="7" t="s">
        <v>7430</v>
      </c>
      <c r="D7" s="7" t="s">
        <v>2584</v>
      </c>
      <c r="E7" s="32">
        <v>1185</v>
      </c>
      <c r="F7" s="7" t="s">
        <v>2584</v>
      </c>
      <c r="G7" s="7" t="s">
        <v>6947</v>
      </c>
      <c r="H7" s="32">
        <v>1110</v>
      </c>
      <c r="I7" s="7" t="s">
        <v>2586</v>
      </c>
      <c r="J7" s="11" t="s">
        <v>2587</v>
      </c>
      <c r="K7" s="7" t="s">
        <v>2588</v>
      </c>
      <c r="L7" s="7" t="s">
        <v>7300</v>
      </c>
      <c r="M7" s="33" t="s">
        <v>11</v>
      </c>
      <c r="N7" s="7" t="s">
        <v>2585</v>
      </c>
      <c r="O7" s="7"/>
    </row>
    <row r="8" spans="1:15" x14ac:dyDescent="0.25">
      <c r="A8" s="15" t="s">
        <v>7529</v>
      </c>
      <c r="B8" s="24">
        <v>1</v>
      </c>
      <c r="C8" s="10" t="s">
        <v>7430</v>
      </c>
      <c r="D8" s="10" t="s">
        <v>2659</v>
      </c>
      <c r="E8" s="30">
        <v>1192</v>
      </c>
      <c r="F8" s="10" t="s">
        <v>7057</v>
      </c>
      <c r="G8" s="10" t="s">
        <v>2658</v>
      </c>
      <c r="H8" s="30">
        <v>1580</v>
      </c>
      <c r="I8" s="10" t="s">
        <v>2660</v>
      </c>
      <c r="J8" s="12"/>
      <c r="K8" s="10" t="s">
        <v>6</v>
      </c>
      <c r="L8" s="10" t="s">
        <v>7376</v>
      </c>
      <c r="M8" s="31" t="s">
        <v>11</v>
      </c>
      <c r="N8" s="10" t="s">
        <v>2657</v>
      </c>
      <c r="O8" s="10" t="s">
        <v>154</v>
      </c>
    </row>
    <row r="9" spans="1:15" x14ac:dyDescent="0.25">
      <c r="A9" s="16" t="s">
        <v>7529</v>
      </c>
      <c r="B9" s="25">
        <v>1</v>
      </c>
      <c r="C9" s="7" t="s">
        <v>7430</v>
      </c>
      <c r="D9" s="7" t="s">
        <v>2543</v>
      </c>
      <c r="E9" s="32">
        <v>1269</v>
      </c>
      <c r="F9" s="7" t="s">
        <v>2540</v>
      </c>
      <c r="G9" s="7" t="s">
        <v>2542</v>
      </c>
      <c r="H9" s="32">
        <v>1460</v>
      </c>
      <c r="I9" s="7" t="s">
        <v>2544</v>
      </c>
      <c r="J9" s="11" t="s">
        <v>2545</v>
      </c>
      <c r="K9" s="7" t="s">
        <v>2546</v>
      </c>
      <c r="L9" s="7" t="s">
        <v>7300</v>
      </c>
      <c r="M9" s="33" t="s">
        <v>11</v>
      </c>
      <c r="N9" s="7" t="s">
        <v>2541</v>
      </c>
      <c r="O9" s="7" t="s">
        <v>15</v>
      </c>
    </row>
    <row r="10" spans="1:15" x14ac:dyDescent="0.25">
      <c r="A10" s="15" t="s">
        <v>7529</v>
      </c>
      <c r="B10" s="24">
        <v>1</v>
      </c>
      <c r="C10" s="10" t="s">
        <v>7430</v>
      </c>
      <c r="D10" s="10" t="s">
        <v>5110</v>
      </c>
      <c r="E10" s="30">
        <v>1303</v>
      </c>
      <c r="F10" s="10" t="s">
        <v>7055</v>
      </c>
      <c r="G10" s="10" t="s">
        <v>5109</v>
      </c>
      <c r="H10" s="30">
        <v>1450</v>
      </c>
      <c r="I10" s="10" t="s">
        <v>5111</v>
      </c>
      <c r="J10" s="12"/>
      <c r="K10" s="10" t="s">
        <v>6</v>
      </c>
      <c r="L10" s="10" t="s">
        <v>7376</v>
      </c>
      <c r="M10" s="31" t="s">
        <v>11</v>
      </c>
      <c r="N10" s="10" t="s">
        <v>5108</v>
      </c>
      <c r="O10" s="10" t="s">
        <v>190</v>
      </c>
    </row>
    <row r="11" spans="1:15" x14ac:dyDescent="0.25">
      <c r="A11" s="16" t="s">
        <v>7529</v>
      </c>
      <c r="B11" s="25">
        <v>1</v>
      </c>
      <c r="C11" s="7" t="s">
        <v>7430</v>
      </c>
      <c r="D11" s="7" t="s">
        <v>5117</v>
      </c>
      <c r="E11" s="32">
        <v>1306</v>
      </c>
      <c r="F11" s="7" t="s">
        <v>5117</v>
      </c>
      <c r="G11" s="7" t="s">
        <v>5119</v>
      </c>
      <c r="H11" s="32">
        <v>1290</v>
      </c>
      <c r="I11" s="7" t="s">
        <v>5120</v>
      </c>
      <c r="J11" s="11" t="s">
        <v>5121</v>
      </c>
      <c r="K11" s="7" t="s">
        <v>5122</v>
      </c>
      <c r="L11" s="7" t="s">
        <v>7300</v>
      </c>
      <c r="M11" s="33" t="s">
        <v>11</v>
      </c>
      <c r="N11" s="7" t="s">
        <v>5118</v>
      </c>
      <c r="O11" s="7" t="s">
        <v>15</v>
      </c>
    </row>
    <row r="12" spans="1:15" x14ac:dyDescent="0.25">
      <c r="A12" s="16" t="s">
        <v>7529</v>
      </c>
      <c r="B12" s="25">
        <v>1</v>
      </c>
      <c r="C12" s="7" t="s">
        <v>7430</v>
      </c>
      <c r="D12" s="7" t="s">
        <v>5581</v>
      </c>
      <c r="E12" s="32">
        <v>1384</v>
      </c>
      <c r="F12" s="7" t="s">
        <v>5578</v>
      </c>
      <c r="G12" s="7" t="s">
        <v>5580</v>
      </c>
      <c r="H12" s="32">
        <v>1230</v>
      </c>
      <c r="I12" s="7" t="s">
        <v>5582</v>
      </c>
      <c r="J12" s="11" t="s">
        <v>5583</v>
      </c>
      <c r="K12" s="7" t="s">
        <v>5584</v>
      </c>
      <c r="L12" s="7" t="s">
        <v>7375</v>
      </c>
      <c r="M12" s="33" t="s">
        <v>9</v>
      </c>
      <c r="N12" s="7" t="s">
        <v>5579</v>
      </c>
      <c r="O12" s="7" t="s">
        <v>23</v>
      </c>
    </row>
    <row r="13" spans="1:15" x14ac:dyDescent="0.25">
      <c r="A13" s="15" t="s">
        <v>7529</v>
      </c>
      <c r="B13" s="24">
        <v>1</v>
      </c>
      <c r="C13" s="10" t="s">
        <v>7430</v>
      </c>
      <c r="D13" s="10" t="s">
        <v>5890</v>
      </c>
      <c r="E13" s="30">
        <v>1388</v>
      </c>
      <c r="F13" s="10" t="s">
        <v>7056</v>
      </c>
      <c r="G13" s="10" t="s">
        <v>5889</v>
      </c>
      <c r="H13" s="30">
        <v>1560</v>
      </c>
      <c r="I13" s="10" t="s">
        <v>5891</v>
      </c>
      <c r="J13" s="12">
        <v>474307185</v>
      </c>
      <c r="K13" s="10" t="s">
        <v>6</v>
      </c>
      <c r="L13" s="10" t="s">
        <v>7376</v>
      </c>
      <c r="M13" s="31" t="s">
        <v>11</v>
      </c>
      <c r="N13" s="10" t="s">
        <v>5888</v>
      </c>
      <c r="O13" s="10" t="s">
        <v>190</v>
      </c>
    </row>
    <row r="14" spans="1:15" x14ac:dyDescent="0.25">
      <c r="A14" s="15" t="s">
        <v>7529</v>
      </c>
      <c r="B14" s="24">
        <v>1</v>
      </c>
      <c r="C14" s="10" t="s">
        <v>7430</v>
      </c>
      <c r="D14" s="10" t="s">
        <v>6380</v>
      </c>
      <c r="E14" s="30">
        <v>1426</v>
      </c>
      <c r="F14" s="10" t="s">
        <v>7054</v>
      </c>
      <c r="G14" s="10" t="s">
        <v>6379</v>
      </c>
      <c r="H14" s="30">
        <v>1370</v>
      </c>
      <c r="I14" s="10" t="s">
        <v>6381</v>
      </c>
      <c r="J14" s="12"/>
      <c r="K14" s="10" t="s">
        <v>6</v>
      </c>
      <c r="L14" s="10" t="s">
        <v>7376</v>
      </c>
      <c r="M14" s="31" t="s">
        <v>11</v>
      </c>
      <c r="N14" s="10" t="s">
        <v>6378</v>
      </c>
      <c r="O14" s="10"/>
    </row>
    <row r="15" spans="1:15" x14ac:dyDescent="0.25">
      <c r="A15" s="15" t="s">
        <v>7530</v>
      </c>
      <c r="B15" s="24">
        <v>2</v>
      </c>
      <c r="C15" s="10" t="s">
        <v>7431</v>
      </c>
      <c r="D15" s="10" t="s">
        <v>602</v>
      </c>
      <c r="E15" s="30">
        <v>2058</v>
      </c>
      <c r="F15" s="10" t="s">
        <v>599</v>
      </c>
      <c r="G15" s="10" t="s">
        <v>601</v>
      </c>
      <c r="H15" s="30">
        <v>2160</v>
      </c>
      <c r="I15" s="10" t="s">
        <v>603</v>
      </c>
      <c r="J15" s="12" t="s">
        <v>7032</v>
      </c>
      <c r="K15" s="10" t="s">
        <v>6</v>
      </c>
      <c r="L15" s="10" t="s">
        <v>7376</v>
      </c>
      <c r="M15" s="31" t="s">
        <v>11</v>
      </c>
      <c r="N15" s="10" t="s">
        <v>600</v>
      </c>
      <c r="O15" s="10"/>
    </row>
    <row r="16" spans="1:15" x14ac:dyDescent="0.25">
      <c r="A16" s="15" t="s">
        <v>7530</v>
      </c>
      <c r="B16" s="24">
        <v>2</v>
      </c>
      <c r="C16" s="10" t="s">
        <v>7431</v>
      </c>
      <c r="D16" s="10" t="s">
        <v>1792</v>
      </c>
      <c r="E16" s="30">
        <v>2237</v>
      </c>
      <c r="F16" s="10" t="s">
        <v>1789</v>
      </c>
      <c r="G16" s="10" t="s">
        <v>1791</v>
      </c>
      <c r="H16" s="30">
        <v>2270</v>
      </c>
      <c r="I16" s="10" t="s">
        <v>1793</v>
      </c>
      <c r="J16" s="12"/>
      <c r="K16" s="10" t="s">
        <v>6</v>
      </c>
      <c r="L16" s="10" t="s">
        <v>7376</v>
      </c>
      <c r="M16" s="31" t="s">
        <v>11</v>
      </c>
      <c r="N16" s="10" t="s">
        <v>1790</v>
      </c>
      <c r="O16" s="10" t="s">
        <v>190</v>
      </c>
    </row>
    <row r="17" spans="1:15" x14ac:dyDescent="0.25">
      <c r="A17" s="16" t="s">
        <v>7530</v>
      </c>
      <c r="B17" s="25">
        <v>2</v>
      </c>
      <c r="C17" s="7" t="s">
        <v>7431</v>
      </c>
      <c r="D17" s="7" t="s">
        <v>2490</v>
      </c>
      <c r="E17" s="32">
        <v>2360</v>
      </c>
      <c r="F17" s="7" t="s">
        <v>2490</v>
      </c>
      <c r="G17" s="7" t="s">
        <v>6948</v>
      </c>
      <c r="H17" s="32">
        <v>2190</v>
      </c>
      <c r="I17" s="7" t="s">
        <v>2492</v>
      </c>
      <c r="J17" s="11" t="s">
        <v>7033</v>
      </c>
      <c r="K17" s="7" t="s">
        <v>2493</v>
      </c>
      <c r="L17" s="7" t="s">
        <v>7300</v>
      </c>
      <c r="M17" s="33" t="s">
        <v>11</v>
      </c>
      <c r="N17" s="7" t="s">
        <v>2491</v>
      </c>
      <c r="O17" s="7"/>
    </row>
    <row r="18" spans="1:15" x14ac:dyDescent="0.25">
      <c r="A18" s="15" t="s">
        <v>7530</v>
      </c>
      <c r="B18" s="24">
        <v>2</v>
      </c>
      <c r="C18" s="10" t="s">
        <v>7431</v>
      </c>
      <c r="D18" s="10" t="s">
        <v>5503</v>
      </c>
      <c r="E18" s="30">
        <v>2361</v>
      </c>
      <c r="F18" s="10" t="s">
        <v>5500</v>
      </c>
      <c r="G18" s="10" t="s">
        <v>5502</v>
      </c>
      <c r="H18" s="30">
        <v>2120</v>
      </c>
      <c r="I18" s="10" t="s">
        <v>5504</v>
      </c>
      <c r="J18" s="12"/>
      <c r="K18" s="10" t="s">
        <v>6</v>
      </c>
      <c r="L18" s="10" t="s">
        <v>7376</v>
      </c>
      <c r="M18" s="31" t="s">
        <v>11</v>
      </c>
      <c r="N18" s="10" t="s">
        <v>5501</v>
      </c>
      <c r="O18" s="10" t="s">
        <v>31</v>
      </c>
    </row>
    <row r="19" spans="1:15" x14ac:dyDescent="0.25">
      <c r="A19" s="15" t="s">
        <v>7530</v>
      </c>
      <c r="B19" s="24">
        <v>2</v>
      </c>
      <c r="C19" s="10" t="s">
        <v>7431</v>
      </c>
      <c r="D19" s="10" t="s">
        <v>4026</v>
      </c>
      <c r="E19" s="30">
        <v>2532</v>
      </c>
      <c r="F19" s="10" t="s">
        <v>7060</v>
      </c>
      <c r="G19" s="10" t="s">
        <v>4025</v>
      </c>
      <c r="H19" s="30">
        <v>2610</v>
      </c>
      <c r="I19" s="10" t="s">
        <v>4027</v>
      </c>
      <c r="J19" s="12">
        <v>323077971</v>
      </c>
      <c r="K19" s="10" t="s">
        <v>6</v>
      </c>
      <c r="L19" s="10" t="s">
        <v>7376</v>
      </c>
      <c r="M19" s="31" t="s">
        <v>11</v>
      </c>
      <c r="N19" s="10" t="s">
        <v>4024</v>
      </c>
      <c r="O19" s="10" t="s">
        <v>190</v>
      </c>
    </row>
    <row r="20" spans="1:15" x14ac:dyDescent="0.25">
      <c r="A20" s="15" t="s">
        <v>7530</v>
      </c>
      <c r="B20" s="24">
        <v>2</v>
      </c>
      <c r="C20" s="10" t="s">
        <v>7431</v>
      </c>
      <c r="D20" s="10" t="s">
        <v>4235</v>
      </c>
      <c r="E20" s="30">
        <v>2543</v>
      </c>
      <c r="F20" s="10" t="s">
        <v>7059</v>
      </c>
      <c r="G20" s="10" t="s">
        <v>4234</v>
      </c>
      <c r="H20" s="30">
        <v>2470</v>
      </c>
      <c r="I20" s="10" t="s">
        <v>4236</v>
      </c>
      <c r="J20" s="12"/>
      <c r="K20" s="10" t="s">
        <v>6</v>
      </c>
      <c r="L20" s="10" t="s">
        <v>7376</v>
      </c>
      <c r="M20" s="31" t="s">
        <v>11</v>
      </c>
      <c r="N20" s="10" t="s">
        <v>4233</v>
      </c>
      <c r="O20" s="10" t="s">
        <v>190</v>
      </c>
    </row>
    <row r="21" spans="1:15" x14ac:dyDescent="0.25">
      <c r="A21" s="16" t="s">
        <v>7530</v>
      </c>
      <c r="B21" s="25">
        <v>2</v>
      </c>
      <c r="C21" s="7" t="s">
        <v>7431</v>
      </c>
      <c r="D21" s="7" t="s">
        <v>3074</v>
      </c>
      <c r="E21" s="32">
        <v>2558</v>
      </c>
      <c r="F21" s="7" t="s">
        <v>3071</v>
      </c>
      <c r="G21" s="7" t="s">
        <v>3073</v>
      </c>
      <c r="H21" s="32">
        <v>2170</v>
      </c>
      <c r="I21" s="7" t="s">
        <v>3075</v>
      </c>
      <c r="J21" s="11" t="s">
        <v>3076</v>
      </c>
      <c r="K21" s="7" t="s">
        <v>58</v>
      </c>
      <c r="L21" s="7" t="s">
        <v>7300</v>
      </c>
      <c r="M21" s="33" t="s">
        <v>11</v>
      </c>
      <c r="N21" s="7" t="s">
        <v>3072</v>
      </c>
      <c r="O21" s="7"/>
    </row>
    <row r="22" spans="1:15" x14ac:dyDescent="0.25">
      <c r="A22" s="16" t="s">
        <v>7530</v>
      </c>
      <c r="B22" s="25">
        <v>2</v>
      </c>
      <c r="C22" s="7" t="s">
        <v>7431</v>
      </c>
      <c r="D22" s="7" t="s">
        <v>1630</v>
      </c>
      <c r="E22" s="32">
        <v>2648</v>
      </c>
      <c r="F22" s="7" t="s">
        <v>1627</v>
      </c>
      <c r="G22" s="7" t="s">
        <v>1629</v>
      </c>
      <c r="H22" s="32">
        <v>2240</v>
      </c>
      <c r="I22" s="7" t="s">
        <v>1631</v>
      </c>
      <c r="J22" s="11" t="s">
        <v>1632</v>
      </c>
      <c r="K22" s="7" t="s">
        <v>1633</v>
      </c>
      <c r="L22" s="7" t="s">
        <v>7300</v>
      </c>
      <c r="M22" s="33" t="s">
        <v>11</v>
      </c>
      <c r="N22" s="7" t="s">
        <v>1628</v>
      </c>
      <c r="O22" s="7" t="s">
        <v>83</v>
      </c>
    </row>
    <row r="23" spans="1:15" x14ac:dyDescent="0.25">
      <c r="A23" s="15" t="s">
        <v>7530</v>
      </c>
      <c r="B23" s="24">
        <v>2</v>
      </c>
      <c r="C23" s="10" t="s">
        <v>7431</v>
      </c>
      <c r="D23" s="10" t="s">
        <v>5456</v>
      </c>
      <c r="E23" s="30">
        <v>2666</v>
      </c>
      <c r="F23" s="10" t="s">
        <v>7058</v>
      </c>
      <c r="G23" s="10" t="s">
        <v>5455</v>
      </c>
      <c r="H23" s="30">
        <v>2360</v>
      </c>
      <c r="I23" s="10" t="s">
        <v>5457</v>
      </c>
      <c r="J23" s="12" t="s">
        <v>7034</v>
      </c>
      <c r="K23" s="10" t="s">
        <v>6</v>
      </c>
      <c r="L23" s="10" t="s">
        <v>7376</v>
      </c>
      <c r="M23" s="31" t="s">
        <v>11</v>
      </c>
      <c r="N23" s="10" t="s">
        <v>5454</v>
      </c>
      <c r="O23" s="10" t="s">
        <v>15</v>
      </c>
    </row>
    <row r="24" spans="1:15" x14ac:dyDescent="0.25">
      <c r="A24" s="16" t="s">
        <v>7530</v>
      </c>
      <c r="B24" s="25">
        <v>2</v>
      </c>
      <c r="C24" s="7" t="s">
        <v>7431</v>
      </c>
      <c r="D24" s="7" t="s">
        <v>6115</v>
      </c>
      <c r="E24" s="32">
        <v>2668</v>
      </c>
      <c r="F24" s="7" t="s">
        <v>6112</v>
      </c>
      <c r="G24" s="7" t="s">
        <v>6114</v>
      </c>
      <c r="H24" s="32">
        <v>2120</v>
      </c>
      <c r="I24" s="7" t="s">
        <v>6116</v>
      </c>
      <c r="J24" s="11" t="s">
        <v>6117</v>
      </c>
      <c r="K24" s="7" t="s">
        <v>6118</v>
      </c>
      <c r="L24" s="7" t="s">
        <v>7300</v>
      </c>
      <c r="M24" s="33" t="s">
        <v>9</v>
      </c>
      <c r="N24" s="7" t="s">
        <v>6113</v>
      </c>
      <c r="O24" s="7"/>
    </row>
    <row r="25" spans="1:15" x14ac:dyDescent="0.25">
      <c r="A25" s="16" t="s">
        <v>7530</v>
      </c>
      <c r="B25" s="25">
        <v>2</v>
      </c>
      <c r="C25" s="7" t="s">
        <v>7431</v>
      </c>
      <c r="D25" s="7" t="s">
        <v>5525</v>
      </c>
      <c r="E25" s="32">
        <v>2676</v>
      </c>
      <c r="F25" s="7" t="s">
        <v>5522</v>
      </c>
      <c r="G25" s="7" t="s">
        <v>5524</v>
      </c>
      <c r="H25" s="32">
        <v>2820</v>
      </c>
      <c r="I25" s="7" t="s">
        <v>5526</v>
      </c>
      <c r="J25" s="11">
        <v>323223190</v>
      </c>
      <c r="K25" s="7" t="s">
        <v>5527</v>
      </c>
      <c r="L25" s="7" t="s">
        <v>7300</v>
      </c>
      <c r="M25" s="33" t="s">
        <v>11</v>
      </c>
      <c r="N25" s="7" t="s">
        <v>5523</v>
      </c>
      <c r="O25" s="7" t="s">
        <v>15</v>
      </c>
    </row>
    <row r="26" spans="1:15" x14ac:dyDescent="0.25">
      <c r="A26" s="16" t="s">
        <v>7530</v>
      </c>
      <c r="B26" s="25">
        <v>2</v>
      </c>
      <c r="C26" s="7" t="s">
        <v>7431</v>
      </c>
      <c r="D26" s="7" t="s">
        <v>6419</v>
      </c>
      <c r="E26" s="32">
        <v>2758</v>
      </c>
      <c r="F26" s="7" t="s">
        <v>6419</v>
      </c>
      <c r="G26" s="7" t="s">
        <v>6421</v>
      </c>
      <c r="H26" s="32">
        <v>2370</v>
      </c>
      <c r="I26" s="7"/>
      <c r="J26" s="11" t="s">
        <v>6422</v>
      </c>
      <c r="K26" s="7" t="s">
        <v>71</v>
      </c>
      <c r="L26" s="7" t="s">
        <v>7300</v>
      </c>
      <c r="M26" s="33" t="s">
        <v>11</v>
      </c>
      <c r="N26" s="7" t="s">
        <v>6420</v>
      </c>
      <c r="O26" s="7" t="s">
        <v>15</v>
      </c>
    </row>
    <row r="27" spans="1:15" x14ac:dyDescent="0.25">
      <c r="A27" s="16" t="s">
        <v>7529</v>
      </c>
      <c r="B27" s="25">
        <v>3</v>
      </c>
      <c r="C27" s="7" t="s">
        <v>7432</v>
      </c>
      <c r="D27" s="7" t="s">
        <v>6729</v>
      </c>
      <c r="E27" s="32">
        <v>3048</v>
      </c>
      <c r="F27" s="7" t="s">
        <v>6729</v>
      </c>
      <c r="G27" s="7" t="s">
        <v>6771</v>
      </c>
      <c r="H27" s="32">
        <v>3290</v>
      </c>
      <c r="I27" s="7" t="s">
        <v>6772</v>
      </c>
      <c r="J27" s="11" t="s">
        <v>6774</v>
      </c>
      <c r="K27" s="7" t="s">
        <v>6769</v>
      </c>
      <c r="L27" s="7" t="s">
        <v>7300</v>
      </c>
      <c r="M27" s="33" t="s">
        <v>11</v>
      </c>
      <c r="N27" s="7" t="s">
        <v>6770</v>
      </c>
      <c r="O27" s="7" t="s">
        <v>6773</v>
      </c>
    </row>
    <row r="28" spans="1:15" x14ac:dyDescent="0.25">
      <c r="A28" s="16" t="s">
        <v>7529</v>
      </c>
      <c r="B28" s="25">
        <v>3</v>
      </c>
      <c r="C28" s="7" t="s">
        <v>7432</v>
      </c>
      <c r="D28" s="7" t="s">
        <v>3577</v>
      </c>
      <c r="E28" s="32">
        <v>3102</v>
      </c>
      <c r="F28" s="7" t="s">
        <v>3574</v>
      </c>
      <c r="G28" s="7" t="s">
        <v>3576</v>
      </c>
      <c r="H28" s="32">
        <v>3420</v>
      </c>
      <c r="I28" s="7" t="s">
        <v>3578</v>
      </c>
      <c r="J28" s="11">
        <v>470511020</v>
      </c>
      <c r="K28" s="7" t="s">
        <v>3579</v>
      </c>
      <c r="L28" s="7" t="s">
        <v>7300</v>
      </c>
      <c r="M28" s="33" t="s">
        <v>11</v>
      </c>
      <c r="N28" s="7" t="s">
        <v>3575</v>
      </c>
      <c r="O28" s="7" t="s">
        <v>23</v>
      </c>
    </row>
    <row r="29" spans="1:15" x14ac:dyDescent="0.25">
      <c r="A29" s="16" t="s">
        <v>7529</v>
      </c>
      <c r="B29" s="25">
        <v>3</v>
      </c>
      <c r="C29" s="7" t="s">
        <v>7432</v>
      </c>
      <c r="D29" s="7" t="s">
        <v>2073</v>
      </c>
      <c r="E29" s="32">
        <v>3103</v>
      </c>
      <c r="F29" s="7" t="s">
        <v>2070</v>
      </c>
      <c r="G29" s="7" t="s">
        <v>2072</v>
      </c>
      <c r="H29" s="32">
        <v>3130</v>
      </c>
      <c r="I29" s="7" t="s">
        <v>2074</v>
      </c>
      <c r="J29" s="11" t="s">
        <v>2075</v>
      </c>
      <c r="K29" s="7" t="s">
        <v>2076</v>
      </c>
      <c r="L29" s="7" t="s">
        <v>7300</v>
      </c>
      <c r="M29" s="33" t="s">
        <v>9</v>
      </c>
      <c r="N29" s="7" t="s">
        <v>2071</v>
      </c>
      <c r="O29" s="7" t="s">
        <v>15</v>
      </c>
    </row>
    <row r="30" spans="1:15" x14ac:dyDescent="0.25">
      <c r="A30" s="16" t="s">
        <v>7529</v>
      </c>
      <c r="B30" s="25">
        <v>3</v>
      </c>
      <c r="C30" s="7" t="s">
        <v>7432</v>
      </c>
      <c r="D30" s="7" t="s">
        <v>5849</v>
      </c>
      <c r="E30" s="32">
        <v>3107</v>
      </c>
      <c r="F30" s="7" t="s">
        <v>5846</v>
      </c>
      <c r="G30" s="7" t="s">
        <v>5848</v>
      </c>
      <c r="H30" s="32">
        <v>3450</v>
      </c>
      <c r="I30" s="7" t="s">
        <v>5850</v>
      </c>
      <c r="J30" s="11" t="s">
        <v>5851</v>
      </c>
      <c r="K30" s="7" t="s">
        <v>5852</v>
      </c>
      <c r="L30" s="7" t="s">
        <v>7300</v>
      </c>
      <c r="M30" s="33" t="s">
        <v>11</v>
      </c>
      <c r="N30" s="7" t="s">
        <v>5847</v>
      </c>
      <c r="O30" s="7" t="s">
        <v>15</v>
      </c>
    </row>
    <row r="31" spans="1:15" x14ac:dyDescent="0.25">
      <c r="A31" s="15" t="s">
        <v>7529</v>
      </c>
      <c r="B31" s="24">
        <v>3</v>
      </c>
      <c r="C31" s="10" t="s">
        <v>7432</v>
      </c>
      <c r="D31" s="10" t="s">
        <v>1245</v>
      </c>
      <c r="E31" s="30">
        <v>3128</v>
      </c>
      <c r="F31" s="10" t="s">
        <v>7062</v>
      </c>
      <c r="G31" s="10" t="s">
        <v>1244</v>
      </c>
      <c r="H31" s="30">
        <v>3350</v>
      </c>
      <c r="I31" s="10" t="s">
        <v>1246</v>
      </c>
      <c r="J31" s="12"/>
      <c r="K31" s="10" t="s">
        <v>6</v>
      </c>
      <c r="L31" s="10" t="s">
        <v>7376</v>
      </c>
      <c r="M31" s="31" t="s">
        <v>11</v>
      </c>
      <c r="N31" s="10" t="s">
        <v>1243</v>
      </c>
      <c r="O31" s="10" t="s">
        <v>190</v>
      </c>
    </row>
    <row r="32" spans="1:15" x14ac:dyDescent="0.25">
      <c r="A32" s="16" t="s">
        <v>7529</v>
      </c>
      <c r="B32" s="25">
        <v>3</v>
      </c>
      <c r="C32" s="7" t="s">
        <v>7432</v>
      </c>
      <c r="D32" s="7" t="s">
        <v>4508</v>
      </c>
      <c r="E32" s="32">
        <v>3138</v>
      </c>
      <c r="F32" s="7" t="s">
        <v>4505</v>
      </c>
      <c r="G32" s="7" t="s">
        <v>4507</v>
      </c>
      <c r="H32" s="32">
        <v>3120</v>
      </c>
      <c r="I32" s="7" t="s">
        <v>4509</v>
      </c>
      <c r="J32" s="11" t="s">
        <v>4510</v>
      </c>
      <c r="K32" s="7" t="s">
        <v>4511</v>
      </c>
      <c r="L32" s="7" t="s">
        <v>7300</v>
      </c>
      <c r="M32" s="33" t="s">
        <v>11</v>
      </c>
      <c r="N32" s="7" t="s">
        <v>4506</v>
      </c>
      <c r="O32" s="7" t="s">
        <v>15</v>
      </c>
    </row>
    <row r="33" spans="1:15" x14ac:dyDescent="0.25">
      <c r="A33" s="16" t="s">
        <v>7529</v>
      </c>
      <c r="B33" s="25">
        <v>3</v>
      </c>
      <c r="C33" s="7" t="s">
        <v>7432</v>
      </c>
      <c r="D33" s="7" t="s">
        <v>3882</v>
      </c>
      <c r="E33" s="32">
        <v>3161</v>
      </c>
      <c r="F33" s="7" t="s">
        <v>3882</v>
      </c>
      <c r="G33" s="7" t="s">
        <v>3884</v>
      </c>
      <c r="H33" s="32">
        <v>3390</v>
      </c>
      <c r="I33" s="7" t="s">
        <v>3885</v>
      </c>
      <c r="J33" s="11">
        <v>470026011</v>
      </c>
      <c r="K33" s="7" t="s">
        <v>3886</v>
      </c>
      <c r="L33" s="7" t="s">
        <v>7375</v>
      </c>
      <c r="M33" s="33" t="s">
        <v>11</v>
      </c>
      <c r="N33" s="7" t="s">
        <v>3883</v>
      </c>
      <c r="O33" s="7" t="s">
        <v>15</v>
      </c>
    </row>
    <row r="34" spans="1:15" x14ac:dyDescent="0.25">
      <c r="A34" s="16" t="s">
        <v>7529</v>
      </c>
      <c r="B34" s="25">
        <v>3</v>
      </c>
      <c r="C34" s="7" t="s">
        <v>7432</v>
      </c>
      <c r="D34" s="7" t="s">
        <v>3819</v>
      </c>
      <c r="E34" s="32">
        <v>3165</v>
      </c>
      <c r="F34" s="7" t="s">
        <v>3816</v>
      </c>
      <c r="G34" s="7" t="s">
        <v>3818</v>
      </c>
      <c r="H34" s="32">
        <v>3250</v>
      </c>
      <c r="I34" s="7" t="s">
        <v>3820</v>
      </c>
      <c r="J34" s="11">
        <v>470593667</v>
      </c>
      <c r="K34" s="7" t="s">
        <v>3821</v>
      </c>
      <c r="L34" s="7" t="s">
        <v>7300</v>
      </c>
      <c r="M34" s="33" t="s">
        <v>11</v>
      </c>
      <c r="N34" s="7" t="s">
        <v>3817</v>
      </c>
      <c r="O34" s="7" t="s">
        <v>609</v>
      </c>
    </row>
    <row r="35" spans="1:15" x14ac:dyDescent="0.25">
      <c r="A35" s="16" t="s">
        <v>7529</v>
      </c>
      <c r="B35" s="25">
        <v>3</v>
      </c>
      <c r="C35" s="7" t="s">
        <v>7432</v>
      </c>
      <c r="D35" s="7" t="s">
        <v>730</v>
      </c>
      <c r="E35" s="32">
        <v>3183</v>
      </c>
      <c r="F35" s="7" t="s">
        <v>727</v>
      </c>
      <c r="G35" s="7" t="s">
        <v>729</v>
      </c>
      <c r="H35" s="32">
        <v>3240</v>
      </c>
      <c r="I35" s="7" t="s">
        <v>731</v>
      </c>
      <c r="J35" s="11">
        <v>470473776</v>
      </c>
      <c r="K35" s="7" t="s">
        <v>732</v>
      </c>
      <c r="L35" s="7" t="s">
        <v>7300</v>
      </c>
      <c r="M35" s="33" t="s">
        <v>11</v>
      </c>
      <c r="N35" s="7" t="s">
        <v>728</v>
      </c>
      <c r="O35" s="7" t="s">
        <v>15</v>
      </c>
    </row>
    <row r="36" spans="1:15" x14ac:dyDescent="0.25">
      <c r="A36" s="16" t="s">
        <v>7529</v>
      </c>
      <c r="B36" s="25">
        <v>3</v>
      </c>
      <c r="C36" s="7" t="s">
        <v>7432</v>
      </c>
      <c r="D36" s="7" t="s">
        <v>4457</v>
      </c>
      <c r="E36" s="32">
        <v>3186</v>
      </c>
      <c r="F36" s="7" t="s">
        <v>4454</v>
      </c>
      <c r="G36" s="7" t="s">
        <v>4456</v>
      </c>
      <c r="H36" s="32">
        <v>3380</v>
      </c>
      <c r="I36" s="7" t="s">
        <v>4458</v>
      </c>
      <c r="J36" s="11" t="s">
        <v>4459</v>
      </c>
      <c r="K36" s="7" t="s">
        <v>4460</v>
      </c>
      <c r="L36" s="7" t="s">
        <v>7300</v>
      </c>
      <c r="M36" s="33" t="s">
        <v>11</v>
      </c>
      <c r="N36" s="7" t="s">
        <v>4455</v>
      </c>
      <c r="O36" s="7" t="s">
        <v>15</v>
      </c>
    </row>
    <row r="37" spans="1:15" x14ac:dyDescent="0.25">
      <c r="A37" s="15" t="s">
        <v>7529</v>
      </c>
      <c r="B37" s="24">
        <v>3</v>
      </c>
      <c r="C37" s="10" t="s">
        <v>7432</v>
      </c>
      <c r="D37" s="10" t="s">
        <v>6486</v>
      </c>
      <c r="E37" s="30">
        <v>3297</v>
      </c>
      <c r="F37" s="10" t="s">
        <v>7061</v>
      </c>
      <c r="G37" s="10" t="s">
        <v>6485</v>
      </c>
      <c r="H37" s="30">
        <v>3190</v>
      </c>
      <c r="I37" s="10" t="s">
        <v>6487</v>
      </c>
      <c r="J37" s="12"/>
      <c r="K37" s="10" t="s">
        <v>6</v>
      </c>
      <c r="L37" s="10" t="s">
        <v>7376</v>
      </c>
      <c r="M37" s="31" t="s">
        <v>11</v>
      </c>
      <c r="N37" s="10" t="s">
        <v>6484</v>
      </c>
      <c r="O37" s="10"/>
    </row>
    <row r="38" spans="1:15" x14ac:dyDescent="0.25">
      <c r="A38" s="15" t="s">
        <v>7531</v>
      </c>
      <c r="B38" s="24">
        <v>4</v>
      </c>
      <c r="C38" s="10" t="s">
        <v>7433</v>
      </c>
      <c r="D38" s="10" t="s">
        <v>152</v>
      </c>
      <c r="E38" s="30">
        <v>4006</v>
      </c>
      <c r="F38" s="10" t="s">
        <v>149</v>
      </c>
      <c r="G38" s="10" t="s">
        <v>151</v>
      </c>
      <c r="H38" s="30">
        <v>4260</v>
      </c>
      <c r="I38" s="10" t="s">
        <v>153</v>
      </c>
      <c r="J38" s="12"/>
      <c r="K38" s="10" t="s">
        <v>6</v>
      </c>
      <c r="L38" s="10" t="s">
        <v>7376</v>
      </c>
      <c r="M38" s="31" t="s">
        <v>11</v>
      </c>
      <c r="N38" s="10" t="s">
        <v>150</v>
      </c>
      <c r="O38" s="10" t="s">
        <v>154</v>
      </c>
    </row>
    <row r="39" spans="1:15" x14ac:dyDescent="0.25">
      <c r="A39" s="15" t="s">
        <v>7531</v>
      </c>
      <c r="B39" s="24">
        <v>4</v>
      </c>
      <c r="C39" s="10" t="s">
        <v>7433</v>
      </c>
      <c r="D39" s="10" t="s">
        <v>517</v>
      </c>
      <c r="E39" s="30">
        <v>4018</v>
      </c>
      <c r="F39" s="10" t="s">
        <v>7064</v>
      </c>
      <c r="G39" s="10" t="s">
        <v>516</v>
      </c>
      <c r="H39" s="30">
        <v>4150</v>
      </c>
      <c r="I39" s="10" t="s">
        <v>518</v>
      </c>
      <c r="J39" s="12"/>
      <c r="K39" s="10" t="s">
        <v>6</v>
      </c>
      <c r="L39" s="10" t="s">
        <v>7376</v>
      </c>
      <c r="M39" s="31" t="s">
        <v>11</v>
      </c>
      <c r="N39" s="10" t="s">
        <v>515</v>
      </c>
      <c r="O39" s="10"/>
    </row>
    <row r="40" spans="1:15" x14ac:dyDescent="0.25">
      <c r="A40" s="16" t="s">
        <v>7531</v>
      </c>
      <c r="B40" s="25">
        <v>4</v>
      </c>
      <c r="C40" s="7" t="s">
        <v>7433</v>
      </c>
      <c r="D40" s="7" t="s">
        <v>4179</v>
      </c>
      <c r="E40" s="32">
        <v>4019</v>
      </c>
      <c r="F40" s="7" t="s">
        <v>4176</v>
      </c>
      <c r="G40" s="7" t="s">
        <v>4178</v>
      </c>
      <c r="H40" s="32">
        <v>4400</v>
      </c>
      <c r="I40" s="7" t="s">
        <v>4180</v>
      </c>
      <c r="J40" s="11" t="s">
        <v>4181</v>
      </c>
      <c r="K40" s="7" t="s">
        <v>4182</v>
      </c>
      <c r="L40" s="7" t="s">
        <v>7300</v>
      </c>
      <c r="M40" s="33" t="s">
        <v>9</v>
      </c>
      <c r="N40" s="7" t="s">
        <v>4177</v>
      </c>
      <c r="O40" s="7"/>
    </row>
    <row r="41" spans="1:15" x14ac:dyDescent="0.25">
      <c r="A41" s="16" t="s">
        <v>7531</v>
      </c>
      <c r="B41" s="25">
        <v>4</v>
      </c>
      <c r="C41" s="7" t="s">
        <v>7433</v>
      </c>
      <c r="D41" s="7" t="s">
        <v>1068</v>
      </c>
      <c r="E41" s="32">
        <v>4039</v>
      </c>
      <c r="F41" s="7" t="s">
        <v>1068</v>
      </c>
      <c r="G41" s="7" t="s">
        <v>1070</v>
      </c>
      <c r="H41" s="32">
        <v>4120</v>
      </c>
      <c r="I41" s="7" t="s">
        <v>1071</v>
      </c>
      <c r="J41" s="11" t="s">
        <v>1072</v>
      </c>
      <c r="K41" s="7" t="s">
        <v>1073</v>
      </c>
      <c r="L41" s="7" t="s">
        <v>7300</v>
      </c>
      <c r="M41" s="33" t="s">
        <v>11</v>
      </c>
      <c r="N41" s="7" t="s">
        <v>1069</v>
      </c>
      <c r="O41" s="7" t="s">
        <v>31</v>
      </c>
    </row>
    <row r="42" spans="1:15" x14ac:dyDescent="0.25">
      <c r="A42" s="16" t="s">
        <v>7531</v>
      </c>
      <c r="B42" s="25">
        <v>4</v>
      </c>
      <c r="C42" s="7" t="s">
        <v>7433</v>
      </c>
      <c r="D42" s="7" t="s">
        <v>228</v>
      </c>
      <c r="E42" s="32">
        <v>4076</v>
      </c>
      <c r="F42" s="7" t="s">
        <v>225</v>
      </c>
      <c r="G42" s="7" t="s">
        <v>227</v>
      </c>
      <c r="H42" s="32">
        <v>4320</v>
      </c>
      <c r="I42" s="7" t="s">
        <v>229</v>
      </c>
      <c r="J42" s="11" t="s">
        <v>230</v>
      </c>
      <c r="K42" s="7" t="s">
        <v>232</v>
      </c>
      <c r="L42" s="7" t="s">
        <v>7300</v>
      </c>
      <c r="M42" s="33" t="s">
        <v>11</v>
      </c>
      <c r="N42" s="7" t="s">
        <v>226</v>
      </c>
      <c r="O42" s="7" t="s">
        <v>31</v>
      </c>
    </row>
    <row r="43" spans="1:15" x14ac:dyDescent="0.25">
      <c r="A43" s="16" t="s">
        <v>7531</v>
      </c>
      <c r="B43" s="25">
        <v>4</v>
      </c>
      <c r="C43" s="7" t="s">
        <v>7433</v>
      </c>
      <c r="D43" s="7" t="s">
        <v>2304</v>
      </c>
      <c r="E43" s="32">
        <v>4088</v>
      </c>
      <c r="F43" s="7" t="s">
        <v>2304</v>
      </c>
      <c r="G43" s="7" t="s">
        <v>2306</v>
      </c>
      <c r="H43" s="32">
        <v>4300</v>
      </c>
      <c r="I43" s="7" t="s">
        <v>2307</v>
      </c>
      <c r="J43" s="11">
        <v>492754621</v>
      </c>
      <c r="K43" s="7" t="s">
        <v>2308</v>
      </c>
      <c r="L43" s="7" t="s">
        <v>7300</v>
      </c>
      <c r="M43" s="33" t="s">
        <v>11</v>
      </c>
      <c r="N43" s="7" t="s">
        <v>2305</v>
      </c>
      <c r="O43" s="7" t="s">
        <v>15</v>
      </c>
    </row>
    <row r="44" spans="1:15" x14ac:dyDescent="0.25">
      <c r="A44" s="16" t="s">
        <v>7531</v>
      </c>
      <c r="B44" s="25">
        <v>4</v>
      </c>
      <c r="C44" s="7" t="s">
        <v>7433</v>
      </c>
      <c r="D44" s="7" t="s">
        <v>7297</v>
      </c>
      <c r="E44" s="32">
        <v>4134</v>
      </c>
      <c r="F44" s="7" t="s">
        <v>2834</v>
      </c>
      <c r="G44" s="7" t="s">
        <v>6949</v>
      </c>
      <c r="H44" s="32">
        <v>4250</v>
      </c>
      <c r="I44" s="7" t="s">
        <v>2836</v>
      </c>
      <c r="J44" s="11" t="s">
        <v>2837</v>
      </c>
      <c r="K44" s="7" t="s">
        <v>7294</v>
      </c>
      <c r="L44" s="7" t="s">
        <v>7300</v>
      </c>
      <c r="M44" s="33" t="s">
        <v>7296</v>
      </c>
      <c r="N44" s="7" t="s">
        <v>2835</v>
      </c>
      <c r="O44" s="7" t="s">
        <v>609</v>
      </c>
    </row>
    <row r="45" spans="1:15" x14ac:dyDescent="0.25">
      <c r="A45" s="15" t="s">
        <v>7531</v>
      </c>
      <c r="B45" s="24">
        <v>4</v>
      </c>
      <c r="C45" s="10" t="s">
        <v>7433</v>
      </c>
      <c r="D45" s="10" t="s">
        <v>4007</v>
      </c>
      <c r="E45" s="30">
        <v>4135</v>
      </c>
      <c r="F45" s="10" t="s">
        <v>7066</v>
      </c>
      <c r="G45" s="10" t="s">
        <v>4006</v>
      </c>
      <c r="H45" s="30">
        <v>4360</v>
      </c>
      <c r="I45" s="10" t="s">
        <v>4008</v>
      </c>
      <c r="J45" s="12"/>
      <c r="K45" s="10" t="s">
        <v>6</v>
      </c>
      <c r="L45" s="10" t="s">
        <v>7376</v>
      </c>
      <c r="M45" s="31" t="s">
        <v>11</v>
      </c>
      <c r="N45" s="10" t="s">
        <v>4005</v>
      </c>
      <c r="O45" s="10"/>
    </row>
    <row r="46" spans="1:15" x14ac:dyDescent="0.25">
      <c r="A46" s="15" t="s">
        <v>7531</v>
      </c>
      <c r="B46" s="24">
        <v>4</v>
      </c>
      <c r="C46" s="10" t="s">
        <v>7433</v>
      </c>
      <c r="D46" s="10" t="s">
        <v>5302</v>
      </c>
      <c r="E46" s="30">
        <v>4160</v>
      </c>
      <c r="F46" s="10" t="s">
        <v>7063</v>
      </c>
      <c r="G46" s="10" t="s">
        <v>5301</v>
      </c>
      <c r="H46" s="30">
        <v>4110</v>
      </c>
      <c r="I46" s="10" t="s">
        <v>5303</v>
      </c>
      <c r="J46" s="12"/>
      <c r="K46" s="10" t="s">
        <v>6</v>
      </c>
      <c r="L46" s="10" t="s">
        <v>7376</v>
      </c>
      <c r="M46" s="31" t="s">
        <v>11</v>
      </c>
      <c r="N46" s="10" t="s">
        <v>5300</v>
      </c>
      <c r="O46" s="10"/>
    </row>
    <row r="47" spans="1:15" x14ac:dyDescent="0.25">
      <c r="A47" s="16" t="s">
        <v>7531</v>
      </c>
      <c r="B47" s="25">
        <v>4</v>
      </c>
      <c r="C47" s="7" t="s">
        <v>7433</v>
      </c>
      <c r="D47" s="7" t="s">
        <v>5622</v>
      </c>
      <c r="E47" s="32">
        <v>4173</v>
      </c>
      <c r="F47" s="7" t="s">
        <v>5619</v>
      </c>
      <c r="G47" s="7" t="s">
        <v>5621</v>
      </c>
      <c r="H47" s="32">
        <v>4170</v>
      </c>
      <c r="I47" s="7" t="s">
        <v>229</v>
      </c>
      <c r="J47" s="11" t="s">
        <v>5623</v>
      </c>
      <c r="K47" s="7" t="s">
        <v>5624</v>
      </c>
      <c r="L47" s="7" t="s">
        <v>7300</v>
      </c>
      <c r="M47" s="33" t="s">
        <v>9</v>
      </c>
      <c r="N47" s="7" t="s">
        <v>5620</v>
      </c>
      <c r="O47" s="7" t="s">
        <v>31</v>
      </c>
    </row>
    <row r="48" spans="1:15" x14ac:dyDescent="0.25">
      <c r="A48" s="16" t="s">
        <v>7531</v>
      </c>
      <c r="B48" s="25">
        <v>4</v>
      </c>
      <c r="C48" s="7" t="s">
        <v>7433</v>
      </c>
      <c r="D48" s="7" t="s">
        <v>4531</v>
      </c>
      <c r="E48" s="32">
        <v>4205</v>
      </c>
      <c r="F48" s="7" t="s">
        <v>4528</v>
      </c>
      <c r="G48" s="7" t="s">
        <v>4530</v>
      </c>
      <c r="H48" s="32">
        <v>4140</v>
      </c>
      <c r="I48" s="7" t="s">
        <v>4532</v>
      </c>
      <c r="J48" s="11">
        <v>492352850</v>
      </c>
      <c r="K48" s="7" t="s">
        <v>4533</v>
      </c>
      <c r="L48" s="7" t="s">
        <v>7300</v>
      </c>
      <c r="M48" s="33" t="s">
        <v>11</v>
      </c>
      <c r="N48" s="7" t="s">
        <v>4529</v>
      </c>
      <c r="O48" s="7" t="s">
        <v>15</v>
      </c>
    </row>
    <row r="49" spans="1:15" x14ac:dyDescent="0.25">
      <c r="A49" s="16" t="s">
        <v>7531</v>
      </c>
      <c r="B49" s="25">
        <v>4</v>
      </c>
      <c r="C49" s="7" t="s">
        <v>7433</v>
      </c>
      <c r="D49" s="7" t="s">
        <v>6142</v>
      </c>
      <c r="E49" s="32">
        <v>4209</v>
      </c>
      <c r="F49" s="7" t="s">
        <v>7295</v>
      </c>
      <c r="G49" s="7" t="s">
        <v>6141</v>
      </c>
      <c r="H49" s="32">
        <v>4200</v>
      </c>
      <c r="I49" s="5" t="s">
        <v>7293</v>
      </c>
      <c r="J49" s="3"/>
      <c r="K49" s="7" t="s">
        <v>7294</v>
      </c>
      <c r="L49" s="7" t="s">
        <v>7300</v>
      </c>
      <c r="M49" s="33" t="s">
        <v>9</v>
      </c>
      <c r="N49" s="7"/>
      <c r="O49" s="7"/>
    </row>
    <row r="50" spans="1:15" x14ac:dyDescent="0.25">
      <c r="A50" s="15" t="s">
        <v>7531</v>
      </c>
      <c r="B50" s="24">
        <v>4</v>
      </c>
      <c r="C50" s="10" t="s">
        <v>7433</v>
      </c>
      <c r="D50" s="10" t="s">
        <v>6469</v>
      </c>
      <c r="E50" s="30">
        <v>4230</v>
      </c>
      <c r="F50" s="10" t="s">
        <v>7065</v>
      </c>
      <c r="G50" s="10" t="s">
        <v>6468</v>
      </c>
      <c r="H50" s="30">
        <v>4210</v>
      </c>
      <c r="I50" s="10" t="s">
        <v>6470</v>
      </c>
      <c r="J50" s="12"/>
      <c r="K50" s="10" t="s">
        <v>6</v>
      </c>
      <c r="L50" s="10" t="s">
        <v>7376</v>
      </c>
      <c r="M50" s="31" t="s">
        <v>11</v>
      </c>
      <c r="N50" s="10" t="s">
        <v>6467</v>
      </c>
      <c r="O50" s="10"/>
    </row>
    <row r="51" spans="1:15" x14ac:dyDescent="0.25">
      <c r="A51" s="16" t="s">
        <v>7531</v>
      </c>
      <c r="B51" s="25">
        <v>5</v>
      </c>
      <c r="C51" s="7" t="s">
        <v>7434</v>
      </c>
      <c r="D51" s="7" t="s">
        <v>5247</v>
      </c>
      <c r="E51" s="32">
        <v>5003</v>
      </c>
      <c r="F51" s="7" t="s">
        <v>5244</v>
      </c>
      <c r="G51" s="7" t="s">
        <v>5246</v>
      </c>
      <c r="H51" s="32">
        <v>5470</v>
      </c>
      <c r="I51" s="7" t="s">
        <v>5248</v>
      </c>
      <c r="J51" s="11" t="s">
        <v>5249</v>
      </c>
      <c r="K51" s="7" t="s">
        <v>5250</v>
      </c>
      <c r="L51" s="7" t="s">
        <v>7300</v>
      </c>
      <c r="M51" s="33" t="s">
        <v>11</v>
      </c>
      <c r="N51" s="7" t="s">
        <v>5245</v>
      </c>
      <c r="O51" s="7" t="s">
        <v>15</v>
      </c>
    </row>
    <row r="52" spans="1:15" x14ac:dyDescent="0.25">
      <c r="A52" s="16" t="s">
        <v>7531</v>
      </c>
      <c r="B52" s="25">
        <v>5</v>
      </c>
      <c r="C52" s="7" t="s">
        <v>7434</v>
      </c>
      <c r="D52" s="7" t="s">
        <v>4544</v>
      </c>
      <c r="E52" s="32">
        <v>5006</v>
      </c>
      <c r="F52" s="7" t="s">
        <v>4541</v>
      </c>
      <c r="G52" s="7" t="s">
        <v>4543</v>
      </c>
      <c r="H52" s="32">
        <v>5120</v>
      </c>
      <c r="I52" s="7" t="s">
        <v>4545</v>
      </c>
      <c r="J52" s="11">
        <v>492230621</v>
      </c>
      <c r="K52" s="7" t="s">
        <v>4546</v>
      </c>
      <c r="L52" s="7" t="s">
        <v>7300</v>
      </c>
      <c r="M52" s="33" t="s">
        <v>11</v>
      </c>
      <c r="N52" s="7" t="s">
        <v>4542</v>
      </c>
      <c r="O52" s="7" t="s">
        <v>31</v>
      </c>
    </row>
    <row r="53" spans="1:15" x14ac:dyDescent="0.25">
      <c r="A53" s="16" t="s">
        <v>7531</v>
      </c>
      <c r="B53" s="25">
        <v>5</v>
      </c>
      <c r="C53" s="7" t="s">
        <v>7434</v>
      </c>
      <c r="D53" s="7" t="s">
        <v>6968</v>
      </c>
      <c r="E53" s="32">
        <v>5010</v>
      </c>
      <c r="F53" s="7" t="s">
        <v>6977</v>
      </c>
      <c r="G53" s="7" t="s">
        <v>6970</v>
      </c>
      <c r="H53" s="32" t="str">
        <f>"05140"</f>
        <v>05140</v>
      </c>
      <c r="I53" s="7" t="s">
        <v>3453</v>
      </c>
      <c r="J53" s="11" t="str">
        <f>"04 92 58 66 36"</f>
        <v>04 92 58 66 36</v>
      </c>
      <c r="K53" s="7" t="s">
        <v>6969</v>
      </c>
      <c r="L53" s="7" t="s">
        <v>7300</v>
      </c>
      <c r="M53" s="33"/>
      <c r="N53" s="7"/>
      <c r="O53" s="7"/>
    </row>
    <row r="54" spans="1:15" x14ac:dyDescent="0.25">
      <c r="A54" s="16" t="s">
        <v>7531</v>
      </c>
      <c r="B54" s="25">
        <v>5</v>
      </c>
      <c r="C54" s="7" t="s">
        <v>7434</v>
      </c>
      <c r="D54" s="7" t="s">
        <v>6459</v>
      </c>
      <c r="E54" s="32">
        <v>5024</v>
      </c>
      <c r="F54" s="7" t="s">
        <v>6456</v>
      </c>
      <c r="G54" s="7" t="s">
        <v>6458</v>
      </c>
      <c r="H54" s="32">
        <v>5150</v>
      </c>
      <c r="I54" s="7" t="s">
        <v>6460</v>
      </c>
      <c r="J54" s="11" t="s">
        <v>6461</v>
      </c>
      <c r="K54" s="7" t="s">
        <v>6462</v>
      </c>
      <c r="L54" s="7" t="s">
        <v>7300</v>
      </c>
      <c r="M54" s="33" t="s">
        <v>11</v>
      </c>
      <c r="N54" s="7" t="s">
        <v>6457</v>
      </c>
      <c r="O54" s="7" t="s">
        <v>15</v>
      </c>
    </row>
    <row r="55" spans="1:15" x14ac:dyDescent="0.25">
      <c r="A55" s="16" t="s">
        <v>7531</v>
      </c>
      <c r="B55" s="25">
        <v>5</v>
      </c>
      <c r="C55" s="7" t="s">
        <v>7434</v>
      </c>
      <c r="D55" s="7" t="s">
        <v>6094</v>
      </c>
      <c r="E55" s="32">
        <v>5046</v>
      </c>
      <c r="F55" s="7" t="s">
        <v>3462</v>
      </c>
      <c r="G55" s="7" t="s">
        <v>6093</v>
      </c>
      <c r="H55" s="32">
        <v>5200</v>
      </c>
      <c r="I55" s="7" t="s">
        <v>6095</v>
      </c>
      <c r="J55" s="11" t="s">
        <v>6096</v>
      </c>
      <c r="K55" s="7" t="s">
        <v>6097</v>
      </c>
      <c r="L55" s="7" t="s">
        <v>7300</v>
      </c>
      <c r="M55" s="33" t="s">
        <v>9</v>
      </c>
      <c r="N55" s="7" t="s">
        <v>6092</v>
      </c>
      <c r="O55" s="7"/>
    </row>
    <row r="56" spans="1:15" x14ac:dyDescent="0.25">
      <c r="A56" s="15" t="s">
        <v>7531</v>
      </c>
      <c r="B56" s="24">
        <v>5</v>
      </c>
      <c r="C56" s="10" t="s">
        <v>7434</v>
      </c>
      <c r="D56" s="10" t="s">
        <v>2806</v>
      </c>
      <c r="E56" s="30">
        <v>5063</v>
      </c>
      <c r="F56" s="10" t="s">
        <v>2803</v>
      </c>
      <c r="G56" s="10" t="s">
        <v>2805</v>
      </c>
      <c r="H56" s="30">
        <v>5320</v>
      </c>
      <c r="I56" s="10" t="s">
        <v>2807</v>
      </c>
      <c r="J56" s="12"/>
      <c r="K56" s="10" t="s">
        <v>6</v>
      </c>
      <c r="L56" s="10" t="s">
        <v>7376</v>
      </c>
      <c r="M56" s="31" t="s">
        <v>11</v>
      </c>
      <c r="N56" s="10" t="s">
        <v>2804</v>
      </c>
      <c r="O56" s="10" t="s">
        <v>190</v>
      </c>
    </row>
    <row r="57" spans="1:15" x14ac:dyDescent="0.25">
      <c r="A57" s="16" t="s">
        <v>7531</v>
      </c>
      <c r="B57" s="25">
        <v>5</v>
      </c>
      <c r="C57" s="7" t="s">
        <v>7434</v>
      </c>
      <c r="D57" s="7" t="s">
        <v>2497</v>
      </c>
      <c r="E57" s="32">
        <v>5065</v>
      </c>
      <c r="F57" s="7" t="s">
        <v>2494</v>
      </c>
      <c r="G57" s="7" t="s">
        <v>2496</v>
      </c>
      <c r="H57" s="32">
        <v>5600</v>
      </c>
      <c r="I57" s="7" t="s">
        <v>2498</v>
      </c>
      <c r="J57" s="11">
        <v>492454242</v>
      </c>
      <c r="K57" s="7" t="s">
        <v>2499</v>
      </c>
      <c r="L57" s="7" t="s">
        <v>7300</v>
      </c>
      <c r="M57" s="33" t="s">
        <v>11</v>
      </c>
      <c r="N57" s="7" t="s">
        <v>2495</v>
      </c>
      <c r="O57" s="7" t="s">
        <v>15</v>
      </c>
    </row>
    <row r="58" spans="1:15" x14ac:dyDescent="0.25">
      <c r="A58" s="16" t="s">
        <v>7531</v>
      </c>
      <c r="B58" s="25">
        <v>5</v>
      </c>
      <c r="C58" s="7" t="s">
        <v>7434</v>
      </c>
      <c r="D58" s="7" t="s">
        <v>2954</v>
      </c>
      <c r="E58" s="32">
        <v>5070</v>
      </c>
      <c r="F58" s="7" t="s">
        <v>2951</v>
      </c>
      <c r="G58" s="7" t="s">
        <v>2953</v>
      </c>
      <c r="H58" s="32">
        <v>5300</v>
      </c>
      <c r="I58" s="7" t="s">
        <v>2955</v>
      </c>
      <c r="J58" s="11">
        <v>492652697</v>
      </c>
      <c r="K58" s="7" t="s">
        <v>2956</v>
      </c>
      <c r="L58" s="7" t="s">
        <v>7300</v>
      </c>
      <c r="M58" s="33" t="s">
        <v>11</v>
      </c>
      <c r="N58" s="7" t="s">
        <v>2952</v>
      </c>
      <c r="O58" s="7" t="s">
        <v>31</v>
      </c>
    </row>
    <row r="59" spans="1:15" x14ac:dyDescent="0.25">
      <c r="A59" s="16" t="s">
        <v>7531</v>
      </c>
      <c r="B59" s="25">
        <v>5</v>
      </c>
      <c r="C59" s="7" t="s">
        <v>7434</v>
      </c>
      <c r="D59" s="7" t="s">
        <v>4547</v>
      </c>
      <c r="E59" s="32">
        <v>5101</v>
      </c>
      <c r="F59" s="7" t="s">
        <v>4547</v>
      </c>
      <c r="G59" s="7" t="s">
        <v>4578</v>
      </c>
      <c r="H59" s="32">
        <v>5340</v>
      </c>
      <c r="I59" s="7" t="s">
        <v>4579</v>
      </c>
      <c r="J59" s="11">
        <v>492540595</v>
      </c>
      <c r="K59" s="7" t="s">
        <v>4546</v>
      </c>
      <c r="L59" s="7" t="s">
        <v>7300</v>
      </c>
      <c r="M59" s="33" t="s">
        <v>11</v>
      </c>
      <c r="N59" s="7" t="s">
        <v>4577</v>
      </c>
      <c r="O59" s="7" t="s">
        <v>31</v>
      </c>
    </row>
    <row r="60" spans="1:15" x14ac:dyDescent="0.25">
      <c r="A60" s="16" t="s">
        <v>7531</v>
      </c>
      <c r="B60" s="25">
        <v>5</v>
      </c>
      <c r="C60" s="7" t="s">
        <v>7434</v>
      </c>
      <c r="D60" s="7" t="s">
        <v>6980</v>
      </c>
      <c r="E60" s="32">
        <v>5123</v>
      </c>
      <c r="F60" s="7" t="s">
        <v>6982</v>
      </c>
      <c r="G60" s="7" t="s">
        <v>6981</v>
      </c>
      <c r="H60" s="32" t="str">
        <f>"05400"</f>
        <v>05400</v>
      </c>
      <c r="I60" s="7"/>
      <c r="J60" s="11" t="str">
        <f>"04.92.45.42.14 "</f>
        <v xml:space="preserve">04.92.45.42.14 </v>
      </c>
      <c r="K60" s="3" t="s">
        <v>3455</v>
      </c>
      <c r="L60" s="3" t="s">
        <v>7300</v>
      </c>
      <c r="M60" s="33"/>
      <c r="N60" s="7"/>
      <c r="O60" s="7"/>
    </row>
    <row r="61" spans="1:15" x14ac:dyDescent="0.25">
      <c r="A61" s="16" t="s">
        <v>7531</v>
      </c>
      <c r="B61" s="25">
        <v>5</v>
      </c>
      <c r="C61" s="7" t="s">
        <v>7434</v>
      </c>
      <c r="D61" s="7" t="s">
        <v>1340</v>
      </c>
      <c r="E61" s="32">
        <v>5132</v>
      </c>
      <c r="F61" s="7" t="s">
        <v>1337</v>
      </c>
      <c r="G61" s="7" t="s">
        <v>1339</v>
      </c>
      <c r="H61" s="32">
        <v>5500</v>
      </c>
      <c r="I61" s="7" t="s">
        <v>1341</v>
      </c>
      <c r="J61" s="11" t="s">
        <v>1342</v>
      </c>
      <c r="K61" s="7" t="s">
        <v>1343</v>
      </c>
      <c r="L61" s="7" t="s">
        <v>7300</v>
      </c>
      <c r="M61" s="33" t="s">
        <v>11</v>
      </c>
      <c r="N61" s="7" t="s">
        <v>1338</v>
      </c>
      <c r="O61" s="7" t="s">
        <v>15</v>
      </c>
    </row>
    <row r="62" spans="1:15" x14ac:dyDescent="0.25">
      <c r="A62" s="16" t="s">
        <v>7531</v>
      </c>
      <c r="B62" s="25">
        <v>5</v>
      </c>
      <c r="C62" s="7" t="s">
        <v>7434</v>
      </c>
      <c r="D62" s="7" t="s">
        <v>3016</v>
      </c>
      <c r="E62" s="32">
        <v>5139</v>
      </c>
      <c r="F62" s="7" t="s">
        <v>3013</v>
      </c>
      <c r="G62" s="7" t="s">
        <v>3015</v>
      </c>
      <c r="H62" s="32">
        <v>5250</v>
      </c>
      <c r="I62" s="7" t="s">
        <v>3017</v>
      </c>
      <c r="J62" s="11" t="s">
        <v>3018</v>
      </c>
      <c r="K62" s="7" t="s">
        <v>3019</v>
      </c>
      <c r="L62" s="7" t="s">
        <v>7300</v>
      </c>
      <c r="M62" s="33" t="s">
        <v>9</v>
      </c>
      <c r="N62" s="7" t="s">
        <v>3014</v>
      </c>
      <c r="O62" s="7" t="s">
        <v>15</v>
      </c>
    </row>
    <row r="63" spans="1:15" x14ac:dyDescent="0.25">
      <c r="A63" s="16" t="s">
        <v>7531</v>
      </c>
      <c r="B63" s="25">
        <v>5</v>
      </c>
      <c r="C63" s="7" t="s">
        <v>7434</v>
      </c>
      <c r="D63" s="7" t="s">
        <v>1346</v>
      </c>
      <c r="E63" s="32">
        <v>5142</v>
      </c>
      <c r="F63" s="7" t="s">
        <v>1344</v>
      </c>
      <c r="G63" s="7" t="s">
        <v>1017</v>
      </c>
      <c r="H63" s="32">
        <v>5800</v>
      </c>
      <c r="I63" s="7" t="s">
        <v>1341</v>
      </c>
      <c r="J63" s="11" t="s">
        <v>1347</v>
      </c>
      <c r="K63" s="7" t="s">
        <v>1348</v>
      </c>
      <c r="L63" s="7" t="s">
        <v>7300</v>
      </c>
      <c r="M63" s="33" t="s">
        <v>11</v>
      </c>
      <c r="N63" s="7" t="s">
        <v>1345</v>
      </c>
      <c r="O63" s="7" t="s">
        <v>15</v>
      </c>
    </row>
    <row r="64" spans="1:15" x14ac:dyDescent="0.25">
      <c r="A64" s="16" t="s">
        <v>7531</v>
      </c>
      <c r="B64" s="25">
        <v>5</v>
      </c>
      <c r="C64" s="7" t="s">
        <v>7434</v>
      </c>
      <c r="D64" s="7" t="s">
        <v>1352</v>
      </c>
      <c r="E64" s="32">
        <v>5145</v>
      </c>
      <c r="F64" s="7" t="s">
        <v>1349</v>
      </c>
      <c r="G64" s="7" t="s">
        <v>1351</v>
      </c>
      <c r="H64" s="32">
        <v>5260</v>
      </c>
      <c r="I64" s="7" t="s">
        <v>1341</v>
      </c>
      <c r="J64" s="11" t="s">
        <v>1353</v>
      </c>
      <c r="K64" s="7" t="s">
        <v>1354</v>
      </c>
      <c r="L64" s="7" t="s">
        <v>7300</v>
      </c>
      <c r="M64" s="33" t="s">
        <v>11</v>
      </c>
      <c r="N64" s="7" t="s">
        <v>1350</v>
      </c>
      <c r="O64" s="7" t="s">
        <v>15</v>
      </c>
    </row>
    <row r="65" spans="1:15" x14ac:dyDescent="0.25">
      <c r="A65" s="16" t="s">
        <v>7531</v>
      </c>
      <c r="B65" s="25">
        <v>5</v>
      </c>
      <c r="C65" s="7" t="s">
        <v>7434</v>
      </c>
      <c r="D65" s="7" t="s">
        <v>3459</v>
      </c>
      <c r="E65" s="32">
        <v>5164</v>
      </c>
      <c r="F65" s="7" t="s">
        <v>3456</v>
      </c>
      <c r="G65" s="7" t="s">
        <v>3458</v>
      </c>
      <c r="H65" s="32">
        <v>5160</v>
      </c>
      <c r="I65" s="7" t="s">
        <v>3460</v>
      </c>
      <c r="J65" s="11">
        <v>492205282</v>
      </c>
      <c r="K65" s="7" t="s">
        <v>3461</v>
      </c>
      <c r="L65" s="7" t="s">
        <v>7300</v>
      </c>
      <c r="M65" s="33" t="s">
        <v>11</v>
      </c>
      <c r="N65" s="7" t="s">
        <v>3457</v>
      </c>
      <c r="O65" s="7" t="s">
        <v>15</v>
      </c>
    </row>
    <row r="66" spans="1:15" x14ac:dyDescent="0.25">
      <c r="A66" s="16" t="s">
        <v>7531</v>
      </c>
      <c r="B66" s="25">
        <v>5</v>
      </c>
      <c r="C66" s="7" t="s">
        <v>7434</v>
      </c>
      <c r="D66" s="7" t="s">
        <v>6109</v>
      </c>
      <c r="E66" s="32">
        <v>5166</v>
      </c>
      <c r="F66" s="7" t="s">
        <v>6106</v>
      </c>
      <c r="G66" s="7" t="s">
        <v>6108</v>
      </c>
      <c r="H66" s="32">
        <v>5700</v>
      </c>
      <c r="I66" s="7" t="s">
        <v>6110</v>
      </c>
      <c r="J66" s="11">
        <v>492670825</v>
      </c>
      <c r="K66" s="7" t="s">
        <v>6111</v>
      </c>
      <c r="L66" s="7" t="s">
        <v>7300</v>
      </c>
      <c r="M66" s="33" t="s">
        <v>11</v>
      </c>
      <c r="N66" s="7" t="s">
        <v>6107</v>
      </c>
      <c r="O66" s="7" t="s">
        <v>31</v>
      </c>
    </row>
    <row r="67" spans="1:15" x14ac:dyDescent="0.25">
      <c r="A67" s="16" t="s">
        <v>7531</v>
      </c>
      <c r="B67" s="25">
        <v>5</v>
      </c>
      <c r="C67" s="7" t="s">
        <v>7434</v>
      </c>
      <c r="D67" s="7" t="s">
        <v>3452</v>
      </c>
      <c r="E67" s="32">
        <v>5179</v>
      </c>
      <c r="F67" s="7" t="s">
        <v>3020</v>
      </c>
      <c r="G67" s="7" t="s">
        <v>3451</v>
      </c>
      <c r="H67" s="32">
        <v>5400</v>
      </c>
      <c r="I67" s="7" t="s">
        <v>3453</v>
      </c>
      <c r="J67" s="11" t="s">
        <v>3454</v>
      </c>
      <c r="K67" s="7" t="s">
        <v>3455</v>
      </c>
      <c r="L67" s="7" t="s">
        <v>7300</v>
      </c>
      <c r="M67" s="33" t="s">
        <v>11</v>
      </c>
      <c r="N67" s="7" t="s">
        <v>3450</v>
      </c>
      <c r="O67" s="7" t="s">
        <v>15</v>
      </c>
    </row>
    <row r="68" spans="1:15" x14ac:dyDescent="0.25">
      <c r="A68" s="16" t="s">
        <v>7531</v>
      </c>
      <c r="B68" s="25">
        <v>6</v>
      </c>
      <c r="C68" s="7" t="s">
        <v>7435</v>
      </c>
      <c r="D68" s="7" t="s">
        <v>1523</v>
      </c>
      <c r="E68" s="32">
        <v>6046</v>
      </c>
      <c r="F68" s="7" t="s">
        <v>1523</v>
      </c>
      <c r="G68" s="7" t="s">
        <v>1525</v>
      </c>
      <c r="H68" s="32">
        <v>6670</v>
      </c>
      <c r="I68" s="7" t="s">
        <v>1526</v>
      </c>
      <c r="J68" s="11" t="s">
        <v>1527</v>
      </c>
      <c r="K68" s="7" t="s">
        <v>1528</v>
      </c>
      <c r="L68" s="7" t="s">
        <v>7300</v>
      </c>
      <c r="M68" s="33"/>
      <c r="N68" s="7" t="s">
        <v>1524</v>
      </c>
      <c r="O68" s="7"/>
    </row>
    <row r="69" spans="1:15" x14ac:dyDescent="0.25">
      <c r="A69" s="16" t="s">
        <v>7531</v>
      </c>
      <c r="B69" s="25">
        <v>6</v>
      </c>
      <c r="C69" s="7" t="s">
        <v>7435</v>
      </c>
      <c r="D69" s="7" t="s">
        <v>2113</v>
      </c>
      <c r="E69" s="32">
        <v>6057</v>
      </c>
      <c r="F69" s="7" t="s">
        <v>2111</v>
      </c>
      <c r="G69" s="7" t="s">
        <v>2112</v>
      </c>
      <c r="H69" s="32">
        <v>6440</v>
      </c>
      <c r="I69" s="7" t="s">
        <v>2114</v>
      </c>
      <c r="J69" s="11" t="s">
        <v>2115</v>
      </c>
      <c r="K69" s="7" t="s">
        <v>2116</v>
      </c>
      <c r="L69" s="7" t="s">
        <v>7300</v>
      </c>
      <c r="M69" s="33" t="s">
        <v>11</v>
      </c>
      <c r="N69" s="7"/>
      <c r="O69" s="7"/>
    </row>
    <row r="70" spans="1:15" x14ac:dyDescent="0.25">
      <c r="A70" s="16" t="s">
        <v>7531</v>
      </c>
      <c r="B70" s="25">
        <v>6</v>
      </c>
      <c r="C70" s="7" t="s">
        <v>7435</v>
      </c>
      <c r="D70" s="7" t="s">
        <v>1179</v>
      </c>
      <c r="E70" s="32">
        <v>6071</v>
      </c>
      <c r="F70" s="7" t="s">
        <v>1176</v>
      </c>
      <c r="G70" s="7" t="s">
        <v>1178</v>
      </c>
      <c r="H70" s="32">
        <v>6470</v>
      </c>
      <c r="I70" s="7" t="s">
        <v>1180</v>
      </c>
      <c r="J70" s="11" t="s">
        <v>1181</v>
      </c>
      <c r="K70" s="7" t="s">
        <v>1182</v>
      </c>
      <c r="L70" s="7" t="s">
        <v>7375</v>
      </c>
      <c r="M70" s="33" t="s">
        <v>9</v>
      </c>
      <c r="N70" s="7" t="s">
        <v>1177</v>
      </c>
      <c r="O70" s="7" t="s">
        <v>23</v>
      </c>
    </row>
    <row r="71" spans="1:15" x14ac:dyDescent="0.25">
      <c r="A71" s="16" t="s">
        <v>7531</v>
      </c>
      <c r="B71" s="25">
        <v>6</v>
      </c>
      <c r="C71" s="7" t="s">
        <v>7435</v>
      </c>
      <c r="D71" s="7" t="s">
        <v>3504</v>
      </c>
      <c r="E71" s="32">
        <v>6075</v>
      </c>
      <c r="F71" s="7" t="s">
        <v>3501</v>
      </c>
      <c r="G71" s="7" t="s">
        <v>3503</v>
      </c>
      <c r="H71" s="32">
        <v>6670</v>
      </c>
      <c r="I71" s="7" t="s">
        <v>3505</v>
      </c>
      <c r="J71" s="11" t="s">
        <v>3506</v>
      </c>
      <c r="K71" s="7" t="s">
        <v>3507</v>
      </c>
      <c r="L71" s="7" t="s">
        <v>7300</v>
      </c>
      <c r="M71" s="33" t="s">
        <v>11</v>
      </c>
      <c r="N71" s="7" t="s">
        <v>3502</v>
      </c>
      <c r="O71" s="7" t="s">
        <v>83</v>
      </c>
    </row>
    <row r="72" spans="1:15" x14ac:dyDescent="0.25">
      <c r="A72" s="16" t="s">
        <v>7531</v>
      </c>
      <c r="B72" s="25">
        <v>6</v>
      </c>
      <c r="C72" s="7" t="s">
        <v>7435</v>
      </c>
      <c r="D72" s="7" t="s">
        <v>3498</v>
      </c>
      <c r="E72" s="32">
        <v>6088</v>
      </c>
      <c r="F72" s="7" t="s">
        <v>3495</v>
      </c>
      <c r="G72" s="7" t="s">
        <v>3497</v>
      </c>
      <c r="H72" s="32">
        <v>6000</v>
      </c>
      <c r="I72" s="7" t="s">
        <v>3499</v>
      </c>
      <c r="J72" s="11" t="s">
        <v>3500</v>
      </c>
      <c r="K72" s="7" t="s">
        <v>6728</v>
      </c>
      <c r="L72" s="7" t="s">
        <v>7300</v>
      </c>
      <c r="M72" s="33" t="s">
        <v>11</v>
      </c>
      <c r="N72" s="7" t="s">
        <v>3496</v>
      </c>
      <c r="O72" s="7" t="s">
        <v>1105</v>
      </c>
    </row>
    <row r="73" spans="1:15" x14ac:dyDescent="0.25">
      <c r="A73" s="16" t="s">
        <v>7531</v>
      </c>
      <c r="B73" s="25">
        <v>6</v>
      </c>
      <c r="C73" s="7" t="s">
        <v>7435</v>
      </c>
      <c r="D73" s="7" t="s">
        <v>3498</v>
      </c>
      <c r="E73" s="32">
        <v>6088</v>
      </c>
      <c r="F73" s="7" t="s">
        <v>4267</v>
      </c>
      <c r="G73" s="7" t="s">
        <v>4269</v>
      </c>
      <c r="H73" s="32">
        <v>6000</v>
      </c>
      <c r="I73" s="7" t="s">
        <v>4270</v>
      </c>
      <c r="J73" s="11" t="s">
        <v>4271</v>
      </c>
      <c r="K73" s="7" t="s">
        <v>4272</v>
      </c>
      <c r="L73" s="7" t="s">
        <v>7375</v>
      </c>
      <c r="M73" s="33" t="s">
        <v>11</v>
      </c>
      <c r="N73" s="7" t="s">
        <v>4268</v>
      </c>
      <c r="O73" s="7"/>
    </row>
    <row r="74" spans="1:15" x14ac:dyDescent="0.25">
      <c r="A74" s="16" t="s">
        <v>7531</v>
      </c>
      <c r="B74" s="25">
        <v>6</v>
      </c>
      <c r="C74" s="7" t="s">
        <v>7435</v>
      </c>
      <c r="D74" s="7" t="s">
        <v>3498</v>
      </c>
      <c r="E74" s="32">
        <v>6088</v>
      </c>
      <c r="F74" s="7" t="s">
        <v>4836</v>
      </c>
      <c r="G74" s="7" t="s">
        <v>4838</v>
      </c>
      <c r="H74" s="32">
        <v>6300</v>
      </c>
      <c r="I74" s="7" t="s">
        <v>4839</v>
      </c>
      <c r="J74" s="11" t="s">
        <v>4840</v>
      </c>
      <c r="K74" s="7" t="s">
        <v>4841</v>
      </c>
      <c r="L74" s="7" t="s">
        <v>7375</v>
      </c>
      <c r="M74" s="33" t="s">
        <v>11</v>
      </c>
      <c r="N74" s="7" t="s">
        <v>4837</v>
      </c>
      <c r="O74" s="7" t="s">
        <v>141</v>
      </c>
    </row>
    <row r="75" spans="1:15" x14ac:dyDescent="0.25">
      <c r="A75" s="16" t="s">
        <v>7531</v>
      </c>
      <c r="B75" s="25">
        <v>6</v>
      </c>
      <c r="C75" s="7" t="s">
        <v>7435</v>
      </c>
      <c r="D75" s="7" t="s">
        <v>5214</v>
      </c>
      <c r="E75" s="32">
        <v>6099</v>
      </c>
      <c r="F75" s="7" t="s">
        <v>5212</v>
      </c>
      <c r="G75" s="7" t="s">
        <v>5213</v>
      </c>
      <c r="H75" s="32">
        <v>6260</v>
      </c>
      <c r="I75" s="7" t="s">
        <v>5215</v>
      </c>
      <c r="J75" s="11" t="s">
        <v>5216</v>
      </c>
      <c r="K75" s="7" t="s">
        <v>5217</v>
      </c>
      <c r="L75" s="7" t="s">
        <v>7375</v>
      </c>
      <c r="M75" s="33" t="s">
        <v>11</v>
      </c>
      <c r="N75" s="7"/>
      <c r="O75" s="7" t="s">
        <v>31</v>
      </c>
    </row>
    <row r="76" spans="1:15" x14ac:dyDescent="0.25">
      <c r="A76" s="16" t="s">
        <v>7531</v>
      </c>
      <c r="B76" s="25">
        <v>6</v>
      </c>
      <c r="C76" s="7" t="s">
        <v>7435</v>
      </c>
      <c r="D76" s="7" t="s">
        <v>3511</v>
      </c>
      <c r="E76" s="32">
        <v>6103</v>
      </c>
      <c r="F76" s="7" t="s">
        <v>3508</v>
      </c>
      <c r="G76" s="7" t="s">
        <v>3510</v>
      </c>
      <c r="H76" s="32">
        <v>6450</v>
      </c>
      <c r="I76" s="7" t="s">
        <v>3512</v>
      </c>
      <c r="J76" s="11" t="s">
        <v>3513</v>
      </c>
      <c r="K76" s="7" t="s">
        <v>3514</v>
      </c>
      <c r="L76" s="7" t="s">
        <v>7300</v>
      </c>
      <c r="M76" s="33" t="s">
        <v>11</v>
      </c>
      <c r="N76" s="7" t="s">
        <v>3509</v>
      </c>
      <c r="O76" s="7" t="s">
        <v>31</v>
      </c>
    </row>
    <row r="77" spans="1:15" x14ac:dyDescent="0.25">
      <c r="A77" s="16" t="s">
        <v>7531</v>
      </c>
      <c r="B77" s="25">
        <v>6</v>
      </c>
      <c r="C77" s="7" t="s">
        <v>7435</v>
      </c>
      <c r="D77" s="7" t="s">
        <v>3538</v>
      </c>
      <c r="E77" s="32">
        <v>6114</v>
      </c>
      <c r="F77" s="7" t="s">
        <v>3535</v>
      </c>
      <c r="G77" s="7" t="s">
        <v>3537</v>
      </c>
      <c r="H77" s="32">
        <v>6730</v>
      </c>
      <c r="I77" s="7" t="s">
        <v>3539</v>
      </c>
      <c r="J77" s="11">
        <v>489043080</v>
      </c>
      <c r="K77" s="7" t="s">
        <v>3540</v>
      </c>
      <c r="L77" s="7" t="s">
        <v>7300</v>
      </c>
      <c r="M77" s="33" t="s">
        <v>11</v>
      </c>
      <c r="N77" s="7" t="s">
        <v>3536</v>
      </c>
      <c r="O77" s="7" t="s">
        <v>190</v>
      </c>
    </row>
    <row r="78" spans="1:15" x14ac:dyDescent="0.25">
      <c r="A78" s="16" t="s">
        <v>7531</v>
      </c>
      <c r="B78" s="25">
        <v>6</v>
      </c>
      <c r="C78" s="7" t="s">
        <v>7435</v>
      </c>
      <c r="D78" s="7" t="s">
        <v>3930</v>
      </c>
      <c r="E78" s="32">
        <v>6116</v>
      </c>
      <c r="F78" s="7" t="s">
        <v>3927</v>
      </c>
      <c r="G78" s="7" t="s">
        <v>3929</v>
      </c>
      <c r="H78" s="32">
        <v>6850</v>
      </c>
      <c r="I78" s="7" t="s">
        <v>3931</v>
      </c>
      <c r="J78" s="11" t="s">
        <v>3932</v>
      </c>
      <c r="K78" s="7" t="s">
        <v>3933</v>
      </c>
      <c r="L78" s="7" t="s">
        <v>7300</v>
      </c>
      <c r="M78" s="33" t="s">
        <v>9</v>
      </c>
      <c r="N78" s="7" t="s">
        <v>3928</v>
      </c>
      <c r="O78" s="7" t="s">
        <v>15</v>
      </c>
    </row>
    <row r="79" spans="1:15" x14ac:dyDescent="0.25">
      <c r="A79" s="15" t="s">
        <v>7531</v>
      </c>
      <c r="B79" s="24">
        <v>6</v>
      </c>
      <c r="C79" s="10" t="s">
        <v>7435</v>
      </c>
      <c r="D79" s="10" t="s">
        <v>5679</v>
      </c>
      <c r="E79" s="30">
        <v>6120</v>
      </c>
      <c r="F79" s="10" t="s">
        <v>7068</v>
      </c>
      <c r="G79" s="10" t="s">
        <v>5678</v>
      </c>
      <c r="H79" s="30">
        <v>6660</v>
      </c>
      <c r="I79" s="10" t="s">
        <v>5680</v>
      </c>
      <c r="J79" s="12"/>
      <c r="K79" s="10" t="s">
        <v>6</v>
      </c>
      <c r="L79" s="10" t="s">
        <v>7376</v>
      </c>
      <c r="M79" s="31" t="s">
        <v>11</v>
      </c>
      <c r="N79" s="10" t="s">
        <v>5677</v>
      </c>
      <c r="O79" s="10" t="s">
        <v>31</v>
      </c>
    </row>
    <row r="80" spans="1:15" x14ac:dyDescent="0.25">
      <c r="A80" s="16" t="s">
        <v>7531</v>
      </c>
      <c r="B80" s="25">
        <v>6</v>
      </c>
      <c r="C80" s="7" t="s">
        <v>7435</v>
      </c>
      <c r="D80" s="7" t="s">
        <v>3531</v>
      </c>
      <c r="E80" s="32">
        <v>6127</v>
      </c>
      <c r="F80" s="7" t="s">
        <v>3528</v>
      </c>
      <c r="G80" s="7" t="s">
        <v>3530</v>
      </c>
      <c r="H80" s="32">
        <v>6450</v>
      </c>
      <c r="I80" s="7" t="s">
        <v>3532</v>
      </c>
      <c r="J80" s="11" t="s">
        <v>3533</v>
      </c>
      <c r="K80" s="7" t="s">
        <v>3534</v>
      </c>
      <c r="L80" s="7" t="s">
        <v>7300</v>
      </c>
      <c r="M80" s="33" t="s">
        <v>11</v>
      </c>
      <c r="N80" s="7" t="s">
        <v>3529</v>
      </c>
      <c r="O80" s="7" t="s">
        <v>31</v>
      </c>
    </row>
    <row r="81" spans="1:15" x14ac:dyDescent="0.25">
      <c r="A81" s="16" t="s">
        <v>7531</v>
      </c>
      <c r="B81" s="25">
        <v>6</v>
      </c>
      <c r="C81" s="7" t="s">
        <v>7435</v>
      </c>
      <c r="D81" s="7" t="s">
        <v>3517</v>
      </c>
      <c r="E81" s="32">
        <v>6129</v>
      </c>
      <c r="F81" s="7" t="s">
        <v>3515</v>
      </c>
      <c r="G81" s="7" t="s">
        <v>995</v>
      </c>
      <c r="H81" s="32">
        <v>6420</v>
      </c>
      <c r="I81" s="7" t="s">
        <v>3518</v>
      </c>
      <c r="J81" s="11" t="s">
        <v>3519</v>
      </c>
      <c r="K81" s="7" t="s">
        <v>3520</v>
      </c>
      <c r="L81" s="7" t="s">
        <v>7300</v>
      </c>
      <c r="M81" s="33" t="s">
        <v>11</v>
      </c>
      <c r="N81" s="7" t="s">
        <v>3516</v>
      </c>
      <c r="O81" s="7" t="s">
        <v>23</v>
      </c>
    </row>
    <row r="82" spans="1:15" x14ac:dyDescent="0.25">
      <c r="A82" s="16" t="s">
        <v>7531</v>
      </c>
      <c r="B82" s="25">
        <v>6</v>
      </c>
      <c r="C82" s="7" t="s">
        <v>7435</v>
      </c>
      <c r="D82" s="7" t="s">
        <v>3524</v>
      </c>
      <c r="E82" s="32">
        <v>6130</v>
      </c>
      <c r="F82" s="7" t="s">
        <v>3521</v>
      </c>
      <c r="G82" s="7" t="s">
        <v>3523</v>
      </c>
      <c r="H82" s="32">
        <v>6460</v>
      </c>
      <c r="I82" s="7" t="s">
        <v>3525</v>
      </c>
      <c r="J82" s="11" t="s">
        <v>3526</v>
      </c>
      <c r="K82" s="7" t="s">
        <v>3527</v>
      </c>
      <c r="L82" s="7" t="s">
        <v>7300</v>
      </c>
      <c r="M82" s="33" t="s">
        <v>11</v>
      </c>
      <c r="N82" s="7" t="s">
        <v>3522</v>
      </c>
      <c r="O82" s="7" t="s">
        <v>31</v>
      </c>
    </row>
    <row r="83" spans="1:15" x14ac:dyDescent="0.25">
      <c r="A83" s="16" t="s">
        <v>7531</v>
      </c>
      <c r="B83" s="25">
        <v>6</v>
      </c>
      <c r="C83" s="7" t="s">
        <v>7435</v>
      </c>
      <c r="D83" s="7" t="s">
        <v>4140</v>
      </c>
      <c r="E83" s="32">
        <v>6152</v>
      </c>
      <c r="F83" s="7" t="s">
        <v>4137</v>
      </c>
      <c r="G83" s="7" t="s">
        <v>4139</v>
      </c>
      <c r="H83" s="32">
        <v>6560</v>
      </c>
      <c r="I83" s="7" t="s">
        <v>4141</v>
      </c>
      <c r="J83" s="11" t="s">
        <v>4142</v>
      </c>
      <c r="K83" s="7" t="s">
        <v>4143</v>
      </c>
      <c r="L83" s="7" t="s">
        <v>7375</v>
      </c>
      <c r="M83" s="33" t="s">
        <v>9</v>
      </c>
      <c r="N83" s="7" t="s">
        <v>4138</v>
      </c>
      <c r="O83" s="7"/>
    </row>
    <row r="84" spans="1:15" x14ac:dyDescent="0.25">
      <c r="A84" s="16" t="s">
        <v>7531</v>
      </c>
      <c r="B84" s="25">
        <v>6</v>
      </c>
      <c r="C84" s="7" t="s">
        <v>7435</v>
      </c>
      <c r="D84" s="7" t="s">
        <v>3125</v>
      </c>
      <c r="E84" s="32">
        <v>6155</v>
      </c>
      <c r="F84" s="7" t="s">
        <v>3122</v>
      </c>
      <c r="G84" s="7" t="s">
        <v>3124</v>
      </c>
      <c r="H84" s="32">
        <v>6220</v>
      </c>
      <c r="I84" s="7" t="s">
        <v>3126</v>
      </c>
      <c r="J84" s="11" t="s">
        <v>3127</v>
      </c>
      <c r="K84" s="7" t="s">
        <v>3128</v>
      </c>
      <c r="L84" s="7" t="s">
        <v>7300</v>
      </c>
      <c r="M84" s="33" t="s">
        <v>11</v>
      </c>
      <c r="N84" s="7" t="s">
        <v>3123</v>
      </c>
      <c r="O84" s="7" t="s">
        <v>15</v>
      </c>
    </row>
    <row r="85" spans="1:15" x14ac:dyDescent="0.25">
      <c r="A85" s="16" t="s">
        <v>7531</v>
      </c>
      <c r="B85" s="25">
        <v>6</v>
      </c>
      <c r="C85" s="7" t="s">
        <v>7435</v>
      </c>
      <c r="D85" s="7" t="s">
        <v>6602</v>
      </c>
      <c r="E85" s="32">
        <v>6158</v>
      </c>
      <c r="F85" s="7" t="s">
        <v>6602</v>
      </c>
      <c r="G85" s="7" t="s">
        <v>231</v>
      </c>
      <c r="H85" s="32">
        <v>6710</v>
      </c>
      <c r="I85" s="7" t="s">
        <v>6604</v>
      </c>
      <c r="J85" s="11" t="s">
        <v>6605</v>
      </c>
      <c r="K85" s="7" t="s">
        <v>6606</v>
      </c>
      <c r="L85" s="7" t="s">
        <v>7375</v>
      </c>
      <c r="M85" s="33" t="s">
        <v>9</v>
      </c>
      <c r="N85" s="7" t="s">
        <v>6603</v>
      </c>
      <c r="O85" s="7" t="s">
        <v>15</v>
      </c>
    </row>
    <row r="86" spans="1:15" x14ac:dyDescent="0.25">
      <c r="A86" s="15" t="s">
        <v>7531</v>
      </c>
      <c r="B86" s="24">
        <v>6</v>
      </c>
      <c r="C86" s="10" t="s">
        <v>7435</v>
      </c>
      <c r="D86" s="10" t="s">
        <v>6275</v>
      </c>
      <c r="E86" s="30">
        <v>6163</v>
      </c>
      <c r="F86" s="10" t="s">
        <v>7067</v>
      </c>
      <c r="G86" s="10" t="s">
        <v>6274</v>
      </c>
      <c r="H86" s="30">
        <v>6430</v>
      </c>
      <c r="I86" s="10" t="s">
        <v>6276</v>
      </c>
      <c r="J86" s="12"/>
      <c r="K86" s="10" t="s">
        <v>6</v>
      </c>
      <c r="L86" s="10" t="s">
        <v>7376</v>
      </c>
      <c r="M86" s="31" t="s">
        <v>11</v>
      </c>
      <c r="N86" s="10" t="s">
        <v>6273</v>
      </c>
      <c r="O86" s="10" t="s">
        <v>154</v>
      </c>
    </row>
    <row r="87" spans="1:15" x14ac:dyDescent="0.25">
      <c r="A87" s="17" t="s">
        <v>7529</v>
      </c>
      <c r="B87" s="26">
        <v>7</v>
      </c>
      <c r="C87" s="19" t="s">
        <v>7436</v>
      </c>
      <c r="D87" s="19" t="s">
        <v>121</v>
      </c>
      <c r="E87" s="34">
        <v>7007</v>
      </c>
      <c r="F87" s="19" t="s">
        <v>121</v>
      </c>
      <c r="G87" s="19" t="s">
        <v>123</v>
      </c>
      <c r="H87" s="34">
        <v>7440</v>
      </c>
      <c r="I87" s="19" t="s">
        <v>124</v>
      </c>
      <c r="J87" s="35" t="s">
        <v>125</v>
      </c>
      <c r="K87" s="19" t="s">
        <v>127</v>
      </c>
      <c r="L87" s="19" t="s">
        <v>7300</v>
      </c>
      <c r="M87" s="36" t="s">
        <v>11</v>
      </c>
      <c r="N87" s="19" t="s">
        <v>122</v>
      </c>
      <c r="O87" s="19" t="s">
        <v>126</v>
      </c>
    </row>
    <row r="88" spans="1:15" x14ac:dyDescent="0.25">
      <c r="A88" s="17" t="s">
        <v>7529</v>
      </c>
      <c r="B88" s="25">
        <v>7</v>
      </c>
      <c r="C88" s="7" t="s">
        <v>7436</v>
      </c>
      <c r="D88" s="7" t="s">
        <v>250</v>
      </c>
      <c r="E88" s="32">
        <v>7011</v>
      </c>
      <c r="F88" s="7" t="s">
        <v>250</v>
      </c>
      <c r="G88" s="7" t="s">
        <v>252</v>
      </c>
      <c r="H88" s="32">
        <v>7530</v>
      </c>
      <c r="I88" s="7" t="s">
        <v>253</v>
      </c>
      <c r="J88" s="11" t="s">
        <v>254</v>
      </c>
      <c r="K88" s="7" t="s">
        <v>255</v>
      </c>
      <c r="L88" s="7" t="s">
        <v>7300</v>
      </c>
      <c r="M88" s="33" t="s">
        <v>11</v>
      </c>
      <c r="N88" s="7" t="s">
        <v>251</v>
      </c>
      <c r="O88" s="7" t="s">
        <v>31</v>
      </c>
    </row>
    <row r="89" spans="1:15" x14ac:dyDescent="0.25">
      <c r="A89" s="15" t="s">
        <v>7529</v>
      </c>
      <c r="B89" s="24">
        <v>7</v>
      </c>
      <c r="C89" s="10" t="s">
        <v>7436</v>
      </c>
      <c r="D89" s="10" t="s">
        <v>3006</v>
      </c>
      <c r="E89" s="30">
        <v>7064</v>
      </c>
      <c r="F89" s="10" t="s">
        <v>7070</v>
      </c>
      <c r="G89" s="10" t="s">
        <v>3005</v>
      </c>
      <c r="H89" s="30">
        <v>7160</v>
      </c>
      <c r="I89" s="10" t="s">
        <v>3007</v>
      </c>
      <c r="J89" s="12"/>
      <c r="K89" s="10" t="s">
        <v>2612</v>
      </c>
      <c r="L89" s="10" t="s">
        <v>7376</v>
      </c>
      <c r="M89" s="31" t="s">
        <v>11</v>
      </c>
      <c r="N89" s="10" t="s">
        <v>3004</v>
      </c>
      <c r="O89" s="10"/>
    </row>
    <row r="90" spans="1:15" x14ac:dyDescent="0.25">
      <c r="A90" s="15" t="s">
        <v>7529</v>
      </c>
      <c r="B90" s="24">
        <v>7</v>
      </c>
      <c r="C90" s="10" t="s">
        <v>7436</v>
      </c>
      <c r="D90" s="10" t="s">
        <v>1757</v>
      </c>
      <c r="E90" s="30">
        <v>7071</v>
      </c>
      <c r="F90" s="10" t="s">
        <v>7074</v>
      </c>
      <c r="G90" s="10" t="s">
        <v>995</v>
      </c>
      <c r="H90" s="30">
        <v>7470</v>
      </c>
      <c r="I90" s="10" t="s">
        <v>1758</v>
      </c>
      <c r="J90" s="12"/>
      <c r="K90" s="10" t="s">
        <v>6</v>
      </c>
      <c r="L90" s="10" t="s">
        <v>7376</v>
      </c>
      <c r="M90" s="31" t="s">
        <v>11</v>
      </c>
      <c r="N90" s="10" t="s">
        <v>1756</v>
      </c>
      <c r="O90" s="10" t="s">
        <v>190</v>
      </c>
    </row>
    <row r="91" spans="1:15" x14ac:dyDescent="0.25">
      <c r="A91" s="17" t="s">
        <v>7529</v>
      </c>
      <c r="B91" s="25">
        <v>7</v>
      </c>
      <c r="C91" s="7" t="s">
        <v>7436</v>
      </c>
      <c r="D91" s="7" t="s">
        <v>2468</v>
      </c>
      <c r="E91" s="32">
        <v>7101</v>
      </c>
      <c r="F91" s="7" t="s">
        <v>2468</v>
      </c>
      <c r="G91" s="7" t="s">
        <v>1017</v>
      </c>
      <c r="H91" s="32">
        <v>7120</v>
      </c>
      <c r="I91" s="7" t="s">
        <v>2470</v>
      </c>
      <c r="J91" s="11" t="s">
        <v>2471</v>
      </c>
      <c r="K91" s="7" t="s">
        <v>71</v>
      </c>
      <c r="L91" s="7" t="s">
        <v>7300</v>
      </c>
      <c r="M91" s="33" t="s">
        <v>11</v>
      </c>
      <c r="N91" s="7" t="s">
        <v>2469</v>
      </c>
      <c r="O91" s="7"/>
    </row>
    <row r="92" spans="1:15" x14ac:dyDescent="0.25">
      <c r="A92" s="15" t="s">
        <v>7529</v>
      </c>
      <c r="B92" s="24">
        <v>7</v>
      </c>
      <c r="C92" s="10" t="s">
        <v>7436</v>
      </c>
      <c r="D92" s="10" t="s">
        <v>2664</v>
      </c>
      <c r="E92" s="30">
        <v>7107</v>
      </c>
      <c r="F92" s="10" t="s">
        <v>2661</v>
      </c>
      <c r="G92" s="10" t="s">
        <v>2663</v>
      </c>
      <c r="H92" s="30">
        <v>7380</v>
      </c>
      <c r="I92" s="10" t="s">
        <v>2665</v>
      </c>
      <c r="J92" s="12"/>
      <c r="K92" s="10" t="s">
        <v>6</v>
      </c>
      <c r="L92" s="10" t="s">
        <v>7376</v>
      </c>
      <c r="M92" s="31" t="s">
        <v>11</v>
      </c>
      <c r="N92" s="10" t="s">
        <v>2662</v>
      </c>
      <c r="O92" s="10"/>
    </row>
    <row r="93" spans="1:15" x14ac:dyDescent="0.25">
      <c r="A93" s="17" t="s">
        <v>7529</v>
      </c>
      <c r="B93" s="25">
        <v>7</v>
      </c>
      <c r="C93" s="7" t="s">
        <v>7436</v>
      </c>
      <c r="D93" s="7" t="s">
        <v>2888</v>
      </c>
      <c r="E93" s="32">
        <v>7120</v>
      </c>
      <c r="F93" s="7" t="s">
        <v>2888</v>
      </c>
      <c r="G93" s="7" t="s">
        <v>2890</v>
      </c>
      <c r="H93" s="32">
        <v>7530</v>
      </c>
      <c r="I93" s="7" t="s">
        <v>2891</v>
      </c>
      <c r="J93" s="11" t="s">
        <v>2892</v>
      </c>
      <c r="K93" s="7" t="s">
        <v>58</v>
      </c>
      <c r="L93" s="7" t="s">
        <v>7300</v>
      </c>
      <c r="M93" s="33" t="s">
        <v>11</v>
      </c>
      <c r="N93" s="7" t="s">
        <v>2889</v>
      </c>
      <c r="O93" s="7" t="s">
        <v>15</v>
      </c>
    </row>
    <row r="94" spans="1:15" x14ac:dyDescent="0.25">
      <c r="A94" s="17" t="s">
        <v>7529</v>
      </c>
      <c r="B94" s="25">
        <v>7</v>
      </c>
      <c r="C94" s="7" t="s">
        <v>7436</v>
      </c>
      <c r="D94" s="7" t="s">
        <v>1018</v>
      </c>
      <c r="E94" s="32">
        <v>7132</v>
      </c>
      <c r="F94" s="7" t="s">
        <v>1015</v>
      </c>
      <c r="G94" s="7" t="s">
        <v>1017</v>
      </c>
      <c r="H94" s="32">
        <v>7110</v>
      </c>
      <c r="I94" s="7" t="s">
        <v>1019</v>
      </c>
      <c r="J94" s="11" t="s">
        <v>1020</v>
      </c>
      <c r="K94" s="7" t="s">
        <v>1021</v>
      </c>
      <c r="L94" s="7" t="s">
        <v>7300</v>
      </c>
      <c r="M94" s="33" t="s">
        <v>9</v>
      </c>
      <c r="N94" s="7" t="s">
        <v>1016</v>
      </c>
      <c r="O94" s="7" t="s">
        <v>15</v>
      </c>
    </row>
    <row r="95" spans="1:15" x14ac:dyDescent="0.25">
      <c r="A95" s="15" t="s">
        <v>7529</v>
      </c>
      <c r="B95" s="24">
        <v>7</v>
      </c>
      <c r="C95" s="10" t="s">
        <v>7436</v>
      </c>
      <c r="D95" s="10" t="s">
        <v>3149</v>
      </c>
      <c r="E95" s="30">
        <v>7167</v>
      </c>
      <c r="F95" s="10" t="s">
        <v>7072</v>
      </c>
      <c r="G95" s="10" t="s">
        <v>3148</v>
      </c>
      <c r="H95" s="30">
        <v>7360</v>
      </c>
      <c r="I95" s="10" t="s">
        <v>3150</v>
      </c>
      <c r="J95" s="12"/>
      <c r="K95" s="10" t="s">
        <v>6</v>
      </c>
      <c r="L95" s="10" t="s">
        <v>7376</v>
      </c>
      <c r="M95" s="31" t="s">
        <v>11</v>
      </c>
      <c r="N95" s="10" t="s">
        <v>3147</v>
      </c>
      <c r="O95" s="10"/>
    </row>
    <row r="96" spans="1:15" x14ac:dyDescent="0.25">
      <c r="A96" s="17" t="s">
        <v>7529</v>
      </c>
      <c r="B96" s="25">
        <v>7</v>
      </c>
      <c r="C96" s="7" t="s">
        <v>7436</v>
      </c>
      <c r="D96" s="7" t="s">
        <v>2683</v>
      </c>
      <c r="E96" s="32">
        <v>7199</v>
      </c>
      <c r="F96" s="7" t="s">
        <v>2680</v>
      </c>
      <c r="G96" s="7" t="s">
        <v>2682</v>
      </c>
      <c r="H96" s="32">
        <v>7260</v>
      </c>
      <c r="I96" s="7" t="s">
        <v>2684</v>
      </c>
      <c r="J96" s="11" t="s">
        <v>2685</v>
      </c>
      <c r="K96" s="7" t="s">
        <v>2686</v>
      </c>
      <c r="L96" s="7" t="s">
        <v>7300</v>
      </c>
      <c r="M96" s="33" t="s">
        <v>11</v>
      </c>
      <c r="N96" s="7" t="s">
        <v>2681</v>
      </c>
      <c r="O96" s="7" t="s">
        <v>15</v>
      </c>
    </row>
    <row r="97" spans="1:15" x14ac:dyDescent="0.25">
      <c r="A97" s="17" t="s">
        <v>7529</v>
      </c>
      <c r="B97" s="25">
        <v>7</v>
      </c>
      <c r="C97" s="7" t="s">
        <v>7436</v>
      </c>
      <c r="D97" s="7" t="s">
        <v>5508</v>
      </c>
      <c r="E97" s="32">
        <v>7204</v>
      </c>
      <c r="F97" s="7" t="s">
        <v>5505</v>
      </c>
      <c r="G97" s="7" t="s">
        <v>5507</v>
      </c>
      <c r="H97" s="32">
        <v>7320</v>
      </c>
      <c r="I97" s="7" t="s">
        <v>5509</v>
      </c>
      <c r="J97" s="11">
        <v>475302068</v>
      </c>
      <c r="K97" s="7" t="s">
        <v>5510</v>
      </c>
      <c r="L97" s="7" t="s">
        <v>7300</v>
      </c>
      <c r="M97" s="33" t="s">
        <v>11</v>
      </c>
      <c r="N97" s="7" t="s">
        <v>5506</v>
      </c>
      <c r="O97" s="7" t="s">
        <v>15</v>
      </c>
    </row>
    <row r="98" spans="1:15" x14ac:dyDescent="0.25">
      <c r="A98" s="17" t="s">
        <v>7529</v>
      </c>
      <c r="B98" s="25">
        <v>7</v>
      </c>
      <c r="C98" s="7" t="s">
        <v>7436</v>
      </c>
      <c r="D98" s="7" t="s">
        <v>4160</v>
      </c>
      <c r="E98" s="32">
        <v>7232</v>
      </c>
      <c r="F98" s="7" t="s">
        <v>4157</v>
      </c>
      <c r="G98" s="7" t="s">
        <v>4159</v>
      </c>
      <c r="H98" s="32">
        <v>7590</v>
      </c>
      <c r="I98" s="7" t="s">
        <v>4161</v>
      </c>
      <c r="J98" s="11">
        <v>466464216</v>
      </c>
      <c r="K98" s="7" t="s">
        <v>4162</v>
      </c>
      <c r="L98" s="7" t="s">
        <v>7300</v>
      </c>
      <c r="M98" s="33" t="s">
        <v>9</v>
      </c>
      <c r="N98" s="7" t="s">
        <v>4158</v>
      </c>
      <c r="O98" s="7"/>
    </row>
    <row r="99" spans="1:15" x14ac:dyDescent="0.25">
      <c r="A99" s="15" t="s">
        <v>7529</v>
      </c>
      <c r="B99" s="24">
        <v>7</v>
      </c>
      <c r="C99" s="10" t="s">
        <v>7436</v>
      </c>
      <c r="D99" s="10" t="s">
        <v>5530</v>
      </c>
      <c r="E99" s="30">
        <v>7236</v>
      </c>
      <c r="F99" s="10" t="s">
        <v>7073</v>
      </c>
      <c r="G99" s="10" t="s">
        <v>5529</v>
      </c>
      <c r="H99" s="30">
        <v>7410</v>
      </c>
      <c r="I99" s="10" t="s">
        <v>5531</v>
      </c>
      <c r="J99" s="12"/>
      <c r="K99" s="10" t="s">
        <v>6</v>
      </c>
      <c r="L99" s="10" t="s">
        <v>7376</v>
      </c>
      <c r="M99" s="31" t="s">
        <v>11</v>
      </c>
      <c r="N99" s="10" t="s">
        <v>5528</v>
      </c>
      <c r="O99" s="10"/>
    </row>
    <row r="100" spans="1:15" x14ac:dyDescent="0.25">
      <c r="A100" s="17" t="s">
        <v>7529</v>
      </c>
      <c r="B100" s="25">
        <v>7</v>
      </c>
      <c r="C100" s="7" t="s">
        <v>7436</v>
      </c>
      <c r="D100" s="7" t="s">
        <v>5539</v>
      </c>
      <c r="E100" s="32">
        <v>7255</v>
      </c>
      <c r="F100" s="7" t="s">
        <v>5536</v>
      </c>
      <c r="G100" s="7" t="s">
        <v>5538</v>
      </c>
      <c r="H100" s="32">
        <v>7000</v>
      </c>
      <c r="I100" s="7" t="s">
        <v>5540</v>
      </c>
      <c r="J100" s="11" t="s">
        <v>5541</v>
      </c>
      <c r="K100" s="7" t="s">
        <v>5542</v>
      </c>
      <c r="L100" s="7" t="s">
        <v>7300</v>
      </c>
      <c r="M100" s="33" t="s">
        <v>11</v>
      </c>
      <c r="N100" s="7" t="s">
        <v>5537</v>
      </c>
      <c r="O100" s="7"/>
    </row>
    <row r="101" spans="1:15" x14ac:dyDescent="0.25">
      <c r="A101" s="17" t="s">
        <v>7529</v>
      </c>
      <c r="B101" s="25">
        <v>7</v>
      </c>
      <c r="C101" s="7" t="s">
        <v>7436</v>
      </c>
      <c r="D101" s="7" t="s">
        <v>5801</v>
      </c>
      <c r="E101" s="32">
        <v>7264</v>
      </c>
      <c r="F101" s="7" t="s">
        <v>5798</v>
      </c>
      <c r="G101" s="7" t="s">
        <v>5800</v>
      </c>
      <c r="H101" s="32">
        <v>7700</v>
      </c>
      <c r="I101" s="7" t="s">
        <v>5802</v>
      </c>
      <c r="J101" s="11">
        <v>475514754</v>
      </c>
      <c r="K101" s="7" t="s">
        <v>5803</v>
      </c>
      <c r="L101" s="7" t="s">
        <v>7300</v>
      </c>
      <c r="M101" s="33" t="s">
        <v>11</v>
      </c>
      <c r="N101" s="7" t="s">
        <v>5799</v>
      </c>
      <c r="O101" s="7" t="s">
        <v>15</v>
      </c>
    </row>
    <row r="102" spans="1:15" x14ac:dyDescent="0.25">
      <c r="A102" s="15" t="s">
        <v>7529</v>
      </c>
      <c r="B102" s="24">
        <v>7</v>
      </c>
      <c r="C102" s="10" t="s">
        <v>7436</v>
      </c>
      <c r="D102" s="10" t="s">
        <v>6104</v>
      </c>
      <c r="E102" s="30">
        <v>7313</v>
      </c>
      <c r="F102" s="10" t="s">
        <v>7071</v>
      </c>
      <c r="G102" s="10" t="s">
        <v>6103</v>
      </c>
      <c r="H102" s="30">
        <v>7340</v>
      </c>
      <c r="I102" s="10" t="s">
        <v>6105</v>
      </c>
      <c r="J102" s="12"/>
      <c r="K102" s="10" t="s">
        <v>6</v>
      </c>
      <c r="L102" s="10" t="s">
        <v>7376</v>
      </c>
      <c r="M102" s="31" t="s">
        <v>11</v>
      </c>
      <c r="N102" s="10" t="s">
        <v>6102</v>
      </c>
      <c r="O102" s="10" t="s">
        <v>190</v>
      </c>
    </row>
    <row r="103" spans="1:15" x14ac:dyDescent="0.25">
      <c r="A103" s="17" t="s">
        <v>7529</v>
      </c>
      <c r="B103" s="25">
        <v>7</v>
      </c>
      <c r="C103" s="7" t="s">
        <v>7436</v>
      </c>
      <c r="D103" s="7" t="s">
        <v>6330</v>
      </c>
      <c r="E103" s="32">
        <v>7322</v>
      </c>
      <c r="F103" s="7" t="s">
        <v>6330</v>
      </c>
      <c r="G103" s="7" t="s">
        <v>6332</v>
      </c>
      <c r="H103" s="32">
        <v>7330</v>
      </c>
      <c r="I103" s="7" t="s">
        <v>6333</v>
      </c>
      <c r="J103" s="11" t="s">
        <v>6334</v>
      </c>
      <c r="K103" s="7" t="s">
        <v>6335</v>
      </c>
      <c r="L103" s="7" t="s">
        <v>7300</v>
      </c>
      <c r="M103" s="33" t="s">
        <v>11</v>
      </c>
      <c r="N103" s="7" t="s">
        <v>6331</v>
      </c>
      <c r="O103" s="7"/>
    </row>
    <row r="104" spans="1:15" x14ac:dyDescent="0.25">
      <c r="A104" s="15" t="s">
        <v>7529</v>
      </c>
      <c r="B104" s="24">
        <v>7</v>
      </c>
      <c r="C104" s="10" t="s">
        <v>7436</v>
      </c>
      <c r="D104" s="10" t="s">
        <v>2959</v>
      </c>
      <c r="E104" s="30">
        <v>7329</v>
      </c>
      <c r="F104" s="10" t="s">
        <v>7069</v>
      </c>
      <c r="G104" s="10" t="s">
        <v>2958</v>
      </c>
      <c r="H104" s="30">
        <v>7110</v>
      </c>
      <c r="I104" s="10" t="s">
        <v>2960</v>
      </c>
      <c r="J104" s="12"/>
      <c r="K104" s="10" t="s">
        <v>6</v>
      </c>
      <c r="L104" s="10" t="s">
        <v>7376</v>
      </c>
      <c r="M104" s="31" t="s">
        <v>11</v>
      </c>
      <c r="N104" s="10" t="s">
        <v>2957</v>
      </c>
      <c r="O104" s="10" t="s">
        <v>154</v>
      </c>
    </row>
    <row r="105" spans="1:15" x14ac:dyDescent="0.25">
      <c r="A105" s="17" t="s">
        <v>7529</v>
      </c>
      <c r="B105" s="25">
        <v>7</v>
      </c>
      <c r="C105" s="7" t="s">
        <v>7436</v>
      </c>
      <c r="D105" s="7" t="s">
        <v>6491</v>
      </c>
      <c r="E105" s="32">
        <v>7330</v>
      </c>
      <c r="F105" s="7" t="s">
        <v>6488</v>
      </c>
      <c r="G105" s="7" t="s">
        <v>6490</v>
      </c>
      <c r="H105" s="32">
        <v>7150</v>
      </c>
      <c r="I105" s="7" t="s">
        <v>6492</v>
      </c>
      <c r="J105" s="11" t="s">
        <v>6493</v>
      </c>
      <c r="K105" s="7" t="s">
        <v>6494</v>
      </c>
      <c r="L105" s="7" t="s">
        <v>7375</v>
      </c>
      <c r="M105" s="33" t="s">
        <v>11</v>
      </c>
      <c r="N105" s="7" t="s">
        <v>6489</v>
      </c>
      <c r="O105" s="7" t="s">
        <v>15</v>
      </c>
    </row>
    <row r="106" spans="1:15" x14ac:dyDescent="0.25">
      <c r="A106" s="17" t="s">
        <v>7529</v>
      </c>
      <c r="B106" s="25">
        <v>7</v>
      </c>
      <c r="C106" s="7" t="s">
        <v>7436</v>
      </c>
      <c r="D106" s="7" t="s">
        <v>7545</v>
      </c>
      <c r="E106" s="32">
        <v>7334</v>
      </c>
      <c r="F106" s="7" t="s">
        <v>4548</v>
      </c>
      <c r="G106" s="7" t="s">
        <v>4550</v>
      </c>
      <c r="H106" s="32">
        <v>7140</v>
      </c>
      <c r="I106" s="7" t="s">
        <v>4551</v>
      </c>
      <c r="J106" s="11" t="s">
        <v>4552</v>
      </c>
      <c r="K106" s="7" t="s">
        <v>4553</v>
      </c>
      <c r="L106" s="7" t="s">
        <v>7300</v>
      </c>
      <c r="M106" s="33" t="s">
        <v>9</v>
      </c>
      <c r="N106" s="7" t="s">
        <v>4549</v>
      </c>
      <c r="O106" s="7" t="s">
        <v>15</v>
      </c>
    </row>
    <row r="107" spans="1:15" x14ac:dyDescent="0.25">
      <c r="A107" s="17" t="s">
        <v>7529</v>
      </c>
      <c r="B107" s="25">
        <v>7</v>
      </c>
      <c r="C107" s="7" t="s">
        <v>7436</v>
      </c>
      <c r="D107" s="7" t="s">
        <v>6541</v>
      </c>
      <c r="E107" s="32">
        <v>7338</v>
      </c>
      <c r="F107" s="7" t="s">
        <v>6541</v>
      </c>
      <c r="G107" s="7" t="s">
        <v>6543</v>
      </c>
      <c r="H107" s="32">
        <v>7240</v>
      </c>
      <c r="I107" s="7" t="s">
        <v>6544</v>
      </c>
      <c r="J107" s="11" t="s">
        <v>6545</v>
      </c>
      <c r="K107" s="7" t="s">
        <v>4389</v>
      </c>
      <c r="L107" s="7" t="s">
        <v>7300</v>
      </c>
      <c r="M107" s="33" t="s">
        <v>11</v>
      </c>
      <c r="N107" s="7" t="s">
        <v>6542</v>
      </c>
      <c r="O107" s="7" t="s">
        <v>83</v>
      </c>
    </row>
    <row r="108" spans="1:15" x14ac:dyDescent="0.25">
      <c r="A108" s="17" t="s">
        <v>7529</v>
      </c>
      <c r="B108" s="25">
        <v>7</v>
      </c>
      <c r="C108" s="7" t="s">
        <v>7436</v>
      </c>
      <c r="D108" s="7" t="s">
        <v>2873</v>
      </c>
      <c r="E108" s="32">
        <v>7349</v>
      </c>
      <c r="F108" s="7" t="s">
        <v>2870</v>
      </c>
      <c r="G108" s="7" t="s">
        <v>2872</v>
      </c>
      <c r="H108" s="32">
        <v>7800</v>
      </c>
      <c r="I108" s="7" t="s">
        <v>2874</v>
      </c>
      <c r="J108" s="11" t="s">
        <v>2875</v>
      </c>
      <c r="K108" s="7" t="s">
        <v>2876</v>
      </c>
      <c r="L108" s="7" t="s">
        <v>7375</v>
      </c>
      <c r="M108" s="33" t="s">
        <v>11</v>
      </c>
      <c r="N108" s="7" t="s">
        <v>2871</v>
      </c>
      <c r="O108" s="7" t="s">
        <v>23</v>
      </c>
    </row>
    <row r="109" spans="1:15" x14ac:dyDescent="0.25">
      <c r="A109" s="16" t="s">
        <v>7532</v>
      </c>
      <c r="B109" s="25">
        <v>8</v>
      </c>
      <c r="C109" s="7" t="s">
        <v>7437</v>
      </c>
      <c r="D109" s="7" t="s">
        <v>351</v>
      </c>
      <c r="E109" s="32">
        <v>8024</v>
      </c>
      <c r="F109" s="7" t="s">
        <v>351</v>
      </c>
      <c r="G109" s="7" t="s">
        <v>353</v>
      </c>
      <c r="H109" s="32">
        <v>8190</v>
      </c>
      <c r="I109" s="7" t="s">
        <v>354</v>
      </c>
      <c r="J109" s="11" t="s">
        <v>355</v>
      </c>
      <c r="K109" s="7" t="s">
        <v>357</v>
      </c>
      <c r="L109" s="7" t="s">
        <v>7300</v>
      </c>
      <c r="M109" s="33" t="s">
        <v>9</v>
      </c>
      <c r="N109" s="7" t="s">
        <v>352</v>
      </c>
      <c r="O109" s="7"/>
    </row>
    <row r="110" spans="1:15" x14ac:dyDescent="0.25">
      <c r="A110" s="15" t="s">
        <v>7532</v>
      </c>
      <c r="B110" s="24">
        <v>8</v>
      </c>
      <c r="C110" s="10" t="s">
        <v>7437</v>
      </c>
      <c r="D110" s="10" t="s">
        <v>388</v>
      </c>
      <c r="E110" s="30">
        <v>8025</v>
      </c>
      <c r="F110" s="10" t="s">
        <v>385</v>
      </c>
      <c r="G110" s="10" t="s">
        <v>387</v>
      </c>
      <c r="H110" s="30">
        <v>8130</v>
      </c>
      <c r="I110" s="10" t="s">
        <v>389</v>
      </c>
      <c r="J110" s="12"/>
      <c r="K110" s="10" t="s">
        <v>6</v>
      </c>
      <c r="L110" s="10" t="s">
        <v>7376</v>
      </c>
      <c r="M110" s="31" t="s">
        <v>11</v>
      </c>
      <c r="N110" s="10" t="s">
        <v>386</v>
      </c>
      <c r="O110" s="10"/>
    </row>
    <row r="111" spans="1:15" x14ac:dyDescent="0.25">
      <c r="A111" s="16" t="s">
        <v>7532</v>
      </c>
      <c r="B111" s="25">
        <v>8</v>
      </c>
      <c r="C111" s="7" t="s">
        <v>7437</v>
      </c>
      <c r="D111" s="7" t="s">
        <v>746</v>
      </c>
      <c r="E111" s="32">
        <v>8081</v>
      </c>
      <c r="F111" s="7" t="s">
        <v>743</v>
      </c>
      <c r="G111" s="7" t="s">
        <v>745</v>
      </c>
      <c r="H111" s="32">
        <v>8120</v>
      </c>
      <c r="I111" s="7" t="s">
        <v>747</v>
      </c>
      <c r="J111" s="11" t="s">
        <v>748</v>
      </c>
      <c r="K111" s="7" t="s">
        <v>749</v>
      </c>
      <c r="L111" s="7" t="s">
        <v>7375</v>
      </c>
      <c r="M111" s="33" t="s">
        <v>9</v>
      </c>
      <c r="N111" s="7" t="s">
        <v>744</v>
      </c>
      <c r="O111" s="7"/>
    </row>
    <row r="112" spans="1:15" x14ac:dyDescent="0.25">
      <c r="A112" s="16" t="s">
        <v>7532</v>
      </c>
      <c r="B112" s="25">
        <v>8</v>
      </c>
      <c r="C112" s="7" t="s">
        <v>7437</v>
      </c>
      <c r="D112" s="7" t="s">
        <v>1052</v>
      </c>
      <c r="E112" s="32">
        <v>8090</v>
      </c>
      <c r="F112" s="7" t="s">
        <v>1052</v>
      </c>
      <c r="G112" s="7" t="s">
        <v>1054</v>
      </c>
      <c r="H112" s="32">
        <v>8110</v>
      </c>
      <c r="I112" s="7" t="s">
        <v>1055</v>
      </c>
      <c r="J112" s="11" t="s">
        <v>1056</v>
      </c>
      <c r="K112" s="7" t="s">
        <v>1057</v>
      </c>
      <c r="L112" s="7" t="s">
        <v>7300</v>
      </c>
      <c r="M112" s="33" t="s">
        <v>9</v>
      </c>
      <c r="N112" s="7" t="s">
        <v>1053</v>
      </c>
      <c r="O112" s="7" t="s">
        <v>15</v>
      </c>
    </row>
    <row r="113" spans="1:15" x14ac:dyDescent="0.25">
      <c r="A113" s="16" t="s">
        <v>7532</v>
      </c>
      <c r="B113" s="25">
        <v>8</v>
      </c>
      <c r="C113" s="7" t="s">
        <v>7437</v>
      </c>
      <c r="D113" s="7" t="s">
        <v>1381</v>
      </c>
      <c r="E113" s="32">
        <v>8107</v>
      </c>
      <c r="F113" s="7" t="s">
        <v>1381</v>
      </c>
      <c r="G113" s="7" t="s">
        <v>1383</v>
      </c>
      <c r="H113" s="32">
        <v>8360</v>
      </c>
      <c r="I113" s="7" t="s">
        <v>1384</v>
      </c>
      <c r="J113" s="11" t="s">
        <v>1385</v>
      </c>
      <c r="K113" s="7" t="s">
        <v>1386</v>
      </c>
      <c r="L113" s="7" t="s">
        <v>7300</v>
      </c>
      <c r="M113" s="33" t="s">
        <v>11</v>
      </c>
      <c r="N113" s="7" t="s">
        <v>1382</v>
      </c>
      <c r="O113" s="7"/>
    </row>
    <row r="114" spans="1:15" x14ac:dyDescent="0.25">
      <c r="A114" s="16" t="s">
        <v>7532</v>
      </c>
      <c r="B114" s="25">
        <v>8</v>
      </c>
      <c r="C114" s="7" t="s">
        <v>7437</v>
      </c>
      <c r="D114" s="7" t="s">
        <v>2351</v>
      </c>
      <c r="E114" s="32">
        <v>8185</v>
      </c>
      <c r="F114" s="7" t="s">
        <v>2351</v>
      </c>
      <c r="G114" s="7" t="s">
        <v>2353</v>
      </c>
      <c r="H114" s="32">
        <v>8170</v>
      </c>
      <c r="I114" s="7" t="s">
        <v>2354</v>
      </c>
      <c r="J114" s="11">
        <v>324410507</v>
      </c>
      <c r="K114" s="7" t="s">
        <v>2355</v>
      </c>
      <c r="L114" s="7" t="s">
        <v>7375</v>
      </c>
      <c r="M114" s="33" t="s">
        <v>11</v>
      </c>
      <c r="N114" s="7" t="s">
        <v>2352</v>
      </c>
      <c r="O114" s="7" t="s">
        <v>15</v>
      </c>
    </row>
    <row r="115" spans="1:15" x14ac:dyDescent="0.25">
      <c r="A115" s="16" t="s">
        <v>7532</v>
      </c>
      <c r="B115" s="25">
        <v>8</v>
      </c>
      <c r="C115" s="7" t="s">
        <v>7437</v>
      </c>
      <c r="D115" s="7" t="s">
        <v>2388</v>
      </c>
      <c r="E115" s="32">
        <v>8190</v>
      </c>
      <c r="F115" s="7" t="s">
        <v>2388</v>
      </c>
      <c r="G115" s="7" t="s">
        <v>2390</v>
      </c>
      <c r="H115" s="32">
        <v>8600</v>
      </c>
      <c r="I115" s="7" t="s">
        <v>2391</v>
      </c>
      <c r="J115" s="11" t="s">
        <v>2392</v>
      </c>
      <c r="K115" s="7" t="s">
        <v>2393</v>
      </c>
      <c r="L115" s="7" t="s">
        <v>7375</v>
      </c>
      <c r="M115" s="33" t="s">
        <v>11</v>
      </c>
      <c r="N115" s="7" t="s">
        <v>2389</v>
      </c>
      <c r="O115" s="7"/>
    </row>
    <row r="116" spans="1:15" x14ac:dyDescent="0.25">
      <c r="A116" s="16" t="s">
        <v>7532</v>
      </c>
      <c r="B116" s="25">
        <v>8</v>
      </c>
      <c r="C116" s="7" t="s">
        <v>7437</v>
      </c>
      <c r="D116" s="7" t="s">
        <v>2703</v>
      </c>
      <c r="E116" s="32">
        <v>8239</v>
      </c>
      <c r="F116" s="7" t="s">
        <v>2703</v>
      </c>
      <c r="G116" s="7" t="s">
        <v>2705</v>
      </c>
      <c r="H116" s="32">
        <v>8310</v>
      </c>
      <c r="I116" s="7" t="s">
        <v>2706</v>
      </c>
      <c r="J116" s="11" t="s">
        <v>2707</v>
      </c>
      <c r="K116" s="7" t="s">
        <v>2708</v>
      </c>
      <c r="L116" s="7" t="s">
        <v>7300</v>
      </c>
      <c r="M116" s="33" t="s">
        <v>11</v>
      </c>
      <c r="N116" s="7" t="s">
        <v>2704</v>
      </c>
      <c r="O116" s="7"/>
    </row>
    <row r="117" spans="1:15" x14ac:dyDescent="0.25">
      <c r="A117" s="16" t="s">
        <v>7532</v>
      </c>
      <c r="B117" s="25">
        <v>8</v>
      </c>
      <c r="C117" s="7" t="s">
        <v>7437</v>
      </c>
      <c r="D117" s="7" t="s">
        <v>3175</v>
      </c>
      <c r="E117" s="32">
        <v>8254</v>
      </c>
      <c r="F117" s="7" t="s">
        <v>3175</v>
      </c>
      <c r="G117" s="7" t="s">
        <v>1060</v>
      </c>
      <c r="H117" s="32">
        <v>8290</v>
      </c>
      <c r="I117" s="7" t="s">
        <v>3177</v>
      </c>
      <c r="J117" s="11">
        <v>324544833</v>
      </c>
      <c r="K117" s="7" t="s">
        <v>3178</v>
      </c>
      <c r="L117" s="7" t="s">
        <v>7300</v>
      </c>
      <c r="M117" s="33" t="s">
        <v>11</v>
      </c>
      <c r="N117" s="7" t="s">
        <v>3176</v>
      </c>
      <c r="O117" s="7"/>
    </row>
    <row r="118" spans="1:15" x14ac:dyDescent="0.25">
      <c r="A118" s="15" t="s">
        <v>7532</v>
      </c>
      <c r="B118" s="24">
        <v>8</v>
      </c>
      <c r="C118" s="10" t="s">
        <v>7437</v>
      </c>
      <c r="D118" s="10" t="s">
        <v>3665</v>
      </c>
      <c r="E118" s="30">
        <v>8282</v>
      </c>
      <c r="F118" s="10" t="s">
        <v>7076</v>
      </c>
      <c r="G118" s="10" t="s">
        <v>3664</v>
      </c>
      <c r="H118" s="30">
        <v>8260</v>
      </c>
      <c r="I118" s="10" t="s">
        <v>3666</v>
      </c>
      <c r="J118" s="12"/>
      <c r="K118" s="10" t="s">
        <v>6</v>
      </c>
      <c r="L118" s="10" t="s">
        <v>7376</v>
      </c>
      <c r="M118" s="31" t="s">
        <v>11</v>
      </c>
      <c r="N118" s="10" t="s">
        <v>3663</v>
      </c>
      <c r="O118" s="10"/>
    </row>
    <row r="119" spans="1:15" x14ac:dyDescent="0.25">
      <c r="A119" s="15" t="s">
        <v>7532</v>
      </c>
      <c r="B119" s="24">
        <v>8</v>
      </c>
      <c r="C119" s="10" t="s">
        <v>7437</v>
      </c>
      <c r="D119" s="10" t="s">
        <v>5040</v>
      </c>
      <c r="E119" s="30">
        <v>8341</v>
      </c>
      <c r="F119" s="10" t="s">
        <v>7078</v>
      </c>
      <c r="G119" s="10" t="s">
        <v>5039</v>
      </c>
      <c r="H119" s="30">
        <v>8430</v>
      </c>
      <c r="I119" s="10" t="s">
        <v>5041</v>
      </c>
      <c r="J119" s="12"/>
      <c r="K119" s="10" t="s">
        <v>6</v>
      </c>
      <c r="L119" s="10" t="s">
        <v>7376</v>
      </c>
      <c r="M119" s="31" t="s">
        <v>11</v>
      </c>
      <c r="N119" s="10" t="s">
        <v>5038</v>
      </c>
      <c r="O119" s="10" t="s">
        <v>190</v>
      </c>
    </row>
    <row r="120" spans="1:15" x14ac:dyDescent="0.25">
      <c r="A120" s="15" t="s">
        <v>7532</v>
      </c>
      <c r="B120" s="24">
        <v>8</v>
      </c>
      <c r="C120" s="10" t="s">
        <v>7437</v>
      </c>
      <c r="D120" s="10" t="s">
        <v>5357</v>
      </c>
      <c r="E120" s="30">
        <v>8361</v>
      </c>
      <c r="F120" s="10" t="s">
        <v>7075</v>
      </c>
      <c r="G120" s="10" t="s">
        <v>5356</v>
      </c>
      <c r="H120" s="30">
        <v>8150</v>
      </c>
      <c r="I120" s="10" t="s">
        <v>5358</v>
      </c>
      <c r="J120" s="12"/>
      <c r="K120" s="10" t="s">
        <v>6</v>
      </c>
      <c r="L120" s="10" t="s">
        <v>7376</v>
      </c>
      <c r="M120" s="31" t="s">
        <v>11</v>
      </c>
      <c r="N120" s="10" t="s">
        <v>5355</v>
      </c>
      <c r="O120" s="10"/>
    </row>
    <row r="121" spans="1:15" x14ac:dyDescent="0.25">
      <c r="A121" s="16" t="s">
        <v>7532</v>
      </c>
      <c r="B121" s="25">
        <v>8</v>
      </c>
      <c r="C121" s="7" t="s">
        <v>7437</v>
      </c>
      <c r="D121" s="7" t="s">
        <v>5371</v>
      </c>
      <c r="E121" s="32">
        <v>8363</v>
      </c>
      <c r="F121" s="7" t="s">
        <v>5371</v>
      </c>
      <c r="G121" s="7" t="s">
        <v>5373</v>
      </c>
      <c r="H121" s="32">
        <v>8500</v>
      </c>
      <c r="I121" s="7" t="s">
        <v>5374</v>
      </c>
      <c r="J121" s="11" t="s">
        <v>5375</v>
      </c>
      <c r="K121" s="7" t="s">
        <v>5376</v>
      </c>
      <c r="L121" s="7" t="s">
        <v>7375</v>
      </c>
      <c r="M121" s="33" t="s">
        <v>9</v>
      </c>
      <c r="N121" s="7" t="s">
        <v>5372</v>
      </c>
      <c r="O121" s="7" t="s">
        <v>15</v>
      </c>
    </row>
    <row r="122" spans="1:15" x14ac:dyDescent="0.25">
      <c r="A122" s="16" t="s">
        <v>7532</v>
      </c>
      <c r="B122" s="25">
        <v>8</v>
      </c>
      <c r="C122" s="7" t="s">
        <v>7437</v>
      </c>
      <c r="D122" s="7" t="s">
        <v>6033</v>
      </c>
      <c r="E122" s="32">
        <v>8409</v>
      </c>
      <c r="F122" s="7" t="s">
        <v>6033</v>
      </c>
      <c r="G122" s="7" t="s">
        <v>6035</v>
      </c>
      <c r="H122" s="32">
        <v>8200</v>
      </c>
      <c r="I122" s="7" t="s">
        <v>6036</v>
      </c>
      <c r="J122" s="11">
        <v>324537324</v>
      </c>
      <c r="K122" s="7" t="s">
        <v>6037</v>
      </c>
      <c r="L122" s="7" t="s">
        <v>7375</v>
      </c>
      <c r="M122" s="33" t="s">
        <v>11</v>
      </c>
      <c r="N122" s="7" t="s">
        <v>6034</v>
      </c>
      <c r="O122" s="7" t="s">
        <v>15</v>
      </c>
    </row>
    <row r="123" spans="1:15" x14ac:dyDescent="0.25">
      <c r="A123" s="16" t="s">
        <v>7532</v>
      </c>
      <c r="B123" s="25">
        <v>8</v>
      </c>
      <c r="C123" s="7" t="s">
        <v>7437</v>
      </c>
      <c r="D123" s="7" t="s">
        <v>6133</v>
      </c>
      <c r="E123" s="32">
        <v>8419</v>
      </c>
      <c r="F123" s="7" t="s">
        <v>6130</v>
      </c>
      <c r="G123" s="7" t="s">
        <v>6132</v>
      </c>
      <c r="H123" s="32">
        <v>8460</v>
      </c>
      <c r="I123" s="7" t="s">
        <v>6134</v>
      </c>
      <c r="J123" s="11" t="s">
        <v>6135</v>
      </c>
      <c r="K123" s="7" t="s">
        <v>6136</v>
      </c>
      <c r="L123" s="7" t="s">
        <v>7375</v>
      </c>
      <c r="M123" s="33" t="s">
        <v>11</v>
      </c>
      <c r="N123" s="7" t="s">
        <v>6131</v>
      </c>
      <c r="O123" s="7" t="s">
        <v>141</v>
      </c>
    </row>
    <row r="124" spans="1:15" x14ac:dyDescent="0.25">
      <c r="A124" s="15" t="s">
        <v>7532</v>
      </c>
      <c r="B124" s="24">
        <v>8</v>
      </c>
      <c r="C124" s="10" t="s">
        <v>7437</v>
      </c>
      <c r="D124" s="10" t="s">
        <v>6139</v>
      </c>
      <c r="E124" s="30">
        <v>8420</v>
      </c>
      <c r="F124" s="10" t="s">
        <v>7077</v>
      </c>
      <c r="G124" s="10" t="s">
        <v>6138</v>
      </c>
      <c r="H124" s="30">
        <v>8380</v>
      </c>
      <c r="I124" s="10" t="s">
        <v>6140</v>
      </c>
      <c r="J124" s="12"/>
      <c r="K124" s="10" t="s">
        <v>6</v>
      </c>
      <c r="L124" s="10" t="s">
        <v>7376</v>
      </c>
      <c r="M124" s="31" t="s">
        <v>11</v>
      </c>
      <c r="N124" s="10" t="s">
        <v>6137</v>
      </c>
      <c r="O124" s="10" t="s">
        <v>83</v>
      </c>
    </row>
    <row r="125" spans="1:15" x14ac:dyDescent="0.25">
      <c r="A125" s="16" t="s">
        <v>7532</v>
      </c>
      <c r="B125" s="25">
        <v>8</v>
      </c>
      <c r="C125" s="7" t="s">
        <v>7437</v>
      </c>
      <c r="D125" s="7" t="s">
        <v>6687</v>
      </c>
      <c r="E125" s="32">
        <v>8486</v>
      </c>
      <c r="F125" s="7" t="s">
        <v>6684</v>
      </c>
      <c r="G125" s="7" t="s">
        <v>6686</v>
      </c>
      <c r="H125" s="32">
        <v>8320</v>
      </c>
      <c r="I125" s="7" t="s">
        <v>6688</v>
      </c>
      <c r="J125" s="11" t="s">
        <v>6689</v>
      </c>
      <c r="K125" s="7" t="s">
        <v>6690</v>
      </c>
      <c r="L125" s="7" t="s">
        <v>7375</v>
      </c>
      <c r="M125" s="33" t="s">
        <v>9</v>
      </c>
      <c r="N125" s="7" t="s">
        <v>6685</v>
      </c>
      <c r="O125" s="7" t="s">
        <v>23</v>
      </c>
    </row>
    <row r="126" spans="1:15" x14ac:dyDescent="0.25">
      <c r="A126" s="16" t="s">
        <v>7532</v>
      </c>
      <c r="B126" s="25">
        <v>8</v>
      </c>
      <c r="C126" s="7" t="s">
        <v>7437</v>
      </c>
      <c r="D126" s="7" t="s">
        <v>6694</v>
      </c>
      <c r="E126" s="32">
        <v>8488</v>
      </c>
      <c r="F126" s="7" t="s">
        <v>6691</v>
      </c>
      <c r="G126" s="7" t="s">
        <v>6693</v>
      </c>
      <c r="H126" s="32">
        <v>8440</v>
      </c>
      <c r="I126" s="7" t="s">
        <v>6695</v>
      </c>
      <c r="J126" s="11" t="s">
        <v>6696</v>
      </c>
      <c r="K126" s="7" t="s">
        <v>6697</v>
      </c>
      <c r="L126" s="7" t="s">
        <v>7375</v>
      </c>
      <c r="M126" s="33" t="s">
        <v>9</v>
      </c>
      <c r="N126" s="7" t="s">
        <v>6692</v>
      </c>
      <c r="O126" s="7"/>
    </row>
    <row r="127" spans="1:15" x14ac:dyDescent="0.25">
      <c r="A127" s="16" t="s">
        <v>7532</v>
      </c>
      <c r="B127" s="25">
        <v>8</v>
      </c>
      <c r="C127" s="7" t="s">
        <v>7437</v>
      </c>
      <c r="D127" s="7" t="s">
        <v>288</v>
      </c>
      <c r="E127" s="32">
        <v>8490</v>
      </c>
      <c r="F127" s="7" t="s">
        <v>285</v>
      </c>
      <c r="G127" s="7" t="s">
        <v>287</v>
      </c>
      <c r="H127" s="32">
        <v>8400</v>
      </c>
      <c r="I127" s="7" t="s">
        <v>289</v>
      </c>
      <c r="J127" s="11">
        <v>324304767</v>
      </c>
      <c r="K127" s="7" t="s">
        <v>290</v>
      </c>
      <c r="L127" s="7" t="s">
        <v>7300</v>
      </c>
      <c r="M127" s="33" t="s">
        <v>9</v>
      </c>
      <c r="N127" s="7" t="s">
        <v>286</v>
      </c>
      <c r="O127" s="7"/>
    </row>
    <row r="128" spans="1:15" x14ac:dyDescent="0.25">
      <c r="A128" s="15" t="s">
        <v>7538</v>
      </c>
      <c r="B128" s="24">
        <v>9</v>
      </c>
      <c r="C128" s="10" t="s">
        <v>7438</v>
      </c>
      <c r="D128" s="10" t="s">
        <v>469</v>
      </c>
      <c r="E128" s="30">
        <v>9032</v>
      </c>
      <c r="F128" s="10" t="s">
        <v>466</v>
      </c>
      <c r="G128" s="10" t="s">
        <v>468</v>
      </c>
      <c r="H128" s="30">
        <v>9110</v>
      </c>
      <c r="I128" s="10" t="s">
        <v>470</v>
      </c>
      <c r="J128" s="12"/>
      <c r="K128" s="10" t="s">
        <v>6</v>
      </c>
      <c r="L128" s="10" t="s">
        <v>7376</v>
      </c>
      <c r="M128" s="31"/>
      <c r="N128" s="10" t="s">
        <v>467</v>
      </c>
      <c r="O128" s="10"/>
    </row>
    <row r="129" spans="1:15" x14ac:dyDescent="0.25">
      <c r="A129" s="15" t="s">
        <v>7538</v>
      </c>
      <c r="B129" s="24">
        <v>9</v>
      </c>
      <c r="C129" s="10" t="s">
        <v>7438</v>
      </c>
      <c r="D129" s="10" t="s">
        <v>2741</v>
      </c>
      <c r="E129" s="30">
        <v>9042</v>
      </c>
      <c r="F129" s="10" t="s">
        <v>7079</v>
      </c>
      <c r="G129" s="10" t="s">
        <v>2740</v>
      </c>
      <c r="H129" s="30">
        <v>9240</v>
      </c>
      <c r="I129" s="10" t="s">
        <v>2742</v>
      </c>
      <c r="J129" s="10"/>
      <c r="K129" s="10" t="s">
        <v>6</v>
      </c>
      <c r="L129" s="10" t="s">
        <v>7376</v>
      </c>
      <c r="M129" s="10" t="s">
        <v>11</v>
      </c>
      <c r="N129" s="10" t="s">
        <v>1800</v>
      </c>
      <c r="O129" s="10"/>
    </row>
    <row r="130" spans="1:15" x14ac:dyDescent="0.25">
      <c r="A130" s="15" t="s">
        <v>7538</v>
      </c>
      <c r="B130" s="24">
        <v>9</v>
      </c>
      <c r="C130" s="10" t="s">
        <v>7438</v>
      </c>
      <c r="D130" s="10" t="s">
        <v>1849</v>
      </c>
      <c r="E130" s="30">
        <v>9105</v>
      </c>
      <c r="F130" s="10" t="s">
        <v>7080</v>
      </c>
      <c r="G130" s="10" t="s">
        <v>1848</v>
      </c>
      <c r="H130" s="30">
        <v>9350</v>
      </c>
      <c r="I130" s="10" t="s">
        <v>1850</v>
      </c>
      <c r="J130" s="10"/>
      <c r="K130" s="10" t="s">
        <v>6</v>
      </c>
      <c r="L130" s="10" t="s">
        <v>7376</v>
      </c>
      <c r="M130" s="10" t="s">
        <v>11</v>
      </c>
      <c r="N130" s="10" t="s">
        <v>1847</v>
      </c>
      <c r="O130" s="10"/>
    </row>
    <row r="131" spans="1:15" x14ac:dyDescent="0.25">
      <c r="A131" s="15" t="s">
        <v>7538</v>
      </c>
      <c r="B131" s="24">
        <v>9</v>
      </c>
      <c r="C131" s="10" t="s">
        <v>7438</v>
      </c>
      <c r="D131" s="10" t="s">
        <v>6730</v>
      </c>
      <c r="E131" s="30">
        <v>9182</v>
      </c>
      <c r="F131" s="10" t="s">
        <v>6775</v>
      </c>
      <c r="G131" s="10" t="s">
        <v>6777</v>
      </c>
      <c r="H131" s="30">
        <v>9320</v>
      </c>
      <c r="I131" s="10"/>
      <c r="J131" s="10"/>
      <c r="K131" s="10" t="s">
        <v>6</v>
      </c>
      <c r="L131" s="10" t="s">
        <v>7376</v>
      </c>
      <c r="M131" s="10" t="s">
        <v>11</v>
      </c>
      <c r="N131" s="10" t="s">
        <v>6776</v>
      </c>
      <c r="O131" s="10" t="s">
        <v>44</v>
      </c>
    </row>
    <row r="132" spans="1:15" x14ac:dyDescent="0.25">
      <c r="A132" s="17" t="s">
        <v>7538</v>
      </c>
      <c r="B132" s="25">
        <v>9</v>
      </c>
      <c r="C132" s="7" t="s">
        <v>7438</v>
      </c>
      <c r="D132" s="19" t="s">
        <v>3782</v>
      </c>
      <c r="E132" s="32">
        <v>9194</v>
      </c>
      <c r="F132" s="7" t="s">
        <v>3782</v>
      </c>
      <c r="G132" s="7" t="s">
        <v>3784</v>
      </c>
      <c r="H132" s="32">
        <v>9500</v>
      </c>
      <c r="I132" s="7" t="s">
        <v>3785</v>
      </c>
      <c r="J132" s="7" t="s">
        <v>3786</v>
      </c>
      <c r="K132" s="7" t="s">
        <v>3787</v>
      </c>
      <c r="L132" s="7" t="s">
        <v>7375</v>
      </c>
      <c r="M132" s="7" t="s">
        <v>11</v>
      </c>
      <c r="N132" s="7" t="s">
        <v>3783</v>
      </c>
      <c r="O132" s="7" t="s">
        <v>15</v>
      </c>
    </row>
    <row r="133" spans="1:15" x14ac:dyDescent="0.25">
      <c r="A133" s="17" t="s">
        <v>7538</v>
      </c>
      <c r="B133" s="25">
        <v>9</v>
      </c>
      <c r="C133" s="7" t="s">
        <v>7438</v>
      </c>
      <c r="D133" s="7" t="s">
        <v>5741</v>
      </c>
      <c r="E133" s="32">
        <v>9261</v>
      </c>
      <c r="F133" s="7" t="s">
        <v>5741</v>
      </c>
      <c r="G133" s="7" t="s">
        <v>5743</v>
      </c>
      <c r="H133" s="32">
        <v>9200</v>
      </c>
      <c r="I133" s="7" t="s">
        <v>5744</v>
      </c>
      <c r="J133" s="11"/>
      <c r="K133" s="7" t="s">
        <v>5745</v>
      </c>
      <c r="L133" s="7" t="s">
        <v>7300</v>
      </c>
      <c r="M133" s="33" t="s">
        <v>11</v>
      </c>
      <c r="N133" s="7" t="s">
        <v>5742</v>
      </c>
      <c r="O133" s="7" t="s">
        <v>15</v>
      </c>
    </row>
    <row r="134" spans="1:15" x14ac:dyDescent="0.25">
      <c r="A134" s="17" t="s">
        <v>7538</v>
      </c>
      <c r="B134" s="25">
        <v>9</v>
      </c>
      <c r="C134" s="7" t="s">
        <v>7438</v>
      </c>
      <c r="D134" s="19" t="s">
        <v>6253</v>
      </c>
      <c r="E134" s="32">
        <v>9306</v>
      </c>
      <c r="F134" s="7" t="s">
        <v>6253</v>
      </c>
      <c r="G134" s="7" t="s">
        <v>6255</v>
      </c>
      <c r="H134" s="32">
        <v>9400</v>
      </c>
      <c r="I134" s="7" t="s">
        <v>6256</v>
      </c>
      <c r="J134" s="7" t="s">
        <v>6257</v>
      </c>
      <c r="K134" s="7" t="s">
        <v>71</v>
      </c>
      <c r="L134" s="7" t="s">
        <v>7300</v>
      </c>
      <c r="M134" s="7"/>
      <c r="N134" s="7" t="s">
        <v>6254</v>
      </c>
      <c r="O134" s="7" t="s">
        <v>126</v>
      </c>
    </row>
    <row r="135" spans="1:15" x14ac:dyDescent="0.25">
      <c r="A135" s="15" t="s">
        <v>7538</v>
      </c>
      <c r="B135" s="24">
        <v>9</v>
      </c>
      <c r="C135" s="10" t="s">
        <v>7438</v>
      </c>
      <c r="D135" s="10" t="s">
        <v>6566</v>
      </c>
      <c r="E135" s="30">
        <v>9334</v>
      </c>
      <c r="F135" s="10" t="s">
        <v>6564</v>
      </c>
      <c r="G135" s="10" t="s">
        <v>19</v>
      </c>
      <c r="H135" s="30">
        <v>9220</v>
      </c>
      <c r="I135" s="10" t="s">
        <v>6567</v>
      </c>
      <c r="J135" s="12"/>
      <c r="K135" s="10" t="s">
        <v>6</v>
      </c>
      <c r="L135" s="10" t="s">
        <v>7376</v>
      </c>
      <c r="M135" s="31" t="s">
        <v>9</v>
      </c>
      <c r="N135" s="10" t="s">
        <v>6565</v>
      </c>
      <c r="O135" s="10"/>
    </row>
    <row r="136" spans="1:15" x14ac:dyDescent="0.25">
      <c r="A136" s="16" t="s">
        <v>7532</v>
      </c>
      <c r="B136" s="25">
        <v>10</v>
      </c>
      <c r="C136" s="7" t="s">
        <v>7439</v>
      </c>
      <c r="D136" s="7" t="s">
        <v>6731</v>
      </c>
      <c r="E136" s="32">
        <v>10035</v>
      </c>
      <c r="F136" s="7" t="s">
        <v>6805</v>
      </c>
      <c r="G136" s="7" t="s">
        <v>6804</v>
      </c>
      <c r="H136" s="32">
        <v>10310</v>
      </c>
      <c r="I136" s="7"/>
      <c r="J136" s="11"/>
      <c r="K136" s="7" t="s">
        <v>6803</v>
      </c>
      <c r="L136" s="7" t="s">
        <v>7300</v>
      </c>
      <c r="M136" s="33"/>
      <c r="N136" s="7"/>
      <c r="O136" s="7"/>
    </row>
    <row r="137" spans="1:15" x14ac:dyDescent="0.25">
      <c r="A137" s="16" t="s">
        <v>7532</v>
      </c>
      <c r="B137" s="25">
        <v>10</v>
      </c>
      <c r="C137" s="7" t="s">
        <v>7439</v>
      </c>
      <c r="D137" s="7" t="s">
        <v>6734</v>
      </c>
      <c r="E137" s="32">
        <v>10051</v>
      </c>
      <c r="F137" s="7" t="s">
        <v>6778</v>
      </c>
      <c r="G137" s="7" t="s">
        <v>6779</v>
      </c>
      <c r="H137" s="32">
        <v>10320</v>
      </c>
      <c r="I137" s="7" t="s">
        <v>6780</v>
      </c>
      <c r="J137" s="11" t="s">
        <v>6781</v>
      </c>
      <c r="K137" s="7" t="s">
        <v>6785</v>
      </c>
      <c r="L137" s="7" t="s">
        <v>7300</v>
      </c>
      <c r="M137" s="33" t="s">
        <v>9</v>
      </c>
      <c r="N137" s="7" t="s">
        <v>6782</v>
      </c>
      <c r="O137" s="7"/>
    </row>
    <row r="138" spans="1:15" x14ac:dyDescent="0.25">
      <c r="A138" s="15" t="s">
        <v>7532</v>
      </c>
      <c r="B138" s="24">
        <v>10</v>
      </c>
      <c r="C138" s="10" t="s">
        <v>7440</v>
      </c>
      <c r="D138" s="10" t="s">
        <v>1362</v>
      </c>
      <c r="E138" s="30">
        <v>10080</v>
      </c>
      <c r="F138" s="10" t="s">
        <v>1359</v>
      </c>
      <c r="G138" s="10" t="s">
        <v>1361</v>
      </c>
      <c r="H138" s="30">
        <v>10210</v>
      </c>
      <c r="I138" s="10" t="s">
        <v>1363</v>
      </c>
      <c r="J138" s="12"/>
      <c r="K138" s="10" t="s">
        <v>6</v>
      </c>
      <c r="L138" s="10" t="s">
        <v>7376</v>
      </c>
      <c r="M138" s="31" t="s">
        <v>11</v>
      </c>
      <c r="N138" s="10" t="s">
        <v>1360</v>
      </c>
      <c r="O138" s="10" t="s">
        <v>154</v>
      </c>
    </row>
    <row r="139" spans="1:15" x14ac:dyDescent="0.25">
      <c r="A139" s="15" t="s">
        <v>7532</v>
      </c>
      <c r="B139" s="24">
        <v>10</v>
      </c>
      <c r="C139" s="10" t="s">
        <v>7440</v>
      </c>
      <c r="D139" s="10" t="s">
        <v>2208</v>
      </c>
      <c r="E139" s="30">
        <v>10141</v>
      </c>
      <c r="F139" s="10" t="s">
        <v>7083</v>
      </c>
      <c r="G139" s="10" t="s">
        <v>2207</v>
      </c>
      <c r="H139" s="30">
        <v>10360</v>
      </c>
      <c r="I139" s="10" t="s">
        <v>2209</v>
      </c>
      <c r="J139" s="12"/>
      <c r="K139" s="10" t="s">
        <v>6</v>
      </c>
      <c r="L139" s="10" t="s">
        <v>7376</v>
      </c>
      <c r="M139" s="31" t="s">
        <v>11</v>
      </c>
      <c r="N139" s="10" t="s">
        <v>2206</v>
      </c>
      <c r="O139" s="10" t="s">
        <v>15</v>
      </c>
    </row>
    <row r="140" spans="1:15" x14ac:dyDescent="0.25">
      <c r="A140" s="16" t="s">
        <v>7532</v>
      </c>
      <c r="B140" s="25">
        <v>10</v>
      </c>
      <c r="C140" s="7" t="s">
        <v>7440</v>
      </c>
      <c r="D140" s="7" t="s">
        <v>6397</v>
      </c>
      <c r="E140" s="32">
        <v>10142</v>
      </c>
      <c r="F140" s="7" t="s">
        <v>6784</v>
      </c>
      <c r="G140" s="7" t="s">
        <v>6396</v>
      </c>
      <c r="H140" s="32">
        <v>10190</v>
      </c>
      <c r="I140" s="7" t="s">
        <v>6398</v>
      </c>
      <c r="J140" s="7" t="s">
        <v>6399</v>
      </c>
      <c r="K140" s="7" t="s">
        <v>6785</v>
      </c>
      <c r="L140" s="7" t="s">
        <v>7300</v>
      </c>
      <c r="M140" s="7" t="s">
        <v>11</v>
      </c>
      <c r="N140" s="7" t="s">
        <v>6395</v>
      </c>
      <c r="O140" s="7" t="s">
        <v>15</v>
      </c>
    </row>
    <row r="141" spans="1:15" x14ac:dyDescent="0.25">
      <c r="A141" s="15" t="s">
        <v>7532</v>
      </c>
      <c r="B141" s="24">
        <v>10</v>
      </c>
      <c r="C141" s="10" t="s">
        <v>7440</v>
      </c>
      <c r="D141" s="10" t="s">
        <v>3295</v>
      </c>
      <c r="E141" s="30">
        <v>10209</v>
      </c>
      <c r="F141" s="10" t="s">
        <v>3292</v>
      </c>
      <c r="G141" s="10" t="s">
        <v>3294</v>
      </c>
      <c r="H141" s="30">
        <v>10270</v>
      </c>
      <c r="I141" s="10" t="s">
        <v>3296</v>
      </c>
      <c r="J141" s="12"/>
      <c r="K141" s="10" t="s">
        <v>6</v>
      </c>
      <c r="L141" s="10" t="s">
        <v>7376</v>
      </c>
      <c r="M141" s="31" t="s">
        <v>11</v>
      </c>
      <c r="N141" s="10" t="s">
        <v>3293</v>
      </c>
      <c r="O141" s="10"/>
    </row>
    <row r="142" spans="1:15" x14ac:dyDescent="0.25">
      <c r="A142" s="16" t="s">
        <v>7532</v>
      </c>
      <c r="B142" s="25">
        <v>10</v>
      </c>
      <c r="C142" s="7" t="s">
        <v>7440</v>
      </c>
      <c r="D142" s="7" t="s">
        <v>3593</v>
      </c>
      <c r="E142" s="32">
        <v>10224</v>
      </c>
      <c r="F142" s="7" t="s">
        <v>3593</v>
      </c>
      <c r="G142" s="7" t="s">
        <v>3595</v>
      </c>
      <c r="H142" s="32">
        <v>10350</v>
      </c>
      <c r="I142" s="7" t="s">
        <v>3596</v>
      </c>
      <c r="J142" s="11" t="s">
        <v>3597</v>
      </c>
      <c r="K142" s="7" t="s">
        <v>3598</v>
      </c>
      <c r="L142" s="7" t="s">
        <v>7300</v>
      </c>
      <c r="M142" s="33" t="s">
        <v>9</v>
      </c>
      <c r="N142" s="7" t="s">
        <v>3594</v>
      </c>
      <c r="O142" s="7" t="s">
        <v>126</v>
      </c>
    </row>
    <row r="143" spans="1:15" x14ac:dyDescent="0.25">
      <c r="A143" s="15" t="s">
        <v>7532</v>
      </c>
      <c r="B143" s="24">
        <v>10</v>
      </c>
      <c r="C143" s="10" t="s">
        <v>7440</v>
      </c>
      <c r="D143" s="10" t="s">
        <v>6733</v>
      </c>
      <c r="E143" s="30">
        <v>10317</v>
      </c>
      <c r="F143" s="10" t="s">
        <v>3151</v>
      </c>
      <c r="G143" s="10" t="s">
        <v>3153</v>
      </c>
      <c r="H143" s="30">
        <v>10340</v>
      </c>
      <c r="I143" s="10" t="s">
        <v>3154</v>
      </c>
      <c r="J143" s="12"/>
      <c r="K143" s="10" t="s">
        <v>6</v>
      </c>
      <c r="L143" s="10" t="s">
        <v>7376</v>
      </c>
      <c r="M143" s="31" t="s">
        <v>11</v>
      </c>
      <c r="N143" s="10" t="s">
        <v>3152</v>
      </c>
      <c r="O143" s="10" t="s">
        <v>154</v>
      </c>
    </row>
    <row r="144" spans="1:15" x14ac:dyDescent="0.25">
      <c r="A144" s="16" t="s">
        <v>7532</v>
      </c>
      <c r="B144" s="25">
        <v>10</v>
      </c>
      <c r="C144" s="7" t="s">
        <v>7440</v>
      </c>
      <c r="D144" s="7" t="s">
        <v>6732</v>
      </c>
      <c r="E144" s="32">
        <v>10349</v>
      </c>
      <c r="F144" s="7" t="s">
        <v>6783</v>
      </c>
      <c r="G144" s="7" t="s">
        <v>6787</v>
      </c>
      <c r="H144" s="32">
        <v>10180</v>
      </c>
      <c r="I144" s="7" t="s">
        <v>6788</v>
      </c>
      <c r="J144" s="7" t="s">
        <v>6789</v>
      </c>
      <c r="K144" s="7" t="s">
        <v>6785</v>
      </c>
      <c r="L144" s="7" t="s">
        <v>7300</v>
      </c>
      <c r="M144" s="7" t="s">
        <v>11</v>
      </c>
      <c r="N144" s="7" t="s">
        <v>6786</v>
      </c>
      <c r="O144" s="7"/>
    </row>
    <row r="145" spans="1:15" x14ac:dyDescent="0.25">
      <c r="A145" s="15" t="s">
        <v>7532</v>
      </c>
      <c r="B145" s="24">
        <v>10</v>
      </c>
      <c r="C145" s="10" t="s">
        <v>7440</v>
      </c>
      <c r="D145" s="10" t="s">
        <v>5570</v>
      </c>
      <c r="E145" s="30">
        <v>10358</v>
      </c>
      <c r="F145" s="10" t="s">
        <v>7082</v>
      </c>
      <c r="G145" s="10" t="s">
        <v>5569</v>
      </c>
      <c r="H145" s="30">
        <v>10260</v>
      </c>
      <c r="I145" s="10" t="s">
        <v>5571</v>
      </c>
      <c r="J145" s="12"/>
      <c r="K145" s="10" t="s">
        <v>6</v>
      </c>
      <c r="L145" s="10" t="s">
        <v>7376</v>
      </c>
      <c r="M145" s="31" t="s">
        <v>11</v>
      </c>
      <c r="N145" s="10" t="s">
        <v>5568</v>
      </c>
      <c r="O145" s="10"/>
    </row>
    <row r="146" spans="1:15" x14ac:dyDescent="0.25">
      <c r="A146" s="15" t="s">
        <v>7532</v>
      </c>
      <c r="B146" s="24">
        <v>10</v>
      </c>
      <c r="C146" s="10" t="s">
        <v>7440</v>
      </c>
      <c r="D146" s="10" t="s">
        <v>6531</v>
      </c>
      <c r="E146" s="30">
        <v>10401</v>
      </c>
      <c r="F146" s="10" t="s">
        <v>7081</v>
      </c>
      <c r="G146" s="10" t="s">
        <v>6530</v>
      </c>
      <c r="H146" s="30">
        <v>10140</v>
      </c>
      <c r="I146" s="10" t="s">
        <v>6532</v>
      </c>
      <c r="J146" s="10"/>
      <c r="K146" s="10" t="s">
        <v>6</v>
      </c>
      <c r="L146" s="10" t="s">
        <v>7376</v>
      </c>
      <c r="M146" s="10" t="s">
        <v>11</v>
      </c>
      <c r="N146" s="10" t="s">
        <v>6529</v>
      </c>
      <c r="O146" s="10"/>
    </row>
    <row r="147" spans="1:15" x14ac:dyDescent="0.25">
      <c r="A147" s="15" t="s">
        <v>7532</v>
      </c>
      <c r="B147" s="24">
        <v>10</v>
      </c>
      <c r="C147" s="10" t="s">
        <v>7440</v>
      </c>
      <c r="D147" s="10" t="s">
        <v>6651</v>
      </c>
      <c r="E147" s="30">
        <v>10420</v>
      </c>
      <c r="F147" s="10" t="s">
        <v>7084</v>
      </c>
      <c r="G147" s="10" t="s">
        <v>6650</v>
      </c>
      <c r="H147" s="30">
        <v>10370</v>
      </c>
      <c r="I147" s="10" t="s">
        <v>6652</v>
      </c>
      <c r="J147" s="12"/>
      <c r="K147" s="10" t="s">
        <v>6</v>
      </c>
      <c r="L147" s="10" t="s">
        <v>7376</v>
      </c>
      <c r="M147" s="31" t="s">
        <v>11</v>
      </c>
      <c r="N147" s="10" t="s">
        <v>6649</v>
      </c>
      <c r="O147" s="10"/>
    </row>
    <row r="148" spans="1:15" x14ac:dyDescent="0.25">
      <c r="A148" s="15" t="s">
        <v>7538</v>
      </c>
      <c r="B148" s="24">
        <v>11</v>
      </c>
      <c r="C148" s="10" t="s">
        <v>7442</v>
      </c>
      <c r="D148" s="10" t="s">
        <v>473</v>
      </c>
      <c r="E148" s="30">
        <v>11021</v>
      </c>
      <c r="F148" s="10" t="s">
        <v>7085</v>
      </c>
      <c r="G148" s="10" t="s">
        <v>472</v>
      </c>
      <c r="H148" s="30">
        <v>11140</v>
      </c>
      <c r="I148" s="10" t="s">
        <v>474</v>
      </c>
      <c r="J148" s="12">
        <v>468205358</v>
      </c>
      <c r="K148" s="10" t="s">
        <v>6</v>
      </c>
      <c r="L148" s="10" t="s">
        <v>7376</v>
      </c>
      <c r="M148" s="31" t="s">
        <v>11</v>
      </c>
      <c r="N148" s="10" t="s">
        <v>471</v>
      </c>
      <c r="O148" s="10"/>
    </row>
    <row r="149" spans="1:15" x14ac:dyDescent="0.25">
      <c r="A149" s="15" t="s">
        <v>7538</v>
      </c>
      <c r="B149" s="24">
        <v>11</v>
      </c>
      <c r="C149" s="10" t="s">
        <v>7442</v>
      </c>
      <c r="D149" s="10" t="s">
        <v>618</v>
      </c>
      <c r="E149" s="30">
        <v>11028</v>
      </c>
      <c r="F149" s="10" t="s">
        <v>7089</v>
      </c>
      <c r="G149" s="10" t="s">
        <v>617</v>
      </c>
      <c r="H149" s="30">
        <v>11340</v>
      </c>
      <c r="I149" s="10" t="s">
        <v>619</v>
      </c>
      <c r="J149" s="12"/>
      <c r="K149" s="10" t="s">
        <v>6</v>
      </c>
      <c r="L149" s="10" t="s">
        <v>7376</v>
      </c>
      <c r="M149" s="31" t="s">
        <v>11</v>
      </c>
      <c r="N149" s="10" t="s">
        <v>616</v>
      </c>
      <c r="O149" s="10" t="s">
        <v>15</v>
      </c>
    </row>
    <row r="150" spans="1:15" x14ac:dyDescent="0.25">
      <c r="A150" s="15" t="s">
        <v>7538</v>
      </c>
      <c r="B150" s="24">
        <v>11</v>
      </c>
      <c r="C150" s="10" t="s">
        <v>7442</v>
      </c>
      <c r="D150" s="10" t="s">
        <v>653</v>
      </c>
      <c r="E150" s="30">
        <v>11034</v>
      </c>
      <c r="F150" s="10" t="s">
        <v>7088</v>
      </c>
      <c r="G150" s="10" t="s">
        <v>652</v>
      </c>
      <c r="H150" s="30">
        <v>11240</v>
      </c>
      <c r="I150" s="10" t="s">
        <v>654</v>
      </c>
      <c r="J150" s="12"/>
      <c r="K150" s="10" t="s">
        <v>6</v>
      </c>
      <c r="L150" s="10" t="s">
        <v>7376</v>
      </c>
      <c r="M150" s="31" t="s">
        <v>11</v>
      </c>
      <c r="N150" s="10" t="s">
        <v>651</v>
      </c>
      <c r="O150" s="10" t="s">
        <v>190</v>
      </c>
    </row>
    <row r="151" spans="1:15" x14ac:dyDescent="0.25">
      <c r="A151" s="52" t="s">
        <v>7538</v>
      </c>
      <c r="B151" s="25">
        <v>11</v>
      </c>
      <c r="C151" s="7" t="s">
        <v>7442</v>
      </c>
      <c r="D151" s="7" t="s">
        <v>5062</v>
      </c>
      <c r="E151" s="32">
        <v>11044</v>
      </c>
      <c r="F151" s="7" t="s">
        <v>5059</v>
      </c>
      <c r="G151" s="7" t="s">
        <v>5061</v>
      </c>
      <c r="H151" s="32">
        <v>11330</v>
      </c>
      <c r="I151" s="7" t="s">
        <v>5063</v>
      </c>
      <c r="J151" s="11" t="s">
        <v>5064</v>
      </c>
      <c r="K151" s="7" t="s">
        <v>52</v>
      </c>
      <c r="L151" s="7" t="s">
        <v>7375</v>
      </c>
      <c r="M151" s="33" t="s">
        <v>11</v>
      </c>
      <c r="N151" s="7" t="s">
        <v>5060</v>
      </c>
      <c r="O151" s="7" t="s">
        <v>23</v>
      </c>
    </row>
    <row r="152" spans="1:15" x14ac:dyDescent="0.25">
      <c r="A152" s="52" t="s">
        <v>7538</v>
      </c>
      <c r="B152" s="25">
        <v>11</v>
      </c>
      <c r="C152" s="7" t="s">
        <v>7442</v>
      </c>
      <c r="D152" s="7" t="s">
        <v>4624</v>
      </c>
      <c r="E152" s="32">
        <v>11049</v>
      </c>
      <c r="F152" s="7" t="s">
        <v>4621</v>
      </c>
      <c r="G152" s="7" t="s">
        <v>4623</v>
      </c>
      <c r="H152" s="32">
        <v>11150</v>
      </c>
      <c r="I152" s="7" t="s">
        <v>4625</v>
      </c>
      <c r="J152" s="11" t="s">
        <v>4626</v>
      </c>
      <c r="K152" s="7" t="s">
        <v>4627</v>
      </c>
      <c r="L152" s="7" t="s">
        <v>7300</v>
      </c>
      <c r="M152" s="33" t="s">
        <v>9</v>
      </c>
      <c r="N152" s="7" t="s">
        <v>4622</v>
      </c>
      <c r="O152" s="7" t="s">
        <v>23</v>
      </c>
    </row>
    <row r="153" spans="1:15" x14ac:dyDescent="0.25">
      <c r="A153" s="52" t="s">
        <v>7538</v>
      </c>
      <c r="B153" s="25">
        <v>11</v>
      </c>
      <c r="C153" s="7" t="s">
        <v>7442</v>
      </c>
      <c r="D153" s="7" t="s">
        <v>1031</v>
      </c>
      <c r="E153" s="32">
        <v>11069</v>
      </c>
      <c r="F153" s="7" t="s">
        <v>1028</v>
      </c>
      <c r="G153" s="7" t="s">
        <v>1030</v>
      </c>
      <c r="H153" s="32">
        <v>11000</v>
      </c>
      <c r="I153" s="7" t="s">
        <v>1032</v>
      </c>
      <c r="J153" s="11" t="s">
        <v>1033</v>
      </c>
      <c r="K153" s="7" t="s">
        <v>1034</v>
      </c>
      <c r="L153" s="7" t="s">
        <v>7300</v>
      </c>
      <c r="M153" s="33" t="s">
        <v>11</v>
      </c>
      <c r="N153" s="7" t="s">
        <v>1029</v>
      </c>
      <c r="O153" s="7" t="s">
        <v>44</v>
      </c>
    </row>
    <row r="154" spans="1:15" x14ac:dyDescent="0.25">
      <c r="A154" s="15" t="s">
        <v>7538</v>
      </c>
      <c r="B154" s="24">
        <v>11</v>
      </c>
      <c r="C154" s="10" t="s">
        <v>7442</v>
      </c>
      <c r="D154" s="10" t="s">
        <v>1114</v>
      </c>
      <c r="E154" s="30">
        <v>11081</v>
      </c>
      <c r="F154" s="10" t="s">
        <v>7086</v>
      </c>
      <c r="G154" s="10" t="s">
        <v>1113</v>
      </c>
      <c r="H154" s="30">
        <v>11160</v>
      </c>
      <c r="I154" s="10" t="s">
        <v>1115</v>
      </c>
      <c r="J154" s="12"/>
      <c r="K154" s="10" t="s">
        <v>6</v>
      </c>
      <c r="L154" s="10" t="s">
        <v>7376</v>
      </c>
      <c r="M154" s="31" t="s">
        <v>11</v>
      </c>
      <c r="N154" s="10" t="s">
        <v>1112</v>
      </c>
      <c r="O154" s="10" t="s">
        <v>190</v>
      </c>
    </row>
    <row r="155" spans="1:15" x14ac:dyDescent="0.25">
      <c r="A155" s="15" t="s">
        <v>7538</v>
      </c>
      <c r="B155" s="24">
        <v>11</v>
      </c>
      <c r="C155" s="10" t="s">
        <v>7442</v>
      </c>
      <c r="D155" s="10" t="s">
        <v>1276</v>
      </c>
      <c r="E155" s="30">
        <v>11091</v>
      </c>
      <c r="F155" s="10" t="s">
        <v>1273</v>
      </c>
      <c r="G155" s="10" t="s">
        <v>1275</v>
      </c>
      <c r="H155" s="30">
        <v>11230</v>
      </c>
      <c r="I155" s="10" t="s">
        <v>1277</v>
      </c>
      <c r="J155" s="12">
        <v>468693273</v>
      </c>
      <c r="K155" s="10" t="s">
        <v>6</v>
      </c>
      <c r="L155" s="10" t="s">
        <v>7376</v>
      </c>
      <c r="M155" s="31" t="s">
        <v>11</v>
      </c>
      <c r="N155" s="10" t="s">
        <v>1274</v>
      </c>
      <c r="O155" s="10" t="s">
        <v>190</v>
      </c>
    </row>
    <row r="156" spans="1:15" x14ac:dyDescent="0.25">
      <c r="A156" s="15" t="s">
        <v>7538</v>
      </c>
      <c r="B156" s="24">
        <v>11</v>
      </c>
      <c r="C156" s="10" t="s">
        <v>7442</v>
      </c>
      <c r="D156" s="10" t="s">
        <v>1765</v>
      </c>
      <c r="E156" s="30">
        <v>11103</v>
      </c>
      <c r="F156" s="10" t="s">
        <v>7087</v>
      </c>
      <c r="G156" s="10" t="s">
        <v>1764</v>
      </c>
      <c r="H156" s="30">
        <v>11190</v>
      </c>
      <c r="I156" s="10" t="s">
        <v>1766</v>
      </c>
      <c r="J156" s="12"/>
      <c r="K156" s="10" t="s">
        <v>6</v>
      </c>
      <c r="L156" s="10" t="s">
        <v>7376</v>
      </c>
      <c r="M156" s="31" t="s">
        <v>11</v>
      </c>
      <c r="N156" s="10" t="s">
        <v>1763</v>
      </c>
      <c r="O156" s="10" t="s">
        <v>190</v>
      </c>
    </row>
    <row r="157" spans="1:15" x14ac:dyDescent="0.25">
      <c r="A157" s="52" t="s">
        <v>7538</v>
      </c>
      <c r="B157" s="25">
        <v>11</v>
      </c>
      <c r="C157" s="7" t="s">
        <v>7442</v>
      </c>
      <c r="D157" s="7" t="s">
        <v>3825</v>
      </c>
      <c r="E157" s="32">
        <v>11115</v>
      </c>
      <c r="F157" s="7" t="s">
        <v>3822</v>
      </c>
      <c r="G157" s="7" t="s">
        <v>3824</v>
      </c>
      <c r="H157" s="32">
        <v>11390</v>
      </c>
      <c r="I157" s="7" t="s">
        <v>3826</v>
      </c>
      <c r="J157" s="11">
        <v>468263322</v>
      </c>
      <c r="K157" s="7" t="s">
        <v>3827</v>
      </c>
      <c r="L157" s="7" t="s">
        <v>7300</v>
      </c>
      <c r="M157" s="33" t="s">
        <v>9</v>
      </c>
      <c r="N157" s="7" t="s">
        <v>3823</v>
      </c>
      <c r="O157" s="7" t="s">
        <v>15</v>
      </c>
    </row>
    <row r="158" spans="1:15" x14ac:dyDescent="0.25">
      <c r="A158" s="52" t="s">
        <v>7538</v>
      </c>
      <c r="B158" s="25">
        <v>11</v>
      </c>
      <c r="C158" s="7" t="s">
        <v>7442</v>
      </c>
      <c r="D158" s="7" t="s">
        <v>5068</v>
      </c>
      <c r="E158" s="32">
        <v>11117</v>
      </c>
      <c r="F158" s="7" t="s">
        <v>5065</v>
      </c>
      <c r="G158" s="7" t="s">
        <v>5067</v>
      </c>
      <c r="H158" s="32">
        <v>11330</v>
      </c>
      <c r="I158" s="7" t="s">
        <v>5069</v>
      </c>
      <c r="J158" s="11" t="s">
        <v>5070</v>
      </c>
      <c r="K158" s="7" t="s">
        <v>52</v>
      </c>
      <c r="L158" s="7" t="s">
        <v>7375</v>
      </c>
      <c r="M158" s="33" t="s">
        <v>11</v>
      </c>
      <c r="N158" s="7" t="s">
        <v>5066</v>
      </c>
      <c r="O158" s="7" t="s">
        <v>23</v>
      </c>
    </row>
    <row r="159" spans="1:15" x14ac:dyDescent="0.25">
      <c r="A159" s="15" t="s">
        <v>7538</v>
      </c>
      <c r="B159" s="24">
        <v>11</v>
      </c>
      <c r="C159" s="10" t="s">
        <v>7442</v>
      </c>
      <c r="D159" s="10" t="s">
        <v>2019</v>
      </c>
      <c r="E159" s="30">
        <v>11124</v>
      </c>
      <c r="F159" s="10" t="s">
        <v>7091</v>
      </c>
      <c r="G159" s="10" t="s">
        <v>2018</v>
      </c>
      <c r="H159" s="30">
        <v>11360</v>
      </c>
      <c r="I159" s="10" t="s">
        <v>2020</v>
      </c>
      <c r="J159" s="12"/>
      <c r="K159" s="10" t="s">
        <v>6</v>
      </c>
      <c r="L159" s="10" t="s">
        <v>7376</v>
      </c>
      <c r="M159" s="31" t="s">
        <v>11</v>
      </c>
      <c r="N159" s="10" t="s">
        <v>2017</v>
      </c>
      <c r="O159" s="10"/>
    </row>
    <row r="160" spans="1:15" x14ac:dyDescent="0.25">
      <c r="A160" s="52" t="s">
        <v>7538</v>
      </c>
      <c r="B160" s="25">
        <v>11</v>
      </c>
      <c r="C160" s="7" t="s">
        <v>7442</v>
      </c>
      <c r="D160" s="7" t="s">
        <v>5073</v>
      </c>
      <c r="E160" s="32">
        <v>11137</v>
      </c>
      <c r="F160" s="7" t="s">
        <v>5071</v>
      </c>
      <c r="G160" s="7" t="s">
        <v>5072</v>
      </c>
      <c r="H160" s="32">
        <v>11330</v>
      </c>
      <c r="I160" s="7" t="s">
        <v>5074</v>
      </c>
      <c r="J160" s="11" t="s">
        <v>5075</v>
      </c>
      <c r="K160" s="7" t="s">
        <v>52</v>
      </c>
      <c r="L160" s="7" t="s">
        <v>7375</v>
      </c>
      <c r="M160" s="33" t="s">
        <v>11</v>
      </c>
      <c r="N160" s="7" t="s">
        <v>5066</v>
      </c>
      <c r="O160" s="7" t="s">
        <v>23</v>
      </c>
    </row>
    <row r="161" spans="1:15" x14ac:dyDescent="0.25">
      <c r="A161" s="52" t="s">
        <v>7538</v>
      </c>
      <c r="B161" s="25">
        <v>11</v>
      </c>
      <c r="C161" s="7" t="s">
        <v>7442</v>
      </c>
      <c r="D161" s="7" t="s">
        <v>5078</v>
      </c>
      <c r="E161" s="32">
        <v>11187</v>
      </c>
      <c r="F161" s="7" t="s">
        <v>5076</v>
      </c>
      <c r="G161" s="7" t="s">
        <v>1060</v>
      </c>
      <c r="H161" s="32">
        <v>11330</v>
      </c>
      <c r="I161" s="7" t="s">
        <v>5079</v>
      </c>
      <c r="J161" s="11" t="s">
        <v>5080</v>
      </c>
      <c r="K161" s="7" t="s">
        <v>52</v>
      </c>
      <c r="L161" s="7" t="s">
        <v>7375</v>
      </c>
      <c r="M161" s="33" t="s">
        <v>11</v>
      </c>
      <c r="N161" s="7" t="s">
        <v>5077</v>
      </c>
      <c r="O161" s="7" t="s">
        <v>609</v>
      </c>
    </row>
    <row r="162" spans="1:15" x14ac:dyDescent="0.25">
      <c r="A162" s="52" t="s">
        <v>7538</v>
      </c>
      <c r="B162" s="25">
        <v>11</v>
      </c>
      <c r="C162" s="7" t="s">
        <v>7442</v>
      </c>
      <c r="D162" s="7" t="s">
        <v>5084</v>
      </c>
      <c r="E162" s="32">
        <v>11191</v>
      </c>
      <c r="F162" s="7" t="s">
        <v>5081</v>
      </c>
      <c r="G162" s="7" t="s">
        <v>5083</v>
      </c>
      <c r="H162" s="32">
        <v>11330</v>
      </c>
      <c r="I162" s="7" t="s">
        <v>5085</v>
      </c>
      <c r="J162" s="11" t="s">
        <v>5086</v>
      </c>
      <c r="K162" s="7" t="s">
        <v>52</v>
      </c>
      <c r="L162" s="7" t="s">
        <v>7375</v>
      </c>
      <c r="M162" s="33" t="s">
        <v>11</v>
      </c>
      <c r="N162" s="7" t="s">
        <v>5082</v>
      </c>
      <c r="O162" s="7" t="s">
        <v>23</v>
      </c>
    </row>
    <row r="163" spans="1:15" x14ac:dyDescent="0.25">
      <c r="A163" s="52" t="s">
        <v>7538</v>
      </c>
      <c r="B163" s="25">
        <v>11</v>
      </c>
      <c r="C163" s="7" t="s">
        <v>7442</v>
      </c>
      <c r="D163" s="7" t="s">
        <v>48</v>
      </c>
      <c r="E163" s="32">
        <v>11260</v>
      </c>
      <c r="F163" s="7" t="s">
        <v>45</v>
      </c>
      <c r="G163" s="7" t="s">
        <v>47</v>
      </c>
      <c r="H163" s="32">
        <v>11330</v>
      </c>
      <c r="I163" s="7" t="s">
        <v>49</v>
      </c>
      <c r="J163" s="11" t="s">
        <v>50</v>
      </c>
      <c r="K163" s="7" t="s">
        <v>52</v>
      </c>
      <c r="L163" s="7" t="s">
        <v>7375</v>
      </c>
      <c r="M163" s="33" t="s">
        <v>9</v>
      </c>
      <c r="N163" s="7" t="s">
        <v>46</v>
      </c>
      <c r="O163" s="7" t="s">
        <v>51</v>
      </c>
    </row>
    <row r="164" spans="1:15" x14ac:dyDescent="0.25">
      <c r="A164" s="52" t="s">
        <v>7538</v>
      </c>
      <c r="B164" s="25">
        <v>11</v>
      </c>
      <c r="C164" s="7" t="s">
        <v>7442</v>
      </c>
      <c r="D164" s="7" t="s">
        <v>48</v>
      </c>
      <c r="E164" s="32">
        <v>11260</v>
      </c>
      <c r="F164" s="7" t="s">
        <v>5087</v>
      </c>
      <c r="G164" s="7" t="s">
        <v>5089</v>
      </c>
      <c r="H164" s="32">
        <v>11330</v>
      </c>
      <c r="I164" s="7" t="s">
        <v>5090</v>
      </c>
      <c r="J164" s="11" t="s">
        <v>5091</v>
      </c>
      <c r="K164" s="7" t="s">
        <v>52</v>
      </c>
      <c r="L164" s="7" t="s">
        <v>7375</v>
      </c>
      <c r="M164" s="33" t="s">
        <v>11</v>
      </c>
      <c r="N164" s="7" t="s">
        <v>5088</v>
      </c>
      <c r="O164" s="7" t="s">
        <v>23</v>
      </c>
    </row>
    <row r="165" spans="1:15" x14ac:dyDescent="0.25">
      <c r="A165" s="52" t="s">
        <v>7538</v>
      </c>
      <c r="B165" s="25">
        <v>11</v>
      </c>
      <c r="C165" s="7" t="s">
        <v>7442</v>
      </c>
      <c r="D165" s="7" t="s">
        <v>4781</v>
      </c>
      <c r="E165" s="32">
        <v>11262</v>
      </c>
      <c r="F165" s="7" t="s">
        <v>4778</v>
      </c>
      <c r="G165" s="7" t="s">
        <v>4780</v>
      </c>
      <c r="H165" s="32">
        <v>11100</v>
      </c>
      <c r="I165" s="7" t="s">
        <v>4782</v>
      </c>
      <c r="J165" s="11">
        <v>468436893</v>
      </c>
      <c r="K165" s="7" t="s">
        <v>4778</v>
      </c>
      <c r="L165" s="7" t="s">
        <v>7375</v>
      </c>
      <c r="M165" s="33" t="s">
        <v>11</v>
      </c>
      <c r="N165" s="7" t="s">
        <v>4779</v>
      </c>
      <c r="O165" s="7" t="s">
        <v>31</v>
      </c>
    </row>
    <row r="166" spans="1:15" x14ac:dyDescent="0.25">
      <c r="A166" s="52" t="s">
        <v>7538</v>
      </c>
      <c r="B166" s="25">
        <v>11</v>
      </c>
      <c r="C166" s="7" t="s">
        <v>7442</v>
      </c>
      <c r="D166" s="7" t="s">
        <v>1098</v>
      </c>
      <c r="E166" s="32">
        <v>11371</v>
      </c>
      <c r="F166" s="7" t="s">
        <v>1095</v>
      </c>
      <c r="G166" s="7" t="s">
        <v>1097</v>
      </c>
      <c r="H166" s="32">
        <v>11410</v>
      </c>
      <c r="I166" s="7" t="s">
        <v>1099</v>
      </c>
      <c r="J166" s="11">
        <v>468603898</v>
      </c>
      <c r="K166" s="7" t="s">
        <v>1100</v>
      </c>
      <c r="L166" s="7" t="s">
        <v>7375</v>
      </c>
      <c r="M166" s="33" t="s">
        <v>11</v>
      </c>
      <c r="N166" s="7" t="s">
        <v>1096</v>
      </c>
      <c r="O166" s="7" t="s">
        <v>31</v>
      </c>
    </row>
    <row r="167" spans="1:15" x14ac:dyDescent="0.25">
      <c r="A167" s="52" t="s">
        <v>7538</v>
      </c>
      <c r="B167" s="25">
        <v>11</v>
      </c>
      <c r="C167" s="7" t="s">
        <v>7442</v>
      </c>
      <c r="D167" s="7" t="s">
        <v>5095</v>
      </c>
      <c r="E167" s="37">
        <v>11384</v>
      </c>
      <c r="F167" s="7" t="s">
        <v>5092</v>
      </c>
      <c r="G167" s="7" t="s">
        <v>5094</v>
      </c>
      <c r="H167" s="32">
        <v>11330</v>
      </c>
      <c r="I167" s="7" t="s">
        <v>5096</v>
      </c>
      <c r="J167" s="11">
        <v>965164703</v>
      </c>
      <c r="K167" s="7" t="s">
        <v>52</v>
      </c>
      <c r="L167" s="7" t="s">
        <v>7375</v>
      </c>
      <c r="M167" s="33" t="s">
        <v>11</v>
      </c>
      <c r="N167" s="7" t="s">
        <v>5093</v>
      </c>
      <c r="O167" s="7" t="s">
        <v>23</v>
      </c>
    </row>
    <row r="168" spans="1:15" x14ac:dyDescent="0.25">
      <c r="A168" s="15" t="s">
        <v>7538</v>
      </c>
      <c r="B168" s="24">
        <v>11</v>
      </c>
      <c r="C168" s="10" t="s">
        <v>7442</v>
      </c>
      <c r="D168" s="10" t="s">
        <v>6406</v>
      </c>
      <c r="E168" s="30">
        <v>11401</v>
      </c>
      <c r="F168" s="10" t="s">
        <v>7090</v>
      </c>
      <c r="G168" s="10" t="s">
        <v>6405</v>
      </c>
      <c r="H168" s="30">
        <v>11350</v>
      </c>
      <c r="I168" s="10" t="s">
        <v>6407</v>
      </c>
      <c r="J168" s="12"/>
      <c r="K168" s="10" t="s">
        <v>6</v>
      </c>
      <c r="L168" s="10" t="s">
        <v>7376</v>
      </c>
      <c r="M168" s="31" t="s">
        <v>11</v>
      </c>
      <c r="N168" s="10" t="s">
        <v>6404</v>
      </c>
      <c r="O168" s="10"/>
    </row>
    <row r="169" spans="1:15" x14ac:dyDescent="0.25">
      <c r="A169" s="52" t="s">
        <v>7538</v>
      </c>
      <c r="B169" s="25">
        <v>11</v>
      </c>
      <c r="C169" s="7" t="s">
        <v>7442</v>
      </c>
      <c r="D169" s="7" t="s">
        <v>5099</v>
      </c>
      <c r="E169" s="37">
        <v>11409</v>
      </c>
      <c r="F169" s="7" t="s">
        <v>5097</v>
      </c>
      <c r="G169" s="7" t="s">
        <v>5098</v>
      </c>
      <c r="H169" s="32">
        <v>11330</v>
      </c>
      <c r="I169" s="7" t="s">
        <v>5100</v>
      </c>
      <c r="J169" s="11" t="s">
        <v>5101</v>
      </c>
      <c r="K169" s="7" t="s">
        <v>52</v>
      </c>
      <c r="L169" s="7" t="s">
        <v>7375</v>
      </c>
      <c r="M169" s="33" t="s">
        <v>11</v>
      </c>
      <c r="N169" s="7" t="s">
        <v>5066</v>
      </c>
      <c r="O169" s="7" t="s">
        <v>51</v>
      </c>
    </row>
    <row r="170" spans="1:15" x14ac:dyDescent="0.25">
      <c r="A170" s="52" t="s">
        <v>7538</v>
      </c>
      <c r="B170" s="25">
        <v>11</v>
      </c>
      <c r="C170" s="7" t="s">
        <v>7442</v>
      </c>
      <c r="D170" s="7" t="s">
        <v>5105</v>
      </c>
      <c r="E170" s="32">
        <v>11435</v>
      </c>
      <c r="F170" s="7" t="s">
        <v>5102</v>
      </c>
      <c r="G170" s="7" t="s">
        <v>5104</v>
      </c>
      <c r="H170" s="32">
        <v>11330</v>
      </c>
      <c r="I170" s="7" t="s">
        <v>5106</v>
      </c>
      <c r="J170" s="11" t="s">
        <v>5107</v>
      </c>
      <c r="K170" s="7" t="s">
        <v>52</v>
      </c>
      <c r="L170" s="7" t="s">
        <v>7375</v>
      </c>
      <c r="M170" s="33" t="s">
        <v>11</v>
      </c>
      <c r="N170" s="7" t="s">
        <v>5103</v>
      </c>
      <c r="O170" s="7" t="s">
        <v>23</v>
      </c>
    </row>
    <row r="171" spans="1:15" x14ac:dyDescent="0.25">
      <c r="A171" s="16" t="s">
        <v>7529</v>
      </c>
      <c r="B171" s="25">
        <v>12</v>
      </c>
      <c r="C171" s="7" t="s">
        <v>7443</v>
      </c>
      <c r="D171" s="7" t="s">
        <v>345</v>
      </c>
      <c r="E171" s="32">
        <v>12011</v>
      </c>
      <c r="F171" s="7" t="s">
        <v>345</v>
      </c>
      <c r="G171" s="7" t="s">
        <v>347</v>
      </c>
      <c r="H171" s="32">
        <v>12120</v>
      </c>
      <c r="I171" s="7" t="s">
        <v>348</v>
      </c>
      <c r="J171" s="11" t="s">
        <v>349</v>
      </c>
      <c r="K171" s="7" t="s">
        <v>350</v>
      </c>
      <c r="L171" s="7" t="s">
        <v>7300</v>
      </c>
      <c r="M171" s="33" t="s">
        <v>11</v>
      </c>
      <c r="N171" s="7" t="s">
        <v>346</v>
      </c>
      <c r="O171" s="7" t="s">
        <v>15</v>
      </c>
    </row>
    <row r="172" spans="1:15" x14ac:dyDescent="0.25">
      <c r="A172" s="16" t="s">
        <v>7529</v>
      </c>
      <c r="B172" s="25">
        <v>12</v>
      </c>
      <c r="C172" s="7" t="s">
        <v>7443</v>
      </c>
      <c r="D172" s="7" t="s">
        <v>855</v>
      </c>
      <c r="E172" s="32">
        <v>12033</v>
      </c>
      <c r="F172" s="7" t="s">
        <v>852</v>
      </c>
      <c r="G172" s="7" t="s">
        <v>854</v>
      </c>
      <c r="H172" s="32">
        <v>12340</v>
      </c>
      <c r="I172" s="7" t="s">
        <v>856</v>
      </c>
      <c r="J172" s="11">
        <v>565483712</v>
      </c>
      <c r="K172" s="7" t="s">
        <v>857</v>
      </c>
      <c r="L172" s="7" t="s">
        <v>7375</v>
      </c>
      <c r="M172" s="33" t="s">
        <v>11</v>
      </c>
      <c r="N172" s="7" t="s">
        <v>853</v>
      </c>
      <c r="O172" s="7" t="s">
        <v>31</v>
      </c>
    </row>
    <row r="173" spans="1:15" x14ac:dyDescent="0.25">
      <c r="A173" s="15" t="s">
        <v>7529</v>
      </c>
      <c r="B173" s="24">
        <v>12</v>
      </c>
      <c r="C173" s="10" t="s">
        <v>7443</v>
      </c>
      <c r="D173" s="10" t="s">
        <v>991</v>
      </c>
      <c r="E173" s="30">
        <v>12044</v>
      </c>
      <c r="F173" s="10" t="s">
        <v>988</v>
      </c>
      <c r="G173" s="10" t="s">
        <v>990</v>
      </c>
      <c r="H173" s="30">
        <v>12360</v>
      </c>
      <c r="I173" s="10" t="s">
        <v>992</v>
      </c>
      <c r="J173" s="12"/>
      <c r="K173" s="10" t="s">
        <v>6</v>
      </c>
      <c r="L173" s="10" t="s">
        <v>7376</v>
      </c>
      <c r="M173" s="31" t="s">
        <v>11</v>
      </c>
      <c r="N173" s="10" t="s">
        <v>989</v>
      </c>
      <c r="O173" s="10"/>
    </row>
    <row r="174" spans="1:15" x14ac:dyDescent="0.25">
      <c r="A174" s="16" t="s">
        <v>7529</v>
      </c>
      <c r="B174" s="25">
        <v>12</v>
      </c>
      <c r="C174" s="7" t="s">
        <v>7443</v>
      </c>
      <c r="D174" s="7" t="s">
        <v>3266</v>
      </c>
      <c r="E174" s="32">
        <v>12047</v>
      </c>
      <c r="F174" s="7" t="s">
        <v>3263</v>
      </c>
      <c r="G174" s="7" t="s">
        <v>3265</v>
      </c>
      <c r="H174" s="32">
        <v>12560</v>
      </c>
      <c r="I174" s="7" t="s">
        <v>3267</v>
      </c>
      <c r="J174" s="11">
        <v>565704127</v>
      </c>
      <c r="K174" s="7" t="s">
        <v>3268</v>
      </c>
      <c r="L174" s="7" t="s">
        <v>7300</v>
      </c>
      <c r="M174" s="33" t="s">
        <v>11</v>
      </c>
      <c r="N174" s="7" t="s">
        <v>3264</v>
      </c>
      <c r="O174" s="7"/>
    </row>
    <row r="175" spans="1:15" x14ac:dyDescent="0.25">
      <c r="A175" s="15" t="s">
        <v>7529</v>
      </c>
      <c r="B175" s="24">
        <v>12</v>
      </c>
      <c r="C175" s="10" t="s">
        <v>7443</v>
      </c>
      <c r="D175" s="10" t="s">
        <v>2753</v>
      </c>
      <c r="E175" s="30">
        <v>12063</v>
      </c>
      <c r="F175" s="10" t="s">
        <v>7092</v>
      </c>
      <c r="G175" s="10" t="s">
        <v>2752</v>
      </c>
      <c r="H175" s="30">
        <v>12230</v>
      </c>
      <c r="I175" s="10" t="s">
        <v>2754</v>
      </c>
      <c r="J175" s="12"/>
      <c r="K175" s="10" t="s">
        <v>6</v>
      </c>
      <c r="L175" s="10" t="s">
        <v>7376</v>
      </c>
      <c r="M175" s="31" t="s">
        <v>11</v>
      </c>
      <c r="N175" s="10" t="s">
        <v>2751</v>
      </c>
      <c r="O175" s="10" t="s">
        <v>83</v>
      </c>
    </row>
    <row r="176" spans="1:15" x14ac:dyDescent="0.25">
      <c r="A176" s="16" t="s">
        <v>7529</v>
      </c>
      <c r="B176" s="25">
        <v>12</v>
      </c>
      <c r="C176" s="7" t="s">
        <v>7443</v>
      </c>
      <c r="D176" s="7" t="s">
        <v>2906</v>
      </c>
      <c r="E176" s="32">
        <v>12120</v>
      </c>
      <c r="F176" s="7" t="s">
        <v>2903</v>
      </c>
      <c r="G176" s="7" t="s">
        <v>2905</v>
      </c>
      <c r="H176" s="32">
        <v>12310</v>
      </c>
      <c r="I176" s="7" t="s">
        <v>2907</v>
      </c>
      <c r="J176" s="11">
        <v>565696056</v>
      </c>
      <c r="K176" s="7" t="s">
        <v>2908</v>
      </c>
      <c r="L176" s="7" t="s">
        <v>7300</v>
      </c>
      <c r="M176" s="33" t="s">
        <v>11</v>
      </c>
      <c r="N176" s="7" t="s">
        <v>2904</v>
      </c>
      <c r="O176" s="7"/>
    </row>
    <row r="177" spans="1:15" x14ac:dyDescent="0.25">
      <c r="A177" s="16" t="s">
        <v>7529</v>
      </c>
      <c r="B177" s="25">
        <v>12</v>
      </c>
      <c r="C177" s="7" t="s">
        <v>7443</v>
      </c>
      <c r="D177" s="7" t="s">
        <v>4134</v>
      </c>
      <c r="E177" s="32">
        <v>12169</v>
      </c>
      <c r="F177" s="7" t="s">
        <v>4131</v>
      </c>
      <c r="G177" s="7" t="s">
        <v>4133</v>
      </c>
      <c r="H177" s="32">
        <v>12800</v>
      </c>
      <c r="I177" s="7" t="s">
        <v>4135</v>
      </c>
      <c r="J177" s="11">
        <v>565722919</v>
      </c>
      <c r="K177" s="7" t="s">
        <v>4136</v>
      </c>
      <c r="L177" s="7" t="s">
        <v>7375</v>
      </c>
      <c r="M177" s="33" t="s">
        <v>9</v>
      </c>
      <c r="N177" s="7" t="s">
        <v>4132</v>
      </c>
      <c r="O177" s="7"/>
    </row>
    <row r="178" spans="1:15" x14ac:dyDescent="0.25">
      <c r="A178" s="15" t="s">
        <v>7529</v>
      </c>
      <c r="B178" s="24">
        <v>12</v>
      </c>
      <c r="C178" s="10" t="s">
        <v>7443</v>
      </c>
      <c r="D178" s="10" t="s">
        <v>5401</v>
      </c>
      <c r="E178" s="30">
        <v>12199</v>
      </c>
      <c r="F178" s="10" t="s">
        <v>7093</v>
      </c>
      <c r="G178" s="10" t="s">
        <v>5400</v>
      </c>
      <c r="H178" s="30">
        <v>12390</v>
      </c>
      <c r="I178" s="10" t="s">
        <v>5402</v>
      </c>
      <c r="J178" s="12"/>
      <c r="K178" s="10" t="s">
        <v>6</v>
      </c>
      <c r="L178" s="10" t="s">
        <v>7376</v>
      </c>
      <c r="M178" s="31" t="s">
        <v>11</v>
      </c>
      <c r="N178" s="10" t="s">
        <v>5351</v>
      </c>
      <c r="O178" s="10"/>
    </row>
    <row r="179" spans="1:15" x14ac:dyDescent="0.25">
      <c r="A179" s="15" t="s">
        <v>7529</v>
      </c>
      <c r="B179" s="24">
        <v>12</v>
      </c>
      <c r="C179" s="10" t="s">
        <v>7443</v>
      </c>
      <c r="D179" s="10" t="s">
        <v>5918</v>
      </c>
      <c r="E179" s="30">
        <v>12223</v>
      </c>
      <c r="F179" s="10" t="s">
        <v>7094</v>
      </c>
      <c r="G179" s="10" t="s">
        <v>4604</v>
      </c>
      <c r="H179" s="30">
        <v>12420</v>
      </c>
      <c r="I179" s="10" t="s">
        <v>5919</v>
      </c>
      <c r="J179" s="12"/>
      <c r="K179" s="10" t="s">
        <v>6</v>
      </c>
      <c r="L179" s="10" t="s">
        <v>7376</v>
      </c>
      <c r="M179" s="31" t="s">
        <v>11</v>
      </c>
      <c r="N179" s="10" t="s">
        <v>5917</v>
      </c>
      <c r="O179" s="10"/>
    </row>
    <row r="180" spans="1:15" x14ac:dyDescent="0.25">
      <c r="A180" s="16" t="s">
        <v>7529</v>
      </c>
      <c r="B180" s="25">
        <v>12</v>
      </c>
      <c r="C180" s="7" t="s">
        <v>7443</v>
      </c>
      <c r="D180" s="7" t="s">
        <v>4464</v>
      </c>
      <c r="E180" s="32">
        <v>12224</v>
      </c>
      <c r="F180" s="7" t="s">
        <v>4461</v>
      </c>
      <c r="G180" s="7" t="s">
        <v>4463</v>
      </c>
      <c r="H180" s="32">
        <v>12130</v>
      </c>
      <c r="I180" s="7" t="s">
        <v>4465</v>
      </c>
      <c r="J180" s="11">
        <v>565703029</v>
      </c>
      <c r="K180" s="7" t="s">
        <v>4466</v>
      </c>
      <c r="L180" s="7" t="s">
        <v>7375</v>
      </c>
      <c r="M180" s="33" t="s">
        <v>11</v>
      </c>
      <c r="N180" s="7" t="s">
        <v>4462</v>
      </c>
      <c r="O180" s="7" t="s">
        <v>31</v>
      </c>
    </row>
    <row r="181" spans="1:15" x14ac:dyDescent="0.25">
      <c r="A181" s="16" t="s">
        <v>7529</v>
      </c>
      <c r="B181" s="25">
        <v>12</v>
      </c>
      <c r="C181" s="7" t="s">
        <v>7443</v>
      </c>
      <c r="D181" s="7" t="s">
        <v>4122</v>
      </c>
      <c r="E181" s="32">
        <v>12270</v>
      </c>
      <c r="F181" s="7" t="s">
        <v>3269</v>
      </c>
      <c r="G181" s="7" t="s">
        <v>4121</v>
      </c>
      <c r="H181" s="32">
        <v>12150</v>
      </c>
      <c r="I181" s="7" t="s">
        <v>4123</v>
      </c>
      <c r="J181" s="11" t="s">
        <v>4124</v>
      </c>
      <c r="K181" s="7" t="s">
        <v>3268</v>
      </c>
      <c r="L181" s="7" t="s">
        <v>7300</v>
      </c>
      <c r="M181" s="33" t="s">
        <v>11</v>
      </c>
      <c r="N181" s="7" t="s">
        <v>4120</v>
      </c>
      <c r="O181" s="7" t="s">
        <v>15</v>
      </c>
    </row>
    <row r="182" spans="1:15" x14ac:dyDescent="0.25">
      <c r="A182" s="16" t="s">
        <v>7529</v>
      </c>
      <c r="B182" s="25">
        <v>12</v>
      </c>
      <c r="C182" s="7" t="s">
        <v>7443</v>
      </c>
      <c r="D182" s="7" t="s">
        <v>6416</v>
      </c>
      <c r="E182" s="32">
        <v>12286</v>
      </c>
      <c r="F182" s="7" t="s">
        <v>6413</v>
      </c>
      <c r="G182" s="7" t="s">
        <v>6415</v>
      </c>
      <c r="H182" s="32">
        <v>12400</v>
      </c>
      <c r="I182" s="7" t="s">
        <v>6417</v>
      </c>
      <c r="J182" s="11">
        <v>565990356</v>
      </c>
      <c r="K182" s="7" t="s">
        <v>6418</v>
      </c>
      <c r="L182" s="7" t="s">
        <v>7300</v>
      </c>
      <c r="M182" s="33" t="s">
        <v>11</v>
      </c>
      <c r="N182" s="7" t="s">
        <v>6414</v>
      </c>
      <c r="O182" s="7" t="s">
        <v>31</v>
      </c>
    </row>
    <row r="183" spans="1:15" x14ac:dyDescent="0.25">
      <c r="A183" s="15" t="s">
        <v>7529</v>
      </c>
      <c r="B183" s="24">
        <v>12</v>
      </c>
      <c r="C183" s="10" t="s">
        <v>7443</v>
      </c>
      <c r="D183" s="10" t="s">
        <v>6644</v>
      </c>
      <c r="E183" s="30">
        <v>12299</v>
      </c>
      <c r="F183" s="10" t="s">
        <v>7095</v>
      </c>
      <c r="G183" s="10" t="s">
        <v>6643</v>
      </c>
      <c r="H183" s="30">
        <v>12430</v>
      </c>
      <c r="I183" s="10" t="s">
        <v>6645</v>
      </c>
      <c r="J183" s="12"/>
      <c r="K183" s="10" t="s">
        <v>6</v>
      </c>
      <c r="L183" s="10" t="s">
        <v>7376</v>
      </c>
      <c r="M183" s="31" t="s">
        <v>11</v>
      </c>
      <c r="N183" s="10" t="s">
        <v>6642</v>
      </c>
      <c r="O183" s="10"/>
    </row>
    <row r="184" spans="1:15" x14ac:dyDescent="0.25">
      <c r="A184" s="15" t="s">
        <v>7531</v>
      </c>
      <c r="B184" s="24">
        <v>13</v>
      </c>
      <c r="C184" s="10" t="s">
        <v>7444</v>
      </c>
      <c r="D184" s="10" t="s">
        <v>439</v>
      </c>
      <c r="E184" s="30">
        <v>13006</v>
      </c>
      <c r="F184" s="10" t="s">
        <v>436</v>
      </c>
      <c r="G184" s="10" t="s">
        <v>438</v>
      </c>
      <c r="H184" s="30">
        <v>13930</v>
      </c>
      <c r="I184" s="10" t="s">
        <v>440</v>
      </c>
      <c r="J184" s="12"/>
      <c r="K184" s="10" t="s">
        <v>6</v>
      </c>
      <c r="L184" s="10" t="s">
        <v>7376</v>
      </c>
      <c r="M184" s="31" t="s">
        <v>11</v>
      </c>
      <c r="N184" s="10" t="s">
        <v>437</v>
      </c>
      <c r="O184" s="10"/>
    </row>
    <row r="185" spans="1:15" x14ac:dyDescent="0.25">
      <c r="A185" s="16" t="s">
        <v>7531</v>
      </c>
      <c r="B185" s="25">
        <v>13</v>
      </c>
      <c r="C185" s="7" t="s">
        <v>7444</v>
      </c>
      <c r="D185" s="7" t="s">
        <v>2771</v>
      </c>
      <c r="E185" s="32">
        <v>13028</v>
      </c>
      <c r="F185" s="7" t="s">
        <v>2768</v>
      </c>
      <c r="G185" s="7" t="s">
        <v>2770</v>
      </c>
      <c r="H185" s="32">
        <v>13600</v>
      </c>
      <c r="I185" s="7" t="s">
        <v>2772</v>
      </c>
      <c r="J185" s="11" t="s">
        <v>2773</v>
      </c>
      <c r="K185" s="7" t="s">
        <v>2774</v>
      </c>
      <c r="L185" s="7" t="s">
        <v>7375</v>
      </c>
      <c r="M185" s="33" t="s">
        <v>11</v>
      </c>
      <c r="N185" s="7" t="s">
        <v>2769</v>
      </c>
      <c r="O185" s="7"/>
    </row>
    <row r="186" spans="1:15" x14ac:dyDescent="0.25">
      <c r="A186" s="16" t="s">
        <v>7531</v>
      </c>
      <c r="B186" s="25">
        <v>13</v>
      </c>
      <c r="C186" s="7" t="s">
        <v>7444</v>
      </c>
      <c r="D186" s="7" t="s">
        <v>3611</v>
      </c>
      <c r="E186" s="32">
        <v>13055</v>
      </c>
      <c r="F186" s="7" t="s">
        <v>3608</v>
      </c>
      <c r="G186" s="7" t="s">
        <v>3610</v>
      </c>
      <c r="H186" s="32">
        <v>13002</v>
      </c>
      <c r="I186" s="7" t="s">
        <v>3612</v>
      </c>
      <c r="J186" s="11" t="s">
        <v>3613</v>
      </c>
      <c r="K186" s="7" t="s">
        <v>3614</v>
      </c>
      <c r="L186" s="7" t="s">
        <v>7375</v>
      </c>
      <c r="M186" s="33" t="s">
        <v>11</v>
      </c>
      <c r="N186" s="7" t="s">
        <v>3609</v>
      </c>
      <c r="O186" s="7" t="s">
        <v>31</v>
      </c>
    </row>
    <row r="187" spans="1:15" x14ac:dyDescent="0.25">
      <c r="A187" s="16" t="s">
        <v>7531</v>
      </c>
      <c r="B187" s="25">
        <v>13</v>
      </c>
      <c r="C187" s="7" t="s">
        <v>7444</v>
      </c>
      <c r="D187" s="7" t="s">
        <v>3611</v>
      </c>
      <c r="E187" s="32">
        <v>13055</v>
      </c>
      <c r="F187" s="7" t="s">
        <v>5808</v>
      </c>
      <c r="G187" s="7" t="s">
        <v>5810</v>
      </c>
      <c r="H187" s="32">
        <v>13003</v>
      </c>
      <c r="I187" s="7" t="s">
        <v>2772</v>
      </c>
      <c r="J187" s="11" t="s">
        <v>5811</v>
      </c>
      <c r="K187" s="7" t="s">
        <v>2774</v>
      </c>
      <c r="L187" s="7" t="s">
        <v>7375</v>
      </c>
      <c r="M187" s="33" t="s">
        <v>11</v>
      </c>
      <c r="N187" s="7" t="s">
        <v>5809</v>
      </c>
      <c r="O187" s="7"/>
    </row>
    <row r="188" spans="1:15" x14ac:dyDescent="0.25">
      <c r="A188" s="16" t="s">
        <v>7531</v>
      </c>
      <c r="B188" s="25">
        <v>13</v>
      </c>
      <c r="C188" s="7" t="s">
        <v>7444</v>
      </c>
      <c r="D188" s="7" t="s">
        <v>3611</v>
      </c>
      <c r="E188" s="32">
        <v>13055</v>
      </c>
      <c r="F188" s="7" t="s">
        <v>6478</v>
      </c>
      <c r="G188" s="7" t="s">
        <v>6480</v>
      </c>
      <c r="H188" s="32">
        <v>13011</v>
      </c>
      <c r="I188" s="7" t="s">
        <v>6481</v>
      </c>
      <c r="J188" s="11" t="s">
        <v>6482</v>
      </c>
      <c r="K188" s="7" t="s">
        <v>6483</v>
      </c>
      <c r="L188" s="7" t="s">
        <v>7375</v>
      </c>
      <c r="M188" s="33" t="s">
        <v>9</v>
      </c>
      <c r="N188" s="7" t="s">
        <v>6479</v>
      </c>
      <c r="O188" s="7"/>
    </row>
    <row r="189" spans="1:15" x14ac:dyDescent="0.25">
      <c r="A189" s="16" t="s">
        <v>7531</v>
      </c>
      <c r="B189" s="25">
        <v>13</v>
      </c>
      <c r="C189" s="7" t="s">
        <v>7444</v>
      </c>
      <c r="D189" s="7" t="s">
        <v>3611</v>
      </c>
      <c r="E189" s="32">
        <v>13055</v>
      </c>
      <c r="F189" s="7" t="s">
        <v>3615</v>
      </c>
      <c r="G189" s="7" t="s">
        <v>3617</v>
      </c>
      <c r="H189" s="32">
        <v>13013</v>
      </c>
      <c r="I189" s="7" t="s">
        <v>3618</v>
      </c>
      <c r="J189" s="11">
        <v>491660587</v>
      </c>
      <c r="K189" s="7" t="s">
        <v>3619</v>
      </c>
      <c r="L189" s="7" t="s">
        <v>7375</v>
      </c>
      <c r="M189" s="33" t="s">
        <v>11</v>
      </c>
      <c r="N189" s="7" t="s">
        <v>3616</v>
      </c>
      <c r="O189" s="7" t="s">
        <v>15</v>
      </c>
    </row>
    <row r="190" spans="1:15" x14ac:dyDescent="0.25">
      <c r="A190" s="16" t="s">
        <v>7531</v>
      </c>
      <c r="B190" s="25">
        <v>13</v>
      </c>
      <c r="C190" s="7" t="s">
        <v>7444</v>
      </c>
      <c r="D190" s="7" t="s">
        <v>3611</v>
      </c>
      <c r="E190" s="32">
        <v>13055</v>
      </c>
      <c r="F190" s="7" t="s">
        <v>3640</v>
      </c>
      <c r="G190" s="7" t="s">
        <v>3642</v>
      </c>
      <c r="H190" s="32">
        <v>13014</v>
      </c>
      <c r="I190" s="7" t="s">
        <v>2772</v>
      </c>
      <c r="J190" s="11" t="s">
        <v>3643</v>
      </c>
      <c r="K190" s="7" t="s">
        <v>2774</v>
      </c>
      <c r="L190" s="7" t="s">
        <v>7375</v>
      </c>
      <c r="M190" s="33" t="s">
        <v>11</v>
      </c>
      <c r="N190" s="7" t="s">
        <v>3641</v>
      </c>
      <c r="O190" s="7"/>
    </row>
    <row r="191" spans="1:15" x14ac:dyDescent="0.25">
      <c r="A191" s="16" t="s">
        <v>7531</v>
      </c>
      <c r="B191" s="25">
        <v>13</v>
      </c>
      <c r="C191" s="7" t="s">
        <v>7444</v>
      </c>
      <c r="D191" s="7" t="s">
        <v>3611</v>
      </c>
      <c r="E191" s="32">
        <v>13055</v>
      </c>
      <c r="F191" s="7" t="s">
        <v>4039</v>
      </c>
      <c r="G191" s="7" t="s">
        <v>4041</v>
      </c>
      <c r="H191" s="32">
        <v>13015</v>
      </c>
      <c r="I191" s="7" t="s">
        <v>4042</v>
      </c>
      <c r="J191" s="11" t="s">
        <v>4043</v>
      </c>
      <c r="K191" s="7" t="s">
        <v>4045</v>
      </c>
      <c r="L191" s="7" t="s">
        <v>7375</v>
      </c>
      <c r="M191" s="33" t="s">
        <v>11</v>
      </c>
      <c r="N191" s="7" t="s">
        <v>4040</v>
      </c>
      <c r="O191" s="7" t="s">
        <v>4044</v>
      </c>
    </row>
    <row r="192" spans="1:15" x14ac:dyDescent="0.25">
      <c r="A192" s="16" t="s">
        <v>7531</v>
      </c>
      <c r="B192" s="25">
        <v>13</v>
      </c>
      <c r="C192" s="7" t="s">
        <v>7444</v>
      </c>
      <c r="D192" s="7" t="s">
        <v>3611</v>
      </c>
      <c r="E192" s="32">
        <v>13055</v>
      </c>
      <c r="F192" s="7" t="s">
        <v>6806</v>
      </c>
      <c r="G192" s="7" t="s">
        <v>6810</v>
      </c>
      <c r="H192" s="32">
        <v>13016</v>
      </c>
      <c r="I192" s="7" t="s">
        <v>6809</v>
      </c>
      <c r="J192" s="11" t="s">
        <v>6808</v>
      </c>
      <c r="K192" s="7" t="s">
        <v>6811</v>
      </c>
      <c r="L192" s="7" t="s">
        <v>7375</v>
      </c>
      <c r="M192" s="33" t="s">
        <v>11</v>
      </c>
      <c r="N192" s="7" t="s">
        <v>6807</v>
      </c>
      <c r="O192" s="7"/>
    </row>
    <row r="193" spans="1:15" x14ac:dyDescent="0.25">
      <c r="A193" s="16" t="s">
        <v>7531</v>
      </c>
      <c r="B193" s="25">
        <v>13</v>
      </c>
      <c r="C193" s="7" t="s">
        <v>7444</v>
      </c>
      <c r="D193" s="7" t="s">
        <v>5151</v>
      </c>
      <c r="E193" s="32">
        <v>13078</v>
      </c>
      <c r="F193" s="7" t="s">
        <v>5148</v>
      </c>
      <c r="G193" s="7" t="s">
        <v>5150</v>
      </c>
      <c r="H193" s="32">
        <v>13230</v>
      </c>
      <c r="I193" s="7" t="s">
        <v>5152</v>
      </c>
      <c r="J193" s="11" t="s">
        <v>5153</v>
      </c>
      <c r="K193" s="7" t="s">
        <v>5154</v>
      </c>
      <c r="L193" s="7" t="s">
        <v>7300</v>
      </c>
      <c r="M193" s="33" t="s">
        <v>11</v>
      </c>
      <c r="N193" s="7" t="s">
        <v>5149</v>
      </c>
      <c r="O193" s="7" t="s">
        <v>15</v>
      </c>
    </row>
    <row r="194" spans="1:15" x14ac:dyDescent="0.25">
      <c r="A194" s="15" t="s">
        <v>7531</v>
      </c>
      <c r="B194" s="24">
        <v>13</v>
      </c>
      <c r="C194" s="10" t="s">
        <v>7444</v>
      </c>
      <c r="D194" s="10" t="s">
        <v>5233</v>
      </c>
      <c r="E194" s="30">
        <v>13079</v>
      </c>
      <c r="F194" s="10" t="s">
        <v>5230</v>
      </c>
      <c r="G194" s="10" t="s">
        <v>5232</v>
      </c>
      <c r="H194" s="30">
        <v>13114</v>
      </c>
      <c r="I194" s="10" t="s">
        <v>5234</v>
      </c>
      <c r="J194" s="12"/>
      <c r="K194" s="10" t="s">
        <v>6</v>
      </c>
      <c r="L194" s="10" t="s">
        <v>7376</v>
      </c>
      <c r="M194" s="31" t="s">
        <v>11</v>
      </c>
      <c r="N194" s="10" t="s">
        <v>5231</v>
      </c>
      <c r="O194" s="10"/>
    </row>
    <row r="195" spans="1:15" x14ac:dyDescent="0.25">
      <c r="A195" s="15" t="s">
        <v>7531</v>
      </c>
      <c r="B195" s="24">
        <v>13</v>
      </c>
      <c r="C195" s="10" t="s">
        <v>7444</v>
      </c>
      <c r="D195" s="10" t="s">
        <v>5938</v>
      </c>
      <c r="E195" s="30">
        <v>13096</v>
      </c>
      <c r="F195" s="10" t="s">
        <v>5936</v>
      </c>
      <c r="G195" s="10" t="s">
        <v>5937</v>
      </c>
      <c r="H195" s="30">
        <v>13460</v>
      </c>
      <c r="I195" s="10" t="s">
        <v>5939</v>
      </c>
      <c r="J195" s="12"/>
      <c r="K195" s="10" t="s">
        <v>6</v>
      </c>
      <c r="L195" s="10" t="s">
        <v>7376</v>
      </c>
      <c r="M195" s="31"/>
      <c r="N195" s="10" t="s">
        <v>3581</v>
      </c>
      <c r="O195" s="10"/>
    </row>
    <row r="196" spans="1:15" x14ac:dyDescent="0.25">
      <c r="A196" s="16" t="s">
        <v>7534</v>
      </c>
      <c r="B196" s="25">
        <v>14</v>
      </c>
      <c r="C196" s="7" t="s">
        <v>7445</v>
      </c>
      <c r="D196" s="7" t="s">
        <v>7413</v>
      </c>
      <c r="E196" s="32">
        <v>14027</v>
      </c>
      <c r="F196" s="7" t="s">
        <v>7414</v>
      </c>
      <c r="G196" s="7" t="s">
        <v>5188</v>
      </c>
      <c r="H196" s="32">
        <v>14260</v>
      </c>
      <c r="I196" s="7" t="s">
        <v>5189</v>
      </c>
      <c r="J196" s="11">
        <v>231775748</v>
      </c>
      <c r="K196" s="3" t="s">
        <v>7301</v>
      </c>
      <c r="L196" s="3" t="s">
        <v>7300</v>
      </c>
      <c r="M196" s="33" t="s">
        <v>11</v>
      </c>
      <c r="N196" s="7" t="s">
        <v>5187</v>
      </c>
      <c r="O196" s="7" t="s">
        <v>126</v>
      </c>
    </row>
    <row r="197" spans="1:15" x14ac:dyDescent="0.25">
      <c r="A197" s="16" t="s">
        <v>7534</v>
      </c>
      <c r="B197" s="25">
        <v>14</v>
      </c>
      <c r="C197" s="7" t="s">
        <v>7445</v>
      </c>
      <c r="D197" s="7" t="s">
        <v>4953</v>
      </c>
      <c r="E197" s="32">
        <v>14035</v>
      </c>
      <c r="F197" s="7" t="s">
        <v>4950</v>
      </c>
      <c r="G197" s="7" t="s">
        <v>4952</v>
      </c>
      <c r="H197" s="32">
        <v>14490</v>
      </c>
      <c r="I197" s="7" t="s">
        <v>4954</v>
      </c>
      <c r="J197" s="11">
        <v>231107196</v>
      </c>
      <c r="K197" s="3" t="s">
        <v>7398</v>
      </c>
      <c r="L197" s="3" t="s">
        <v>7300</v>
      </c>
      <c r="M197" s="33" t="s">
        <v>11</v>
      </c>
      <c r="N197" s="7" t="s">
        <v>4951</v>
      </c>
      <c r="O197" s="7" t="s">
        <v>15</v>
      </c>
    </row>
    <row r="198" spans="1:15" x14ac:dyDescent="0.25">
      <c r="A198" s="16" t="s">
        <v>7534</v>
      </c>
      <c r="B198" s="25">
        <v>14</v>
      </c>
      <c r="C198" s="7" t="s">
        <v>7445</v>
      </c>
      <c r="D198" s="7" t="s">
        <v>637</v>
      </c>
      <c r="E198" s="32">
        <v>14057</v>
      </c>
      <c r="F198" s="7" t="s">
        <v>637</v>
      </c>
      <c r="G198" s="7" t="s">
        <v>638</v>
      </c>
      <c r="H198" s="32">
        <v>14370</v>
      </c>
      <c r="I198" s="7" t="s">
        <v>639</v>
      </c>
      <c r="J198" s="11">
        <v>231807828</v>
      </c>
      <c r="K198" s="3" t="s">
        <v>7298</v>
      </c>
      <c r="L198" s="3" t="s">
        <v>7300</v>
      </c>
      <c r="M198" s="33" t="s">
        <v>11</v>
      </c>
      <c r="N198" s="7"/>
      <c r="O198" s="7"/>
    </row>
    <row r="199" spans="1:15" x14ac:dyDescent="0.25">
      <c r="A199" s="16" t="s">
        <v>7534</v>
      </c>
      <c r="B199" s="25">
        <v>14</v>
      </c>
      <c r="C199" s="7" t="s">
        <v>7445</v>
      </c>
      <c r="D199" s="7" t="s">
        <v>7423</v>
      </c>
      <c r="E199" s="32">
        <v>14061</v>
      </c>
      <c r="F199" s="7" t="s">
        <v>4971</v>
      </c>
      <c r="G199" s="7" t="s">
        <v>4973</v>
      </c>
      <c r="H199" s="32">
        <v>14350</v>
      </c>
      <c r="I199" s="7" t="s">
        <v>4974</v>
      </c>
      <c r="J199" s="11">
        <v>231695858</v>
      </c>
      <c r="K199" s="7" t="s">
        <v>7302</v>
      </c>
      <c r="L199" s="7" t="s">
        <v>7300</v>
      </c>
      <c r="M199" s="33" t="s">
        <v>11</v>
      </c>
      <c r="N199" s="7" t="s">
        <v>4972</v>
      </c>
      <c r="O199" s="7"/>
    </row>
    <row r="200" spans="1:15" x14ac:dyDescent="0.25">
      <c r="A200" s="16" t="s">
        <v>7534</v>
      </c>
      <c r="B200" s="25">
        <v>14</v>
      </c>
      <c r="C200" s="7" t="s">
        <v>7445</v>
      </c>
      <c r="D200" s="7" t="s">
        <v>4957</v>
      </c>
      <c r="E200" s="32">
        <v>14100</v>
      </c>
      <c r="F200" s="7" t="s">
        <v>4955</v>
      </c>
      <c r="G200" s="7" t="s">
        <v>995</v>
      </c>
      <c r="H200" s="32">
        <v>14680</v>
      </c>
      <c r="I200" s="7" t="s">
        <v>4958</v>
      </c>
      <c r="J200" s="11" t="s">
        <v>4959</v>
      </c>
      <c r="K200" s="7" t="s">
        <v>7399</v>
      </c>
      <c r="L200" s="7" t="s">
        <v>7300</v>
      </c>
      <c r="M200" s="33" t="s">
        <v>11</v>
      </c>
      <c r="N200" s="7" t="s">
        <v>4956</v>
      </c>
      <c r="O200" s="7" t="s">
        <v>15</v>
      </c>
    </row>
    <row r="201" spans="1:15" x14ac:dyDescent="0.25">
      <c r="A201" s="16" t="s">
        <v>7534</v>
      </c>
      <c r="B201" s="25">
        <v>14</v>
      </c>
      <c r="C201" s="7" t="s">
        <v>7445</v>
      </c>
      <c r="D201" s="7" t="s">
        <v>7400</v>
      </c>
      <c r="E201" s="32">
        <v>14118</v>
      </c>
      <c r="F201" s="7" t="s">
        <v>7401</v>
      </c>
      <c r="G201" s="7" t="s">
        <v>7403</v>
      </c>
      <c r="H201" s="22"/>
      <c r="I201" s="7"/>
      <c r="J201" s="7"/>
      <c r="K201" s="7" t="s">
        <v>7403</v>
      </c>
      <c r="L201" s="7" t="s">
        <v>7300</v>
      </c>
      <c r="M201" s="33" t="s">
        <v>11</v>
      </c>
      <c r="N201" s="7"/>
      <c r="O201" s="7"/>
    </row>
    <row r="202" spans="1:15" x14ac:dyDescent="0.25">
      <c r="A202" s="16" t="s">
        <v>7534</v>
      </c>
      <c r="B202" s="25">
        <v>14</v>
      </c>
      <c r="C202" s="7" t="s">
        <v>7445</v>
      </c>
      <c r="D202" s="7" t="s">
        <v>7400</v>
      </c>
      <c r="E202" s="32">
        <v>14118</v>
      </c>
      <c r="F202" s="7" t="s">
        <v>7402</v>
      </c>
      <c r="G202" s="7" t="s">
        <v>7403</v>
      </c>
      <c r="H202" s="22"/>
      <c r="I202" s="7"/>
      <c r="J202" s="7"/>
      <c r="K202" s="7" t="s">
        <v>7403</v>
      </c>
      <c r="L202" s="7" t="s">
        <v>7300</v>
      </c>
      <c r="M202" s="38" t="s">
        <v>11</v>
      </c>
      <c r="N202" s="7"/>
      <c r="O202" s="7"/>
    </row>
    <row r="203" spans="1:15" x14ac:dyDescent="0.25">
      <c r="A203" s="16" t="s">
        <v>7534</v>
      </c>
      <c r="B203" s="25">
        <v>14</v>
      </c>
      <c r="C203" s="7" t="s">
        <v>7445</v>
      </c>
      <c r="D203" s="7" t="s">
        <v>993</v>
      </c>
      <c r="E203" s="32">
        <v>14126</v>
      </c>
      <c r="F203" s="7" t="s">
        <v>7404</v>
      </c>
      <c r="G203" s="7" t="s">
        <v>995</v>
      </c>
      <c r="H203" s="32">
        <v>14340</v>
      </c>
      <c r="I203" s="7" t="s">
        <v>996</v>
      </c>
      <c r="J203" s="11" t="s">
        <v>997</v>
      </c>
      <c r="K203" s="7" t="s">
        <v>998</v>
      </c>
      <c r="L203" s="7" t="s">
        <v>7300</v>
      </c>
      <c r="M203" s="33" t="s">
        <v>11</v>
      </c>
      <c r="N203" s="7" t="s">
        <v>994</v>
      </c>
      <c r="O203" s="7"/>
    </row>
    <row r="204" spans="1:15" x14ac:dyDescent="0.25">
      <c r="A204" s="16" t="s">
        <v>7534</v>
      </c>
      <c r="B204" s="25">
        <v>14</v>
      </c>
      <c r="C204" s="7" t="s">
        <v>7445</v>
      </c>
      <c r="D204" s="7" t="s">
        <v>7405</v>
      </c>
      <c r="E204" s="32">
        <v>14143</v>
      </c>
      <c r="F204" s="7" t="s">
        <v>3447</v>
      </c>
      <c r="G204" s="7" t="s">
        <v>7406</v>
      </c>
      <c r="H204" s="32">
        <v>14240</v>
      </c>
      <c r="I204" s="7" t="s">
        <v>3449</v>
      </c>
      <c r="J204" s="11">
        <v>231774221</v>
      </c>
      <c r="K204" s="3" t="s">
        <v>7301</v>
      </c>
      <c r="L204" s="3" t="s">
        <v>7300</v>
      </c>
      <c r="M204" s="33" t="s">
        <v>11</v>
      </c>
      <c r="N204" s="7" t="s">
        <v>3448</v>
      </c>
      <c r="O204" s="7" t="s">
        <v>15</v>
      </c>
    </row>
    <row r="205" spans="1:15" x14ac:dyDescent="0.25">
      <c r="A205" s="16" t="s">
        <v>7534</v>
      </c>
      <c r="B205" s="25">
        <v>14</v>
      </c>
      <c r="C205" s="7" t="s">
        <v>7445</v>
      </c>
      <c r="D205" s="7" t="s">
        <v>6978</v>
      </c>
      <c r="E205" s="32">
        <v>14174</v>
      </c>
      <c r="F205" s="7" t="s">
        <v>6793</v>
      </c>
      <c r="G205" s="7" t="s">
        <v>6979</v>
      </c>
      <c r="H205" s="32">
        <v>14410</v>
      </c>
      <c r="I205" s="7" t="s">
        <v>6790</v>
      </c>
      <c r="J205" s="11" t="s">
        <v>6791</v>
      </c>
      <c r="K205" s="3" t="s">
        <v>7303</v>
      </c>
      <c r="L205" s="3" t="s">
        <v>7300</v>
      </c>
      <c r="M205" s="33" t="s">
        <v>11</v>
      </c>
      <c r="N205" s="7"/>
      <c r="O205" s="7"/>
    </row>
    <row r="206" spans="1:15" x14ac:dyDescent="0.25">
      <c r="A206" s="16" t="s">
        <v>7534</v>
      </c>
      <c r="B206" s="25">
        <v>14</v>
      </c>
      <c r="C206" s="7" t="s">
        <v>7445</v>
      </c>
      <c r="D206" s="7" t="s">
        <v>4963</v>
      </c>
      <c r="E206" s="32">
        <v>14191</v>
      </c>
      <c r="F206" s="7" t="s">
        <v>4960</v>
      </c>
      <c r="G206" s="7" t="s">
        <v>4962</v>
      </c>
      <c r="H206" s="32">
        <v>14470</v>
      </c>
      <c r="I206" s="7" t="s">
        <v>4964</v>
      </c>
      <c r="J206" s="11" t="s">
        <v>4965</v>
      </c>
      <c r="K206" s="7" t="s">
        <v>7299</v>
      </c>
      <c r="L206" s="7" t="s">
        <v>7300</v>
      </c>
      <c r="M206" s="33" t="s">
        <v>11</v>
      </c>
      <c r="N206" s="7" t="s">
        <v>4961</v>
      </c>
      <c r="O206" s="7"/>
    </row>
    <row r="207" spans="1:15" x14ac:dyDescent="0.25">
      <c r="A207" s="15" t="s">
        <v>7534</v>
      </c>
      <c r="B207" s="24">
        <v>14</v>
      </c>
      <c r="C207" s="10" t="s">
        <v>7445</v>
      </c>
      <c r="D207" s="10" t="s">
        <v>1802</v>
      </c>
      <c r="E207" s="30">
        <v>14200</v>
      </c>
      <c r="F207" s="10" t="s">
        <v>7097</v>
      </c>
      <c r="G207" s="10" t="s">
        <v>1801</v>
      </c>
      <c r="H207" s="30">
        <v>14480</v>
      </c>
      <c r="I207" s="10" t="s">
        <v>1803</v>
      </c>
      <c r="J207" s="12"/>
      <c r="K207" s="10" t="s">
        <v>6</v>
      </c>
      <c r="L207" s="10" t="s">
        <v>7376</v>
      </c>
      <c r="M207" s="31" t="s">
        <v>11</v>
      </c>
      <c r="N207" s="10" t="s">
        <v>1800</v>
      </c>
      <c r="O207" s="10"/>
    </row>
    <row r="208" spans="1:15" x14ac:dyDescent="0.25">
      <c r="A208" s="16" t="s">
        <v>7534</v>
      </c>
      <c r="B208" s="25">
        <v>14</v>
      </c>
      <c r="C208" s="7" t="s">
        <v>7445</v>
      </c>
      <c r="D208" s="7" t="s">
        <v>1965</v>
      </c>
      <c r="E208" s="32">
        <v>14229</v>
      </c>
      <c r="F208" s="7" t="s">
        <v>1965</v>
      </c>
      <c r="G208" s="7" t="s">
        <v>1967</v>
      </c>
      <c r="H208" s="32">
        <v>14430</v>
      </c>
      <c r="I208" s="7" t="s">
        <v>1968</v>
      </c>
      <c r="J208" s="11" t="s">
        <v>1969</v>
      </c>
      <c r="K208" s="7" t="s">
        <v>1970</v>
      </c>
      <c r="L208" s="7" t="s">
        <v>7300</v>
      </c>
      <c r="M208" s="33" t="s">
        <v>11</v>
      </c>
      <c r="N208" s="7" t="s">
        <v>1966</v>
      </c>
      <c r="O208" s="7" t="s">
        <v>15</v>
      </c>
    </row>
    <row r="209" spans="1:15" x14ac:dyDescent="0.25">
      <c r="A209" s="16" t="s">
        <v>7534</v>
      </c>
      <c r="B209" s="25">
        <v>14</v>
      </c>
      <c r="C209" s="7" t="s">
        <v>7445</v>
      </c>
      <c r="D209" s="7" t="s">
        <v>4969</v>
      </c>
      <c r="E209" s="32">
        <v>14257</v>
      </c>
      <c r="F209" s="7" t="s">
        <v>4966</v>
      </c>
      <c r="G209" s="7" t="s">
        <v>4968</v>
      </c>
      <c r="H209" s="32">
        <v>14210</v>
      </c>
      <c r="I209" s="7" t="s">
        <v>4970</v>
      </c>
      <c r="J209" s="11">
        <v>231293338</v>
      </c>
      <c r="K209" s="7" t="s">
        <v>7407</v>
      </c>
      <c r="L209" s="7" t="s">
        <v>7300</v>
      </c>
      <c r="M209" s="33" t="s">
        <v>11</v>
      </c>
      <c r="N209" s="7" t="s">
        <v>4967</v>
      </c>
      <c r="O209" s="7"/>
    </row>
    <row r="210" spans="1:15" x14ac:dyDescent="0.25">
      <c r="A210" s="16" t="s">
        <v>7534</v>
      </c>
      <c r="B210" s="25">
        <v>14</v>
      </c>
      <c r="C210" s="7" t="s">
        <v>7445</v>
      </c>
      <c r="D210" s="7" t="s">
        <v>6735</v>
      </c>
      <c r="E210" s="32">
        <v>14333</v>
      </c>
      <c r="F210" s="7" t="s">
        <v>7410</v>
      </c>
      <c r="G210" s="7" t="s">
        <v>6799</v>
      </c>
      <c r="H210" s="32">
        <v>14600</v>
      </c>
      <c r="I210" s="7"/>
      <c r="J210" s="11" t="s">
        <v>6800</v>
      </c>
      <c r="K210" s="7" t="s">
        <v>58</v>
      </c>
      <c r="L210" s="7" t="s">
        <v>7300</v>
      </c>
      <c r="M210" s="33" t="s">
        <v>11</v>
      </c>
      <c r="N210" s="7"/>
      <c r="O210" s="7"/>
    </row>
    <row r="211" spans="1:15" x14ac:dyDescent="0.25">
      <c r="A211" s="16" t="s">
        <v>7534</v>
      </c>
      <c r="B211" s="25">
        <v>14</v>
      </c>
      <c r="C211" s="7" t="s">
        <v>7445</v>
      </c>
      <c r="D211" s="7" t="s">
        <v>4947</v>
      </c>
      <c r="E211" s="32">
        <v>14342</v>
      </c>
      <c r="F211" s="7" t="s">
        <v>4944</v>
      </c>
      <c r="G211" s="7" t="s">
        <v>4946</v>
      </c>
      <c r="H211" s="32">
        <v>14230</v>
      </c>
      <c r="I211" s="7" t="s">
        <v>4948</v>
      </c>
      <c r="J211" s="11">
        <v>231926871</v>
      </c>
      <c r="K211" s="7" t="s">
        <v>4949</v>
      </c>
      <c r="L211" s="7" t="s">
        <v>7300</v>
      </c>
      <c r="M211" s="33" t="s">
        <v>11</v>
      </c>
      <c r="N211" s="7" t="s">
        <v>4945</v>
      </c>
      <c r="O211" s="7"/>
    </row>
    <row r="212" spans="1:15" x14ac:dyDescent="0.25">
      <c r="A212" s="16" t="s">
        <v>7534</v>
      </c>
      <c r="B212" s="25">
        <v>14</v>
      </c>
      <c r="C212" s="7" t="s">
        <v>7445</v>
      </c>
      <c r="D212" s="7" t="s">
        <v>4978</v>
      </c>
      <c r="E212" s="32">
        <v>14371</v>
      </c>
      <c r="F212" s="7" t="s">
        <v>4975</v>
      </c>
      <c r="G212" s="7" t="s">
        <v>4977</v>
      </c>
      <c r="H212" s="32">
        <v>14140</v>
      </c>
      <c r="I212" s="7" t="s">
        <v>4979</v>
      </c>
      <c r="J212" s="11">
        <v>231322090</v>
      </c>
      <c r="K212" s="7" t="s">
        <v>7411</v>
      </c>
      <c r="L212" s="7" t="s">
        <v>7300</v>
      </c>
      <c r="M212" s="33"/>
      <c r="N212" s="7" t="s">
        <v>4976</v>
      </c>
      <c r="O212" s="7" t="s">
        <v>15</v>
      </c>
    </row>
    <row r="213" spans="1:15" x14ac:dyDescent="0.25">
      <c r="A213" s="15" t="s">
        <v>7534</v>
      </c>
      <c r="B213" s="24">
        <v>14</v>
      </c>
      <c r="C213" s="10" t="s">
        <v>7445</v>
      </c>
      <c r="D213" s="10" t="s">
        <v>3652</v>
      </c>
      <c r="E213" s="30">
        <v>14407</v>
      </c>
      <c r="F213" s="10" t="s">
        <v>3649</v>
      </c>
      <c r="G213" s="10" t="s">
        <v>3651</v>
      </c>
      <c r="H213" s="30">
        <v>14920</v>
      </c>
      <c r="I213" s="10" t="s">
        <v>3653</v>
      </c>
      <c r="J213" s="12"/>
      <c r="K213" s="10" t="s">
        <v>6</v>
      </c>
      <c r="L213" s="10" t="s">
        <v>7376</v>
      </c>
      <c r="M213" s="31" t="s">
        <v>11</v>
      </c>
      <c r="N213" s="10" t="s">
        <v>3650</v>
      </c>
      <c r="O213" s="10" t="s">
        <v>190</v>
      </c>
    </row>
    <row r="214" spans="1:15" x14ac:dyDescent="0.25">
      <c r="A214" s="16" t="s">
        <v>7534</v>
      </c>
      <c r="B214" s="25">
        <v>14</v>
      </c>
      <c r="C214" s="7" t="s">
        <v>7445</v>
      </c>
      <c r="D214" s="7" t="s">
        <v>3740</v>
      </c>
      <c r="E214" s="32">
        <v>14409</v>
      </c>
      <c r="F214" s="7" t="s">
        <v>7412</v>
      </c>
      <c r="G214" s="7" t="s">
        <v>3739</v>
      </c>
      <c r="H214" s="32">
        <v>14810</v>
      </c>
      <c r="I214" s="7" t="s">
        <v>3741</v>
      </c>
      <c r="J214" s="11">
        <v>261535921</v>
      </c>
      <c r="K214" s="7" t="s">
        <v>3742</v>
      </c>
      <c r="L214" s="7" t="s">
        <v>7300</v>
      </c>
      <c r="M214" s="33" t="s">
        <v>11</v>
      </c>
      <c r="N214" s="7" t="s">
        <v>3738</v>
      </c>
      <c r="O214" s="7" t="s">
        <v>15</v>
      </c>
    </row>
    <row r="215" spans="1:15" x14ac:dyDescent="0.25">
      <c r="A215" s="16" t="s">
        <v>7534</v>
      </c>
      <c r="B215" s="25">
        <v>14</v>
      </c>
      <c r="C215" s="7" t="s">
        <v>7445</v>
      </c>
      <c r="D215" s="7" t="s">
        <v>4983</v>
      </c>
      <c r="E215" s="32">
        <v>14431</v>
      </c>
      <c r="F215" s="7" t="s">
        <v>4980</v>
      </c>
      <c r="G215" s="7" t="s">
        <v>4982</v>
      </c>
      <c r="H215" s="32">
        <v>14270</v>
      </c>
      <c r="I215" s="7" t="s">
        <v>4984</v>
      </c>
      <c r="J215" s="11" t="s">
        <v>4985</v>
      </c>
      <c r="K215" s="3" t="s">
        <v>7411</v>
      </c>
      <c r="L215" s="3" t="s">
        <v>7300</v>
      </c>
      <c r="M215" s="33" t="s">
        <v>11</v>
      </c>
      <c r="N215" s="7" t="s">
        <v>4981</v>
      </c>
      <c r="O215" s="7" t="s">
        <v>15</v>
      </c>
    </row>
    <row r="216" spans="1:15" x14ac:dyDescent="0.25">
      <c r="A216" s="16" t="s">
        <v>7534</v>
      </c>
      <c r="B216" s="25">
        <v>14</v>
      </c>
      <c r="C216" s="7" t="s">
        <v>7445</v>
      </c>
      <c r="D216" s="7" t="s">
        <v>4988</v>
      </c>
      <c r="E216" s="32">
        <v>14452</v>
      </c>
      <c r="F216" s="7" t="s">
        <v>4986</v>
      </c>
      <c r="G216" s="7" t="s">
        <v>1746</v>
      </c>
      <c r="H216" s="32">
        <v>14620</v>
      </c>
      <c r="I216" s="7" t="s">
        <v>4989</v>
      </c>
      <c r="J216" s="11">
        <v>231206782</v>
      </c>
      <c r="K216" s="3" t="s">
        <v>7305</v>
      </c>
      <c r="L216" s="3" t="s">
        <v>7300</v>
      </c>
      <c r="M216" s="33" t="s">
        <v>11</v>
      </c>
      <c r="N216" s="7" t="s">
        <v>4987</v>
      </c>
      <c r="O216" s="7"/>
    </row>
    <row r="217" spans="1:15" x14ac:dyDescent="0.25">
      <c r="A217" s="15" t="s">
        <v>7534</v>
      </c>
      <c r="B217" s="24">
        <v>14</v>
      </c>
      <c r="C217" s="10" t="s">
        <v>7445</v>
      </c>
      <c r="D217" s="10" t="s">
        <v>4031</v>
      </c>
      <c r="E217" s="30">
        <v>14460</v>
      </c>
      <c r="F217" s="10" t="s">
        <v>4028</v>
      </c>
      <c r="G217" s="10" t="s">
        <v>4030</v>
      </c>
      <c r="H217" s="30">
        <v>14590</v>
      </c>
      <c r="I217" s="10" t="s">
        <v>4032</v>
      </c>
      <c r="J217" s="12"/>
      <c r="K217" s="10" t="s">
        <v>6</v>
      </c>
      <c r="L217" s="10" t="s">
        <v>7376</v>
      </c>
      <c r="M217" s="31" t="s">
        <v>11</v>
      </c>
      <c r="N217" s="10" t="s">
        <v>4029</v>
      </c>
      <c r="O217" s="10" t="s">
        <v>154</v>
      </c>
    </row>
    <row r="218" spans="1:15" x14ac:dyDescent="0.25">
      <c r="A218" s="16" t="s">
        <v>7534</v>
      </c>
      <c r="B218" s="25">
        <v>14</v>
      </c>
      <c r="C218" s="7" t="s">
        <v>7445</v>
      </c>
      <c r="D218" s="7" t="s">
        <v>7425</v>
      </c>
      <c r="E218" s="32">
        <v>14475</v>
      </c>
      <c r="F218" s="7" t="s">
        <v>7426</v>
      </c>
      <c r="G218" s="7"/>
      <c r="H218" s="32"/>
      <c r="I218" s="7" t="s">
        <v>5024</v>
      </c>
      <c r="J218" s="11"/>
      <c r="K218" s="3" t="s">
        <v>7428</v>
      </c>
      <c r="L218" s="3" t="s">
        <v>7300</v>
      </c>
      <c r="M218" s="33" t="s">
        <v>7429</v>
      </c>
      <c r="N218" s="7" t="s">
        <v>7424</v>
      </c>
      <c r="O218" s="7"/>
    </row>
    <row r="219" spans="1:15" x14ac:dyDescent="0.25">
      <c r="A219" s="16" t="s">
        <v>7534</v>
      </c>
      <c r="B219" s="25">
        <v>14</v>
      </c>
      <c r="C219" s="7" t="s">
        <v>7445</v>
      </c>
      <c r="D219" s="7" t="s">
        <v>4385</v>
      </c>
      <c r="E219" s="32">
        <v>14478</v>
      </c>
      <c r="F219" s="7" t="s">
        <v>4385</v>
      </c>
      <c r="G219" s="7" t="s">
        <v>4387</v>
      </c>
      <c r="H219" s="32">
        <v>14290</v>
      </c>
      <c r="I219" s="7" t="s">
        <v>4388</v>
      </c>
      <c r="J219" s="11">
        <v>33231324589</v>
      </c>
      <c r="K219" s="7" t="s">
        <v>7416</v>
      </c>
      <c r="L219" s="7" t="s">
        <v>7300</v>
      </c>
      <c r="M219" s="33" t="s">
        <v>11</v>
      </c>
      <c r="N219" s="7" t="s">
        <v>4386</v>
      </c>
      <c r="O219" s="7"/>
    </row>
    <row r="220" spans="1:15" x14ac:dyDescent="0.25">
      <c r="A220" s="16" t="s">
        <v>7534</v>
      </c>
      <c r="B220" s="25">
        <v>14</v>
      </c>
      <c r="C220" s="7" t="s">
        <v>7445</v>
      </c>
      <c r="D220" s="7" t="s">
        <v>6736</v>
      </c>
      <c r="E220" s="32">
        <v>14488</v>
      </c>
      <c r="F220" s="7" t="s">
        <v>6797</v>
      </c>
      <c r="G220" s="7" t="s">
        <v>6794</v>
      </c>
      <c r="H220" s="32">
        <v>14150</v>
      </c>
      <c r="I220" s="7" t="s">
        <v>6795</v>
      </c>
      <c r="J220" s="11" t="s">
        <v>6796</v>
      </c>
      <c r="K220" s="7" t="s">
        <v>58</v>
      </c>
      <c r="L220" s="7" t="s">
        <v>7300</v>
      </c>
      <c r="M220" s="33" t="s">
        <v>11</v>
      </c>
      <c r="N220" s="7" t="s">
        <v>6798</v>
      </c>
      <c r="O220" s="7"/>
    </row>
    <row r="221" spans="1:15" x14ac:dyDescent="0.25">
      <c r="A221" s="16" t="s">
        <v>7534</v>
      </c>
      <c r="B221" s="25">
        <v>14</v>
      </c>
      <c r="C221" s="7" t="s">
        <v>7445</v>
      </c>
      <c r="D221" s="7" t="s">
        <v>4993</v>
      </c>
      <c r="E221" s="32">
        <v>14514</v>
      </c>
      <c r="F221" s="7" t="s">
        <v>4990</v>
      </c>
      <c r="G221" s="7" t="s">
        <v>4992</v>
      </c>
      <c r="H221" s="32">
        <v>14130</v>
      </c>
      <c r="I221" s="7" t="s">
        <v>4994</v>
      </c>
      <c r="J221" s="11" t="s">
        <v>4995</v>
      </c>
      <c r="K221" s="3" t="s">
        <v>7418</v>
      </c>
      <c r="L221" s="3" t="s">
        <v>7300</v>
      </c>
      <c r="M221" s="33" t="s">
        <v>7419</v>
      </c>
      <c r="N221" s="7" t="s">
        <v>4991</v>
      </c>
      <c r="O221" s="7"/>
    </row>
    <row r="222" spans="1:15" x14ac:dyDescent="0.25">
      <c r="A222" s="16" t="s">
        <v>7534</v>
      </c>
      <c r="B222" s="25">
        <v>14</v>
      </c>
      <c r="C222" s="7" t="s">
        <v>7445</v>
      </c>
      <c r="D222" s="7" t="s">
        <v>4999</v>
      </c>
      <c r="E222" s="32">
        <v>14516</v>
      </c>
      <c r="F222" s="7" t="s">
        <v>4996</v>
      </c>
      <c r="G222" s="7" t="s">
        <v>4998</v>
      </c>
      <c r="H222" s="32">
        <v>14420</v>
      </c>
      <c r="I222" s="7" t="s">
        <v>5000</v>
      </c>
      <c r="J222" s="11">
        <v>231907025</v>
      </c>
      <c r="K222" s="7" t="s">
        <v>5001</v>
      </c>
      <c r="L222" s="7" t="s">
        <v>7300</v>
      </c>
      <c r="M222" s="33" t="s">
        <v>11</v>
      </c>
      <c r="N222" s="7" t="s">
        <v>4997</v>
      </c>
      <c r="O222" s="7"/>
    </row>
    <row r="223" spans="1:15" x14ac:dyDescent="0.25">
      <c r="A223" s="16" t="s">
        <v>7534</v>
      </c>
      <c r="B223" s="25">
        <v>14</v>
      </c>
      <c r="C223" s="7" t="s">
        <v>7445</v>
      </c>
      <c r="D223" s="13" t="s">
        <v>7422</v>
      </c>
      <c r="E223" s="37">
        <v>14654</v>
      </c>
      <c r="F223" s="13" t="s">
        <v>5002</v>
      </c>
      <c r="G223" s="13"/>
      <c r="H223" s="39"/>
      <c r="I223" s="13"/>
      <c r="J223" s="40"/>
      <c r="K223" s="7" t="s">
        <v>7411</v>
      </c>
      <c r="L223" s="7" t="s">
        <v>7300</v>
      </c>
      <c r="M223" s="33" t="s">
        <v>11</v>
      </c>
      <c r="N223" s="13"/>
      <c r="O223" s="13"/>
    </row>
    <row r="224" spans="1:15" x14ac:dyDescent="0.25">
      <c r="A224" s="16" t="s">
        <v>7534</v>
      </c>
      <c r="B224" s="25">
        <v>14</v>
      </c>
      <c r="C224" s="7" t="s">
        <v>7445</v>
      </c>
      <c r="D224" s="7" t="s">
        <v>5008</v>
      </c>
      <c r="E224" s="32">
        <v>14658</v>
      </c>
      <c r="F224" s="7" t="s">
        <v>5005</v>
      </c>
      <c r="G224" s="7" t="s">
        <v>5007</v>
      </c>
      <c r="H224" s="32">
        <v>14380</v>
      </c>
      <c r="I224" s="7" t="s">
        <v>5009</v>
      </c>
      <c r="J224" s="11">
        <v>231092776</v>
      </c>
      <c r="K224" s="3" t="s">
        <v>7304</v>
      </c>
      <c r="L224" s="3" t="s">
        <v>7300</v>
      </c>
      <c r="M224" s="33" t="s">
        <v>11</v>
      </c>
      <c r="N224" s="7" t="s">
        <v>5006</v>
      </c>
      <c r="O224" s="7" t="s">
        <v>126</v>
      </c>
    </row>
    <row r="225" spans="1:15" x14ac:dyDescent="0.25">
      <c r="A225" s="16" t="s">
        <v>7534</v>
      </c>
      <c r="B225" s="25">
        <v>14</v>
      </c>
      <c r="C225" s="7" t="s">
        <v>7445</v>
      </c>
      <c r="D225" s="7" t="s">
        <v>7408</v>
      </c>
      <c r="E225" s="32">
        <v>14689</v>
      </c>
      <c r="F225" s="7" t="s">
        <v>5010</v>
      </c>
      <c r="G225" s="7" t="s">
        <v>5012</v>
      </c>
      <c r="H225" s="32">
        <v>14220</v>
      </c>
      <c r="I225" s="7" t="s">
        <v>5013</v>
      </c>
      <c r="J225" s="11">
        <v>231796161</v>
      </c>
      <c r="K225" s="7" t="s">
        <v>7409</v>
      </c>
      <c r="L225" s="7" t="s">
        <v>7300</v>
      </c>
      <c r="M225" s="33" t="s">
        <v>11</v>
      </c>
      <c r="N225" s="7" t="s">
        <v>5011</v>
      </c>
      <c r="O225" s="7" t="s">
        <v>141</v>
      </c>
    </row>
    <row r="226" spans="1:15" x14ac:dyDescent="0.25">
      <c r="A226" s="15" t="s">
        <v>7534</v>
      </c>
      <c r="B226" s="24">
        <v>14</v>
      </c>
      <c r="C226" s="10" t="s">
        <v>7445</v>
      </c>
      <c r="D226" s="10" t="s">
        <v>6338</v>
      </c>
      <c r="E226" s="30">
        <v>14692</v>
      </c>
      <c r="F226" s="10" t="s">
        <v>7096</v>
      </c>
      <c r="G226" s="10" t="s">
        <v>6337</v>
      </c>
      <c r="H226" s="30">
        <v>14250</v>
      </c>
      <c r="I226" s="10" t="s">
        <v>6339</v>
      </c>
      <c r="J226" s="12"/>
      <c r="K226" s="10" t="s">
        <v>6</v>
      </c>
      <c r="L226" s="10" t="s">
        <v>7376</v>
      </c>
      <c r="M226" s="31" t="s">
        <v>11</v>
      </c>
      <c r="N226" s="10" t="s">
        <v>6336</v>
      </c>
      <c r="O226" s="10" t="s">
        <v>190</v>
      </c>
    </row>
    <row r="227" spans="1:15" x14ac:dyDescent="0.25">
      <c r="A227" s="16" t="s">
        <v>7534</v>
      </c>
      <c r="B227" s="25">
        <v>14</v>
      </c>
      <c r="C227" s="7" t="s">
        <v>7445</v>
      </c>
      <c r="D227" s="7" t="s">
        <v>5017</v>
      </c>
      <c r="E227" s="32">
        <v>14711</v>
      </c>
      <c r="F227" s="7" t="s">
        <v>5014</v>
      </c>
      <c r="G227" s="7" t="s">
        <v>5016</v>
      </c>
      <c r="H227" s="32">
        <v>14710</v>
      </c>
      <c r="I227" s="7" t="s">
        <v>5018</v>
      </c>
      <c r="J227" s="11" t="s">
        <v>5019</v>
      </c>
      <c r="K227" s="7" t="s">
        <v>7398</v>
      </c>
      <c r="L227" s="7" t="s">
        <v>7300</v>
      </c>
      <c r="M227" s="33" t="s">
        <v>11</v>
      </c>
      <c r="N227" s="7" t="s">
        <v>5015</v>
      </c>
      <c r="O227" s="7" t="s">
        <v>31</v>
      </c>
    </row>
    <row r="228" spans="1:15" x14ac:dyDescent="0.25">
      <c r="A228" s="16" t="s">
        <v>7534</v>
      </c>
      <c r="B228" s="25">
        <v>14</v>
      </c>
      <c r="C228" s="7" t="s">
        <v>7445</v>
      </c>
      <c r="D228" s="7" t="s">
        <v>7420</v>
      </c>
      <c r="E228" s="32">
        <v>14712</v>
      </c>
      <c r="F228" s="7" t="s">
        <v>7421</v>
      </c>
      <c r="G228" s="7" t="s">
        <v>995</v>
      </c>
      <c r="H228" s="32"/>
      <c r="I228" s="7"/>
      <c r="J228" s="11" t="s">
        <v>5004</v>
      </c>
      <c r="K228" s="7" t="s">
        <v>58</v>
      </c>
      <c r="L228" s="7" t="s">
        <v>7300</v>
      </c>
      <c r="M228" s="33" t="s">
        <v>11</v>
      </c>
      <c r="N228" s="7" t="s">
        <v>5003</v>
      </c>
      <c r="O228" s="7"/>
    </row>
    <row r="229" spans="1:15" x14ac:dyDescent="0.25">
      <c r="A229" s="16" t="s">
        <v>7534</v>
      </c>
      <c r="B229" s="25">
        <v>14</v>
      </c>
      <c r="C229" s="7" t="s">
        <v>7445</v>
      </c>
      <c r="D229" s="7" t="s">
        <v>5023</v>
      </c>
      <c r="E229" s="32">
        <v>14752</v>
      </c>
      <c r="F229" s="7" t="s">
        <v>5020</v>
      </c>
      <c r="G229" s="7" t="s">
        <v>5022</v>
      </c>
      <c r="H229" s="32">
        <v>14310</v>
      </c>
      <c r="I229" s="7" t="s">
        <v>5024</v>
      </c>
      <c r="J229" s="11">
        <v>231778805</v>
      </c>
      <c r="K229" s="3" t="s">
        <v>7427</v>
      </c>
      <c r="L229" s="3" t="s">
        <v>7300</v>
      </c>
      <c r="M229" s="33" t="s">
        <v>7429</v>
      </c>
      <c r="N229" s="7" t="s">
        <v>5021</v>
      </c>
      <c r="O229" s="7"/>
    </row>
    <row r="230" spans="1:15" x14ac:dyDescent="0.25">
      <c r="A230" s="16" t="s">
        <v>7534</v>
      </c>
      <c r="B230" s="25">
        <v>14</v>
      </c>
      <c r="C230" s="7" t="s">
        <v>7445</v>
      </c>
      <c r="D230" s="7" t="s">
        <v>5114</v>
      </c>
      <c r="E230" s="32">
        <v>14764</v>
      </c>
      <c r="F230" s="7" t="s">
        <v>7417</v>
      </c>
      <c r="G230" s="7" t="s">
        <v>5113</v>
      </c>
      <c r="H230" s="32">
        <v>14690</v>
      </c>
      <c r="I230" s="7" t="s">
        <v>5115</v>
      </c>
      <c r="J230" s="11">
        <v>231594688</v>
      </c>
      <c r="K230" s="7" t="s">
        <v>5116</v>
      </c>
      <c r="L230" s="7" t="s">
        <v>7300</v>
      </c>
      <c r="M230" s="33" t="s">
        <v>11</v>
      </c>
      <c r="N230" s="7" t="s">
        <v>5112</v>
      </c>
      <c r="O230" s="7" t="s">
        <v>44</v>
      </c>
    </row>
    <row r="231" spans="1:15" x14ac:dyDescent="0.25">
      <c r="A231" s="15" t="s">
        <v>7529</v>
      </c>
      <c r="B231" s="24">
        <v>15</v>
      </c>
      <c r="C231" s="10" t="s">
        <v>7446</v>
      </c>
      <c r="D231" s="10" t="s">
        <v>143</v>
      </c>
      <c r="E231" s="30">
        <v>15001</v>
      </c>
      <c r="F231" s="10" t="s">
        <v>7050</v>
      </c>
      <c r="G231" s="10" t="s">
        <v>145</v>
      </c>
      <c r="H231" s="30">
        <v>15160</v>
      </c>
      <c r="I231" s="10" t="s">
        <v>146</v>
      </c>
      <c r="J231" s="12" t="s">
        <v>147</v>
      </c>
      <c r="K231" s="10" t="s">
        <v>148</v>
      </c>
      <c r="L231" s="10" t="s">
        <v>7376</v>
      </c>
      <c r="M231" s="31" t="s">
        <v>11</v>
      </c>
      <c r="N231" s="10" t="s">
        <v>144</v>
      </c>
      <c r="O231" s="10" t="s">
        <v>15</v>
      </c>
    </row>
    <row r="232" spans="1:15" x14ac:dyDescent="0.25">
      <c r="A232" s="15" t="s">
        <v>7529</v>
      </c>
      <c r="B232" s="24">
        <v>15</v>
      </c>
      <c r="C232" s="10" t="s">
        <v>7446</v>
      </c>
      <c r="D232" s="10" t="s">
        <v>1335</v>
      </c>
      <c r="E232" s="30">
        <v>15038</v>
      </c>
      <c r="F232" s="10" t="s">
        <v>1332</v>
      </c>
      <c r="G232" s="10" t="s">
        <v>1334</v>
      </c>
      <c r="H232" s="30">
        <v>15270</v>
      </c>
      <c r="I232" s="10" t="s">
        <v>1336</v>
      </c>
      <c r="J232" s="12"/>
      <c r="K232" s="10" t="s">
        <v>6</v>
      </c>
      <c r="L232" s="10" t="s">
        <v>7376</v>
      </c>
      <c r="M232" s="31" t="s">
        <v>11</v>
      </c>
      <c r="N232" s="10" t="s">
        <v>1333</v>
      </c>
      <c r="O232" s="10"/>
    </row>
    <row r="233" spans="1:15" x14ac:dyDescent="0.25">
      <c r="A233" s="16" t="s">
        <v>7529</v>
      </c>
      <c r="B233" s="25">
        <v>15</v>
      </c>
      <c r="C233" s="7" t="s">
        <v>7446</v>
      </c>
      <c r="D233" s="7" t="s">
        <v>3466</v>
      </c>
      <c r="E233" s="32">
        <v>15045</v>
      </c>
      <c r="F233" s="7" t="s">
        <v>3463</v>
      </c>
      <c r="G233" s="7" t="s">
        <v>3465</v>
      </c>
      <c r="H233" s="32">
        <v>15110</v>
      </c>
      <c r="I233" s="7" t="s">
        <v>3467</v>
      </c>
      <c r="J233" s="11" t="s">
        <v>3468</v>
      </c>
      <c r="K233" s="7" t="s">
        <v>3469</v>
      </c>
      <c r="L233" s="7" t="s">
        <v>7300</v>
      </c>
      <c r="M233" s="33" t="s">
        <v>11</v>
      </c>
      <c r="N233" s="7" t="s">
        <v>3464</v>
      </c>
      <c r="O233" s="7" t="s">
        <v>609</v>
      </c>
    </row>
    <row r="234" spans="1:15" x14ac:dyDescent="0.25">
      <c r="A234" s="15" t="s">
        <v>7529</v>
      </c>
      <c r="B234" s="24">
        <v>15</v>
      </c>
      <c r="C234" s="10" t="s">
        <v>7446</v>
      </c>
      <c r="D234" s="10" t="s">
        <v>1707</v>
      </c>
      <c r="E234" s="30">
        <v>15054</v>
      </c>
      <c r="F234" s="10" t="s">
        <v>7098</v>
      </c>
      <c r="G234" s="10" t="s">
        <v>1706</v>
      </c>
      <c r="H234" s="30">
        <v>15190</v>
      </c>
      <c r="I234" s="10" t="s">
        <v>1708</v>
      </c>
      <c r="J234" s="12"/>
      <c r="K234" s="10" t="s">
        <v>6</v>
      </c>
      <c r="L234" s="10" t="s">
        <v>7376</v>
      </c>
      <c r="M234" s="31" t="s">
        <v>11</v>
      </c>
      <c r="N234" s="10" t="s">
        <v>1705</v>
      </c>
      <c r="O234" s="10" t="s">
        <v>15</v>
      </c>
    </row>
    <row r="235" spans="1:15" x14ac:dyDescent="0.25">
      <c r="A235" s="15" t="s">
        <v>7529</v>
      </c>
      <c r="B235" s="24">
        <v>15</v>
      </c>
      <c r="C235" s="10" t="s">
        <v>7446</v>
      </c>
      <c r="D235" s="10" t="s">
        <v>2964</v>
      </c>
      <c r="E235" s="30">
        <v>15094</v>
      </c>
      <c r="F235" s="10" t="s">
        <v>2961</v>
      </c>
      <c r="G235" s="10" t="s">
        <v>2963</v>
      </c>
      <c r="H235" s="30">
        <v>15150</v>
      </c>
      <c r="I235" s="10" t="s">
        <v>2965</v>
      </c>
      <c r="J235" s="12"/>
      <c r="K235" s="10" t="s">
        <v>6</v>
      </c>
      <c r="L235" s="10" t="s">
        <v>7376</v>
      </c>
      <c r="M235" s="31"/>
      <c r="N235" s="10" t="s">
        <v>2962</v>
      </c>
      <c r="O235" s="10"/>
    </row>
    <row r="236" spans="1:15" x14ac:dyDescent="0.25">
      <c r="A236" s="16" t="s">
        <v>7529</v>
      </c>
      <c r="B236" s="25">
        <v>15</v>
      </c>
      <c r="C236" s="7" t="s">
        <v>7446</v>
      </c>
      <c r="D236" s="7" t="s">
        <v>6737</v>
      </c>
      <c r="E236" s="32">
        <v>15122</v>
      </c>
      <c r="F236" s="7" t="s">
        <v>6801</v>
      </c>
      <c r="G236" s="7" t="s">
        <v>6802</v>
      </c>
      <c r="H236" s="32">
        <v>15400</v>
      </c>
      <c r="I236" s="7"/>
      <c r="J236" s="3" t="s">
        <v>7306</v>
      </c>
      <c r="K236" s="3" t="s">
        <v>7374</v>
      </c>
      <c r="L236" s="3" t="s">
        <v>7300</v>
      </c>
      <c r="M236" s="33"/>
      <c r="N236" s="7"/>
      <c r="O236" s="7"/>
    </row>
    <row r="237" spans="1:15" x14ac:dyDescent="0.25">
      <c r="A237" s="16" t="s">
        <v>7529</v>
      </c>
      <c r="B237" s="25">
        <v>15</v>
      </c>
      <c r="C237" s="7" t="s">
        <v>7446</v>
      </c>
      <c r="D237" s="7" t="s">
        <v>4206</v>
      </c>
      <c r="E237" s="32">
        <v>15138</v>
      </c>
      <c r="F237" s="7" t="s">
        <v>4206</v>
      </c>
      <c r="G237" s="7" t="s">
        <v>4208</v>
      </c>
      <c r="H237" s="32">
        <v>15300</v>
      </c>
      <c r="I237" s="7" t="s">
        <v>4209</v>
      </c>
      <c r="J237" s="11" t="s">
        <v>4210</v>
      </c>
      <c r="K237" s="7" t="s">
        <v>502</v>
      </c>
      <c r="L237" s="7" t="s">
        <v>7300</v>
      </c>
      <c r="M237" s="33" t="s">
        <v>11</v>
      </c>
      <c r="N237" s="7" t="s">
        <v>4207</v>
      </c>
      <c r="O237" s="7" t="s">
        <v>15</v>
      </c>
    </row>
    <row r="238" spans="1:15" x14ac:dyDescent="0.25">
      <c r="A238" s="16" t="s">
        <v>7529</v>
      </c>
      <c r="B238" s="25">
        <v>15</v>
      </c>
      <c r="C238" s="7" t="s">
        <v>7446</v>
      </c>
      <c r="D238" s="7" t="s">
        <v>4239</v>
      </c>
      <c r="E238" s="32">
        <v>15141</v>
      </c>
      <c r="F238" s="7" t="s">
        <v>4211</v>
      </c>
      <c r="G238" s="7" t="s">
        <v>4238</v>
      </c>
      <c r="H238" s="32">
        <v>15170</v>
      </c>
      <c r="I238" s="7" t="s">
        <v>4240</v>
      </c>
      <c r="J238" s="11" t="s">
        <v>4241</v>
      </c>
      <c r="K238" s="7" t="s">
        <v>502</v>
      </c>
      <c r="L238" s="7" t="s">
        <v>7300</v>
      </c>
      <c r="M238" s="33" t="s">
        <v>11</v>
      </c>
      <c r="N238" s="7" t="s">
        <v>4237</v>
      </c>
      <c r="O238" s="7" t="s">
        <v>15</v>
      </c>
    </row>
    <row r="239" spans="1:15" x14ac:dyDescent="0.25">
      <c r="A239" s="16" t="s">
        <v>7529</v>
      </c>
      <c r="B239" s="25">
        <v>15</v>
      </c>
      <c r="C239" s="7" t="s">
        <v>7446</v>
      </c>
      <c r="D239" s="7" t="s">
        <v>3473</v>
      </c>
      <c r="E239" s="32">
        <v>15152</v>
      </c>
      <c r="F239" s="7" t="s">
        <v>3470</v>
      </c>
      <c r="G239" s="7" t="s">
        <v>3472</v>
      </c>
      <c r="H239" s="32">
        <v>15230</v>
      </c>
      <c r="I239" s="7" t="s">
        <v>3474</v>
      </c>
      <c r="J239" s="11">
        <v>471232354</v>
      </c>
      <c r="K239" s="7" t="s">
        <v>3475</v>
      </c>
      <c r="L239" s="7" t="s">
        <v>7300</v>
      </c>
      <c r="M239" s="33" t="s">
        <v>11</v>
      </c>
      <c r="N239" s="7" t="s">
        <v>3471</v>
      </c>
      <c r="O239" s="7" t="s">
        <v>609</v>
      </c>
    </row>
    <row r="240" spans="1:15" x14ac:dyDescent="0.25">
      <c r="A240" s="15" t="s">
        <v>7529</v>
      </c>
      <c r="B240" s="24">
        <v>15</v>
      </c>
      <c r="C240" s="10" t="s">
        <v>7446</v>
      </c>
      <c r="D240" s="10" t="s">
        <v>6562</v>
      </c>
      <c r="E240" s="30">
        <v>15162</v>
      </c>
      <c r="F240" s="10" t="s">
        <v>6559</v>
      </c>
      <c r="G240" s="10" t="s">
        <v>6561</v>
      </c>
      <c r="H240" s="30">
        <v>15800</v>
      </c>
      <c r="I240" s="10" t="s">
        <v>6563</v>
      </c>
      <c r="J240" s="12"/>
      <c r="K240" s="10" t="s">
        <v>6</v>
      </c>
      <c r="L240" s="10" t="s">
        <v>7376</v>
      </c>
      <c r="M240" s="31"/>
      <c r="N240" s="10" t="s">
        <v>6560</v>
      </c>
      <c r="O240" s="10"/>
    </row>
    <row r="241" spans="1:15" x14ac:dyDescent="0.25">
      <c r="A241" s="16" t="s">
        <v>7529</v>
      </c>
      <c r="B241" s="25">
        <v>15</v>
      </c>
      <c r="C241" s="7" t="s">
        <v>7446</v>
      </c>
      <c r="D241" s="7" t="s">
        <v>5557</v>
      </c>
      <c r="E241" s="32">
        <v>15196</v>
      </c>
      <c r="F241" s="7" t="s">
        <v>5554</v>
      </c>
      <c r="G241" s="7" t="s">
        <v>5556</v>
      </c>
      <c r="H241" s="32">
        <v>15220</v>
      </c>
      <c r="I241" s="7" t="s">
        <v>5558</v>
      </c>
      <c r="J241" s="11" t="s">
        <v>5559</v>
      </c>
      <c r="K241" s="7" t="s">
        <v>5560</v>
      </c>
      <c r="L241" s="7" t="s">
        <v>7300</v>
      </c>
      <c r="M241" s="33" t="s">
        <v>11</v>
      </c>
      <c r="N241" s="7" t="s">
        <v>5555</v>
      </c>
      <c r="O241" s="7" t="s">
        <v>15</v>
      </c>
    </row>
    <row r="242" spans="1:15" x14ac:dyDescent="0.25">
      <c r="A242" s="16" t="s">
        <v>7529</v>
      </c>
      <c r="B242" s="25">
        <v>15</v>
      </c>
      <c r="C242" s="7" t="s">
        <v>7446</v>
      </c>
      <c r="D242" s="7" t="s">
        <v>5946</v>
      </c>
      <c r="E242" s="32">
        <v>15219</v>
      </c>
      <c r="F242" s="7" t="s">
        <v>5946</v>
      </c>
      <c r="G242" s="7" t="s">
        <v>1389</v>
      </c>
      <c r="H242" s="32">
        <v>15140</v>
      </c>
      <c r="I242" s="7" t="s">
        <v>5948</v>
      </c>
      <c r="J242" s="11">
        <v>471407209</v>
      </c>
      <c r="K242" s="7" t="s">
        <v>5949</v>
      </c>
      <c r="L242" s="7" t="s">
        <v>7300</v>
      </c>
      <c r="M242" s="33" t="s">
        <v>11</v>
      </c>
      <c r="N242" s="7" t="s">
        <v>5947</v>
      </c>
      <c r="O242" s="7"/>
    </row>
    <row r="243" spans="1:15" x14ac:dyDescent="0.25">
      <c r="A243" s="16" t="s">
        <v>7529</v>
      </c>
      <c r="B243" s="25">
        <v>15</v>
      </c>
      <c r="C243" s="7" t="s">
        <v>7446</v>
      </c>
      <c r="D243" s="7" t="s">
        <v>3690</v>
      </c>
      <c r="E243" s="32">
        <v>15258</v>
      </c>
      <c r="F243" s="7" t="s">
        <v>3690</v>
      </c>
      <c r="G243" s="7" t="s">
        <v>3692</v>
      </c>
      <c r="H243" s="32">
        <v>15600</v>
      </c>
      <c r="I243" s="7" t="s">
        <v>3693</v>
      </c>
      <c r="J243" s="11"/>
      <c r="K243" s="7" t="s">
        <v>3694</v>
      </c>
      <c r="L243" s="7" t="s">
        <v>7300</v>
      </c>
      <c r="M243" s="33" t="s">
        <v>11</v>
      </c>
      <c r="N243" s="7" t="s">
        <v>3691</v>
      </c>
      <c r="O243" s="7"/>
    </row>
    <row r="244" spans="1:15" x14ac:dyDescent="0.25">
      <c r="A244" s="16" t="s">
        <v>7529</v>
      </c>
      <c r="B244" s="25">
        <v>15</v>
      </c>
      <c r="C244" s="7" t="s">
        <v>7446</v>
      </c>
      <c r="D244" s="7" t="s">
        <v>1691</v>
      </c>
      <c r="E244" s="32">
        <v>15265</v>
      </c>
      <c r="F244" s="7" t="s">
        <v>1688</v>
      </c>
      <c r="G244" s="7" t="s">
        <v>1690</v>
      </c>
      <c r="H244" s="32">
        <v>15210</v>
      </c>
      <c r="I244" s="7" t="s">
        <v>1692</v>
      </c>
      <c r="J244" s="11">
        <v>471408731</v>
      </c>
      <c r="K244" s="7" t="s">
        <v>1693</v>
      </c>
      <c r="L244" s="7" t="s">
        <v>7300</v>
      </c>
      <c r="M244" s="33" t="s">
        <v>11</v>
      </c>
      <c r="N244" s="7" t="s">
        <v>1689</v>
      </c>
      <c r="O244" s="7" t="s">
        <v>15</v>
      </c>
    </row>
    <row r="245" spans="1:15" x14ac:dyDescent="0.25">
      <c r="A245" s="15" t="s">
        <v>7535</v>
      </c>
      <c r="B245" s="24">
        <v>16</v>
      </c>
      <c r="C245" s="10" t="s">
        <v>7447</v>
      </c>
      <c r="D245" s="10" t="s">
        <v>81</v>
      </c>
      <c r="E245" s="30">
        <v>16005</v>
      </c>
      <c r="F245" s="10" t="s">
        <v>78</v>
      </c>
      <c r="G245" s="10" t="s">
        <v>80</v>
      </c>
      <c r="H245" s="30">
        <v>16140</v>
      </c>
      <c r="I245" s="10" t="s">
        <v>82</v>
      </c>
      <c r="J245" s="12"/>
      <c r="K245" s="10" t="s">
        <v>6</v>
      </c>
      <c r="L245" s="10" t="s">
        <v>7376</v>
      </c>
      <c r="M245" s="31" t="s">
        <v>11</v>
      </c>
      <c r="N245" s="10" t="s">
        <v>79</v>
      </c>
      <c r="O245" s="10" t="s">
        <v>83</v>
      </c>
    </row>
    <row r="246" spans="1:15" x14ac:dyDescent="0.25">
      <c r="A246" s="16" t="s">
        <v>7535</v>
      </c>
      <c r="B246" s="25">
        <v>16</v>
      </c>
      <c r="C246" s="7" t="s">
        <v>7447</v>
      </c>
      <c r="D246" s="7" t="s">
        <v>3339</v>
      </c>
      <c r="E246" s="32">
        <v>16028</v>
      </c>
      <c r="F246" s="7" t="s">
        <v>3336</v>
      </c>
      <c r="G246" s="7" t="s">
        <v>3338</v>
      </c>
      <c r="H246" s="32">
        <v>16300</v>
      </c>
      <c r="I246" s="7" t="s">
        <v>3340</v>
      </c>
      <c r="J246" s="11">
        <v>545989360</v>
      </c>
      <c r="K246" s="7" t="s">
        <v>3341</v>
      </c>
      <c r="L246" s="7" t="s">
        <v>7300</v>
      </c>
      <c r="M246" s="33" t="s">
        <v>11</v>
      </c>
      <c r="N246" s="7" t="s">
        <v>3337</v>
      </c>
      <c r="O246" s="7" t="s">
        <v>83</v>
      </c>
    </row>
    <row r="247" spans="1:15" x14ac:dyDescent="0.25">
      <c r="A247" s="15" t="s">
        <v>7535</v>
      </c>
      <c r="B247" s="24">
        <v>16</v>
      </c>
      <c r="C247" s="10" t="s">
        <v>7447</v>
      </c>
      <c r="D247" s="10" t="s">
        <v>709</v>
      </c>
      <c r="E247" s="30">
        <v>16046</v>
      </c>
      <c r="F247" s="10" t="s">
        <v>706</v>
      </c>
      <c r="G247" s="10" t="s">
        <v>708</v>
      </c>
      <c r="H247" s="30">
        <v>16250</v>
      </c>
      <c r="I247" s="10" t="s">
        <v>710</v>
      </c>
      <c r="J247" s="12"/>
      <c r="K247" s="10" t="s">
        <v>6</v>
      </c>
      <c r="L247" s="10" t="s">
        <v>7376</v>
      </c>
      <c r="M247" s="31" t="s">
        <v>11</v>
      </c>
      <c r="N247" s="10" t="s">
        <v>707</v>
      </c>
      <c r="O247" s="10"/>
    </row>
    <row r="248" spans="1:15" x14ac:dyDescent="0.25">
      <c r="A248" s="15" t="s">
        <v>7535</v>
      </c>
      <c r="B248" s="24">
        <v>16</v>
      </c>
      <c r="C248" s="10" t="s">
        <v>7447</v>
      </c>
      <c r="D248" s="10" t="s">
        <v>1255</v>
      </c>
      <c r="E248" s="30">
        <v>16070</v>
      </c>
      <c r="F248" s="10" t="s">
        <v>1252</v>
      </c>
      <c r="G248" s="10" t="s">
        <v>1254</v>
      </c>
      <c r="H248" s="30">
        <v>16150</v>
      </c>
      <c r="I248" s="10" t="s">
        <v>1256</v>
      </c>
      <c r="J248" s="12"/>
      <c r="K248" s="10" t="s">
        <v>6</v>
      </c>
      <c r="L248" s="10" t="s">
        <v>7376</v>
      </c>
      <c r="M248" s="31" t="s">
        <v>11</v>
      </c>
      <c r="N248" s="10" t="s">
        <v>1253</v>
      </c>
      <c r="O248" s="10"/>
    </row>
    <row r="249" spans="1:15" x14ac:dyDescent="0.25">
      <c r="A249" s="16" t="s">
        <v>7535</v>
      </c>
      <c r="B249" s="25">
        <v>16</v>
      </c>
      <c r="C249" s="7" t="s">
        <v>7447</v>
      </c>
      <c r="D249" s="7" t="s">
        <v>1278</v>
      </c>
      <c r="E249" s="32">
        <v>16073</v>
      </c>
      <c r="F249" s="7" t="s">
        <v>1278</v>
      </c>
      <c r="G249" s="7" t="s">
        <v>1279</v>
      </c>
      <c r="H249" s="32">
        <v>16210</v>
      </c>
      <c r="I249" s="7"/>
      <c r="J249" s="11"/>
      <c r="K249" s="7" t="s">
        <v>1280</v>
      </c>
      <c r="L249" s="7" t="s">
        <v>7300</v>
      </c>
      <c r="M249" s="33"/>
      <c r="N249" s="7"/>
      <c r="O249" s="7"/>
    </row>
    <row r="250" spans="1:15" x14ac:dyDescent="0.25">
      <c r="A250" s="15" t="s">
        <v>7535</v>
      </c>
      <c r="B250" s="24">
        <v>16</v>
      </c>
      <c r="C250" s="10" t="s">
        <v>7447</v>
      </c>
      <c r="D250" s="10" t="s">
        <v>1309</v>
      </c>
      <c r="E250" s="30">
        <v>16076</v>
      </c>
      <c r="F250" s="10" t="s">
        <v>7102</v>
      </c>
      <c r="G250" s="10" t="s">
        <v>1308</v>
      </c>
      <c r="H250" s="30">
        <v>16350</v>
      </c>
      <c r="I250" s="10" t="s">
        <v>1310</v>
      </c>
      <c r="J250" s="12"/>
      <c r="K250" s="10" t="s">
        <v>6</v>
      </c>
      <c r="L250" s="10" t="s">
        <v>7376</v>
      </c>
      <c r="M250" s="31" t="s">
        <v>11</v>
      </c>
      <c r="N250" s="10" t="s">
        <v>1307</v>
      </c>
      <c r="O250" s="10" t="s">
        <v>190</v>
      </c>
    </row>
    <row r="251" spans="1:15" x14ac:dyDescent="0.25">
      <c r="A251" s="16" t="s">
        <v>7535</v>
      </c>
      <c r="B251" s="25">
        <v>16</v>
      </c>
      <c r="C251" s="7" t="s">
        <v>7447</v>
      </c>
      <c r="D251" s="7" t="s">
        <v>1715</v>
      </c>
      <c r="E251" s="32">
        <v>16106</v>
      </c>
      <c r="F251" s="7" t="s">
        <v>1715</v>
      </c>
      <c r="G251" s="7" t="s">
        <v>1717</v>
      </c>
      <c r="H251" s="32">
        <v>16500</v>
      </c>
      <c r="I251" s="7" t="s">
        <v>1718</v>
      </c>
      <c r="J251" s="11">
        <v>545849456</v>
      </c>
      <c r="K251" s="7" t="s">
        <v>1719</v>
      </c>
      <c r="L251" s="7" t="s">
        <v>7300</v>
      </c>
      <c r="M251" s="33" t="s">
        <v>11</v>
      </c>
      <c r="N251" s="7" t="s">
        <v>1716</v>
      </c>
      <c r="O251" s="7" t="s">
        <v>15</v>
      </c>
    </row>
    <row r="252" spans="1:15" x14ac:dyDescent="0.25">
      <c r="A252" s="15" t="s">
        <v>7535</v>
      </c>
      <c r="B252" s="24">
        <v>16</v>
      </c>
      <c r="C252" s="10" t="s">
        <v>7447</v>
      </c>
      <c r="D252" s="10" t="s">
        <v>1905</v>
      </c>
      <c r="E252" s="30">
        <v>16119</v>
      </c>
      <c r="F252" s="10" t="s">
        <v>7103</v>
      </c>
      <c r="G252" s="10" t="s">
        <v>1904</v>
      </c>
      <c r="H252" s="30">
        <v>16410</v>
      </c>
      <c r="I252" s="10" t="s">
        <v>1906</v>
      </c>
      <c r="J252" s="12"/>
      <c r="K252" s="10" t="s">
        <v>6</v>
      </c>
      <c r="L252" s="10" t="s">
        <v>7376</v>
      </c>
      <c r="M252" s="31" t="s">
        <v>11</v>
      </c>
      <c r="N252" s="10" t="s">
        <v>1903</v>
      </c>
      <c r="O252" s="10" t="s">
        <v>154</v>
      </c>
    </row>
    <row r="253" spans="1:15" x14ac:dyDescent="0.25">
      <c r="A253" s="16" t="s">
        <v>7535</v>
      </c>
      <c r="B253" s="25">
        <v>16</v>
      </c>
      <c r="C253" s="7" t="s">
        <v>7447</v>
      </c>
      <c r="D253" s="7" t="s">
        <v>4574</v>
      </c>
      <c r="E253" s="32">
        <v>16206</v>
      </c>
      <c r="F253" s="7" t="s">
        <v>4571</v>
      </c>
      <c r="G253" s="7" t="s">
        <v>4573</v>
      </c>
      <c r="H253" s="32">
        <v>16230</v>
      </c>
      <c r="I253" s="7" t="s">
        <v>4575</v>
      </c>
      <c r="J253" s="11" t="s">
        <v>4576</v>
      </c>
      <c r="K253" s="7" t="s">
        <v>7</v>
      </c>
      <c r="L253" s="7" t="s">
        <v>7300</v>
      </c>
      <c r="M253" s="33" t="s">
        <v>9</v>
      </c>
      <c r="N253" s="7" t="s">
        <v>4572</v>
      </c>
      <c r="O253" s="7" t="s">
        <v>23</v>
      </c>
    </row>
    <row r="254" spans="1:15" x14ac:dyDescent="0.25">
      <c r="A254" s="15" t="s">
        <v>7535</v>
      </c>
      <c r="B254" s="24">
        <v>16</v>
      </c>
      <c r="C254" s="10" t="s">
        <v>7447</v>
      </c>
      <c r="D254" s="10" t="s">
        <v>3633</v>
      </c>
      <c r="E254" s="30">
        <v>16211</v>
      </c>
      <c r="F254" s="10" t="s">
        <v>3630</v>
      </c>
      <c r="G254" s="10" t="s">
        <v>3632</v>
      </c>
      <c r="H254" s="30">
        <v>16380</v>
      </c>
      <c r="I254" s="10" t="s">
        <v>3634</v>
      </c>
      <c r="J254" s="12"/>
      <c r="K254" s="10" t="s">
        <v>6</v>
      </c>
      <c r="L254" s="10" t="s">
        <v>7376</v>
      </c>
      <c r="M254" s="31" t="s">
        <v>11</v>
      </c>
      <c r="N254" s="10" t="s">
        <v>3631</v>
      </c>
      <c r="O254" s="10" t="s">
        <v>31</v>
      </c>
    </row>
    <row r="255" spans="1:15" x14ac:dyDescent="0.25">
      <c r="A255" s="15" t="s">
        <v>7535</v>
      </c>
      <c r="B255" s="24">
        <v>16</v>
      </c>
      <c r="C255" s="10" t="s">
        <v>7447</v>
      </c>
      <c r="D255" s="10" t="s">
        <v>3839</v>
      </c>
      <c r="E255" s="30">
        <v>16225</v>
      </c>
      <c r="F255" s="10" t="s">
        <v>7101</v>
      </c>
      <c r="G255" s="10" t="s">
        <v>3838</v>
      </c>
      <c r="H255" s="30">
        <v>16310</v>
      </c>
      <c r="I255" s="10" t="s">
        <v>3840</v>
      </c>
      <c r="J255" s="12"/>
      <c r="K255" s="10" t="s">
        <v>6</v>
      </c>
      <c r="L255" s="10" t="s">
        <v>7376</v>
      </c>
      <c r="M255" s="31" t="s">
        <v>11</v>
      </c>
      <c r="N255" s="10" t="s">
        <v>3837</v>
      </c>
      <c r="O255" s="10" t="s">
        <v>609</v>
      </c>
    </row>
    <row r="256" spans="1:15" x14ac:dyDescent="0.25">
      <c r="A256" s="16" t="s">
        <v>7535</v>
      </c>
      <c r="B256" s="25">
        <v>16</v>
      </c>
      <c r="C256" s="7" t="s">
        <v>7447</v>
      </c>
      <c r="D256" s="7" t="s">
        <v>3905</v>
      </c>
      <c r="E256" s="32">
        <v>16230</v>
      </c>
      <c r="F256" s="7" t="s">
        <v>3902</v>
      </c>
      <c r="G256" s="7" t="s">
        <v>3904</v>
      </c>
      <c r="H256" s="32">
        <v>16190</v>
      </c>
      <c r="I256" s="7" t="s">
        <v>3906</v>
      </c>
      <c r="J256" s="11" t="s">
        <v>3907</v>
      </c>
      <c r="K256" s="7" t="s">
        <v>3908</v>
      </c>
      <c r="L256" s="7" t="s">
        <v>7300</v>
      </c>
      <c r="M256" s="33" t="s">
        <v>11</v>
      </c>
      <c r="N256" s="7" t="s">
        <v>3903</v>
      </c>
      <c r="O256" s="7" t="s">
        <v>15</v>
      </c>
    </row>
    <row r="257" spans="1:15" x14ac:dyDescent="0.25">
      <c r="A257" s="16" t="s">
        <v>7535</v>
      </c>
      <c r="B257" s="25">
        <v>16</v>
      </c>
      <c r="C257" s="7" t="s">
        <v>7447</v>
      </c>
      <c r="D257" s="7" t="s">
        <v>5437</v>
      </c>
      <c r="E257" s="32">
        <v>16286</v>
      </c>
      <c r="F257" s="7" t="s">
        <v>5434</v>
      </c>
      <c r="G257" s="7" t="s">
        <v>5436</v>
      </c>
      <c r="H257" s="32">
        <v>16170</v>
      </c>
      <c r="I257" s="7" t="s">
        <v>5438</v>
      </c>
      <c r="J257" s="11" t="s">
        <v>5439</v>
      </c>
      <c r="K257" s="7" t="s">
        <v>5440</v>
      </c>
      <c r="L257" s="7" t="s">
        <v>7300</v>
      </c>
      <c r="M257" s="33" t="s">
        <v>11</v>
      </c>
      <c r="N257" s="7" t="s">
        <v>5435</v>
      </c>
      <c r="O257" s="7" t="s">
        <v>31</v>
      </c>
    </row>
    <row r="258" spans="1:15" x14ac:dyDescent="0.25">
      <c r="A258" s="16" t="s">
        <v>7535</v>
      </c>
      <c r="B258" s="25">
        <v>16</v>
      </c>
      <c r="C258" s="7" t="s">
        <v>7447</v>
      </c>
      <c r="D258" s="7" t="s">
        <v>2198</v>
      </c>
      <c r="E258" s="32">
        <v>16292</v>
      </c>
      <c r="F258" s="7" t="s">
        <v>2195</v>
      </c>
      <c r="G258" s="7" t="s">
        <v>2197</v>
      </c>
      <c r="H258" s="32">
        <v>16700</v>
      </c>
      <c r="I258" s="7" t="s">
        <v>2199</v>
      </c>
      <c r="J258" s="11" t="s">
        <v>2200</v>
      </c>
      <c r="K258" s="7" t="s">
        <v>2201</v>
      </c>
      <c r="L258" s="7" t="s">
        <v>7375</v>
      </c>
      <c r="M258" s="33" t="s">
        <v>9</v>
      </c>
      <c r="N258" s="7" t="s">
        <v>2196</v>
      </c>
      <c r="O258" s="7"/>
    </row>
    <row r="259" spans="1:15" x14ac:dyDescent="0.25">
      <c r="A259" s="15" t="s">
        <v>7535</v>
      </c>
      <c r="B259" s="24">
        <v>16</v>
      </c>
      <c r="C259" s="10" t="s">
        <v>7447</v>
      </c>
      <c r="D259" s="10" t="s">
        <v>5655</v>
      </c>
      <c r="E259" s="30">
        <v>16308</v>
      </c>
      <c r="F259" s="10" t="s">
        <v>7104</v>
      </c>
      <c r="G259" s="10" t="s">
        <v>5654</v>
      </c>
      <c r="H259" s="30">
        <v>16450</v>
      </c>
      <c r="I259" s="10" t="s">
        <v>5656</v>
      </c>
      <c r="J259" s="12"/>
      <c r="K259" s="10" t="s">
        <v>6</v>
      </c>
      <c r="L259" s="10" t="s">
        <v>7376</v>
      </c>
      <c r="M259" s="31" t="s">
        <v>11</v>
      </c>
      <c r="N259" s="10" t="s">
        <v>5653</v>
      </c>
      <c r="O259" s="10" t="s">
        <v>31</v>
      </c>
    </row>
    <row r="260" spans="1:15" x14ac:dyDescent="0.25">
      <c r="A260" s="16" t="s">
        <v>7535</v>
      </c>
      <c r="B260" s="25">
        <v>16</v>
      </c>
      <c r="C260" s="7" t="s">
        <v>7447</v>
      </c>
      <c r="D260" s="7" t="s">
        <v>3909</v>
      </c>
      <c r="E260" s="32">
        <v>16350</v>
      </c>
      <c r="F260" s="7" t="s">
        <v>3909</v>
      </c>
      <c r="G260" s="7" t="s">
        <v>5884</v>
      </c>
      <c r="H260" s="32">
        <v>16390</v>
      </c>
      <c r="I260" s="7" t="s">
        <v>5885</v>
      </c>
      <c r="J260" s="11" t="s">
        <v>5886</v>
      </c>
      <c r="K260" s="7" t="s">
        <v>5887</v>
      </c>
      <c r="L260" s="7" t="s">
        <v>7300</v>
      </c>
      <c r="M260" s="33" t="s">
        <v>11</v>
      </c>
      <c r="N260" s="7" t="s">
        <v>5883</v>
      </c>
      <c r="O260" s="7"/>
    </row>
    <row r="261" spans="1:15" x14ac:dyDescent="0.25">
      <c r="A261" s="15" t="s">
        <v>7535</v>
      </c>
      <c r="B261" s="24">
        <v>16</v>
      </c>
      <c r="C261" s="10" t="s">
        <v>7447</v>
      </c>
      <c r="D261" s="10" t="s">
        <v>6052</v>
      </c>
      <c r="E261" s="30">
        <v>16366</v>
      </c>
      <c r="F261" s="10" t="s">
        <v>7099</v>
      </c>
      <c r="G261" s="10" t="s">
        <v>6051</v>
      </c>
      <c r="H261" s="30">
        <v>16130</v>
      </c>
      <c r="I261" s="10" t="s">
        <v>6053</v>
      </c>
      <c r="J261" s="12">
        <v>545834608</v>
      </c>
      <c r="K261" s="10" t="s">
        <v>6</v>
      </c>
      <c r="L261" s="10" t="s">
        <v>7376</v>
      </c>
      <c r="M261" s="31" t="s">
        <v>11</v>
      </c>
      <c r="N261" s="10" t="s">
        <v>6050</v>
      </c>
      <c r="O261" s="10" t="s">
        <v>126</v>
      </c>
    </row>
    <row r="262" spans="1:15" x14ac:dyDescent="0.25">
      <c r="A262" s="15" t="s">
        <v>7535</v>
      </c>
      <c r="B262" s="24">
        <v>16</v>
      </c>
      <c r="C262" s="10" t="s">
        <v>7447</v>
      </c>
      <c r="D262" s="10" t="s">
        <v>6630</v>
      </c>
      <c r="E262" s="30">
        <v>16409</v>
      </c>
      <c r="F262" s="10" t="s">
        <v>7100</v>
      </c>
      <c r="G262" s="10" t="s">
        <v>6629</v>
      </c>
      <c r="H262" s="30">
        <v>16240</v>
      </c>
      <c r="I262" s="10" t="s">
        <v>6631</v>
      </c>
      <c r="J262" s="12"/>
      <c r="K262" s="10" t="s">
        <v>6</v>
      </c>
      <c r="L262" s="10" t="s">
        <v>7376</v>
      </c>
      <c r="M262" s="31" t="s">
        <v>11</v>
      </c>
      <c r="N262" s="10" t="s">
        <v>6628</v>
      </c>
      <c r="O262" s="10"/>
    </row>
    <row r="263" spans="1:15" x14ac:dyDescent="0.25">
      <c r="A263" s="15" t="s">
        <v>7535</v>
      </c>
      <c r="B263" s="24">
        <v>17</v>
      </c>
      <c r="C263" s="10" t="s">
        <v>7448</v>
      </c>
      <c r="D263" s="10" t="s">
        <v>424</v>
      </c>
      <c r="E263" s="30">
        <v>17024</v>
      </c>
      <c r="F263" s="10" t="s">
        <v>421</v>
      </c>
      <c r="G263" s="10" t="s">
        <v>423</v>
      </c>
      <c r="H263" s="30">
        <v>17470</v>
      </c>
      <c r="I263" s="10" t="s">
        <v>425</v>
      </c>
      <c r="J263" s="12"/>
      <c r="K263" s="10" t="s">
        <v>6</v>
      </c>
      <c r="L263" s="10" t="s">
        <v>7376</v>
      </c>
      <c r="M263" s="31" t="s">
        <v>11</v>
      </c>
      <c r="N263" s="10" t="s">
        <v>422</v>
      </c>
      <c r="O263" s="10" t="s">
        <v>190</v>
      </c>
    </row>
    <row r="264" spans="1:15" x14ac:dyDescent="0.25">
      <c r="A264" s="15" t="s">
        <v>7535</v>
      </c>
      <c r="B264" s="24">
        <v>17</v>
      </c>
      <c r="C264" s="10" t="s">
        <v>7448</v>
      </c>
      <c r="D264" s="10" t="s">
        <v>954</v>
      </c>
      <c r="E264" s="30">
        <v>17072</v>
      </c>
      <c r="F264" s="10" t="s">
        <v>951</v>
      </c>
      <c r="G264" s="10" t="s">
        <v>953</v>
      </c>
      <c r="H264" s="30">
        <v>17770</v>
      </c>
      <c r="I264" s="10" t="s">
        <v>955</v>
      </c>
      <c r="J264" s="12"/>
      <c r="K264" s="10" t="s">
        <v>6</v>
      </c>
      <c r="L264" s="10" t="s">
        <v>7376</v>
      </c>
      <c r="M264" s="31" t="s">
        <v>11</v>
      </c>
      <c r="N264" s="10" t="s">
        <v>952</v>
      </c>
      <c r="O264" s="10" t="s">
        <v>190</v>
      </c>
    </row>
    <row r="265" spans="1:15" x14ac:dyDescent="0.25">
      <c r="A265" s="15" t="s">
        <v>7535</v>
      </c>
      <c r="B265" s="24">
        <v>17</v>
      </c>
      <c r="C265" s="10" t="s">
        <v>7448</v>
      </c>
      <c r="D265" s="10" t="s">
        <v>1446</v>
      </c>
      <c r="E265" s="30">
        <v>17107</v>
      </c>
      <c r="F265" s="10" t="s">
        <v>7106</v>
      </c>
      <c r="G265" s="10" t="s">
        <v>1445</v>
      </c>
      <c r="H265" s="30">
        <v>17290</v>
      </c>
      <c r="I265" s="10" t="s">
        <v>1447</v>
      </c>
      <c r="J265" s="12">
        <v>546553263</v>
      </c>
      <c r="K265" s="10" t="s">
        <v>6</v>
      </c>
      <c r="L265" s="10" t="s">
        <v>7376</v>
      </c>
      <c r="M265" s="31" t="s">
        <v>11</v>
      </c>
      <c r="N265" s="10" t="s">
        <v>1444</v>
      </c>
      <c r="O265" s="10" t="s">
        <v>190</v>
      </c>
    </row>
    <row r="266" spans="1:15" x14ac:dyDescent="0.25">
      <c r="A266" s="16" t="s">
        <v>7535</v>
      </c>
      <c r="B266" s="25">
        <v>17</v>
      </c>
      <c r="C266" s="7" t="s">
        <v>7448</v>
      </c>
      <c r="D266" s="7" t="s">
        <v>6738</v>
      </c>
      <c r="E266" s="32">
        <v>17131</v>
      </c>
      <c r="F266" s="7" t="s">
        <v>6812</v>
      </c>
      <c r="G266" s="7" t="s">
        <v>6815</v>
      </c>
      <c r="H266" s="32">
        <v>17120</v>
      </c>
      <c r="I266" s="7" t="s">
        <v>6814</v>
      </c>
      <c r="J266" s="11" t="s">
        <v>6813</v>
      </c>
      <c r="K266" s="7" t="s">
        <v>6816</v>
      </c>
      <c r="L266" s="7" t="s">
        <v>7375</v>
      </c>
      <c r="M266" s="33" t="s">
        <v>11</v>
      </c>
      <c r="N266" s="7" t="s">
        <v>6817</v>
      </c>
      <c r="O266" s="7"/>
    </row>
    <row r="267" spans="1:15" x14ac:dyDescent="0.25">
      <c r="A267" s="15" t="s">
        <v>7535</v>
      </c>
      <c r="B267" s="24">
        <v>17</v>
      </c>
      <c r="C267" s="10" t="s">
        <v>7448</v>
      </c>
      <c r="D267" s="10" t="s">
        <v>1921</v>
      </c>
      <c r="E267" s="30">
        <v>17140</v>
      </c>
      <c r="F267" s="10" t="s">
        <v>1918</v>
      </c>
      <c r="G267" s="10" t="s">
        <v>1920</v>
      </c>
      <c r="H267" s="30">
        <v>17550</v>
      </c>
      <c r="I267" s="10" t="s">
        <v>1922</v>
      </c>
      <c r="J267" s="12"/>
      <c r="K267" s="10" t="s">
        <v>6</v>
      </c>
      <c r="L267" s="10" t="s">
        <v>7376</v>
      </c>
      <c r="M267" s="31" t="s">
        <v>11</v>
      </c>
      <c r="N267" s="10" t="s">
        <v>1919</v>
      </c>
      <c r="O267" s="10"/>
    </row>
    <row r="268" spans="1:15" x14ac:dyDescent="0.25">
      <c r="A268" s="16" t="s">
        <v>7535</v>
      </c>
      <c r="B268" s="25">
        <v>17</v>
      </c>
      <c r="C268" s="7" t="s">
        <v>7448</v>
      </c>
      <c r="D268" s="7" t="s">
        <v>3443</v>
      </c>
      <c r="E268" s="32">
        <v>17219</v>
      </c>
      <c r="F268" s="7" t="s">
        <v>3440</v>
      </c>
      <c r="G268" s="7" t="s">
        <v>3442</v>
      </c>
      <c r="H268" s="32">
        <v>17320</v>
      </c>
      <c r="I268" s="7" t="s">
        <v>3444</v>
      </c>
      <c r="J268" s="11" t="s">
        <v>3445</v>
      </c>
      <c r="K268" s="7" t="s">
        <v>3446</v>
      </c>
      <c r="L268" s="7" t="s">
        <v>7300</v>
      </c>
      <c r="M268" s="33" t="s">
        <v>11</v>
      </c>
      <c r="N268" s="7" t="s">
        <v>3441</v>
      </c>
      <c r="O268" s="7" t="s">
        <v>15</v>
      </c>
    </row>
    <row r="269" spans="1:15" x14ac:dyDescent="0.25">
      <c r="A269" s="15" t="s">
        <v>7535</v>
      </c>
      <c r="B269" s="24">
        <v>17</v>
      </c>
      <c r="C269" s="10" t="s">
        <v>7448</v>
      </c>
      <c r="D269" s="10" t="s">
        <v>3705</v>
      </c>
      <c r="E269" s="30">
        <v>17228</v>
      </c>
      <c r="F269" s="10" t="s">
        <v>3702</v>
      </c>
      <c r="G269" s="10" t="s">
        <v>3704</v>
      </c>
      <c r="H269" s="30">
        <v>17600</v>
      </c>
      <c r="I269" s="10" t="s">
        <v>3706</v>
      </c>
      <c r="J269" s="12"/>
      <c r="K269" s="10" t="s">
        <v>6</v>
      </c>
      <c r="L269" s="10" t="s">
        <v>7376</v>
      </c>
      <c r="M269" s="31" t="s">
        <v>11</v>
      </c>
      <c r="N269" s="10" t="s">
        <v>3703</v>
      </c>
      <c r="O269" s="10" t="s">
        <v>190</v>
      </c>
    </row>
    <row r="270" spans="1:15" x14ac:dyDescent="0.25">
      <c r="A270" s="15" t="s">
        <v>7535</v>
      </c>
      <c r="B270" s="24">
        <v>17</v>
      </c>
      <c r="C270" s="10" t="s">
        <v>7448</v>
      </c>
      <c r="D270" s="10" t="s">
        <v>3774</v>
      </c>
      <c r="E270" s="30">
        <v>17236</v>
      </c>
      <c r="F270" s="10" t="s">
        <v>3771</v>
      </c>
      <c r="G270" s="10" t="s">
        <v>3773</v>
      </c>
      <c r="H270" s="30">
        <v>17150</v>
      </c>
      <c r="I270" s="10" t="s">
        <v>3775</v>
      </c>
      <c r="J270" s="12"/>
      <c r="K270" s="10" t="s">
        <v>6</v>
      </c>
      <c r="L270" s="10" t="s">
        <v>7376</v>
      </c>
      <c r="M270" s="31" t="s">
        <v>11</v>
      </c>
      <c r="N270" s="10" t="s">
        <v>3772</v>
      </c>
      <c r="O270" s="10" t="s">
        <v>154</v>
      </c>
    </row>
    <row r="271" spans="1:15" x14ac:dyDescent="0.25">
      <c r="A271" s="16" t="s">
        <v>7535</v>
      </c>
      <c r="B271" s="25">
        <v>17</v>
      </c>
      <c r="C271" s="7" t="s">
        <v>7448</v>
      </c>
      <c r="D271" s="7" t="s">
        <v>3844</v>
      </c>
      <c r="E271" s="32">
        <v>17240</v>
      </c>
      <c r="F271" s="7" t="s">
        <v>3841</v>
      </c>
      <c r="G271" s="7" t="s">
        <v>3843</v>
      </c>
      <c r="H271" s="32">
        <v>17130</v>
      </c>
      <c r="I271" s="7" t="s">
        <v>3845</v>
      </c>
      <c r="J271" s="11" t="s">
        <v>3846</v>
      </c>
      <c r="K271" s="7" t="s">
        <v>3847</v>
      </c>
      <c r="L271" s="7" t="s">
        <v>7375</v>
      </c>
      <c r="M271" s="33" t="s">
        <v>11</v>
      </c>
      <c r="N271" s="7" t="s">
        <v>3842</v>
      </c>
      <c r="O271" s="7"/>
    </row>
    <row r="272" spans="1:15" x14ac:dyDescent="0.25">
      <c r="A272" s="16" t="s">
        <v>7535</v>
      </c>
      <c r="B272" s="25">
        <v>17</v>
      </c>
      <c r="C272" s="7" t="s">
        <v>7448</v>
      </c>
      <c r="D272" s="7" t="s">
        <v>3867</v>
      </c>
      <c r="E272" s="32">
        <v>17241</v>
      </c>
      <c r="F272" s="7" t="s">
        <v>3867</v>
      </c>
      <c r="G272" s="7" t="s">
        <v>3869</v>
      </c>
      <c r="H272" s="32">
        <v>17270</v>
      </c>
      <c r="I272" s="7" t="s">
        <v>3870</v>
      </c>
      <c r="J272" s="11">
        <v>546040145</v>
      </c>
      <c r="K272" s="7" t="s">
        <v>2450</v>
      </c>
      <c r="L272" s="7" t="s">
        <v>7300</v>
      </c>
      <c r="M272" s="33" t="s">
        <v>11</v>
      </c>
      <c r="N272" s="7" t="s">
        <v>3868</v>
      </c>
      <c r="O272" s="7" t="s">
        <v>15</v>
      </c>
    </row>
    <row r="273" spans="1:15" x14ac:dyDescent="0.25">
      <c r="A273" s="15" t="s">
        <v>7535</v>
      </c>
      <c r="B273" s="24">
        <v>17</v>
      </c>
      <c r="C273" s="10" t="s">
        <v>7448</v>
      </c>
      <c r="D273" s="10" t="s">
        <v>5606</v>
      </c>
      <c r="E273" s="30">
        <v>17309</v>
      </c>
      <c r="F273" s="10" t="s">
        <v>5603</v>
      </c>
      <c r="G273" s="10" t="s">
        <v>5605</v>
      </c>
      <c r="H273" s="30">
        <v>17360</v>
      </c>
      <c r="I273" s="10" t="s">
        <v>5607</v>
      </c>
      <c r="J273" s="12"/>
      <c r="K273" s="10" t="s">
        <v>6</v>
      </c>
      <c r="L273" s="10" t="s">
        <v>7376</v>
      </c>
      <c r="M273" s="31" t="s">
        <v>11</v>
      </c>
      <c r="N273" s="10" t="s">
        <v>5604</v>
      </c>
      <c r="O273" s="10" t="s">
        <v>190</v>
      </c>
    </row>
    <row r="274" spans="1:15" x14ac:dyDescent="0.25">
      <c r="A274" s="15" t="s">
        <v>7535</v>
      </c>
      <c r="B274" s="24">
        <v>17</v>
      </c>
      <c r="C274" s="10" t="s">
        <v>7448</v>
      </c>
      <c r="D274" s="10" t="s">
        <v>5665</v>
      </c>
      <c r="E274" s="30">
        <v>17323</v>
      </c>
      <c r="F274" s="10" t="s">
        <v>7107</v>
      </c>
      <c r="G274" s="10" t="s">
        <v>5664</v>
      </c>
      <c r="H274" s="30">
        <v>17650</v>
      </c>
      <c r="I274" s="10" t="s">
        <v>5666</v>
      </c>
      <c r="J274" s="12"/>
      <c r="K274" s="10" t="s">
        <v>6</v>
      </c>
      <c r="L274" s="10" t="s">
        <v>7376</v>
      </c>
      <c r="M274" s="31" t="s">
        <v>11</v>
      </c>
      <c r="N274" s="10" t="s">
        <v>5663</v>
      </c>
      <c r="O274" s="10" t="s">
        <v>83</v>
      </c>
    </row>
    <row r="275" spans="1:15" x14ac:dyDescent="0.25">
      <c r="A275" s="15" t="s">
        <v>7535</v>
      </c>
      <c r="B275" s="24">
        <v>17</v>
      </c>
      <c r="C275" s="10" t="s">
        <v>7448</v>
      </c>
      <c r="D275" s="10" t="s">
        <v>5776</v>
      </c>
      <c r="E275" s="30">
        <v>17349</v>
      </c>
      <c r="F275" s="10" t="s">
        <v>7105</v>
      </c>
      <c r="G275" s="10" t="s">
        <v>5775</v>
      </c>
      <c r="H275" s="30">
        <v>17170</v>
      </c>
      <c r="I275" s="10" t="s">
        <v>5777</v>
      </c>
      <c r="J275" s="12"/>
      <c r="K275" s="10" t="s">
        <v>6</v>
      </c>
      <c r="L275" s="10" t="s">
        <v>7376</v>
      </c>
      <c r="M275" s="31" t="s">
        <v>11</v>
      </c>
      <c r="N275" s="10" t="s">
        <v>5774</v>
      </c>
      <c r="O275" s="10" t="s">
        <v>190</v>
      </c>
    </row>
    <row r="276" spans="1:15" x14ac:dyDescent="0.25">
      <c r="A276" s="15" t="s">
        <v>7535</v>
      </c>
      <c r="B276" s="24">
        <v>17</v>
      </c>
      <c r="C276" s="10" t="s">
        <v>7448</v>
      </c>
      <c r="D276" s="10" t="s">
        <v>5806</v>
      </c>
      <c r="E276" s="30">
        <v>17369</v>
      </c>
      <c r="F276" s="10" t="s">
        <v>5804</v>
      </c>
      <c r="G276" s="10" t="s">
        <v>1702</v>
      </c>
      <c r="H276" s="30">
        <v>17410</v>
      </c>
      <c r="I276" s="10" t="s">
        <v>5807</v>
      </c>
      <c r="J276" s="12"/>
      <c r="K276" s="10" t="s">
        <v>6</v>
      </c>
      <c r="L276" s="10" t="s">
        <v>7376</v>
      </c>
      <c r="M276" s="31" t="s">
        <v>11</v>
      </c>
      <c r="N276" s="10" t="s">
        <v>5805</v>
      </c>
      <c r="O276" s="10"/>
    </row>
    <row r="277" spans="1:15" x14ac:dyDescent="0.25">
      <c r="A277" s="15" t="s">
        <v>7535</v>
      </c>
      <c r="B277" s="24">
        <v>17</v>
      </c>
      <c r="C277" s="10" t="s">
        <v>7448</v>
      </c>
      <c r="D277" s="10" t="s">
        <v>6343</v>
      </c>
      <c r="E277" s="30">
        <v>17448</v>
      </c>
      <c r="F277" s="10" t="s">
        <v>6340</v>
      </c>
      <c r="G277" s="10" t="s">
        <v>6342</v>
      </c>
      <c r="H277" s="30">
        <v>17380</v>
      </c>
      <c r="I277" s="10" t="s">
        <v>6344</v>
      </c>
      <c r="J277" s="12"/>
      <c r="K277" s="10" t="s">
        <v>6</v>
      </c>
      <c r="L277" s="10" t="s">
        <v>7376</v>
      </c>
      <c r="M277" s="31" t="s">
        <v>11</v>
      </c>
      <c r="N277" s="10" t="s">
        <v>6341</v>
      </c>
      <c r="O277" s="10" t="s">
        <v>83</v>
      </c>
    </row>
    <row r="278" spans="1:15" x14ac:dyDescent="0.25">
      <c r="A278" s="16" t="s">
        <v>7535</v>
      </c>
      <c r="B278" s="25">
        <v>17</v>
      </c>
      <c r="C278" s="7" t="s">
        <v>7448</v>
      </c>
      <c r="D278" s="7" t="s">
        <v>6345</v>
      </c>
      <c r="E278" s="32">
        <v>17449</v>
      </c>
      <c r="F278" s="7" t="s">
        <v>6345</v>
      </c>
      <c r="G278" s="7" t="s">
        <v>6347</v>
      </c>
      <c r="H278" s="32">
        <v>17430</v>
      </c>
      <c r="I278" s="7" t="s">
        <v>6348</v>
      </c>
      <c r="J278" s="11">
        <v>546828940</v>
      </c>
      <c r="K278" s="7" t="s">
        <v>7</v>
      </c>
      <c r="L278" s="7" t="s">
        <v>7375</v>
      </c>
      <c r="M278" s="33" t="s">
        <v>11</v>
      </c>
      <c r="N278" s="7" t="s">
        <v>6346</v>
      </c>
      <c r="O278" s="7" t="s">
        <v>15</v>
      </c>
    </row>
    <row r="279" spans="1:15" x14ac:dyDescent="0.25">
      <c r="A279" s="15" t="s">
        <v>7535</v>
      </c>
      <c r="B279" s="24">
        <v>17</v>
      </c>
      <c r="C279" s="10" t="s">
        <v>7448</v>
      </c>
      <c r="D279" s="10" t="s">
        <v>5157</v>
      </c>
      <c r="E279" s="30">
        <v>17484</v>
      </c>
      <c r="F279" s="10" t="s">
        <v>5155</v>
      </c>
      <c r="G279" s="10" t="s">
        <v>5156</v>
      </c>
      <c r="H279" s="30">
        <v>17730</v>
      </c>
      <c r="I279" s="10" t="s">
        <v>5158</v>
      </c>
      <c r="J279" s="12"/>
      <c r="K279" s="10" t="s">
        <v>6</v>
      </c>
      <c r="L279" s="10" t="s">
        <v>7376</v>
      </c>
      <c r="M279" s="31"/>
      <c r="N279" s="10" t="s">
        <v>34</v>
      </c>
      <c r="O279" s="10"/>
    </row>
    <row r="280" spans="1:15" x14ac:dyDescent="0.25">
      <c r="A280" s="16" t="s">
        <v>7533</v>
      </c>
      <c r="B280" s="25">
        <v>18</v>
      </c>
      <c r="C280" s="7" t="s">
        <v>7441</v>
      </c>
      <c r="D280" s="7" t="s">
        <v>6287</v>
      </c>
      <c r="E280" s="32">
        <v>18003</v>
      </c>
      <c r="F280" s="7" t="s">
        <v>6284</v>
      </c>
      <c r="G280" s="7" t="s">
        <v>6286</v>
      </c>
      <c r="H280" s="32">
        <v>18220</v>
      </c>
      <c r="I280" s="7" t="s">
        <v>6288</v>
      </c>
      <c r="J280" s="11">
        <v>248643775</v>
      </c>
      <c r="K280" s="7" t="s">
        <v>6289</v>
      </c>
      <c r="L280" s="7" t="s">
        <v>7300</v>
      </c>
      <c r="M280" s="33" t="s">
        <v>11</v>
      </c>
      <c r="N280" s="7" t="s">
        <v>6285</v>
      </c>
      <c r="O280" s="7" t="s">
        <v>31</v>
      </c>
    </row>
    <row r="281" spans="1:15" x14ac:dyDescent="0.25">
      <c r="A281" s="16" t="s">
        <v>7533</v>
      </c>
      <c r="B281" s="25">
        <v>18</v>
      </c>
      <c r="C281" s="7" t="s">
        <v>7441</v>
      </c>
      <c r="D281" s="7" t="s">
        <v>400</v>
      </c>
      <c r="E281" s="32">
        <v>18015</v>
      </c>
      <c r="F281" s="7" t="s">
        <v>400</v>
      </c>
      <c r="G281" s="7" t="s">
        <v>402</v>
      </c>
      <c r="H281" s="32">
        <v>18700</v>
      </c>
      <c r="I281" s="7" t="s">
        <v>403</v>
      </c>
      <c r="J281" s="11" t="s">
        <v>404</v>
      </c>
      <c r="K281" s="7" t="s">
        <v>405</v>
      </c>
      <c r="L281" s="7" t="s">
        <v>7300</v>
      </c>
      <c r="M281" s="33" t="s">
        <v>11</v>
      </c>
      <c r="N281" s="7" t="s">
        <v>401</v>
      </c>
      <c r="O281" s="7" t="s">
        <v>15</v>
      </c>
    </row>
    <row r="282" spans="1:15" x14ac:dyDescent="0.25">
      <c r="A282" s="16" t="s">
        <v>7533</v>
      </c>
      <c r="B282" s="25">
        <v>18</v>
      </c>
      <c r="C282" s="7" t="s">
        <v>7441</v>
      </c>
      <c r="D282" s="7" t="s">
        <v>792</v>
      </c>
      <c r="E282" s="32">
        <v>18032</v>
      </c>
      <c r="F282" s="7" t="s">
        <v>792</v>
      </c>
      <c r="G282" s="7" t="s">
        <v>794</v>
      </c>
      <c r="H282" s="32">
        <v>18240</v>
      </c>
      <c r="I282" s="7" t="s">
        <v>794</v>
      </c>
      <c r="J282" s="11" t="s">
        <v>795</v>
      </c>
      <c r="K282" s="7" t="s">
        <v>796</v>
      </c>
      <c r="L282" s="7" t="s">
        <v>7300</v>
      </c>
      <c r="M282" s="33" t="s">
        <v>11</v>
      </c>
      <c r="N282" s="7" t="s">
        <v>793</v>
      </c>
      <c r="O282" s="7"/>
    </row>
    <row r="283" spans="1:15" x14ac:dyDescent="0.25">
      <c r="A283" s="16" t="s">
        <v>7533</v>
      </c>
      <c r="B283" s="25">
        <v>18</v>
      </c>
      <c r="C283" s="7" t="s">
        <v>7441</v>
      </c>
      <c r="D283" s="7" t="s">
        <v>1395</v>
      </c>
      <c r="E283" s="32">
        <v>18057</v>
      </c>
      <c r="F283" s="7" t="s">
        <v>1392</v>
      </c>
      <c r="G283" s="7" t="s">
        <v>1394</v>
      </c>
      <c r="H283" s="32">
        <v>18370</v>
      </c>
      <c r="I283" s="7" t="s">
        <v>1396</v>
      </c>
      <c r="J283" s="11">
        <v>248564772</v>
      </c>
      <c r="K283" s="7" t="s">
        <v>1397</v>
      </c>
      <c r="L283" s="7" t="s">
        <v>7300</v>
      </c>
      <c r="M283" s="33" t="s">
        <v>11</v>
      </c>
      <c r="N283" s="7" t="s">
        <v>1393</v>
      </c>
      <c r="O283" s="7" t="s">
        <v>15</v>
      </c>
    </row>
    <row r="284" spans="1:15" x14ac:dyDescent="0.25">
      <c r="A284" s="15" t="s">
        <v>7533</v>
      </c>
      <c r="B284" s="24">
        <v>18</v>
      </c>
      <c r="C284" s="10" t="s">
        <v>7441</v>
      </c>
      <c r="D284" s="10" t="s">
        <v>1401</v>
      </c>
      <c r="E284" s="30">
        <v>18058</v>
      </c>
      <c r="F284" s="10" t="s">
        <v>1398</v>
      </c>
      <c r="G284" s="10" t="s">
        <v>1400</v>
      </c>
      <c r="H284" s="30">
        <v>18190</v>
      </c>
      <c r="I284" s="10" t="s">
        <v>1402</v>
      </c>
      <c r="J284" s="12"/>
      <c r="K284" s="10" t="s">
        <v>6</v>
      </c>
      <c r="L284" s="10" t="s">
        <v>7376</v>
      </c>
      <c r="M284" s="31" t="s">
        <v>11</v>
      </c>
      <c r="N284" s="10" t="s">
        <v>1399</v>
      </c>
      <c r="O284" s="10" t="s">
        <v>190</v>
      </c>
    </row>
    <row r="285" spans="1:15" x14ac:dyDescent="0.25">
      <c r="A285" s="15" t="s">
        <v>7533</v>
      </c>
      <c r="B285" s="24">
        <v>18</v>
      </c>
      <c r="C285" s="10" t="s">
        <v>7441</v>
      </c>
      <c r="D285" s="10" t="s">
        <v>2428</v>
      </c>
      <c r="E285" s="30">
        <v>18103</v>
      </c>
      <c r="F285" s="10" t="s">
        <v>2425</v>
      </c>
      <c r="G285" s="10" t="s">
        <v>2427</v>
      </c>
      <c r="H285" s="30">
        <v>18310</v>
      </c>
      <c r="I285" s="10" t="s">
        <v>2429</v>
      </c>
      <c r="J285" s="12"/>
      <c r="K285" s="10" t="s">
        <v>6</v>
      </c>
      <c r="L285" s="10" t="s">
        <v>7376</v>
      </c>
      <c r="M285" s="31" t="s">
        <v>11</v>
      </c>
      <c r="N285" s="10" t="s">
        <v>2426</v>
      </c>
      <c r="O285" s="10"/>
    </row>
    <row r="286" spans="1:15" x14ac:dyDescent="0.25">
      <c r="A286" s="16" t="s">
        <v>7533</v>
      </c>
      <c r="B286" s="25">
        <v>18</v>
      </c>
      <c r="C286" s="7" t="s">
        <v>7441</v>
      </c>
      <c r="D286" s="7" t="s">
        <v>2811</v>
      </c>
      <c r="E286" s="32">
        <v>18108</v>
      </c>
      <c r="F286" s="7" t="s">
        <v>2808</v>
      </c>
      <c r="G286" s="7" t="s">
        <v>2810</v>
      </c>
      <c r="H286" s="32">
        <v>18150</v>
      </c>
      <c r="I286" s="7" t="s">
        <v>2812</v>
      </c>
      <c r="J286" s="11">
        <v>964444589</v>
      </c>
      <c r="K286" s="7" t="s">
        <v>58</v>
      </c>
      <c r="L286" s="7" t="s">
        <v>7300</v>
      </c>
      <c r="M286" s="33" t="s">
        <v>9</v>
      </c>
      <c r="N286" s="7" t="s">
        <v>2809</v>
      </c>
      <c r="O286" s="7" t="s">
        <v>15</v>
      </c>
    </row>
    <row r="287" spans="1:15" x14ac:dyDescent="0.25">
      <c r="A287" s="16" t="s">
        <v>7533</v>
      </c>
      <c r="B287" s="25">
        <v>18</v>
      </c>
      <c r="C287" s="7" t="s">
        <v>7441</v>
      </c>
      <c r="D287" s="7" t="s">
        <v>3193</v>
      </c>
      <c r="E287" s="32">
        <v>18127</v>
      </c>
      <c r="F287" s="7" t="s">
        <v>3193</v>
      </c>
      <c r="G287" s="7" t="s">
        <v>3195</v>
      </c>
      <c r="H287" s="32">
        <v>18160</v>
      </c>
      <c r="I287" s="7" t="s">
        <v>3196</v>
      </c>
      <c r="J287" s="11" t="s">
        <v>3197</v>
      </c>
      <c r="K287" s="7" t="s">
        <v>3198</v>
      </c>
      <c r="L287" s="7" t="s">
        <v>7300</v>
      </c>
      <c r="M287" s="33" t="s">
        <v>11</v>
      </c>
      <c r="N287" s="7" t="s">
        <v>3194</v>
      </c>
      <c r="O287" s="7" t="s">
        <v>126</v>
      </c>
    </row>
    <row r="288" spans="1:15" x14ac:dyDescent="0.25">
      <c r="A288" s="15" t="s">
        <v>7533</v>
      </c>
      <c r="B288" s="24">
        <v>18</v>
      </c>
      <c r="C288" s="10" t="s">
        <v>7441</v>
      </c>
      <c r="D288" s="10" t="s">
        <v>4259</v>
      </c>
      <c r="E288" s="30">
        <v>18165</v>
      </c>
      <c r="F288" s="10" t="s">
        <v>4256</v>
      </c>
      <c r="G288" s="10" t="s">
        <v>4258</v>
      </c>
      <c r="H288" s="30">
        <v>18330</v>
      </c>
      <c r="I288" s="10" t="s">
        <v>4260</v>
      </c>
      <c r="J288" s="12"/>
      <c r="K288" s="10" t="s">
        <v>6</v>
      </c>
      <c r="L288" s="10" t="s">
        <v>7376</v>
      </c>
      <c r="M288" s="31" t="s">
        <v>11</v>
      </c>
      <c r="N288" s="10" t="s">
        <v>4257</v>
      </c>
      <c r="O288" s="10"/>
    </row>
    <row r="289" spans="1:15" x14ac:dyDescent="0.25">
      <c r="A289" s="16" t="s">
        <v>7533</v>
      </c>
      <c r="B289" s="25">
        <v>18</v>
      </c>
      <c r="C289" s="7" t="s">
        <v>7441</v>
      </c>
      <c r="D289" s="7" t="s">
        <v>6293</v>
      </c>
      <c r="E289" s="32">
        <v>18223</v>
      </c>
      <c r="F289" s="7" t="s">
        <v>6290</v>
      </c>
      <c r="G289" s="7" t="s">
        <v>6292</v>
      </c>
      <c r="H289" s="32">
        <v>18110</v>
      </c>
      <c r="I289" s="7" t="s">
        <v>6294</v>
      </c>
      <c r="J289" s="11" t="s">
        <v>6295</v>
      </c>
      <c r="K289" s="7" t="s">
        <v>356</v>
      </c>
      <c r="L289" s="7" t="s">
        <v>7300</v>
      </c>
      <c r="M289" s="33"/>
      <c r="N289" s="7" t="s">
        <v>6291</v>
      </c>
      <c r="O289" s="7"/>
    </row>
    <row r="290" spans="1:15" x14ac:dyDescent="0.25">
      <c r="A290" s="15" t="s">
        <v>7533</v>
      </c>
      <c r="B290" s="24">
        <v>18</v>
      </c>
      <c r="C290" s="10" t="s">
        <v>7441</v>
      </c>
      <c r="D290" s="10" t="s">
        <v>5856</v>
      </c>
      <c r="E290" s="30">
        <v>18233</v>
      </c>
      <c r="F290" s="10" t="s">
        <v>5853</v>
      </c>
      <c r="G290" s="10" t="s">
        <v>5855</v>
      </c>
      <c r="H290" s="30">
        <v>18300</v>
      </c>
      <c r="I290" s="10" t="s">
        <v>5857</v>
      </c>
      <c r="J290" s="12"/>
      <c r="K290" s="10" t="s">
        <v>6</v>
      </c>
      <c r="L290" s="10" t="s">
        <v>7376</v>
      </c>
      <c r="M290" s="31" t="s">
        <v>11</v>
      </c>
      <c r="N290" s="10" t="s">
        <v>5854</v>
      </c>
      <c r="O290" s="10" t="s">
        <v>154</v>
      </c>
    </row>
    <row r="291" spans="1:15" x14ac:dyDescent="0.25">
      <c r="A291" s="16" t="s">
        <v>7533</v>
      </c>
      <c r="B291" s="25">
        <v>18</v>
      </c>
      <c r="C291" s="7" t="s">
        <v>7441</v>
      </c>
      <c r="D291" s="7" t="s">
        <v>5964</v>
      </c>
      <c r="E291" s="32">
        <v>18240</v>
      </c>
      <c r="F291" s="7" t="s">
        <v>5964</v>
      </c>
      <c r="G291" s="7" t="s">
        <v>5966</v>
      </c>
      <c r="H291" s="32">
        <v>18140</v>
      </c>
      <c r="I291" s="7" t="s">
        <v>5967</v>
      </c>
      <c r="J291" s="11" t="s">
        <v>5968</v>
      </c>
      <c r="K291" s="7" t="s">
        <v>5969</v>
      </c>
      <c r="L291" s="7" t="s">
        <v>7300</v>
      </c>
      <c r="M291" s="33" t="s">
        <v>11</v>
      </c>
      <c r="N291" s="7" t="s">
        <v>5965</v>
      </c>
      <c r="O291" s="7" t="s">
        <v>15</v>
      </c>
    </row>
    <row r="292" spans="1:15" x14ac:dyDescent="0.25">
      <c r="A292" s="16" t="s">
        <v>7533</v>
      </c>
      <c r="B292" s="25">
        <v>18</v>
      </c>
      <c r="C292" s="7" t="s">
        <v>7441</v>
      </c>
      <c r="D292" s="7" t="s">
        <v>5970</v>
      </c>
      <c r="E292" s="32">
        <v>18242</v>
      </c>
      <c r="F292" s="7" t="s">
        <v>5970</v>
      </c>
      <c r="G292" s="7" t="s">
        <v>5972</v>
      </c>
      <c r="H292" s="32">
        <v>18600</v>
      </c>
      <c r="I292" s="7" t="s">
        <v>5973</v>
      </c>
      <c r="J292" s="11" t="s">
        <v>5974</v>
      </c>
      <c r="K292" s="7" t="s">
        <v>5975</v>
      </c>
      <c r="L292" s="7" t="s">
        <v>7300</v>
      </c>
      <c r="M292" s="33" t="s">
        <v>11</v>
      </c>
      <c r="N292" s="7" t="s">
        <v>5971</v>
      </c>
      <c r="O292" s="7" t="s">
        <v>15</v>
      </c>
    </row>
    <row r="293" spans="1:15" x14ac:dyDescent="0.25">
      <c r="A293" s="16" t="s">
        <v>7533</v>
      </c>
      <c r="B293" s="25">
        <v>18</v>
      </c>
      <c r="C293" s="7" t="s">
        <v>7441</v>
      </c>
      <c r="D293" s="7" t="s">
        <v>6016</v>
      </c>
      <c r="E293" s="32">
        <v>18245</v>
      </c>
      <c r="F293" s="7" t="s">
        <v>6016</v>
      </c>
      <c r="G293" s="7" t="s">
        <v>6018</v>
      </c>
      <c r="H293" s="32">
        <v>18360</v>
      </c>
      <c r="I293" s="7" t="s">
        <v>6019</v>
      </c>
      <c r="J293" s="11">
        <v>248561861</v>
      </c>
      <c r="K293" s="7" t="s">
        <v>6020</v>
      </c>
      <c r="L293" s="7" t="s">
        <v>7300</v>
      </c>
      <c r="M293" s="33" t="s">
        <v>11</v>
      </c>
      <c r="N293" s="7" t="s">
        <v>6017</v>
      </c>
      <c r="O293" s="7" t="s">
        <v>15</v>
      </c>
    </row>
    <row r="294" spans="1:15" x14ac:dyDescent="0.25">
      <c r="A294" s="16" t="s">
        <v>7535</v>
      </c>
      <c r="B294" s="25">
        <v>19</v>
      </c>
      <c r="C294" s="7" t="s">
        <v>7449</v>
      </c>
      <c r="D294" s="7" t="s">
        <v>475</v>
      </c>
      <c r="E294" s="32">
        <v>19015</v>
      </c>
      <c r="F294" s="7" t="s">
        <v>475</v>
      </c>
      <c r="G294" s="7" t="s">
        <v>477</v>
      </c>
      <c r="H294" s="32">
        <v>19310</v>
      </c>
      <c r="I294" s="7" t="s">
        <v>478</v>
      </c>
      <c r="J294" s="11" t="s">
        <v>479</v>
      </c>
      <c r="K294" s="7" t="s">
        <v>480</v>
      </c>
      <c r="L294" s="7" t="s">
        <v>7300</v>
      </c>
      <c r="M294" s="33" t="s">
        <v>11</v>
      </c>
      <c r="N294" s="7" t="s">
        <v>476</v>
      </c>
      <c r="O294" s="7" t="s">
        <v>15</v>
      </c>
    </row>
    <row r="295" spans="1:15" x14ac:dyDescent="0.25">
      <c r="A295" s="16" t="s">
        <v>7535</v>
      </c>
      <c r="B295" s="25">
        <v>19</v>
      </c>
      <c r="C295" s="7" t="s">
        <v>7449</v>
      </c>
      <c r="D295" s="7" t="s">
        <v>580</v>
      </c>
      <c r="E295" s="32">
        <v>19019</v>
      </c>
      <c r="F295" s="7" t="s">
        <v>577</v>
      </c>
      <c r="G295" s="7" t="s">
        <v>579</v>
      </c>
      <c r="H295" s="32">
        <v>19120</v>
      </c>
      <c r="I295" s="7" t="s">
        <v>581</v>
      </c>
      <c r="J295" s="11" t="s">
        <v>582</v>
      </c>
      <c r="K295" s="7" t="s">
        <v>24</v>
      </c>
      <c r="L295" s="7" t="s">
        <v>7300</v>
      </c>
      <c r="M295" s="33" t="s">
        <v>11</v>
      </c>
      <c r="N295" s="7" t="s">
        <v>578</v>
      </c>
      <c r="O295" s="7" t="s">
        <v>23</v>
      </c>
    </row>
    <row r="296" spans="1:15" x14ac:dyDescent="0.25">
      <c r="A296" s="16" t="s">
        <v>7535</v>
      </c>
      <c r="B296" s="25">
        <v>19</v>
      </c>
      <c r="C296" s="7" t="s">
        <v>7449</v>
      </c>
      <c r="D296" s="7" t="s">
        <v>683</v>
      </c>
      <c r="E296" s="32">
        <v>19023</v>
      </c>
      <c r="F296" s="7" t="s">
        <v>683</v>
      </c>
      <c r="G296" s="7" t="s">
        <v>685</v>
      </c>
      <c r="H296" s="32">
        <v>19190</v>
      </c>
      <c r="I296" s="7" t="s">
        <v>686</v>
      </c>
      <c r="J296" s="11" t="s">
        <v>687</v>
      </c>
      <c r="K296" s="7" t="s">
        <v>24</v>
      </c>
      <c r="L296" s="7" t="s">
        <v>7300</v>
      </c>
      <c r="M296" s="33" t="s">
        <v>11</v>
      </c>
      <c r="N296" s="7" t="s">
        <v>684</v>
      </c>
      <c r="O296" s="7" t="s">
        <v>23</v>
      </c>
    </row>
    <row r="297" spans="1:15" x14ac:dyDescent="0.25">
      <c r="A297" s="15" t="s">
        <v>7535</v>
      </c>
      <c r="B297" s="24">
        <v>19</v>
      </c>
      <c r="C297" s="10" t="s">
        <v>7449</v>
      </c>
      <c r="D297" s="10" t="s">
        <v>939</v>
      </c>
      <c r="E297" s="30">
        <v>19033</v>
      </c>
      <c r="F297" s="10" t="s">
        <v>7109</v>
      </c>
      <c r="G297" s="10" t="s">
        <v>938</v>
      </c>
      <c r="H297" s="30">
        <v>19170</v>
      </c>
      <c r="I297" s="10" t="s">
        <v>940</v>
      </c>
      <c r="J297" s="12"/>
      <c r="K297" s="10" t="s">
        <v>6</v>
      </c>
      <c r="L297" s="10" t="s">
        <v>7376</v>
      </c>
      <c r="M297" s="31" t="s">
        <v>11</v>
      </c>
      <c r="N297" s="10" t="s">
        <v>937</v>
      </c>
      <c r="O297" s="10" t="s">
        <v>83</v>
      </c>
    </row>
    <row r="298" spans="1:15" x14ac:dyDescent="0.25">
      <c r="A298" s="15" t="s">
        <v>7535</v>
      </c>
      <c r="B298" s="24">
        <v>19</v>
      </c>
      <c r="C298" s="10" t="s">
        <v>7449</v>
      </c>
      <c r="D298" s="10" t="s">
        <v>1293</v>
      </c>
      <c r="E298" s="30">
        <v>19036</v>
      </c>
      <c r="F298" s="10" t="s">
        <v>1290</v>
      </c>
      <c r="G298" s="10" t="s">
        <v>1292</v>
      </c>
      <c r="H298" s="30">
        <v>19370</v>
      </c>
      <c r="I298" s="10" t="s">
        <v>1294</v>
      </c>
      <c r="J298" s="12"/>
      <c r="K298" s="10" t="s">
        <v>6</v>
      </c>
      <c r="L298" s="10" t="s">
        <v>7376</v>
      </c>
      <c r="M298" s="31" t="s">
        <v>11</v>
      </c>
      <c r="N298" s="10" t="s">
        <v>1291</v>
      </c>
      <c r="O298" s="10" t="s">
        <v>83</v>
      </c>
    </row>
    <row r="299" spans="1:15" x14ac:dyDescent="0.25">
      <c r="A299" s="15" t="s">
        <v>7535</v>
      </c>
      <c r="B299" s="24">
        <v>19</v>
      </c>
      <c r="C299" s="10" t="s">
        <v>7449</v>
      </c>
      <c r="D299" s="10" t="s">
        <v>1747</v>
      </c>
      <c r="E299" s="30">
        <v>19062</v>
      </c>
      <c r="F299" s="10" t="s">
        <v>7113</v>
      </c>
      <c r="G299" s="10" t="s">
        <v>1746</v>
      </c>
      <c r="H299" s="30">
        <v>19800</v>
      </c>
      <c r="I299" s="10" t="s">
        <v>1748</v>
      </c>
      <c r="J299" s="12"/>
      <c r="K299" s="10" t="s">
        <v>6</v>
      </c>
      <c r="L299" s="10" t="s">
        <v>7376</v>
      </c>
      <c r="M299" s="31" t="s">
        <v>11</v>
      </c>
      <c r="N299" s="10" t="s">
        <v>1745</v>
      </c>
      <c r="O299" s="10" t="s">
        <v>83</v>
      </c>
    </row>
    <row r="300" spans="1:15" x14ac:dyDescent="0.25">
      <c r="A300" s="16" t="s">
        <v>7535</v>
      </c>
      <c r="B300" s="25">
        <v>19</v>
      </c>
      <c r="C300" s="7" t="s">
        <v>7449</v>
      </c>
      <c r="D300" s="7" t="s">
        <v>2243</v>
      </c>
      <c r="E300" s="32">
        <v>19080</v>
      </c>
      <c r="F300" s="7" t="s">
        <v>2243</v>
      </c>
      <c r="G300" s="7" t="s">
        <v>2245</v>
      </c>
      <c r="H300" s="32">
        <v>19340</v>
      </c>
      <c r="I300" s="7" t="s">
        <v>2246</v>
      </c>
      <c r="J300" s="11" t="s">
        <v>2247</v>
      </c>
      <c r="K300" s="7" t="s">
        <v>24</v>
      </c>
      <c r="L300" s="7" t="s">
        <v>7300</v>
      </c>
      <c r="M300" s="33" t="s">
        <v>11</v>
      </c>
      <c r="N300" s="7" t="s">
        <v>2244</v>
      </c>
      <c r="O300" s="7" t="s">
        <v>23</v>
      </c>
    </row>
    <row r="301" spans="1:15" x14ac:dyDescent="0.25">
      <c r="A301" s="15" t="s">
        <v>7535</v>
      </c>
      <c r="B301" s="24">
        <v>19</v>
      </c>
      <c r="C301" s="10" t="s">
        <v>7449</v>
      </c>
      <c r="D301" s="10" t="s">
        <v>3553</v>
      </c>
      <c r="E301" s="30">
        <v>19124</v>
      </c>
      <c r="F301" s="10" t="s">
        <v>7112</v>
      </c>
      <c r="G301" s="10" t="s">
        <v>3552</v>
      </c>
      <c r="H301" s="30">
        <v>19520</v>
      </c>
      <c r="I301" s="10" t="s">
        <v>3554</v>
      </c>
      <c r="J301" s="12"/>
      <c r="K301" s="10" t="s">
        <v>6</v>
      </c>
      <c r="L301" s="10" t="s">
        <v>7376</v>
      </c>
      <c r="M301" s="31" t="s">
        <v>11</v>
      </c>
      <c r="N301" s="10" t="s">
        <v>3551</v>
      </c>
      <c r="O301" s="10" t="s">
        <v>83</v>
      </c>
    </row>
    <row r="302" spans="1:15" x14ac:dyDescent="0.25">
      <c r="A302" s="15" t="s">
        <v>7535</v>
      </c>
      <c r="B302" s="24">
        <v>19</v>
      </c>
      <c r="C302" s="10" t="s">
        <v>7449</v>
      </c>
      <c r="D302" s="10" t="s">
        <v>3572</v>
      </c>
      <c r="E302" s="30">
        <v>19125</v>
      </c>
      <c r="F302" s="10" t="s">
        <v>7111</v>
      </c>
      <c r="G302" s="10" t="s">
        <v>3571</v>
      </c>
      <c r="H302" s="30">
        <v>19320</v>
      </c>
      <c r="I302" s="10" t="s">
        <v>3573</v>
      </c>
      <c r="J302" s="12"/>
      <c r="K302" s="10" t="s">
        <v>6</v>
      </c>
      <c r="L302" s="10" t="s">
        <v>7376</v>
      </c>
      <c r="M302" s="31" t="s">
        <v>11</v>
      </c>
      <c r="N302" s="10" t="s">
        <v>3570</v>
      </c>
      <c r="O302" s="10" t="s">
        <v>83</v>
      </c>
    </row>
    <row r="303" spans="1:15" x14ac:dyDescent="0.25">
      <c r="A303" s="16" t="s">
        <v>7535</v>
      </c>
      <c r="B303" s="25">
        <v>19</v>
      </c>
      <c r="C303" s="7" t="s">
        <v>7449</v>
      </c>
      <c r="D303" s="7" t="s">
        <v>20</v>
      </c>
      <c r="E303" s="32">
        <v>19133</v>
      </c>
      <c r="F303" s="7" t="s">
        <v>17</v>
      </c>
      <c r="G303" s="7" t="s">
        <v>19</v>
      </c>
      <c r="H303" s="32">
        <v>19430</v>
      </c>
      <c r="I303" s="7" t="s">
        <v>21</v>
      </c>
      <c r="J303" s="11" t="s">
        <v>22</v>
      </c>
      <c r="K303" s="7" t="s">
        <v>24</v>
      </c>
      <c r="L303" s="7" t="s">
        <v>7300</v>
      </c>
      <c r="M303" s="33" t="s">
        <v>11</v>
      </c>
      <c r="N303" s="7" t="s">
        <v>18</v>
      </c>
      <c r="O303" s="7" t="s">
        <v>23</v>
      </c>
    </row>
    <row r="304" spans="1:15" x14ac:dyDescent="0.25">
      <c r="A304" s="15" t="s">
        <v>7535</v>
      </c>
      <c r="B304" s="24">
        <v>19</v>
      </c>
      <c r="C304" s="10" t="s">
        <v>7449</v>
      </c>
      <c r="D304" s="10" t="s">
        <v>4244</v>
      </c>
      <c r="E304" s="30">
        <v>19148</v>
      </c>
      <c r="F304" s="10" t="s">
        <v>7108</v>
      </c>
      <c r="G304" s="10" t="s">
        <v>4243</v>
      </c>
      <c r="H304" s="30">
        <v>19160</v>
      </c>
      <c r="I304" s="10" t="s">
        <v>4245</v>
      </c>
      <c r="J304" s="12"/>
      <c r="K304" s="10" t="s">
        <v>6</v>
      </c>
      <c r="L304" s="10" t="s">
        <v>7376</v>
      </c>
      <c r="M304" s="31" t="s">
        <v>11</v>
      </c>
      <c r="N304" s="10" t="s">
        <v>4242</v>
      </c>
      <c r="O304" s="10" t="s">
        <v>83</v>
      </c>
    </row>
    <row r="305" spans="1:15" x14ac:dyDescent="0.25">
      <c r="A305" s="15" t="s">
        <v>7535</v>
      </c>
      <c r="B305" s="24">
        <v>19</v>
      </c>
      <c r="C305" s="10" t="s">
        <v>7449</v>
      </c>
      <c r="D305" s="10" t="s">
        <v>5915</v>
      </c>
      <c r="E305" s="30">
        <v>19202</v>
      </c>
      <c r="F305" s="10" t="s">
        <v>7110</v>
      </c>
      <c r="G305" s="10" t="s">
        <v>5914</v>
      </c>
      <c r="H305" s="30">
        <v>19270</v>
      </c>
      <c r="I305" s="10" t="s">
        <v>5916</v>
      </c>
      <c r="J305" s="12"/>
      <c r="K305" s="10" t="s">
        <v>6</v>
      </c>
      <c r="L305" s="10" t="s">
        <v>7376</v>
      </c>
      <c r="M305" s="31" t="s">
        <v>11</v>
      </c>
      <c r="N305" s="10" t="s">
        <v>5913</v>
      </c>
      <c r="O305" s="10" t="s">
        <v>83</v>
      </c>
    </row>
    <row r="306" spans="1:15" x14ac:dyDescent="0.25">
      <c r="A306" s="16" t="s">
        <v>7535</v>
      </c>
      <c r="B306" s="25">
        <v>19</v>
      </c>
      <c r="C306" s="7" t="s">
        <v>7449</v>
      </c>
      <c r="D306" s="7" t="s">
        <v>5575</v>
      </c>
      <c r="E306" s="32">
        <v>19237</v>
      </c>
      <c r="F306" s="7" t="s">
        <v>5572</v>
      </c>
      <c r="G306" s="7" t="s">
        <v>5574</v>
      </c>
      <c r="H306" s="32">
        <v>19220</v>
      </c>
      <c r="I306" s="7" t="s">
        <v>5576</v>
      </c>
      <c r="J306" s="11" t="s">
        <v>5577</v>
      </c>
      <c r="K306" s="7" t="s">
        <v>24</v>
      </c>
      <c r="L306" s="7" t="s">
        <v>7300</v>
      </c>
      <c r="M306" s="33" t="s">
        <v>11</v>
      </c>
      <c r="N306" s="7" t="s">
        <v>5573</v>
      </c>
      <c r="O306" s="7" t="s">
        <v>23</v>
      </c>
    </row>
    <row r="307" spans="1:15" x14ac:dyDescent="0.25">
      <c r="A307" s="16" t="s">
        <v>7535</v>
      </c>
      <c r="B307" s="25">
        <v>19</v>
      </c>
      <c r="C307" s="7" t="s">
        <v>7449</v>
      </c>
      <c r="D307" s="7" t="s">
        <v>6739</v>
      </c>
      <c r="E307" s="32">
        <v>19248</v>
      </c>
      <c r="F307" s="7" t="s">
        <v>6822</v>
      </c>
      <c r="G307" s="7" t="s">
        <v>6818</v>
      </c>
      <c r="H307" s="32">
        <v>19140</v>
      </c>
      <c r="I307" s="7" t="s">
        <v>6819</v>
      </c>
      <c r="J307" s="11" t="s">
        <v>6821</v>
      </c>
      <c r="K307" s="4" t="s">
        <v>7316</v>
      </c>
      <c r="L307" s="4" t="s">
        <v>7300</v>
      </c>
      <c r="M307" s="33" t="s">
        <v>11</v>
      </c>
      <c r="N307" s="7" t="s">
        <v>6820</v>
      </c>
      <c r="O307" s="7"/>
    </row>
    <row r="308" spans="1:15" x14ac:dyDescent="0.25">
      <c r="A308" s="16" t="s">
        <v>7535</v>
      </c>
      <c r="B308" s="25">
        <v>19</v>
      </c>
      <c r="C308" s="7" t="s">
        <v>7449</v>
      </c>
      <c r="D308" s="7" t="s">
        <v>6160</v>
      </c>
      <c r="E308" s="32">
        <v>19261</v>
      </c>
      <c r="F308" s="7" t="s">
        <v>6160</v>
      </c>
      <c r="G308" s="7" t="s">
        <v>6162</v>
      </c>
      <c r="H308" s="32">
        <v>19290</v>
      </c>
      <c r="I308" s="7" t="s">
        <v>6163</v>
      </c>
      <c r="J308" s="11" t="s">
        <v>6164</v>
      </c>
      <c r="K308" s="7" t="s">
        <v>24</v>
      </c>
      <c r="L308" s="7" t="s">
        <v>7300</v>
      </c>
      <c r="M308" s="33" t="s">
        <v>11</v>
      </c>
      <c r="N308" s="7" t="s">
        <v>6161</v>
      </c>
      <c r="O308" s="7" t="s">
        <v>23</v>
      </c>
    </row>
    <row r="309" spans="1:15" x14ac:dyDescent="0.25">
      <c r="A309" s="16" t="s">
        <v>7535</v>
      </c>
      <c r="B309" s="25">
        <v>19</v>
      </c>
      <c r="C309" s="7" t="s">
        <v>7449</v>
      </c>
      <c r="D309" s="7" t="s">
        <v>6582</v>
      </c>
      <c r="E309" s="32">
        <v>19286</v>
      </c>
      <c r="F309" s="7" t="s">
        <v>6582</v>
      </c>
      <c r="G309" s="7" t="s">
        <v>6584</v>
      </c>
      <c r="H309" s="32">
        <v>19130</v>
      </c>
      <c r="I309" s="7" t="s">
        <v>6585</v>
      </c>
      <c r="J309" s="11">
        <v>555250866</v>
      </c>
      <c r="K309" s="7" t="s">
        <v>6586</v>
      </c>
      <c r="L309" s="7" t="s">
        <v>7300</v>
      </c>
      <c r="M309" s="33" t="s">
        <v>11</v>
      </c>
      <c r="N309" s="7" t="s">
        <v>6583</v>
      </c>
      <c r="O309" s="7"/>
    </row>
    <row r="310" spans="1:15" x14ac:dyDescent="0.25">
      <c r="A310" s="16" t="s">
        <v>7536</v>
      </c>
      <c r="B310" s="25">
        <v>21</v>
      </c>
      <c r="C310" s="7" t="s">
        <v>7450</v>
      </c>
      <c r="D310" s="7" t="s">
        <v>309</v>
      </c>
      <c r="E310" s="32">
        <v>21023</v>
      </c>
      <c r="F310" s="7" t="s">
        <v>309</v>
      </c>
      <c r="G310" s="7" t="s">
        <v>311</v>
      </c>
      <c r="H310" s="32">
        <v>21230</v>
      </c>
      <c r="I310" s="7" t="s">
        <v>312</v>
      </c>
      <c r="J310" s="11">
        <v>380901755</v>
      </c>
      <c r="K310" s="7" t="s">
        <v>313</v>
      </c>
      <c r="L310" s="7" t="s">
        <v>7375</v>
      </c>
      <c r="M310" s="33" t="s">
        <v>9</v>
      </c>
      <c r="N310" s="7" t="s">
        <v>310</v>
      </c>
      <c r="O310" s="7" t="s">
        <v>31</v>
      </c>
    </row>
    <row r="311" spans="1:15" x14ac:dyDescent="0.25">
      <c r="A311" s="16" t="s">
        <v>7536</v>
      </c>
      <c r="B311" s="25">
        <v>21</v>
      </c>
      <c r="C311" s="7" t="s">
        <v>7450</v>
      </c>
      <c r="D311" s="7" t="s">
        <v>721</v>
      </c>
      <c r="E311" s="32">
        <v>21087</v>
      </c>
      <c r="F311" s="7" t="s">
        <v>721</v>
      </c>
      <c r="G311" s="7" t="s">
        <v>723</v>
      </c>
      <c r="H311" s="32">
        <v>21360</v>
      </c>
      <c r="I311" s="7" t="s">
        <v>724</v>
      </c>
      <c r="J311" s="11" t="s">
        <v>725</v>
      </c>
      <c r="K311" s="7" t="s">
        <v>726</v>
      </c>
      <c r="L311" s="7" t="s">
        <v>7300</v>
      </c>
      <c r="M311" s="33" t="s">
        <v>11</v>
      </c>
      <c r="N311" s="7" t="s">
        <v>722</v>
      </c>
      <c r="O311" s="7"/>
    </row>
    <row r="312" spans="1:15" x14ac:dyDescent="0.25">
      <c r="A312" s="16" t="s">
        <v>7536</v>
      </c>
      <c r="B312" s="25">
        <v>21</v>
      </c>
      <c r="C312" s="7" t="s">
        <v>7450</v>
      </c>
      <c r="D312" s="7" t="s">
        <v>4447</v>
      </c>
      <c r="E312" s="32">
        <v>21154</v>
      </c>
      <c r="F312" s="7" t="s">
        <v>4444</v>
      </c>
      <c r="G312" s="7" t="s">
        <v>4446</v>
      </c>
      <c r="H312" s="32">
        <v>21400</v>
      </c>
      <c r="I312" s="7" t="s">
        <v>4448</v>
      </c>
      <c r="J312" s="11" t="s">
        <v>4449</v>
      </c>
      <c r="K312" s="7" t="s">
        <v>4450</v>
      </c>
      <c r="L312" s="7" t="s">
        <v>7300</v>
      </c>
      <c r="M312" s="33" t="s">
        <v>9</v>
      </c>
      <c r="N312" s="7" t="s">
        <v>4445</v>
      </c>
      <c r="O312" s="7" t="s">
        <v>31</v>
      </c>
    </row>
    <row r="313" spans="1:15" x14ac:dyDescent="0.25">
      <c r="A313" s="15" t="s">
        <v>7536</v>
      </c>
      <c r="B313" s="24">
        <v>21</v>
      </c>
      <c r="C313" s="10" t="s">
        <v>7450</v>
      </c>
      <c r="D313" s="10" t="s">
        <v>2291</v>
      </c>
      <c r="E313" s="30">
        <v>21273</v>
      </c>
      <c r="F313" s="10" t="s">
        <v>7124</v>
      </c>
      <c r="G313" s="10" t="s">
        <v>2290</v>
      </c>
      <c r="H313" s="30">
        <v>21410</v>
      </c>
      <c r="I313" s="10" t="s">
        <v>2292</v>
      </c>
      <c r="J313" s="12"/>
      <c r="K313" s="10" t="s">
        <v>6</v>
      </c>
      <c r="L313" s="10" t="s">
        <v>7376</v>
      </c>
      <c r="M313" s="31" t="s">
        <v>11</v>
      </c>
      <c r="N313" s="10" t="s">
        <v>2289</v>
      </c>
      <c r="O313" s="10"/>
    </row>
    <row r="314" spans="1:15" x14ac:dyDescent="0.25">
      <c r="A314" s="15" t="s">
        <v>7536</v>
      </c>
      <c r="B314" s="24">
        <v>21</v>
      </c>
      <c r="C314" s="10" t="s">
        <v>7450</v>
      </c>
      <c r="D314" s="10" t="s">
        <v>4276</v>
      </c>
      <c r="E314" s="30">
        <v>21461</v>
      </c>
      <c r="F314" s="10" t="s">
        <v>4273</v>
      </c>
      <c r="G314" s="10" t="s">
        <v>4275</v>
      </c>
      <c r="H314" s="30">
        <v>21340</v>
      </c>
      <c r="I314" s="10" t="s">
        <v>4277</v>
      </c>
      <c r="J314" s="12"/>
      <c r="K314" s="10" t="s">
        <v>6</v>
      </c>
      <c r="L314" s="10" t="s">
        <v>7376</v>
      </c>
      <c r="M314" s="31" t="s">
        <v>11</v>
      </c>
      <c r="N314" s="10" t="s">
        <v>4274</v>
      </c>
      <c r="O314" s="10" t="s">
        <v>15</v>
      </c>
    </row>
    <row r="315" spans="1:15" x14ac:dyDescent="0.25">
      <c r="A315" s="16" t="s">
        <v>7536</v>
      </c>
      <c r="B315" s="25">
        <v>21</v>
      </c>
      <c r="C315" s="7" t="s">
        <v>7450</v>
      </c>
      <c r="D315" s="7" t="s">
        <v>5135</v>
      </c>
      <c r="E315" s="32">
        <v>21496</v>
      </c>
      <c r="F315" s="7" t="s">
        <v>5132</v>
      </c>
      <c r="G315" s="7" t="s">
        <v>5134</v>
      </c>
      <c r="H315" s="32">
        <v>21270</v>
      </c>
      <c r="I315" s="7" t="s">
        <v>5136</v>
      </c>
      <c r="J315" s="11">
        <v>380478982</v>
      </c>
      <c r="K315" s="7" t="s">
        <v>502</v>
      </c>
      <c r="L315" s="7" t="s">
        <v>7300</v>
      </c>
      <c r="M315" s="33" t="s">
        <v>9</v>
      </c>
      <c r="N315" s="7" t="s">
        <v>5133</v>
      </c>
      <c r="O315" s="7" t="s">
        <v>31</v>
      </c>
    </row>
    <row r="316" spans="1:15" x14ac:dyDescent="0.25">
      <c r="A316" s="16" t="s">
        <v>7536</v>
      </c>
      <c r="B316" s="25">
        <v>21</v>
      </c>
      <c r="C316" s="7" t="s">
        <v>7450</v>
      </c>
      <c r="D316" s="7" t="s">
        <v>5165</v>
      </c>
      <c r="E316" s="32">
        <v>21501</v>
      </c>
      <c r="F316" s="7" t="s">
        <v>5165</v>
      </c>
      <c r="G316" s="7" t="s">
        <v>5167</v>
      </c>
      <c r="H316" s="32">
        <v>21320</v>
      </c>
      <c r="I316" s="7" t="s">
        <v>5168</v>
      </c>
      <c r="J316" s="11" t="s">
        <v>5169</v>
      </c>
      <c r="K316" s="7" t="s">
        <v>5170</v>
      </c>
      <c r="L316" s="7" t="s">
        <v>7375</v>
      </c>
      <c r="M316" s="33" t="s">
        <v>11</v>
      </c>
      <c r="N316" s="7" t="s">
        <v>5166</v>
      </c>
      <c r="O316" s="7" t="s">
        <v>141</v>
      </c>
    </row>
    <row r="317" spans="1:15" x14ac:dyDescent="0.25">
      <c r="A317" s="15" t="s">
        <v>7536</v>
      </c>
      <c r="B317" s="24">
        <v>21</v>
      </c>
      <c r="C317" s="10" t="s">
        <v>7450</v>
      </c>
      <c r="D317" s="10" t="s">
        <v>5292</v>
      </c>
      <c r="E317" s="30">
        <v>21519</v>
      </c>
      <c r="F317" s="10" t="s">
        <v>7123</v>
      </c>
      <c r="G317" s="10" t="s">
        <v>5291</v>
      </c>
      <c r="H317" s="30">
        <v>21290</v>
      </c>
      <c r="I317" s="10" t="s">
        <v>5293</v>
      </c>
      <c r="J317" s="12"/>
      <c r="K317" s="10" t="s">
        <v>6</v>
      </c>
      <c r="L317" s="10" t="s">
        <v>7376</v>
      </c>
      <c r="M317" s="31" t="s">
        <v>11</v>
      </c>
      <c r="N317" s="10" t="s">
        <v>5290</v>
      </c>
      <c r="O317" s="10"/>
    </row>
    <row r="318" spans="1:15" x14ac:dyDescent="0.25">
      <c r="A318" s="16" t="s">
        <v>7536</v>
      </c>
      <c r="B318" s="25">
        <v>21</v>
      </c>
      <c r="C318" s="7" t="s">
        <v>7450</v>
      </c>
      <c r="D318" s="7" t="s">
        <v>5994</v>
      </c>
      <c r="E318" s="32">
        <v>21584</v>
      </c>
      <c r="F318" s="7" t="s">
        <v>5994</v>
      </c>
      <c r="G318" s="7" t="s">
        <v>5996</v>
      </c>
      <c r="H318" s="32">
        <v>21210</v>
      </c>
      <c r="I318" s="7" t="s">
        <v>5997</v>
      </c>
      <c r="J318" s="11" t="s">
        <v>5998</v>
      </c>
      <c r="K318" s="7" t="s">
        <v>5999</v>
      </c>
      <c r="L318" s="7" t="s">
        <v>7375</v>
      </c>
      <c r="M318" s="33" t="s">
        <v>11</v>
      </c>
      <c r="N318" s="7" t="s">
        <v>5995</v>
      </c>
      <c r="O318" s="7" t="s">
        <v>31</v>
      </c>
    </row>
    <row r="319" spans="1:15" x14ac:dyDescent="0.25">
      <c r="A319" s="16" t="s">
        <v>7536</v>
      </c>
      <c r="B319" s="25">
        <v>21</v>
      </c>
      <c r="C319" s="7" t="s">
        <v>7450</v>
      </c>
      <c r="D319" s="7" t="s">
        <v>6062</v>
      </c>
      <c r="E319" s="32">
        <v>21603</v>
      </c>
      <c r="F319" s="7" t="s">
        <v>6062</v>
      </c>
      <c r="G319" s="7" t="s">
        <v>6064</v>
      </c>
      <c r="H319" s="32">
        <v>21140</v>
      </c>
      <c r="I319" s="7" t="s">
        <v>6065</v>
      </c>
      <c r="J319" s="11" t="s">
        <v>6066</v>
      </c>
      <c r="K319" s="7" t="s">
        <v>3350</v>
      </c>
      <c r="L319" s="7" t="s">
        <v>7375</v>
      </c>
      <c r="M319" s="33"/>
      <c r="N319" s="7" t="s">
        <v>6063</v>
      </c>
      <c r="O319" s="7" t="s">
        <v>23</v>
      </c>
    </row>
    <row r="320" spans="1:15" x14ac:dyDescent="0.25">
      <c r="A320" s="15" t="s">
        <v>7536</v>
      </c>
      <c r="B320" s="24">
        <v>21</v>
      </c>
      <c r="C320" s="10" t="s">
        <v>7450</v>
      </c>
      <c r="D320" s="10" t="s">
        <v>6121</v>
      </c>
      <c r="E320" s="30">
        <v>21607</v>
      </c>
      <c r="F320" s="10" t="s">
        <v>7122</v>
      </c>
      <c r="G320" s="10" t="s">
        <v>6120</v>
      </c>
      <c r="H320" s="30">
        <v>21250</v>
      </c>
      <c r="I320" s="10" t="s">
        <v>6122</v>
      </c>
      <c r="J320" s="12"/>
      <c r="K320" s="10" t="s">
        <v>6</v>
      </c>
      <c r="L320" s="10" t="s">
        <v>7376</v>
      </c>
      <c r="M320" s="31" t="s">
        <v>11</v>
      </c>
      <c r="N320" s="10" t="s">
        <v>6119</v>
      </c>
      <c r="O320" s="10"/>
    </row>
    <row r="321" spans="1:15" x14ac:dyDescent="0.25">
      <c r="A321" s="15" t="s">
        <v>7537</v>
      </c>
      <c r="B321" s="24">
        <v>22</v>
      </c>
      <c r="C321" s="10" t="s">
        <v>7451</v>
      </c>
      <c r="D321" s="10" t="s">
        <v>805</v>
      </c>
      <c r="E321" s="30">
        <v>22013</v>
      </c>
      <c r="F321" s="10" t="s">
        <v>7127</v>
      </c>
      <c r="G321" s="10" t="s">
        <v>804</v>
      </c>
      <c r="H321" s="30">
        <v>22390</v>
      </c>
      <c r="I321" s="10" t="s">
        <v>806</v>
      </c>
      <c r="J321" s="12"/>
      <c r="K321" s="10" t="s">
        <v>6</v>
      </c>
      <c r="L321" s="10" t="s">
        <v>7376</v>
      </c>
      <c r="M321" s="31" t="s">
        <v>11</v>
      </c>
      <c r="N321" s="10" t="s">
        <v>803</v>
      </c>
      <c r="O321" s="10"/>
    </row>
    <row r="322" spans="1:15" x14ac:dyDescent="0.25">
      <c r="A322" s="15" t="s">
        <v>7537</v>
      </c>
      <c r="B322" s="24">
        <v>22</v>
      </c>
      <c r="C322" s="10" t="s">
        <v>7451</v>
      </c>
      <c r="D322" s="10" t="s">
        <v>908</v>
      </c>
      <c r="E322" s="30">
        <v>22020</v>
      </c>
      <c r="F322" s="10" t="s">
        <v>905</v>
      </c>
      <c r="G322" s="10" t="s">
        <v>907</v>
      </c>
      <c r="H322" s="30">
        <v>22250</v>
      </c>
      <c r="I322" s="10" t="s">
        <v>909</v>
      </c>
      <c r="J322" s="12"/>
      <c r="K322" s="10" t="s">
        <v>6</v>
      </c>
      <c r="L322" s="10" t="s">
        <v>7376</v>
      </c>
      <c r="M322" s="31" t="s">
        <v>11</v>
      </c>
      <c r="N322" s="10" t="s">
        <v>906</v>
      </c>
      <c r="O322" s="10"/>
    </row>
    <row r="323" spans="1:15" x14ac:dyDescent="0.25">
      <c r="A323" s="52" t="s">
        <v>7537</v>
      </c>
      <c r="B323" s="25">
        <v>22</v>
      </c>
      <c r="C323" s="7" t="s">
        <v>7451</v>
      </c>
      <c r="D323" s="7" t="s">
        <v>2925</v>
      </c>
      <c r="E323" s="32">
        <v>22034</v>
      </c>
      <c r="F323" s="7" t="s">
        <v>2922</v>
      </c>
      <c r="G323" s="7" t="s">
        <v>2924</v>
      </c>
      <c r="H323" s="32">
        <v>22140</v>
      </c>
      <c r="I323" s="7" t="s">
        <v>2926</v>
      </c>
      <c r="J323" s="11">
        <v>296359940</v>
      </c>
      <c r="K323" s="7" t="s">
        <v>2927</v>
      </c>
      <c r="L323" s="7" t="s">
        <v>7300</v>
      </c>
      <c r="M323" s="33" t="s">
        <v>11</v>
      </c>
      <c r="N323" s="7" t="s">
        <v>2923</v>
      </c>
      <c r="O323" s="7" t="s">
        <v>15</v>
      </c>
    </row>
    <row r="324" spans="1:15" x14ac:dyDescent="0.25">
      <c r="A324" s="52" t="s">
        <v>7537</v>
      </c>
      <c r="B324" s="25">
        <v>22</v>
      </c>
      <c r="C324" s="7" t="s">
        <v>7451</v>
      </c>
      <c r="D324" s="7" t="s">
        <v>3043</v>
      </c>
      <c r="E324" s="32">
        <v>22046</v>
      </c>
      <c r="F324" s="7" t="s">
        <v>3040</v>
      </c>
      <c r="G324" s="7" t="s">
        <v>3042</v>
      </c>
      <c r="H324" s="32">
        <v>22330</v>
      </c>
      <c r="I324" s="7" t="s">
        <v>3044</v>
      </c>
      <c r="J324" s="11" t="s">
        <v>3045</v>
      </c>
      <c r="K324" s="7" t="s">
        <v>71</v>
      </c>
      <c r="L324" s="7" t="s">
        <v>7300</v>
      </c>
      <c r="M324" s="33" t="s">
        <v>11</v>
      </c>
      <c r="N324" s="7" t="s">
        <v>3041</v>
      </c>
      <c r="O324" s="7" t="s">
        <v>126</v>
      </c>
    </row>
    <row r="325" spans="1:15" x14ac:dyDescent="0.25">
      <c r="A325" s="15" t="s">
        <v>7537</v>
      </c>
      <c r="B325" s="24">
        <v>22</v>
      </c>
      <c r="C325" s="10" t="s">
        <v>7451</v>
      </c>
      <c r="D325" s="10" t="s">
        <v>1733</v>
      </c>
      <c r="E325" s="30">
        <v>22047</v>
      </c>
      <c r="F325" s="10" t="s">
        <v>1730</v>
      </c>
      <c r="G325" s="10" t="s">
        <v>1732</v>
      </c>
      <c r="H325" s="30">
        <v>22320</v>
      </c>
      <c r="I325" s="10" t="s">
        <v>1734</v>
      </c>
      <c r="J325" s="12"/>
      <c r="K325" s="10" t="s">
        <v>6</v>
      </c>
      <c r="L325" s="10" t="s">
        <v>7376</v>
      </c>
      <c r="M325" s="31" t="s">
        <v>11</v>
      </c>
      <c r="N325" s="10" t="s">
        <v>1731</v>
      </c>
      <c r="O325" s="10"/>
    </row>
    <row r="326" spans="1:15" x14ac:dyDescent="0.25">
      <c r="A326" s="52" t="s">
        <v>7537</v>
      </c>
      <c r="B326" s="25">
        <v>22</v>
      </c>
      <c r="C326" s="7" t="s">
        <v>7451</v>
      </c>
      <c r="D326" s="7" t="s">
        <v>2690</v>
      </c>
      <c r="E326" s="32">
        <v>22084</v>
      </c>
      <c r="F326" s="7" t="s">
        <v>2687</v>
      </c>
      <c r="G326" s="7" t="s">
        <v>2689</v>
      </c>
      <c r="H326" s="32">
        <v>22270</v>
      </c>
      <c r="I326" s="7" t="s">
        <v>2691</v>
      </c>
      <c r="J326" s="11" t="s">
        <v>2692</v>
      </c>
      <c r="K326" s="7" t="s">
        <v>2693</v>
      </c>
      <c r="L326" s="7" t="s">
        <v>7300</v>
      </c>
      <c r="M326" s="33" t="s">
        <v>11</v>
      </c>
      <c r="N326" s="7" t="s">
        <v>2688</v>
      </c>
      <c r="O326" s="7"/>
    </row>
    <row r="327" spans="1:15" x14ac:dyDescent="0.25">
      <c r="A327" s="15" t="s">
        <v>7537</v>
      </c>
      <c r="B327" s="24">
        <v>22</v>
      </c>
      <c r="C327" s="10" t="s">
        <v>7451</v>
      </c>
      <c r="D327" s="10" t="s">
        <v>2946</v>
      </c>
      <c r="E327" s="30">
        <v>22121</v>
      </c>
      <c r="F327" s="10" t="s">
        <v>2943</v>
      </c>
      <c r="G327" s="10" t="s">
        <v>2945</v>
      </c>
      <c r="H327" s="30">
        <v>22290</v>
      </c>
      <c r="I327" s="10" t="s">
        <v>2947</v>
      </c>
      <c r="J327" s="12"/>
      <c r="K327" s="10" t="s">
        <v>6</v>
      </c>
      <c r="L327" s="10" t="s">
        <v>7376</v>
      </c>
      <c r="M327" s="31" t="s">
        <v>11</v>
      </c>
      <c r="N327" s="10" t="s">
        <v>2944</v>
      </c>
      <c r="O327" s="10"/>
    </row>
    <row r="328" spans="1:15" x14ac:dyDescent="0.25">
      <c r="A328" s="52" t="s">
        <v>7537</v>
      </c>
      <c r="B328" s="25">
        <v>22</v>
      </c>
      <c r="C328" s="7" t="s">
        <v>7451</v>
      </c>
      <c r="D328" s="7" t="s">
        <v>3273</v>
      </c>
      <c r="E328" s="32">
        <v>22136</v>
      </c>
      <c r="F328" s="7" t="s">
        <v>3270</v>
      </c>
      <c r="G328" s="7" t="s">
        <v>3272</v>
      </c>
      <c r="H328" s="32">
        <v>22600</v>
      </c>
      <c r="I328" s="7" t="s">
        <v>3274</v>
      </c>
      <c r="J328" s="11">
        <v>296664837</v>
      </c>
      <c r="K328" s="7" t="s">
        <v>3275</v>
      </c>
      <c r="L328" s="7" t="s">
        <v>7300</v>
      </c>
      <c r="M328" s="33" t="s">
        <v>11</v>
      </c>
      <c r="N328" s="7" t="s">
        <v>3271</v>
      </c>
      <c r="O328" s="7" t="s">
        <v>15</v>
      </c>
    </row>
    <row r="329" spans="1:15" x14ac:dyDescent="0.25">
      <c r="A329" s="15" t="s">
        <v>7537</v>
      </c>
      <c r="B329" s="24">
        <v>22</v>
      </c>
      <c r="C329" s="10" t="s">
        <v>7451</v>
      </c>
      <c r="D329" s="10" t="s">
        <v>3315</v>
      </c>
      <c r="E329" s="30">
        <v>22137</v>
      </c>
      <c r="F329" s="10" t="s">
        <v>7126</v>
      </c>
      <c r="G329" s="10" t="s">
        <v>2370</v>
      </c>
      <c r="H329" s="30">
        <v>22340</v>
      </c>
      <c r="I329" s="10" t="s">
        <v>3316</v>
      </c>
      <c r="J329" s="12"/>
      <c r="K329" s="10" t="s">
        <v>6</v>
      </c>
      <c r="L329" s="10" t="s">
        <v>7376</v>
      </c>
      <c r="M329" s="31" t="s">
        <v>11</v>
      </c>
      <c r="N329" s="10" t="s">
        <v>3314</v>
      </c>
      <c r="O329" s="10"/>
    </row>
    <row r="330" spans="1:15" x14ac:dyDescent="0.25">
      <c r="A330" s="15" t="s">
        <v>7537</v>
      </c>
      <c r="B330" s="24">
        <v>22</v>
      </c>
      <c r="C330" s="10" t="s">
        <v>7451</v>
      </c>
      <c r="D330" s="10" t="s">
        <v>3657</v>
      </c>
      <c r="E330" s="30">
        <v>22143</v>
      </c>
      <c r="F330" s="10" t="s">
        <v>3654</v>
      </c>
      <c r="G330" s="10" t="s">
        <v>3656</v>
      </c>
      <c r="H330" s="30">
        <v>22550</v>
      </c>
      <c r="I330" s="10" t="s">
        <v>3658</v>
      </c>
      <c r="J330" s="12"/>
      <c r="K330" s="10" t="s">
        <v>6</v>
      </c>
      <c r="L330" s="10" t="s">
        <v>7376</v>
      </c>
      <c r="M330" s="31" t="s">
        <v>11</v>
      </c>
      <c r="N330" s="10" t="s">
        <v>3655</v>
      </c>
      <c r="O330" s="10"/>
    </row>
    <row r="331" spans="1:15" x14ac:dyDescent="0.25">
      <c r="A331" s="15" t="s">
        <v>7537</v>
      </c>
      <c r="B331" s="24">
        <v>22</v>
      </c>
      <c r="C331" s="10" t="s">
        <v>7451</v>
      </c>
      <c r="D331" s="10" t="s">
        <v>3724</v>
      </c>
      <c r="E331" s="30">
        <v>22147</v>
      </c>
      <c r="F331" s="10" t="s">
        <v>7125</v>
      </c>
      <c r="G331" s="10" t="s">
        <v>3723</v>
      </c>
      <c r="H331" s="30">
        <v>22230</v>
      </c>
      <c r="I331" s="10" t="s">
        <v>3725</v>
      </c>
      <c r="J331" s="12"/>
      <c r="K331" s="10" t="s">
        <v>6</v>
      </c>
      <c r="L331" s="10" t="s">
        <v>7376</v>
      </c>
      <c r="M331" s="31" t="s">
        <v>11</v>
      </c>
      <c r="N331" s="10" t="s">
        <v>3722</v>
      </c>
      <c r="O331" s="10"/>
    </row>
    <row r="332" spans="1:15" x14ac:dyDescent="0.25">
      <c r="A332" s="15" t="s">
        <v>7537</v>
      </c>
      <c r="B332" s="24">
        <v>22</v>
      </c>
      <c r="C332" s="10" t="s">
        <v>7451</v>
      </c>
      <c r="D332" s="10" t="s">
        <v>4204</v>
      </c>
      <c r="E332" s="30">
        <v>22158</v>
      </c>
      <c r="F332" s="10" t="s">
        <v>7128</v>
      </c>
      <c r="G332" s="10" t="s">
        <v>4203</v>
      </c>
      <c r="H332" s="30">
        <v>22530</v>
      </c>
      <c r="I332" s="10" t="s">
        <v>4205</v>
      </c>
      <c r="J332" s="12"/>
      <c r="K332" s="10" t="s">
        <v>6</v>
      </c>
      <c r="L332" s="10" t="s">
        <v>7376</v>
      </c>
      <c r="M332" s="31" t="s">
        <v>11</v>
      </c>
      <c r="N332" s="10" t="s">
        <v>4202</v>
      </c>
      <c r="O332" s="10"/>
    </row>
    <row r="333" spans="1:15" x14ac:dyDescent="0.25">
      <c r="A333" s="52" t="s">
        <v>7537</v>
      </c>
      <c r="B333" s="25">
        <v>22</v>
      </c>
      <c r="C333" s="7" t="s">
        <v>7451</v>
      </c>
      <c r="D333" s="7" t="s">
        <v>4416</v>
      </c>
      <c r="E333" s="32">
        <v>22162</v>
      </c>
      <c r="F333" s="7" t="s">
        <v>4416</v>
      </c>
      <c r="G333" s="7" t="s">
        <v>4418</v>
      </c>
      <c r="H333" s="32">
        <v>22500</v>
      </c>
      <c r="I333" s="7" t="s">
        <v>4419</v>
      </c>
      <c r="J333" s="11" t="s">
        <v>4420</v>
      </c>
      <c r="K333" s="3" t="s">
        <v>7308</v>
      </c>
      <c r="L333" s="3" t="s">
        <v>7300</v>
      </c>
      <c r="M333" s="33" t="s">
        <v>11</v>
      </c>
      <c r="N333" s="7" t="s">
        <v>4417</v>
      </c>
      <c r="O333" s="7" t="s">
        <v>15</v>
      </c>
    </row>
    <row r="334" spans="1:15" x14ac:dyDescent="0.25">
      <c r="A334" s="15" t="s">
        <v>7537</v>
      </c>
      <c r="B334" s="24">
        <v>22</v>
      </c>
      <c r="C334" s="10" t="s">
        <v>7451</v>
      </c>
      <c r="D334" s="10" t="s">
        <v>4922</v>
      </c>
      <c r="E334" s="30">
        <v>22203</v>
      </c>
      <c r="F334" s="10" t="s">
        <v>4919</v>
      </c>
      <c r="G334" s="10" t="s">
        <v>4921</v>
      </c>
      <c r="H334" s="30">
        <v>22150</v>
      </c>
      <c r="I334" s="10" t="s">
        <v>4923</v>
      </c>
      <c r="J334" s="12"/>
      <c r="K334" s="10" t="s">
        <v>6</v>
      </c>
      <c r="L334" s="10" t="s">
        <v>7376</v>
      </c>
      <c r="M334" s="31" t="s">
        <v>11</v>
      </c>
      <c r="N334" s="10" t="s">
        <v>4920</v>
      </c>
      <c r="O334" s="10" t="s">
        <v>23</v>
      </c>
    </row>
    <row r="335" spans="1:15" x14ac:dyDescent="0.25">
      <c r="A335" s="52" t="s">
        <v>7537</v>
      </c>
      <c r="B335" s="25">
        <v>22</v>
      </c>
      <c r="C335" s="7" t="s">
        <v>7451</v>
      </c>
      <c r="D335" s="7" t="s">
        <v>5640</v>
      </c>
      <c r="E335" s="32">
        <v>22278</v>
      </c>
      <c r="F335" s="7" t="s">
        <v>5640</v>
      </c>
      <c r="G335" s="7" t="s">
        <v>5642</v>
      </c>
      <c r="H335" s="32">
        <v>22000</v>
      </c>
      <c r="I335" s="7" t="s">
        <v>5643</v>
      </c>
      <c r="J335" s="11" t="s">
        <v>5644</v>
      </c>
      <c r="K335" s="7" t="s">
        <v>5645</v>
      </c>
      <c r="L335" s="7" t="s">
        <v>7300</v>
      </c>
      <c r="M335" s="33" t="s">
        <v>11</v>
      </c>
      <c r="N335" s="7" t="s">
        <v>5641</v>
      </c>
      <c r="O335" s="7" t="s">
        <v>15</v>
      </c>
    </row>
    <row r="336" spans="1:15" x14ac:dyDescent="0.25">
      <c r="A336" s="52" t="s">
        <v>7537</v>
      </c>
      <c r="B336" s="25">
        <v>22</v>
      </c>
      <c r="C336" s="7" t="s">
        <v>7451</v>
      </c>
      <c r="D336" s="7" t="s">
        <v>6382</v>
      </c>
      <c r="E336" s="32">
        <v>22362</v>
      </c>
      <c r="F336" s="7" t="s">
        <v>6382</v>
      </c>
      <c r="G336" s="7" t="s">
        <v>6384</v>
      </c>
      <c r="H336" s="32">
        <v>22220</v>
      </c>
      <c r="I336" s="7" t="s">
        <v>6385</v>
      </c>
      <c r="J336" s="11" t="s">
        <v>6386</v>
      </c>
      <c r="K336" s="7" t="s">
        <v>6387</v>
      </c>
      <c r="L336" s="7" t="s">
        <v>7300</v>
      </c>
      <c r="M336" s="33" t="s">
        <v>11</v>
      </c>
      <c r="N336" s="7" t="s">
        <v>6383</v>
      </c>
      <c r="O336" s="7" t="s">
        <v>31</v>
      </c>
    </row>
    <row r="337" spans="1:15" x14ac:dyDescent="0.25">
      <c r="A337" s="15" t="s">
        <v>7533</v>
      </c>
      <c r="B337" s="24">
        <v>23</v>
      </c>
      <c r="C337" s="10" t="s">
        <v>7452</v>
      </c>
      <c r="D337" s="10" t="s">
        <v>661</v>
      </c>
      <c r="E337" s="30">
        <v>23021</v>
      </c>
      <c r="F337" s="10" t="s">
        <v>7131</v>
      </c>
      <c r="G337" s="10" t="s">
        <v>660</v>
      </c>
      <c r="H337" s="30">
        <v>23210</v>
      </c>
      <c r="I337" s="10" t="s">
        <v>662</v>
      </c>
      <c r="J337" s="12"/>
      <c r="K337" s="10" t="s">
        <v>6</v>
      </c>
      <c r="L337" s="10" t="s">
        <v>7376</v>
      </c>
      <c r="M337" s="31" t="s">
        <v>11</v>
      </c>
      <c r="N337" s="10" t="s">
        <v>659</v>
      </c>
      <c r="O337" s="10" t="s">
        <v>83</v>
      </c>
    </row>
    <row r="338" spans="1:15" x14ac:dyDescent="0.25">
      <c r="A338" s="16" t="s">
        <v>7533</v>
      </c>
      <c r="B338" s="25">
        <v>23</v>
      </c>
      <c r="C338" s="7" t="s">
        <v>7452</v>
      </c>
      <c r="D338" s="7" t="s">
        <v>766</v>
      </c>
      <c r="E338" s="32">
        <v>23025</v>
      </c>
      <c r="F338" s="7" t="s">
        <v>766</v>
      </c>
      <c r="G338" s="7" t="s">
        <v>768</v>
      </c>
      <c r="H338" s="32">
        <v>23220</v>
      </c>
      <c r="I338" s="7" t="s">
        <v>769</v>
      </c>
      <c r="J338" s="11">
        <v>555628504</v>
      </c>
      <c r="K338" s="7" t="s">
        <v>770</v>
      </c>
      <c r="L338" s="7" t="s">
        <v>7300</v>
      </c>
      <c r="M338" s="33" t="s">
        <v>11</v>
      </c>
      <c r="N338" s="7" t="s">
        <v>767</v>
      </c>
      <c r="O338" s="7" t="s">
        <v>15</v>
      </c>
    </row>
    <row r="339" spans="1:15" x14ac:dyDescent="0.25">
      <c r="A339" s="16" t="s">
        <v>7533</v>
      </c>
      <c r="B339" s="25">
        <v>23</v>
      </c>
      <c r="C339" s="7" t="s">
        <v>7452</v>
      </c>
      <c r="D339" s="7" t="s">
        <v>827</v>
      </c>
      <c r="E339" s="32">
        <v>23030</v>
      </c>
      <c r="F339" s="7" t="s">
        <v>827</v>
      </c>
      <c r="G339" s="7" t="s">
        <v>829</v>
      </c>
      <c r="H339" s="32">
        <v>23400</v>
      </c>
      <c r="I339" s="7" t="s">
        <v>830</v>
      </c>
      <c r="J339" s="11">
        <v>555642433</v>
      </c>
      <c r="K339" s="7" t="s">
        <v>831</v>
      </c>
      <c r="L339" s="7" t="s">
        <v>7300</v>
      </c>
      <c r="M339" s="33" t="s">
        <v>11</v>
      </c>
      <c r="N339" s="7" t="s">
        <v>828</v>
      </c>
      <c r="O339" s="7" t="s">
        <v>15</v>
      </c>
    </row>
    <row r="340" spans="1:15" x14ac:dyDescent="0.25">
      <c r="A340" s="16" t="s">
        <v>7533</v>
      </c>
      <c r="B340" s="25">
        <v>23</v>
      </c>
      <c r="C340" s="7" t="s">
        <v>7452</v>
      </c>
      <c r="D340" s="7" t="s">
        <v>843</v>
      </c>
      <c r="E340" s="32">
        <v>23031</v>
      </c>
      <c r="F340" s="7" t="s">
        <v>843</v>
      </c>
      <c r="G340" s="7" t="s">
        <v>845</v>
      </c>
      <c r="H340" s="32">
        <v>23600</v>
      </c>
      <c r="I340" s="7" t="s">
        <v>846</v>
      </c>
      <c r="J340" s="11">
        <v>967300953</v>
      </c>
      <c r="K340" s="7" t="s">
        <v>58</v>
      </c>
      <c r="L340" s="7" t="s">
        <v>7300</v>
      </c>
      <c r="M340" s="33" t="s">
        <v>11</v>
      </c>
      <c r="N340" s="7" t="s">
        <v>844</v>
      </c>
      <c r="O340" s="7"/>
    </row>
    <row r="341" spans="1:15" x14ac:dyDescent="0.25">
      <c r="A341" s="15" t="s">
        <v>7533</v>
      </c>
      <c r="B341" s="24">
        <v>23</v>
      </c>
      <c r="C341" s="10" t="s">
        <v>7452</v>
      </c>
      <c r="D341" s="10" t="s">
        <v>1298</v>
      </c>
      <c r="E341" s="30">
        <v>23045</v>
      </c>
      <c r="F341" s="10" t="s">
        <v>1295</v>
      </c>
      <c r="G341" s="10" t="s">
        <v>1297</v>
      </c>
      <c r="H341" s="30">
        <v>23170</v>
      </c>
      <c r="I341" s="10" t="s">
        <v>1299</v>
      </c>
      <c r="J341" s="12"/>
      <c r="K341" s="10" t="s">
        <v>6</v>
      </c>
      <c r="L341" s="10" t="s">
        <v>7376</v>
      </c>
      <c r="M341" s="31" t="s">
        <v>11</v>
      </c>
      <c r="N341" s="10" t="s">
        <v>1296</v>
      </c>
      <c r="O341" s="10" t="s">
        <v>83</v>
      </c>
    </row>
    <row r="342" spans="1:15" x14ac:dyDescent="0.25">
      <c r="A342" s="15" t="s">
        <v>7533</v>
      </c>
      <c r="B342" s="24">
        <v>23</v>
      </c>
      <c r="C342" s="10" t="s">
        <v>7452</v>
      </c>
      <c r="D342" s="10" t="s">
        <v>1429</v>
      </c>
      <c r="E342" s="30">
        <v>23061</v>
      </c>
      <c r="F342" s="10" t="s">
        <v>1426</v>
      </c>
      <c r="G342" s="10" t="s">
        <v>1428</v>
      </c>
      <c r="H342" s="30">
        <v>23130</v>
      </c>
      <c r="I342" s="10" t="s">
        <v>1430</v>
      </c>
      <c r="J342" s="12"/>
      <c r="K342" s="10" t="s">
        <v>6</v>
      </c>
      <c r="L342" s="10" t="s">
        <v>7376</v>
      </c>
      <c r="M342" s="31" t="s">
        <v>11</v>
      </c>
      <c r="N342" s="10" t="s">
        <v>1427</v>
      </c>
      <c r="O342" s="10" t="s">
        <v>83</v>
      </c>
    </row>
    <row r="343" spans="1:15" x14ac:dyDescent="0.25">
      <c r="A343" s="15" t="s">
        <v>7533</v>
      </c>
      <c r="B343" s="24">
        <v>23</v>
      </c>
      <c r="C343" s="10" t="s">
        <v>7452</v>
      </c>
      <c r="D343" s="10" t="s">
        <v>2777</v>
      </c>
      <c r="E343" s="30">
        <v>23067</v>
      </c>
      <c r="F343" s="10" t="s">
        <v>7129</v>
      </c>
      <c r="G343" s="10" t="s">
        <v>2776</v>
      </c>
      <c r="H343" s="30">
        <v>23100</v>
      </c>
      <c r="I343" s="10" t="s">
        <v>2778</v>
      </c>
      <c r="J343" s="12"/>
      <c r="K343" s="10" t="s">
        <v>6</v>
      </c>
      <c r="L343" s="10" t="s">
        <v>7376</v>
      </c>
      <c r="M343" s="31" t="s">
        <v>11</v>
      </c>
      <c r="N343" s="10" t="s">
        <v>2775</v>
      </c>
      <c r="O343" s="10" t="s">
        <v>83</v>
      </c>
    </row>
    <row r="344" spans="1:15" x14ac:dyDescent="0.25">
      <c r="A344" s="16" t="s">
        <v>7533</v>
      </c>
      <c r="B344" s="25">
        <v>23</v>
      </c>
      <c r="C344" s="7" t="s">
        <v>7452</v>
      </c>
      <c r="D344" s="7" t="s">
        <v>2010</v>
      </c>
      <c r="E344" s="32">
        <v>23075</v>
      </c>
      <c r="F344" s="7" t="s">
        <v>2007</v>
      </c>
      <c r="G344" s="7" t="s">
        <v>2009</v>
      </c>
      <c r="H344" s="32">
        <v>23800</v>
      </c>
      <c r="I344" s="7" t="s">
        <v>2011</v>
      </c>
      <c r="J344" s="11">
        <v>587660000</v>
      </c>
      <c r="K344" s="7" t="s">
        <v>2012</v>
      </c>
      <c r="L344" s="7" t="s">
        <v>7300</v>
      </c>
      <c r="M344" s="33" t="s">
        <v>11</v>
      </c>
      <c r="N344" s="7" t="s">
        <v>2008</v>
      </c>
      <c r="O344" s="7"/>
    </row>
    <row r="345" spans="1:15" x14ac:dyDescent="0.25">
      <c r="A345" s="15" t="s">
        <v>7533</v>
      </c>
      <c r="B345" s="24">
        <v>23</v>
      </c>
      <c r="C345" s="10" t="s">
        <v>7452</v>
      </c>
      <c r="D345" s="10" t="s">
        <v>2376</v>
      </c>
      <c r="E345" s="30">
        <v>23089</v>
      </c>
      <c r="F345" s="10" t="s">
        <v>7132</v>
      </c>
      <c r="G345" s="10" t="s">
        <v>2375</v>
      </c>
      <c r="H345" s="30">
        <v>23350</v>
      </c>
      <c r="I345" s="10" t="s">
        <v>2377</v>
      </c>
      <c r="J345" s="12"/>
      <c r="K345" s="10" t="s">
        <v>6</v>
      </c>
      <c r="L345" s="10" t="s">
        <v>7376</v>
      </c>
      <c r="M345" s="31" t="s">
        <v>11</v>
      </c>
      <c r="N345" s="10" t="s">
        <v>2374</v>
      </c>
      <c r="O345" s="10" t="s">
        <v>190</v>
      </c>
    </row>
    <row r="346" spans="1:15" x14ac:dyDescent="0.25">
      <c r="A346" s="15" t="s">
        <v>7533</v>
      </c>
      <c r="B346" s="24">
        <v>23</v>
      </c>
      <c r="C346" s="10" t="s">
        <v>7452</v>
      </c>
      <c r="D346" s="10" t="s">
        <v>2987</v>
      </c>
      <c r="E346" s="30">
        <v>23105</v>
      </c>
      <c r="F346" s="10" t="s">
        <v>2984</v>
      </c>
      <c r="G346" s="10" t="s">
        <v>2986</v>
      </c>
      <c r="H346" s="30">
        <v>23150</v>
      </c>
      <c r="I346" s="10" t="s">
        <v>2988</v>
      </c>
      <c r="J346" s="12"/>
      <c r="K346" s="10" t="s">
        <v>6</v>
      </c>
      <c r="L346" s="10" t="s">
        <v>7376</v>
      </c>
      <c r="M346" s="31"/>
      <c r="N346" s="10" t="s">
        <v>2985</v>
      </c>
      <c r="O346" s="10"/>
    </row>
    <row r="347" spans="1:15" x14ac:dyDescent="0.25">
      <c r="A347" s="15" t="s">
        <v>7533</v>
      </c>
      <c r="B347" s="24">
        <v>23</v>
      </c>
      <c r="C347" s="10" t="s">
        <v>7452</v>
      </c>
      <c r="D347" s="10" t="s">
        <v>3329</v>
      </c>
      <c r="E347" s="30">
        <v>23116</v>
      </c>
      <c r="F347" s="10" t="s">
        <v>3327</v>
      </c>
      <c r="G347" s="10" t="s">
        <v>531</v>
      </c>
      <c r="H347" s="30">
        <v>23700</v>
      </c>
      <c r="I347" s="10" t="s">
        <v>3330</v>
      </c>
      <c r="J347" s="12"/>
      <c r="K347" s="10" t="s">
        <v>6</v>
      </c>
      <c r="L347" s="10" t="s">
        <v>7376</v>
      </c>
      <c r="M347" s="31"/>
      <c r="N347" s="10" t="s">
        <v>3328</v>
      </c>
      <c r="O347" s="10" t="s">
        <v>83</v>
      </c>
    </row>
    <row r="348" spans="1:15" x14ac:dyDescent="0.25">
      <c r="A348" s="15" t="s">
        <v>7533</v>
      </c>
      <c r="B348" s="24">
        <v>23</v>
      </c>
      <c r="C348" s="10" t="s">
        <v>7452</v>
      </c>
      <c r="D348" s="10" t="s">
        <v>3728</v>
      </c>
      <c r="E348" s="30">
        <v>23131</v>
      </c>
      <c r="F348" s="10" t="s">
        <v>7133</v>
      </c>
      <c r="G348" s="10" t="s">
        <v>3727</v>
      </c>
      <c r="H348" s="30">
        <v>23420</v>
      </c>
      <c r="I348" s="10" t="s">
        <v>3729</v>
      </c>
      <c r="J348" s="12"/>
      <c r="K348" s="10" t="s">
        <v>6</v>
      </c>
      <c r="L348" s="10" t="s">
        <v>7376</v>
      </c>
      <c r="M348" s="31" t="s">
        <v>11</v>
      </c>
      <c r="N348" s="10" t="s">
        <v>3726</v>
      </c>
      <c r="O348" s="10"/>
    </row>
    <row r="349" spans="1:15" x14ac:dyDescent="0.25">
      <c r="A349" s="15" t="s">
        <v>7533</v>
      </c>
      <c r="B349" s="24">
        <v>23</v>
      </c>
      <c r="C349" s="10" t="s">
        <v>7452</v>
      </c>
      <c r="D349" s="10" t="s">
        <v>5452</v>
      </c>
      <c r="E349" s="30">
        <v>23212</v>
      </c>
      <c r="F349" s="10" t="s">
        <v>7134</v>
      </c>
      <c r="G349" s="10" t="s">
        <v>5451</v>
      </c>
      <c r="H349" s="30">
        <v>23460</v>
      </c>
      <c r="I349" s="10" t="s">
        <v>5453</v>
      </c>
      <c r="J349" s="12"/>
      <c r="K349" s="10" t="s">
        <v>6</v>
      </c>
      <c r="L349" s="10" t="s">
        <v>7376</v>
      </c>
      <c r="M349" s="31" t="s">
        <v>11</v>
      </c>
      <c r="N349" s="10" t="s">
        <v>5450</v>
      </c>
      <c r="O349" s="10" t="s">
        <v>83</v>
      </c>
    </row>
    <row r="350" spans="1:15" x14ac:dyDescent="0.25">
      <c r="A350" s="15" t="s">
        <v>7533</v>
      </c>
      <c r="B350" s="24">
        <v>23</v>
      </c>
      <c r="C350" s="10" t="s">
        <v>7452</v>
      </c>
      <c r="D350" s="10" t="s">
        <v>5875</v>
      </c>
      <c r="E350" s="30">
        <v>23239</v>
      </c>
      <c r="F350" s="10" t="s">
        <v>7130</v>
      </c>
      <c r="G350" s="10" t="s">
        <v>5874</v>
      </c>
      <c r="H350" s="30">
        <v>23160</v>
      </c>
      <c r="I350" s="10" t="s">
        <v>5876</v>
      </c>
      <c r="J350" s="12"/>
      <c r="K350" s="10" t="s">
        <v>6</v>
      </c>
      <c r="L350" s="10" t="s">
        <v>7376</v>
      </c>
      <c r="M350" s="31" t="s">
        <v>11</v>
      </c>
      <c r="N350" s="10" t="s">
        <v>5873</v>
      </c>
      <c r="O350" s="10" t="s">
        <v>83</v>
      </c>
    </row>
    <row r="351" spans="1:15" x14ac:dyDescent="0.25">
      <c r="A351" s="16" t="s">
        <v>7535</v>
      </c>
      <c r="B351" s="25">
        <v>24</v>
      </c>
      <c r="C351" s="7" t="s">
        <v>7453</v>
      </c>
      <c r="D351" s="7" t="s">
        <v>644</v>
      </c>
      <c r="E351" s="32">
        <v>24035</v>
      </c>
      <c r="F351" s="7" t="s">
        <v>644</v>
      </c>
      <c r="G351" s="7" t="s">
        <v>646</v>
      </c>
      <c r="H351" s="32">
        <v>24170</v>
      </c>
      <c r="I351" s="7" t="s">
        <v>647</v>
      </c>
      <c r="J351" s="11" t="s">
        <v>648</v>
      </c>
      <c r="K351" s="7" t="s">
        <v>649</v>
      </c>
      <c r="L351" s="7" t="s">
        <v>7300</v>
      </c>
      <c r="M351" s="33" t="s">
        <v>11</v>
      </c>
      <c r="N351" s="7" t="s">
        <v>645</v>
      </c>
      <c r="O351" s="7" t="s">
        <v>15</v>
      </c>
    </row>
    <row r="352" spans="1:15" x14ac:dyDescent="0.25">
      <c r="A352" s="16" t="s">
        <v>7535</v>
      </c>
      <c r="B352" s="25">
        <v>24</v>
      </c>
      <c r="C352" s="7" t="s">
        <v>7453</v>
      </c>
      <c r="D352" s="7" t="s">
        <v>1058</v>
      </c>
      <c r="E352" s="32">
        <v>24081</v>
      </c>
      <c r="F352" s="7" t="s">
        <v>1058</v>
      </c>
      <c r="G352" s="7" t="s">
        <v>1060</v>
      </c>
      <c r="H352" s="32">
        <v>24370</v>
      </c>
      <c r="I352" s="7" t="s">
        <v>1061</v>
      </c>
      <c r="J352" s="11">
        <v>553591987</v>
      </c>
      <c r="K352" s="7" t="s">
        <v>1062</v>
      </c>
      <c r="L352" s="7" t="s">
        <v>7300</v>
      </c>
      <c r="M352" s="33" t="s">
        <v>11</v>
      </c>
      <c r="N352" s="7" t="s">
        <v>1059</v>
      </c>
      <c r="O352" s="7" t="s">
        <v>15</v>
      </c>
    </row>
    <row r="353" spans="1:15" x14ac:dyDescent="0.25">
      <c r="A353" s="16" t="s">
        <v>7535</v>
      </c>
      <c r="B353" s="25">
        <v>24</v>
      </c>
      <c r="C353" s="7" t="s">
        <v>7453</v>
      </c>
      <c r="D353" s="7" t="s">
        <v>6305</v>
      </c>
      <c r="E353" s="32">
        <v>24210</v>
      </c>
      <c r="F353" s="7" t="s">
        <v>6302</v>
      </c>
      <c r="G353" s="7" t="s">
        <v>6304</v>
      </c>
      <c r="H353" s="32">
        <v>24390</v>
      </c>
      <c r="I353" s="7" t="s">
        <v>6306</v>
      </c>
      <c r="J353" s="11">
        <v>553504020</v>
      </c>
      <c r="K353" s="7" t="s">
        <v>6307</v>
      </c>
      <c r="L353" s="7" t="s">
        <v>7300</v>
      </c>
      <c r="M353" s="33" t="s">
        <v>11</v>
      </c>
      <c r="N353" s="7" t="s">
        <v>6303</v>
      </c>
      <c r="O353" s="7" t="s">
        <v>141</v>
      </c>
    </row>
    <row r="354" spans="1:15" x14ac:dyDescent="0.25">
      <c r="A354" s="15" t="s">
        <v>7535</v>
      </c>
      <c r="B354" s="24">
        <v>24</v>
      </c>
      <c r="C354" s="10" t="s">
        <v>7453</v>
      </c>
      <c r="D354" s="10" t="s">
        <v>2668</v>
      </c>
      <c r="E354" s="30">
        <v>24214</v>
      </c>
      <c r="F354" s="10" t="s">
        <v>7135</v>
      </c>
      <c r="G354" s="10" t="s">
        <v>2667</v>
      </c>
      <c r="H354" s="30">
        <v>24300</v>
      </c>
      <c r="I354" s="10" t="s">
        <v>2669</v>
      </c>
      <c r="J354" s="12"/>
      <c r="K354" s="10" t="s">
        <v>6</v>
      </c>
      <c r="L354" s="10" t="s">
        <v>7376</v>
      </c>
      <c r="M354" s="31" t="s">
        <v>11</v>
      </c>
      <c r="N354" s="10" t="s">
        <v>2666</v>
      </c>
      <c r="O354" s="10"/>
    </row>
    <row r="355" spans="1:15" x14ac:dyDescent="0.25">
      <c r="A355" s="15" t="s">
        <v>7535</v>
      </c>
      <c r="B355" s="24">
        <v>24</v>
      </c>
      <c r="C355" s="10" t="s">
        <v>7453</v>
      </c>
      <c r="D355" s="10" t="s">
        <v>2935</v>
      </c>
      <c r="E355" s="30">
        <v>24227</v>
      </c>
      <c r="F355" s="10" t="s">
        <v>2932</v>
      </c>
      <c r="G355" s="10" t="s">
        <v>2934</v>
      </c>
      <c r="H355" s="30">
        <v>24270</v>
      </c>
      <c r="I355" s="10" t="s">
        <v>2936</v>
      </c>
      <c r="J355" s="12"/>
      <c r="K355" s="10" t="s">
        <v>6</v>
      </c>
      <c r="L355" s="10" t="s">
        <v>7376</v>
      </c>
      <c r="M355" s="31" t="s">
        <v>11</v>
      </c>
      <c r="N355" s="10" t="s">
        <v>2933</v>
      </c>
      <c r="O355" s="10" t="s">
        <v>126</v>
      </c>
    </row>
    <row r="356" spans="1:15" x14ac:dyDescent="0.25">
      <c r="A356" s="15" t="s">
        <v>7535</v>
      </c>
      <c r="B356" s="24">
        <v>24</v>
      </c>
      <c r="C356" s="10" t="s">
        <v>7453</v>
      </c>
      <c r="D356" s="10" t="s">
        <v>3587</v>
      </c>
      <c r="E356" s="30">
        <v>24253</v>
      </c>
      <c r="F356" s="10" t="s">
        <v>7136</v>
      </c>
      <c r="G356" s="10" t="s">
        <v>3586</v>
      </c>
      <c r="H356" s="30">
        <v>24340</v>
      </c>
      <c r="I356" s="10" t="s">
        <v>3588</v>
      </c>
      <c r="J356" s="12"/>
      <c r="K356" s="10" t="s">
        <v>6</v>
      </c>
      <c r="L356" s="10" t="s">
        <v>7376</v>
      </c>
      <c r="M356" s="31" t="s">
        <v>11</v>
      </c>
      <c r="N356" s="10" t="s">
        <v>3585</v>
      </c>
      <c r="O356" s="10" t="s">
        <v>83</v>
      </c>
    </row>
    <row r="357" spans="1:15" x14ac:dyDescent="0.25">
      <c r="A357" s="15" t="s">
        <v>7535</v>
      </c>
      <c r="B357" s="24">
        <v>24</v>
      </c>
      <c r="C357" s="10" t="s">
        <v>7453</v>
      </c>
      <c r="D357" s="10" t="s">
        <v>3809</v>
      </c>
      <c r="E357" s="30">
        <v>24280</v>
      </c>
      <c r="F357" s="10" t="s">
        <v>7139</v>
      </c>
      <c r="G357" s="10" t="s">
        <v>3808</v>
      </c>
      <c r="H357" s="30">
        <v>24540</v>
      </c>
      <c r="I357" s="10" t="s">
        <v>3810</v>
      </c>
      <c r="J357" s="12"/>
      <c r="K357" s="10" t="s">
        <v>6</v>
      </c>
      <c r="L357" s="10" t="s">
        <v>7376</v>
      </c>
      <c r="M357" s="31" t="s">
        <v>11</v>
      </c>
      <c r="N357" s="10" t="s">
        <v>3807</v>
      </c>
      <c r="O357" s="10" t="s">
        <v>83</v>
      </c>
    </row>
    <row r="358" spans="1:15" x14ac:dyDescent="0.25">
      <c r="A358" s="16" t="s">
        <v>7535</v>
      </c>
      <c r="B358" s="25">
        <v>24</v>
      </c>
      <c r="C358" s="7" t="s">
        <v>7453</v>
      </c>
      <c r="D358" s="7" t="s">
        <v>5028</v>
      </c>
      <c r="E358" s="32">
        <v>24291</v>
      </c>
      <c r="F358" s="7" t="s">
        <v>5025</v>
      </c>
      <c r="G358" s="7" t="s">
        <v>5027</v>
      </c>
      <c r="H358" s="32">
        <v>24290</v>
      </c>
      <c r="I358" s="7" t="s">
        <v>5029</v>
      </c>
      <c r="J358" s="11" t="s">
        <v>5030</v>
      </c>
      <c r="K358" s="7" t="s">
        <v>5031</v>
      </c>
      <c r="L358" s="7" t="s">
        <v>7300</v>
      </c>
      <c r="M358" s="33" t="s">
        <v>11</v>
      </c>
      <c r="N358" s="7" t="s">
        <v>5026</v>
      </c>
      <c r="O358" s="7" t="s">
        <v>15</v>
      </c>
    </row>
    <row r="359" spans="1:15" x14ac:dyDescent="0.25">
      <c r="A359" s="15" t="s">
        <v>7535</v>
      </c>
      <c r="B359" s="24">
        <v>24</v>
      </c>
      <c r="C359" s="10" t="s">
        <v>7453</v>
      </c>
      <c r="D359" s="10" t="s">
        <v>5904</v>
      </c>
      <c r="E359" s="30">
        <v>24362</v>
      </c>
      <c r="F359" s="10" t="s">
        <v>7138</v>
      </c>
      <c r="G359" s="10" t="s">
        <v>5903</v>
      </c>
      <c r="H359" s="30">
        <v>24510</v>
      </c>
      <c r="I359" s="10" t="s">
        <v>5905</v>
      </c>
      <c r="J359" s="12"/>
      <c r="K359" s="10" t="s">
        <v>6</v>
      </c>
      <c r="L359" s="10" t="s">
        <v>7376</v>
      </c>
      <c r="M359" s="31" t="s">
        <v>11</v>
      </c>
      <c r="N359" s="10" t="s">
        <v>5902</v>
      </c>
      <c r="O359" s="10" t="s">
        <v>83</v>
      </c>
    </row>
    <row r="360" spans="1:15" x14ac:dyDescent="0.25">
      <c r="A360" s="16" t="s">
        <v>7535</v>
      </c>
      <c r="B360" s="25">
        <v>24</v>
      </c>
      <c r="C360" s="7" t="s">
        <v>7453</v>
      </c>
      <c r="D360" s="7" t="s">
        <v>5657</v>
      </c>
      <c r="E360" s="32">
        <v>24396</v>
      </c>
      <c r="F360" s="7" t="s">
        <v>5657</v>
      </c>
      <c r="G360" s="7" t="s">
        <v>5659</v>
      </c>
      <c r="H360" s="32">
        <v>24220</v>
      </c>
      <c r="I360" s="7" t="s">
        <v>5660</v>
      </c>
      <c r="J360" s="11" t="s">
        <v>5661</v>
      </c>
      <c r="K360" s="7" t="s">
        <v>5662</v>
      </c>
      <c r="L360" s="7" t="s">
        <v>7300</v>
      </c>
      <c r="M360" s="33" t="s">
        <v>11</v>
      </c>
      <c r="N360" s="7" t="s">
        <v>5658</v>
      </c>
      <c r="O360" s="7" t="s">
        <v>15</v>
      </c>
    </row>
    <row r="361" spans="1:15" x14ac:dyDescent="0.25">
      <c r="A361" s="16" t="s">
        <v>7535</v>
      </c>
      <c r="B361" s="25">
        <v>24</v>
      </c>
      <c r="C361" s="7" t="s">
        <v>7453</v>
      </c>
      <c r="D361" s="7" t="s">
        <v>1939</v>
      </c>
      <c r="E361" s="32">
        <v>24450</v>
      </c>
      <c r="F361" s="7" t="s">
        <v>650</v>
      </c>
      <c r="G361" s="7" t="s">
        <v>19</v>
      </c>
      <c r="H361" s="32">
        <v>24250</v>
      </c>
      <c r="I361" s="7" t="s">
        <v>1940</v>
      </c>
      <c r="J361" s="11" t="s">
        <v>1941</v>
      </c>
      <c r="K361" s="7" t="s">
        <v>1942</v>
      </c>
      <c r="L361" s="7" t="s">
        <v>7300</v>
      </c>
      <c r="M361" s="33" t="s">
        <v>11</v>
      </c>
      <c r="N361" s="7" t="s">
        <v>1938</v>
      </c>
      <c r="O361" s="7" t="s">
        <v>15</v>
      </c>
    </row>
    <row r="362" spans="1:15" x14ac:dyDescent="0.25">
      <c r="A362" s="15" t="s">
        <v>7535</v>
      </c>
      <c r="B362" s="24">
        <v>24</v>
      </c>
      <c r="C362" s="10" t="s">
        <v>7453</v>
      </c>
      <c r="D362" s="10" t="s">
        <v>5822</v>
      </c>
      <c r="E362" s="30">
        <v>24479</v>
      </c>
      <c r="F362" s="10" t="s">
        <v>7137</v>
      </c>
      <c r="G362" s="10" t="s">
        <v>5821</v>
      </c>
      <c r="H362" s="30">
        <v>24470</v>
      </c>
      <c r="I362" s="10" t="s">
        <v>5823</v>
      </c>
      <c r="J362" s="12"/>
      <c r="K362" s="10" t="s">
        <v>6</v>
      </c>
      <c r="L362" s="10" t="s">
        <v>7376</v>
      </c>
      <c r="M362" s="31" t="s">
        <v>11</v>
      </c>
      <c r="N362" s="10" t="s">
        <v>5820</v>
      </c>
      <c r="O362" s="10"/>
    </row>
    <row r="363" spans="1:15" x14ac:dyDescent="0.25">
      <c r="A363" s="16" t="s">
        <v>7535</v>
      </c>
      <c r="B363" s="25">
        <v>24</v>
      </c>
      <c r="C363" s="7" t="s">
        <v>7453</v>
      </c>
      <c r="D363" s="7" t="s">
        <v>6310</v>
      </c>
      <c r="E363" s="32">
        <v>24550</v>
      </c>
      <c r="F363" s="7" t="s">
        <v>6302</v>
      </c>
      <c r="G363" s="7" t="s">
        <v>6309</v>
      </c>
      <c r="H363" s="32">
        <v>24210</v>
      </c>
      <c r="I363" s="7" t="s">
        <v>6311</v>
      </c>
      <c r="J363" s="11" t="s">
        <v>6312</v>
      </c>
      <c r="K363" s="7" t="s">
        <v>7317</v>
      </c>
      <c r="L363" s="7" t="s">
        <v>7375</v>
      </c>
      <c r="M363" s="33" t="s">
        <v>9</v>
      </c>
      <c r="N363" s="7" t="s">
        <v>6308</v>
      </c>
      <c r="O363" s="7" t="s">
        <v>15</v>
      </c>
    </row>
    <row r="364" spans="1:15" x14ac:dyDescent="0.25">
      <c r="A364" s="16" t="s">
        <v>7535</v>
      </c>
      <c r="B364" s="25">
        <v>24</v>
      </c>
      <c r="C364" s="7" t="s">
        <v>7453</v>
      </c>
      <c r="D364" s="7" t="s">
        <v>6648</v>
      </c>
      <c r="E364" s="32">
        <v>24585</v>
      </c>
      <c r="F364" s="7" t="s">
        <v>1943</v>
      </c>
      <c r="G364" s="7" t="s">
        <v>6647</v>
      </c>
      <c r="H364" s="32">
        <v>24550</v>
      </c>
      <c r="I364" s="7" t="s">
        <v>1940</v>
      </c>
      <c r="J364" s="11" t="s">
        <v>1941</v>
      </c>
      <c r="K364" s="7" t="s">
        <v>1942</v>
      </c>
      <c r="L364" s="7" t="s">
        <v>7300</v>
      </c>
      <c r="M364" s="33" t="s">
        <v>11</v>
      </c>
      <c r="N364" s="7" t="s">
        <v>6646</v>
      </c>
      <c r="O364" s="7" t="s">
        <v>15</v>
      </c>
    </row>
    <row r="365" spans="1:15" x14ac:dyDescent="0.25">
      <c r="A365" s="16" t="s">
        <v>7536</v>
      </c>
      <c r="B365" s="25">
        <v>25</v>
      </c>
      <c r="C365" s="7" t="s">
        <v>7454</v>
      </c>
      <c r="D365" s="7" t="s">
        <v>1650</v>
      </c>
      <c r="E365" s="32">
        <v>25015</v>
      </c>
      <c r="F365" s="7" t="s">
        <v>1647</v>
      </c>
      <c r="G365" s="7" t="s">
        <v>1649</v>
      </c>
      <c r="H365" s="32">
        <v>25330</v>
      </c>
      <c r="I365" s="7" t="s">
        <v>1651</v>
      </c>
      <c r="J365" s="11">
        <v>381867980</v>
      </c>
      <c r="K365" s="7" t="s">
        <v>1647</v>
      </c>
      <c r="L365" s="7" t="s">
        <v>7300</v>
      </c>
      <c r="M365" s="33"/>
      <c r="N365" s="7" t="s">
        <v>1648</v>
      </c>
      <c r="O365" s="7" t="s">
        <v>15</v>
      </c>
    </row>
    <row r="366" spans="1:15" x14ac:dyDescent="0.25">
      <c r="A366" s="16" t="s">
        <v>7536</v>
      </c>
      <c r="B366" s="25">
        <v>25</v>
      </c>
      <c r="C366" s="7" t="s">
        <v>7454</v>
      </c>
      <c r="D366" s="7" t="s">
        <v>4333</v>
      </c>
      <c r="E366" s="32">
        <v>25022</v>
      </c>
      <c r="F366" s="7" t="s">
        <v>4330</v>
      </c>
      <c r="G366" s="7" t="s">
        <v>4332</v>
      </c>
      <c r="H366" s="32">
        <v>25680</v>
      </c>
      <c r="I366" s="7" t="s">
        <v>4334</v>
      </c>
      <c r="J366" s="11" t="s">
        <v>4335</v>
      </c>
      <c r="K366" s="7" t="s">
        <v>4312</v>
      </c>
      <c r="L366" s="7" t="s">
        <v>7300</v>
      </c>
      <c r="M366" s="33" t="s">
        <v>11</v>
      </c>
      <c r="N366" s="7" t="s">
        <v>4331</v>
      </c>
      <c r="O366" s="7" t="s">
        <v>15</v>
      </c>
    </row>
    <row r="367" spans="1:15" x14ac:dyDescent="0.25">
      <c r="A367" s="16" t="s">
        <v>7536</v>
      </c>
      <c r="B367" s="25">
        <v>25</v>
      </c>
      <c r="C367" s="7" t="s">
        <v>7454</v>
      </c>
      <c r="D367" s="7" t="s">
        <v>4309</v>
      </c>
      <c r="E367" s="32">
        <v>25047</v>
      </c>
      <c r="F367" s="7" t="s">
        <v>4306</v>
      </c>
      <c r="G367" s="7" t="s">
        <v>4308</v>
      </c>
      <c r="H367" s="32">
        <v>25110</v>
      </c>
      <c r="I367" s="7" t="s">
        <v>4310</v>
      </c>
      <c r="J367" s="11" t="s">
        <v>4311</v>
      </c>
      <c r="K367" s="7" t="s">
        <v>4312</v>
      </c>
      <c r="L367" s="7" t="s">
        <v>7300</v>
      </c>
      <c r="M367" s="33" t="s">
        <v>11</v>
      </c>
      <c r="N367" s="7" t="s">
        <v>4307</v>
      </c>
      <c r="O367" s="7" t="s">
        <v>15</v>
      </c>
    </row>
    <row r="368" spans="1:15" x14ac:dyDescent="0.25">
      <c r="A368" s="16" t="s">
        <v>7536</v>
      </c>
      <c r="B368" s="25">
        <v>25</v>
      </c>
      <c r="C368" s="7" t="s">
        <v>7454</v>
      </c>
      <c r="D368" s="7" t="s">
        <v>1606</v>
      </c>
      <c r="E368" s="32">
        <v>25051</v>
      </c>
      <c r="F368" s="7" t="s">
        <v>1603</v>
      </c>
      <c r="G368" s="7" t="s">
        <v>1605</v>
      </c>
      <c r="H368" s="32">
        <v>25380</v>
      </c>
      <c r="I368" s="7" t="s">
        <v>1607</v>
      </c>
      <c r="J368" s="11">
        <v>381443626</v>
      </c>
      <c r="K368" s="7" t="s">
        <v>7307</v>
      </c>
      <c r="L368" s="7" t="s">
        <v>7300</v>
      </c>
      <c r="M368" s="33" t="s">
        <v>11</v>
      </c>
      <c r="N368" s="7" t="s">
        <v>1604</v>
      </c>
      <c r="O368" s="7" t="s">
        <v>15</v>
      </c>
    </row>
    <row r="369" spans="1:15" x14ac:dyDescent="0.25">
      <c r="A369" s="16" t="s">
        <v>7536</v>
      </c>
      <c r="B369" s="25">
        <v>25</v>
      </c>
      <c r="C369" s="7" t="s">
        <v>7454</v>
      </c>
      <c r="D369" s="7" t="s">
        <v>4892</v>
      </c>
      <c r="E369" s="32">
        <v>25056</v>
      </c>
      <c r="F369" s="7" t="s">
        <v>4889</v>
      </c>
      <c r="G369" s="7" t="s">
        <v>4891</v>
      </c>
      <c r="H369" s="32">
        <v>25000</v>
      </c>
      <c r="I369" s="7" t="s">
        <v>4893</v>
      </c>
      <c r="J369" s="11" t="s">
        <v>4894</v>
      </c>
      <c r="K369" s="7" t="s">
        <v>4895</v>
      </c>
      <c r="L369" s="7" t="s">
        <v>7300</v>
      </c>
      <c r="M369" s="33" t="s">
        <v>11</v>
      </c>
      <c r="N369" s="7" t="s">
        <v>4890</v>
      </c>
      <c r="O369" s="7" t="s">
        <v>31</v>
      </c>
    </row>
    <row r="370" spans="1:15" x14ac:dyDescent="0.25">
      <c r="A370" s="16" t="s">
        <v>7536</v>
      </c>
      <c r="B370" s="25">
        <v>25</v>
      </c>
      <c r="C370" s="7" t="s">
        <v>7454</v>
      </c>
      <c r="D370" s="7" t="s">
        <v>4315</v>
      </c>
      <c r="E370" s="32">
        <v>25078</v>
      </c>
      <c r="F370" s="7" t="s">
        <v>4313</v>
      </c>
      <c r="G370" s="7" t="s">
        <v>1428</v>
      </c>
      <c r="H370" s="32">
        <v>25360</v>
      </c>
      <c r="I370" s="7" t="s">
        <v>4316</v>
      </c>
      <c r="J370" s="11" t="s">
        <v>4317</v>
      </c>
      <c r="K370" s="7" t="s">
        <v>4312</v>
      </c>
      <c r="L370" s="7" t="s">
        <v>7300</v>
      </c>
      <c r="M370" s="33" t="s">
        <v>11</v>
      </c>
      <c r="N370" s="7" t="s">
        <v>4314</v>
      </c>
      <c r="O370" s="7" t="s">
        <v>15</v>
      </c>
    </row>
    <row r="371" spans="1:15" x14ac:dyDescent="0.25">
      <c r="A371" s="15" t="s">
        <v>7536</v>
      </c>
      <c r="B371" s="24">
        <v>70</v>
      </c>
      <c r="C371" s="10" t="s">
        <v>7455</v>
      </c>
      <c r="D371" s="10" t="s">
        <v>6008</v>
      </c>
      <c r="E371" s="30">
        <v>70478</v>
      </c>
      <c r="F371" s="10" t="s">
        <v>6005</v>
      </c>
      <c r="G371" s="10" t="s">
        <v>6007</v>
      </c>
      <c r="H371" s="30">
        <v>70240</v>
      </c>
      <c r="I371" s="10" t="s">
        <v>6009</v>
      </c>
      <c r="J371" s="12"/>
      <c r="K371" s="10" t="s">
        <v>6</v>
      </c>
      <c r="L371" s="10" t="s">
        <v>7376</v>
      </c>
      <c r="M371" s="31" t="s">
        <v>11</v>
      </c>
      <c r="N371" s="10" t="s">
        <v>6006</v>
      </c>
      <c r="O371" s="10" t="s">
        <v>154</v>
      </c>
    </row>
    <row r="372" spans="1:15" x14ac:dyDescent="0.25">
      <c r="A372" s="16" t="s">
        <v>7536</v>
      </c>
      <c r="B372" s="25">
        <v>25</v>
      </c>
      <c r="C372" s="7" t="s">
        <v>7454</v>
      </c>
      <c r="D372" s="7" t="s">
        <v>4321</v>
      </c>
      <c r="E372" s="32">
        <v>25156</v>
      </c>
      <c r="F372" s="7" t="s">
        <v>4318</v>
      </c>
      <c r="G372" s="7" t="s">
        <v>4320</v>
      </c>
      <c r="H372" s="32">
        <v>25340</v>
      </c>
      <c r="I372" s="7" t="s">
        <v>4322</v>
      </c>
      <c r="J372" s="11" t="s">
        <v>4323</v>
      </c>
      <c r="K372" s="7" t="s">
        <v>4312</v>
      </c>
      <c r="L372" s="7" t="s">
        <v>7300</v>
      </c>
      <c r="M372" s="33" t="s">
        <v>11</v>
      </c>
      <c r="N372" s="7" t="s">
        <v>4319</v>
      </c>
      <c r="O372" s="7" t="s">
        <v>15</v>
      </c>
    </row>
    <row r="373" spans="1:15" x14ac:dyDescent="0.25">
      <c r="A373" s="15" t="s">
        <v>7536</v>
      </c>
      <c r="B373" s="24">
        <v>25</v>
      </c>
      <c r="C373" s="10" t="s">
        <v>7454</v>
      </c>
      <c r="D373" s="10" t="s">
        <v>6740</v>
      </c>
      <c r="E373" s="30">
        <v>25184</v>
      </c>
      <c r="F373" s="10" t="s">
        <v>7292</v>
      </c>
      <c r="G373" s="10" t="s">
        <v>6823</v>
      </c>
      <c r="H373" s="30">
        <v>25650</v>
      </c>
      <c r="I373" s="10" t="s">
        <v>6825</v>
      </c>
      <c r="J373" s="12" t="s">
        <v>6824</v>
      </c>
      <c r="K373" s="10" t="s">
        <v>6</v>
      </c>
      <c r="L373" s="10" t="s">
        <v>7376</v>
      </c>
      <c r="M373" s="31" t="s">
        <v>11</v>
      </c>
      <c r="N373" s="10" t="s">
        <v>6826</v>
      </c>
      <c r="O373" s="10"/>
    </row>
    <row r="374" spans="1:15" x14ac:dyDescent="0.25">
      <c r="A374" s="15" t="s">
        <v>7536</v>
      </c>
      <c r="B374" s="24">
        <v>25</v>
      </c>
      <c r="C374" s="10" t="s">
        <v>7454</v>
      </c>
      <c r="D374" s="10" t="s">
        <v>2333</v>
      </c>
      <c r="E374" s="30">
        <v>25259</v>
      </c>
      <c r="F374" s="10" t="s">
        <v>2330</v>
      </c>
      <c r="G374" s="10" t="s">
        <v>2332</v>
      </c>
      <c r="H374" s="30">
        <v>25560</v>
      </c>
      <c r="I374" s="10" t="s">
        <v>2334</v>
      </c>
      <c r="J374" s="12"/>
      <c r="K374" s="10" t="s">
        <v>6</v>
      </c>
      <c r="L374" s="10" t="s">
        <v>7376</v>
      </c>
      <c r="M374" s="31" t="s">
        <v>11</v>
      </c>
      <c r="N374" s="10" t="s">
        <v>2331</v>
      </c>
      <c r="O374" s="10"/>
    </row>
    <row r="375" spans="1:15" x14ac:dyDescent="0.25">
      <c r="A375" s="15" t="s">
        <v>7536</v>
      </c>
      <c r="B375" s="24">
        <v>25</v>
      </c>
      <c r="C375" s="10" t="s">
        <v>7454</v>
      </c>
      <c r="D375" s="10" t="s">
        <v>276</v>
      </c>
      <c r="E375" s="30">
        <v>25271</v>
      </c>
      <c r="F375" s="10" t="s">
        <v>273</v>
      </c>
      <c r="G375" s="10" t="s">
        <v>275</v>
      </c>
      <c r="H375" s="30">
        <v>25750</v>
      </c>
      <c r="I375" s="10" t="s">
        <v>277</v>
      </c>
      <c r="J375" s="12"/>
      <c r="K375" s="10" t="s">
        <v>6</v>
      </c>
      <c r="L375" s="10" t="s">
        <v>7376</v>
      </c>
      <c r="M375" s="31" t="s">
        <v>11</v>
      </c>
      <c r="N375" s="10" t="s">
        <v>274</v>
      </c>
      <c r="O375" s="10"/>
    </row>
    <row r="376" spans="1:15" x14ac:dyDescent="0.25">
      <c r="A376" s="16" t="s">
        <v>7536</v>
      </c>
      <c r="B376" s="25">
        <v>25</v>
      </c>
      <c r="C376" s="7" t="s">
        <v>7454</v>
      </c>
      <c r="D376" s="7" t="s">
        <v>4327</v>
      </c>
      <c r="E376" s="32">
        <v>25315</v>
      </c>
      <c r="F376" s="7" t="s">
        <v>4324</v>
      </c>
      <c r="G376" s="7" t="s">
        <v>4326</v>
      </c>
      <c r="H376" s="32">
        <v>25250</v>
      </c>
      <c r="I376" s="7" t="s">
        <v>4328</v>
      </c>
      <c r="J376" s="11" t="s">
        <v>4329</v>
      </c>
      <c r="K376" s="7" t="s">
        <v>4312</v>
      </c>
      <c r="L376" s="7" t="s">
        <v>7300</v>
      </c>
      <c r="M376" s="33" t="s">
        <v>11</v>
      </c>
      <c r="N376" s="7" t="s">
        <v>4325</v>
      </c>
      <c r="O376" s="7" t="s">
        <v>15</v>
      </c>
    </row>
    <row r="377" spans="1:15" x14ac:dyDescent="0.25">
      <c r="A377" s="15" t="s">
        <v>7536</v>
      </c>
      <c r="B377" s="24">
        <v>25</v>
      </c>
      <c r="C377" s="10" t="s">
        <v>7454</v>
      </c>
      <c r="D377" s="10" t="s">
        <v>3549</v>
      </c>
      <c r="E377" s="30">
        <v>25364</v>
      </c>
      <c r="F377" s="10" t="s">
        <v>7143</v>
      </c>
      <c r="G377" s="10" t="s">
        <v>3548</v>
      </c>
      <c r="H377" s="30">
        <v>25620</v>
      </c>
      <c r="I377" s="10" t="s">
        <v>3550</v>
      </c>
      <c r="J377" s="12"/>
      <c r="K377" s="10" t="s">
        <v>6</v>
      </c>
      <c r="L377" s="10" t="s">
        <v>7376</v>
      </c>
      <c r="M377" s="31" t="s">
        <v>11</v>
      </c>
      <c r="N377" s="10" t="s">
        <v>3547</v>
      </c>
      <c r="O377" s="10" t="s">
        <v>31</v>
      </c>
    </row>
    <row r="378" spans="1:15" x14ac:dyDescent="0.25">
      <c r="A378" s="16" t="s">
        <v>7536</v>
      </c>
      <c r="B378" s="25">
        <v>25</v>
      </c>
      <c r="C378" s="7" t="s">
        <v>7454</v>
      </c>
      <c r="D378" s="7" t="s">
        <v>3835</v>
      </c>
      <c r="E378" s="32">
        <v>25388</v>
      </c>
      <c r="F378" s="7" t="s">
        <v>3832</v>
      </c>
      <c r="G378" s="7" t="s">
        <v>3834</v>
      </c>
      <c r="H378" s="32">
        <v>25200</v>
      </c>
      <c r="I378" s="7" t="s">
        <v>3836</v>
      </c>
      <c r="J378" s="11">
        <v>381365203</v>
      </c>
      <c r="K378" s="4" t="s">
        <v>7318</v>
      </c>
      <c r="L378" s="4" t="s">
        <v>7375</v>
      </c>
      <c r="M378" s="33" t="s">
        <v>11</v>
      </c>
      <c r="N378" s="7" t="s">
        <v>3833</v>
      </c>
      <c r="O378" s="7" t="s">
        <v>15</v>
      </c>
    </row>
    <row r="379" spans="1:15" x14ac:dyDescent="0.25">
      <c r="A379" s="15" t="s">
        <v>7536</v>
      </c>
      <c r="B379" s="24">
        <v>25</v>
      </c>
      <c r="C379" s="10" t="s">
        <v>7454</v>
      </c>
      <c r="D379" s="10" t="s">
        <v>4011</v>
      </c>
      <c r="E379" s="30">
        <v>25413</v>
      </c>
      <c r="F379" s="10" t="s">
        <v>7141</v>
      </c>
      <c r="G379" s="10" t="s">
        <v>4010</v>
      </c>
      <c r="H379" s="30">
        <v>25240</v>
      </c>
      <c r="I379" s="10" t="s">
        <v>4012</v>
      </c>
      <c r="J379" s="12"/>
      <c r="K379" s="10" t="s">
        <v>6</v>
      </c>
      <c r="L379" s="10" t="s">
        <v>7376</v>
      </c>
      <c r="M379" s="31" t="s">
        <v>11</v>
      </c>
      <c r="N379" s="10" t="s">
        <v>4009</v>
      </c>
      <c r="O379" s="10" t="s">
        <v>190</v>
      </c>
    </row>
    <row r="380" spans="1:15" x14ac:dyDescent="0.25">
      <c r="A380" s="15" t="s">
        <v>7536</v>
      </c>
      <c r="B380" s="24">
        <v>25</v>
      </c>
      <c r="C380" s="10" t="s">
        <v>7454</v>
      </c>
      <c r="D380" s="10" t="s">
        <v>4397</v>
      </c>
      <c r="E380" s="30">
        <v>25432</v>
      </c>
      <c r="F380" s="10" t="s">
        <v>7142</v>
      </c>
      <c r="G380" s="10" t="s">
        <v>4396</v>
      </c>
      <c r="H380" s="30">
        <v>25390</v>
      </c>
      <c r="I380" s="10" t="s">
        <v>4398</v>
      </c>
      <c r="J380" s="12"/>
      <c r="K380" s="10" t="s">
        <v>6</v>
      </c>
      <c r="L380" s="10" t="s">
        <v>7376</v>
      </c>
      <c r="M380" s="31" t="s">
        <v>11</v>
      </c>
      <c r="N380" s="10" t="s">
        <v>4395</v>
      </c>
      <c r="O380" s="10"/>
    </row>
    <row r="381" spans="1:15" x14ac:dyDescent="0.25">
      <c r="A381" s="16" t="s">
        <v>7536</v>
      </c>
      <c r="B381" s="25">
        <v>25</v>
      </c>
      <c r="C381" s="7" t="s">
        <v>7454</v>
      </c>
      <c r="D381" s="7" t="s">
        <v>5251</v>
      </c>
      <c r="E381" s="32">
        <v>25475</v>
      </c>
      <c r="F381" s="7" t="s">
        <v>5251</v>
      </c>
      <c r="G381" s="7" t="s">
        <v>5253</v>
      </c>
      <c r="H381" s="32">
        <v>25440</v>
      </c>
      <c r="I381" s="7" t="s">
        <v>5254</v>
      </c>
      <c r="J381" s="11"/>
      <c r="K381" s="7" t="s">
        <v>502</v>
      </c>
      <c r="L381" s="7" t="s">
        <v>7300</v>
      </c>
      <c r="M381" s="33" t="s">
        <v>11</v>
      </c>
      <c r="N381" s="7" t="s">
        <v>5252</v>
      </c>
      <c r="O381" s="7" t="s">
        <v>31</v>
      </c>
    </row>
    <row r="382" spans="1:15" x14ac:dyDescent="0.25">
      <c r="A382" s="16" t="s">
        <v>7536</v>
      </c>
      <c r="B382" s="25">
        <v>25</v>
      </c>
      <c r="C382" s="7" t="s">
        <v>7454</v>
      </c>
      <c r="D382" s="7" t="s">
        <v>4339</v>
      </c>
      <c r="E382" s="32">
        <v>25508</v>
      </c>
      <c r="F382" s="7" t="s">
        <v>4336</v>
      </c>
      <c r="G382" s="7" t="s">
        <v>4338</v>
      </c>
      <c r="H382" s="32">
        <v>25640</v>
      </c>
      <c r="I382" s="7" t="s">
        <v>4310</v>
      </c>
      <c r="J382" s="11" t="s">
        <v>4340</v>
      </c>
      <c r="K382" s="7" t="s">
        <v>4312</v>
      </c>
      <c r="L382" s="7" t="s">
        <v>7300</v>
      </c>
      <c r="M382" s="33" t="s">
        <v>11</v>
      </c>
      <c r="N382" s="7" t="s">
        <v>4337</v>
      </c>
      <c r="O382" s="7" t="s">
        <v>15</v>
      </c>
    </row>
    <row r="383" spans="1:15" x14ac:dyDescent="0.25">
      <c r="A383" s="15" t="s">
        <v>7536</v>
      </c>
      <c r="B383" s="24">
        <v>25</v>
      </c>
      <c r="C383" s="10" t="s">
        <v>7454</v>
      </c>
      <c r="D383" s="10" t="s">
        <v>5757</v>
      </c>
      <c r="E383" s="30">
        <v>25519</v>
      </c>
      <c r="F383" s="10" t="s">
        <v>7140</v>
      </c>
      <c r="G383" s="10" t="s">
        <v>5756</v>
      </c>
      <c r="H383" s="30">
        <v>25190</v>
      </c>
      <c r="I383" s="10" t="s">
        <v>5758</v>
      </c>
      <c r="J383" s="12"/>
      <c r="K383" s="10" t="s">
        <v>6</v>
      </c>
      <c r="L383" s="10" t="s">
        <v>7376</v>
      </c>
      <c r="M383" s="31" t="s">
        <v>11</v>
      </c>
      <c r="N383" s="10" t="s">
        <v>5755</v>
      </c>
      <c r="O383" s="10"/>
    </row>
    <row r="384" spans="1:15" x14ac:dyDescent="0.25">
      <c r="A384" s="16" t="s">
        <v>7536</v>
      </c>
      <c r="B384" s="25">
        <v>25</v>
      </c>
      <c r="C384" s="7" t="s">
        <v>7454</v>
      </c>
      <c r="D384" s="7" t="s">
        <v>4344</v>
      </c>
      <c r="E384" s="32">
        <v>25529</v>
      </c>
      <c r="F384" s="7" t="s">
        <v>4341</v>
      </c>
      <c r="G384" s="7" t="s">
        <v>4343</v>
      </c>
      <c r="H384" s="32">
        <v>25430</v>
      </c>
      <c r="I384" s="7" t="s">
        <v>4345</v>
      </c>
      <c r="J384" s="11" t="s">
        <v>4346</v>
      </c>
      <c r="K384" s="7" t="s">
        <v>4312</v>
      </c>
      <c r="L384" s="7" t="s">
        <v>7300</v>
      </c>
      <c r="M384" s="33" t="s">
        <v>11</v>
      </c>
      <c r="N384" s="7" t="s">
        <v>4342</v>
      </c>
      <c r="O384" s="7" t="s">
        <v>15</v>
      </c>
    </row>
    <row r="385" spans="1:15" x14ac:dyDescent="0.25">
      <c r="A385" s="16" t="s">
        <v>7536</v>
      </c>
      <c r="B385" s="25">
        <v>25</v>
      </c>
      <c r="C385" s="7" t="s">
        <v>7454</v>
      </c>
      <c r="D385" s="7" t="s">
        <v>3541</v>
      </c>
      <c r="E385" s="32">
        <v>25547</v>
      </c>
      <c r="F385" s="7" t="s">
        <v>3541</v>
      </c>
      <c r="G385" s="7" t="s">
        <v>6144</v>
      </c>
      <c r="H385" s="32">
        <v>25600</v>
      </c>
      <c r="I385" s="7" t="s">
        <v>3542</v>
      </c>
      <c r="J385" s="11" t="s">
        <v>6145</v>
      </c>
      <c r="K385" s="4" t="s">
        <v>7318</v>
      </c>
      <c r="L385" s="4" t="s">
        <v>7375</v>
      </c>
      <c r="M385" s="33" t="s">
        <v>11</v>
      </c>
      <c r="N385" s="7" t="s">
        <v>6143</v>
      </c>
      <c r="O385" s="7" t="s">
        <v>15</v>
      </c>
    </row>
    <row r="386" spans="1:15" x14ac:dyDescent="0.25">
      <c r="A386" s="16" t="s">
        <v>7536</v>
      </c>
      <c r="B386" s="25">
        <v>25</v>
      </c>
      <c r="C386" s="7" t="s">
        <v>7454</v>
      </c>
      <c r="D386" s="7" t="s">
        <v>3479</v>
      </c>
      <c r="E386" s="32">
        <v>25578</v>
      </c>
      <c r="F386" s="7" t="s">
        <v>3476</v>
      </c>
      <c r="G386" s="7" t="s">
        <v>3478</v>
      </c>
      <c r="H386" s="32">
        <v>25800</v>
      </c>
      <c r="I386" s="7" t="s">
        <v>3480</v>
      </c>
      <c r="J386" s="11" t="s">
        <v>3481</v>
      </c>
      <c r="K386" s="7" t="s">
        <v>3482</v>
      </c>
      <c r="L386" s="7" t="s">
        <v>7300</v>
      </c>
      <c r="M386" s="33" t="s">
        <v>11</v>
      </c>
      <c r="N386" s="7" t="s">
        <v>3477</v>
      </c>
      <c r="O386" s="7" t="s">
        <v>15</v>
      </c>
    </row>
    <row r="387" spans="1:15" x14ac:dyDescent="0.25">
      <c r="A387" s="16" t="s">
        <v>7529</v>
      </c>
      <c r="B387" s="25">
        <v>26</v>
      </c>
      <c r="C387" s="7" t="s">
        <v>7456</v>
      </c>
      <c r="D387" s="7" t="s">
        <v>6741</v>
      </c>
      <c r="E387" s="32">
        <v>26035</v>
      </c>
      <c r="F387" s="7" t="s">
        <v>6827</v>
      </c>
      <c r="G387" s="7" t="s">
        <v>6829</v>
      </c>
      <c r="H387" s="32">
        <v>26400</v>
      </c>
      <c r="I387" s="7" t="s">
        <v>6830</v>
      </c>
      <c r="J387" s="11" t="s">
        <v>6831</v>
      </c>
      <c r="K387" s="7" t="s">
        <v>6828</v>
      </c>
      <c r="L387" s="7" t="s">
        <v>7300</v>
      </c>
      <c r="M387" s="33" t="s">
        <v>11</v>
      </c>
      <c r="N387" s="7" t="s">
        <v>6832</v>
      </c>
      <c r="O387" s="7"/>
    </row>
    <row r="388" spans="1:15" x14ac:dyDescent="0.25">
      <c r="A388" s="15" t="s">
        <v>7529</v>
      </c>
      <c r="B388" s="24">
        <v>26</v>
      </c>
      <c r="C388" s="10" t="s">
        <v>7456</v>
      </c>
      <c r="D388" s="10" t="s">
        <v>810</v>
      </c>
      <c r="E388" s="30">
        <v>26056</v>
      </c>
      <c r="F388" s="10" t="s">
        <v>807</v>
      </c>
      <c r="G388" s="10" t="s">
        <v>809</v>
      </c>
      <c r="H388" s="30">
        <v>26460</v>
      </c>
      <c r="I388" s="10" t="s">
        <v>811</v>
      </c>
      <c r="J388" s="12"/>
      <c r="K388" s="10" t="s">
        <v>6</v>
      </c>
      <c r="L388" s="10" t="s">
        <v>7376</v>
      </c>
      <c r="M388" s="31" t="s">
        <v>11</v>
      </c>
      <c r="N388" s="10" t="s">
        <v>808</v>
      </c>
      <c r="O388" s="10" t="s">
        <v>190</v>
      </c>
    </row>
    <row r="389" spans="1:15" x14ac:dyDescent="0.25">
      <c r="A389" s="15" t="s">
        <v>7529</v>
      </c>
      <c r="B389" s="24">
        <v>26</v>
      </c>
      <c r="C389" s="10" t="s">
        <v>7456</v>
      </c>
      <c r="D389" s="10" t="s">
        <v>2757</v>
      </c>
      <c r="E389" s="30">
        <v>26074</v>
      </c>
      <c r="F389" s="10" t="s">
        <v>7146</v>
      </c>
      <c r="G389" s="10" t="s">
        <v>2756</v>
      </c>
      <c r="H389" s="30">
        <v>26420</v>
      </c>
      <c r="I389" s="10" t="s">
        <v>2758</v>
      </c>
      <c r="J389" s="12"/>
      <c r="K389" s="10" t="s">
        <v>6</v>
      </c>
      <c r="L389" s="10" t="s">
        <v>7376</v>
      </c>
      <c r="M389" s="31" t="s">
        <v>11</v>
      </c>
      <c r="N389" s="10" t="s">
        <v>2755</v>
      </c>
      <c r="O389" s="10"/>
    </row>
    <row r="390" spans="1:15" x14ac:dyDescent="0.25">
      <c r="A390" s="16" t="s">
        <v>7529</v>
      </c>
      <c r="B390" s="25">
        <v>26</v>
      </c>
      <c r="C390" s="7" t="s">
        <v>7456</v>
      </c>
      <c r="D390" s="7" t="s">
        <v>1910</v>
      </c>
      <c r="E390" s="32">
        <v>26113</v>
      </c>
      <c r="F390" s="7" t="s">
        <v>1907</v>
      </c>
      <c r="G390" s="7" t="s">
        <v>1909</v>
      </c>
      <c r="H390" s="32">
        <v>26150</v>
      </c>
      <c r="I390" s="7" t="s">
        <v>1911</v>
      </c>
      <c r="J390" s="11" t="s">
        <v>1912</v>
      </c>
      <c r="K390" s="7" t="s">
        <v>1913</v>
      </c>
      <c r="L390" s="7" t="s">
        <v>7300</v>
      </c>
      <c r="M390" s="33" t="s">
        <v>11</v>
      </c>
      <c r="N390" s="7" t="s">
        <v>1908</v>
      </c>
      <c r="O390" s="7" t="s">
        <v>15</v>
      </c>
    </row>
    <row r="391" spans="1:15" x14ac:dyDescent="0.25">
      <c r="A391" s="16" t="s">
        <v>7529</v>
      </c>
      <c r="B391" s="25">
        <v>26</v>
      </c>
      <c r="C391" s="7" t="s">
        <v>7456</v>
      </c>
      <c r="D391" s="7" t="s">
        <v>4875</v>
      </c>
      <c r="E391" s="32">
        <v>26116</v>
      </c>
      <c r="F391" s="7" t="s">
        <v>4872</v>
      </c>
      <c r="G391" s="7" t="s">
        <v>4874</v>
      </c>
      <c r="H391" s="32">
        <v>26290</v>
      </c>
      <c r="I391" s="7" t="s">
        <v>4876</v>
      </c>
      <c r="J391" s="11" t="s">
        <v>4877</v>
      </c>
      <c r="K391" s="7" t="s">
        <v>319</v>
      </c>
      <c r="L391" s="7" t="s">
        <v>7375</v>
      </c>
      <c r="M391" s="33" t="s">
        <v>9</v>
      </c>
      <c r="N391" s="7" t="s">
        <v>4873</v>
      </c>
      <c r="O391" s="7" t="s">
        <v>15</v>
      </c>
    </row>
    <row r="392" spans="1:15" x14ac:dyDescent="0.25">
      <c r="A392" s="15" t="s">
        <v>7529</v>
      </c>
      <c r="B392" s="24">
        <v>26</v>
      </c>
      <c r="C392" s="10" t="s">
        <v>7456</v>
      </c>
      <c r="D392" s="10" t="s">
        <v>2444</v>
      </c>
      <c r="E392" s="30">
        <v>26144</v>
      </c>
      <c r="F392" s="10" t="s">
        <v>7145</v>
      </c>
      <c r="G392" s="10" t="s">
        <v>19</v>
      </c>
      <c r="H392" s="30">
        <v>26400</v>
      </c>
      <c r="I392" s="10" t="s">
        <v>2445</v>
      </c>
      <c r="J392" s="12"/>
      <c r="K392" s="10" t="s">
        <v>6</v>
      </c>
      <c r="L392" s="10" t="s">
        <v>7376</v>
      </c>
      <c r="M392" s="31" t="s">
        <v>11</v>
      </c>
      <c r="N392" s="10" t="s">
        <v>2443</v>
      </c>
      <c r="O392" s="10"/>
    </row>
    <row r="393" spans="1:15" x14ac:dyDescent="0.25">
      <c r="A393" s="15" t="s">
        <v>7529</v>
      </c>
      <c r="B393" s="24">
        <v>26</v>
      </c>
      <c r="C393" s="10" t="s">
        <v>7456</v>
      </c>
      <c r="D393" s="10" t="s">
        <v>2569</v>
      </c>
      <c r="E393" s="30">
        <v>26148</v>
      </c>
      <c r="F393" s="10" t="s">
        <v>7144</v>
      </c>
      <c r="G393" s="10" t="s">
        <v>2568</v>
      </c>
      <c r="H393" s="30">
        <v>26390</v>
      </c>
      <c r="I393" s="10" t="s">
        <v>2570</v>
      </c>
      <c r="J393" s="12"/>
      <c r="K393" s="10" t="s">
        <v>6</v>
      </c>
      <c r="L393" s="10" t="s">
        <v>7376</v>
      </c>
      <c r="M393" s="31" t="s">
        <v>11</v>
      </c>
      <c r="N393" s="10" t="s">
        <v>2567</v>
      </c>
      <c r="O393" s="10" t="s">
        <v>23</v>
      </c>
    </row>
    <row r="394" spans="1:15" x14ac:dyDescent="0.25">
      <c r="A394" s="15" t="s">
        <v>7529</v>
      </c>
      <c r="B394" s="24">
        <v>26</v>
      </c>
      <c r="C394" s="10" t="s">
        <v>7456</v>
      </c>
      <c r="D394" s="10" t="s">
        <v>2617</v>
      </c>
      <c r="E394" s="30">
        <v>26149</v>
      </c>
      <c r="F394" s="10" t="s">
        <v>2614</v>
      </c>
      <c r="G394" s="10" t="s">
        <v>2616</v>
      </c>
      <c r="H394" s="30">
        <v>26730</v>
      </c>
      <c r="I394" s="10" t="s">
        <v>2618</v>
      </c>
      <c r="J394" s="12"/>
      <c r="K394" s="10" t="s">
        <v>6</v>
      </c>
      <c r="L394" s="10" t="s">
        <v>7376</v>
      </c>
      <c r="M394" s="31" t="s">
        <v>11</v>
      </c>
      <c r="N394" s="10" t="s">
        <v>2615</v>
      </c>
      <c r="O394" s="10" t="s">
        <v>154</v>
      </c>
    </row>
    <row r="395" spans="1:15" x14ac:dyDescent="0.25">
      <c r="A395" s="16" t="s">
        <v>7529</v>
      </c>
      <c r="B395" s="25">
        <v>26</v>
      </c>
      <c r="C395" s="7" t="s">
        <v>7456</v>
      </c>
      <c r="D395" s="7" t="s">
        <v>3216</v>
      </c>
      <c r="E395" s="32">
        <v>26165</v>
      </c>
      <c r="F395" s="7" t="s">
        <v>3216</v>
      </c>
      <c r="G395" s="7" t="s">
        <v>3218</v>
      </c>
      <c r="H395" s="32">
        <v>26250</v>
      </c>
      <c r="I395" s="7" t="s">
        <v>3219</v>
      </c>
      <c r="J395" s="11" t="s">
        <v>3220</v>
      </c>
      <c r="K395" s="7" t="s">
        <v>3221</v>
      </c>
      <c r="L395" s="7" t="s">
        <v>7300</v>
      </c>
      <c r="M395" s="33" t="s">
        <v>11</v>
      </c>
      <c r="N395" s="7" t="s">
        <v>3217</v>
      </c>
      <c r="O395" s="7" t="s">
        <v>15</v>
      </c>
    </row>
    <row r="396" spans="1:15" x14ac:dyDescent="0.25">
      <c r="A396" s="16" t="s">
        <v>7529</v>
      </c>
      <c r="B396" s="25">
        <v>26</v>
      </c>
      <c r="C396" s="7" t="s">
        <v>7456</v>
      </c>
      <c r="D396" s="7" t="s">
        <v>6474</v>
      </c>
      <c r="E396" s="32">
        <v>26288</v>
      </c>
      <c r="F396" s="7" t="s">
        <v>6471</v>
      </c>
      <c r="G396" s="7" t="s">
        <v>6473</v>
      </c>
      <c r="H396" s="32">
        <v>26510</v>
      </c>
      <c r="I396" s="7" t="s">
        <v>6475</v>
      </c>
      <c r="J396" s="11" t="s">
        <v>6476</v>
      </c>
      <c r="K396" s="7" t="s">
        <v>6477</v>
      </c>
      <c r="L396" s="7" t="s">
        <v>7375</v>
      </c>
      <c r="M396" s="33" t="s">
        <v>11</v>
      </c>
      <c r="N396" s="7" t="s">
        <v>6472</v>
      </c>
      <c r="O396" s="7"/>
    </row>
    <row r="397" spans="1:15" x14ac:dyDescent="0.25">
      <c r="A397" s="16" t="s">
        <v>7529</v>
      </c>
      <c r="B397" s="25">
        <v>26</v>
      </c>
      <c r="C397" s="7" t="s">
        <v>7456</v>
      </c>
      <c r="D397" s="7" t="s">
        <v>3028</v>
      </c>
      <c r="E397" s="32">
        <v>26289</v>
      </c>
      <c r="F397" s="7" t="s">
        <v>3025</v>
      </c>
      <c r="G397" s="7" t="s">
        <v>3027</v>
      </c>
      <c r="H397" s="32">
        <v>26340</v>
      </c>
      <c r="I397" s="7" t="s">
        <v>3029</v>
      </c>
      <c r="J397" s="11" t="s">
        <v>3030</v>
      </c>
      <c r="K397" s="7" t="s">
        <v>3031</v>
      </c>
      <c r="L397" s="7" t="s">
        <v>7375</v>
      </c>
      <c r="M397" s="33" t="s">
        <v>11</v>
      </c>
      <c r="N397" s="7" t="s">
        <v>3026</v>
      </c>
      <c r="O397" s="7" t="s">
        <v>31</v>
      </c>
    </row>
    <row r="398" spans="1:15" x14ac:dyDescent="0.25">
      <c r="A398" s="16" t="s">
        <v>7529</v>
      </c>
      <c r="B398" s="25">
        <v>26</v>
      </c>
      <c r="C398" s="7" t="s">
        <v>7456</v>
      </c>
      <c r="D398" s="7" t="s">
        <v>4557</v>
      </c>
      <c r="E398" s="32">
        <v>26307</v>
      </c>
      <c r="F398" s="7" t="s">
        <v>4554</v>
      </c>
      <c r="G398" s="7" t="s">
        <v>4556</v>
      </c>
      <c r="H398" s="32">
        <v>26190</v>
      </c>
      <c r="I398" s="7" t="s">
        <v>4558</v>
      </c>
      <c r="J398" s="11">
        <v>475052112</v>
      </c>
      <c r="K398" s="7" t="s">
        <v>4559</v>
      </c>
      <c r="L398" s="7" t="s">
        <v>7375</v>
      </c>
      <c r="M398" s="33" t="s">
        <v>11</v>
      </c>
      <c r="N398" s="7" t="s">
        <v>4555</v>
      </c>
      <c r="O398" s="7" t="s">
        <v>15</v>
      </c>
    </row>
    <row r="399" spans="1:15" x14ac:dyDescent="0.25">
      <c r="A399" s="16" t="s">
        <v>7529</v>
      </c>
      <c r="B399" s="25">
        <v>26</v>
      </c>
      <c r="C399" s="7" t="s">
        <v>7456</v>
      </c>
      <c r="D399" s="7" t="s">
        <v>2574</v>
      </c>
      <c r="E399" s="32">
        <v>26340</v>
      </c>
      <c r="F399" s="7" t="s">
        <v>2571</v>
      </c>
      <c r="G399" s="7" t="s">
        <v>2573</v>
      </c>
      <c r="H399" s="32">
        <v>26560</v>
      </c>
      <c r="I399" s="7" t="s">
        <v>2575</v>
      </c>
      <c r="J399" s="11">
        <v>475285105</v>
      </c>
      <c r="K399" s="7" t="s">
        <v>2576</v>
      </c>
      <c r="L399" s="7" t="s">
        <v>7300</v>
      </c>
      <c r="M399" s="33" t="s">
        <v>11</v>
      </c>
      <c r="N399" s="7" t="s">
        <v>2572</v>
      </c>
      <c r="O399" s="7"/>
    </row>
    <row r="400" spans="1:15" x14ac:dyDescent="0.25">
      <c r="A400" s="15" t="s">
        <v>7529</v>
      </c>
      <c r="B400" s="24">
        <v>26</v>
      </c>
      <c r="C400" s="10" t="s">
        <v>7456</v>
      </c>
      <c r="D400" s="10" t="s">
        <v>6265</v>
      </c>
      <c r="E400" s="30">
        <v>26348</v>
      </c>
      <c r="F400" s="10" t="s">
        <v>7147</v>
      </c>
      <c r="G400" s="10" t="s">
        <v>6264</v>
      </c>
      <c r="H400" s="30">
        <v>26770</v>
      </c>
      <c r="I400" s="10" t="s">
        <v>6266</v>
      </c>
      <c r="J400" s="12"/>
      <c r="K400" s="10" t="s">
        <v>6</v>
      </c>
      <c r="L400" s="10" t="s">
        <v>7376</v>
      </c>
      <c r="M400" s="31" t="s">
        <v>11</v>
      </c>
      <c r="N400" s="10" t="s">
        <v>6263</v>
      </c>
      <c r="O400" s="10"/>
    </row>
    <row r="401" spans="1:15" x14ac:dyDescent="0.25">
      <c r="A401" s="15" t="s">
        <v>7534</v>
      </c>
      <c r="B401" s="24">
        <v>27</v>
      </c>
      <c r="C401" s="10" t="s">
        <v>7457</v>
      </c>
      <c r="D401" s="10" t="s">
        <v>188</v>
      </c>
      <c r="E401" s="30">
        <v>27011</v>
      </c>
      <c r="F401" s="10" t="s">
        <v>185</v>
      </c>
      <c r="G401" s="10" t="s">
        <v>187</v>
      </c>
      <c r="H401" s="30">
        <v>27370</v>
      </c>
      <c r="I401" s="10" t="s">
        <v>189</v>
      </c>
      <c r="J401" s="12"/>
      <c r="K401" s="10" t="s">
        <v>6</v>
      </c>
      <c r="L401" s="10" t="s">
        <v>7376</v>
      </c>
      <c r="M401" s="31" t="s">
        <v>11</v>
      </c>
      <c r="N401" s="10" t="s">
        <v>186</v>
      </c>
      <c r="O401" s="10" t="s">
        <v>190</v>
      </c>
    </row>
    <row r="402" spans="1:15" x14ac:dyDescent="0.25">
      <c r="A402" s="16" t="s">
        <v>7534</v>
      </c>
      <c r="B402" s="25">
        <v>27</v>
      </c>
      <c r="C402" s="7" t="s">
        <v>7457</v>
      </c>
      <c r="D402" s="7" t="s">
        <v>3746</v>
      </c>
      <c r="E402" s="32">
        <v>27049</v>
      </c>
      <c r="F402" s="7" t="s">
        <v>3743</v>
      </c>
      <c r="G402" s="7" t="s">
        <v>3745</v>
      </c>
      <c r="H402" s="32">
        <v>27330</v>
      </c>
      <c r="I402" s="7" t="s">
        <v>3747</v>
      </c>
      <c r="J402" s="11">
        <v>227190343</v>
      </c>
      <c r="K402" s="7" t="s">
        <v>3748</v>
      </c>
      <c r="L402" s="7" t="s">
        <v>7300</v>
      </c>
      <c r="M402" s="33" t="s">
        <v>11</v>
      </c>
      <c r="N402" s="7" t="s">
        <v>3744</v>
      </c>
      <c r="O402" s="7" t="s">
        <v>31</v>
      </c>
    </row>
    <row r="403" spans="1:15" x14ac:dyDescent="0.25">
      <c r="A403" s="16" t="s">
        <v>7534</v>
      </c>
      <c r="B403" s="25">
        <v>27</v>
      </c>
      <c r="C403" s="7" t="s">
        <v>7457</v>
      </c>
      <c r="D403" s="7" t="s">
        <v>2653</v>
      </c>
      <c r="E403" s="32">
        <v>27051</v>
      </c>
      <c r="F403" s="7" t="s">
        <v>2650</v>
      </c>
      <c r="G403" s="7" t="s">
        <v>2652</v>
      </c>
      <c r="H403" s="32">
        <v>27170</v>
      </c>
      <c r="I403" s="7" t="s">
        <v>2654</v>
      </c>
      <c r="J403" s="11" t="s">
        <v>2655</v>
      </c>
      <c r="K403" s="7" t="s">
        <v>2656</v>
      </c>
      <c r="L403" s="7" t="s">
        <v>7300</v>
      </c>
      <c r="M403" s="33" t="s">
        <v>11</v>
      </c>
      <c r="N403" s="7" t="s">
        <v>2651</v>
      </c>
      <c r="O403" s="7" t="s">
        <v>83</v>
      </c>
    </row>
    <row r="404" spans="1:15" x14ac:dyDescent="0.25">
      <c r="A404" s="16" t="s">
        <v>7534</v>
      </c>
      <c r="B404" s="25">
        <v>27</v>
      </c>
      <c r="C404" s="7" t="s">
        <v>7457</v>
      </c>
      <c r="D404" s="7" t="s">
        <v>889</v>
      </c>
      <c r="E404" s="32">
        <v>27116</v>
      </c>
      <c r="F404" s="7" t="s">
        <v>889</v>
      </c>
      <c r="G404" s="7" t="s">
        <v>891</v>
      </c>
      <c r="H404" s="32">
        <v>27800</v>
      </c>
      <c r="I404" s="7" t="s">
        <v>892</v>
      </c>
      <c r="J404" s="11">
        <v>768700971</v>
      </c>
      <c r="K404" s="7" t="s">
        <v>893</v>
      </c>
      <c r="L404" s="7" t="s">
        <v>7375</v>
      </c>
      <c r="M404" s="33" t="s">
        <v>9</v>
      </c>
      <c r="N404" s="7" t="s">
        <v>890</v>
      </c>
      <c r="O404" s="7" t="s">
        <v>15</v>
      </c>
    </row>
    <row r="405" spans="1:15" x14ac:dyDescent="0.25">
      <c r="A405" s="15" t="s">
        <v>7534</v>
      </c>
      <c r="B405" s="24">
        <v>27</v>
      </c>
      <c r="C405" s="10" t="s">
        <v>7457</v>
      </c>
      <c r="D405" s="10" t="s">
        <v>2782</v>
      </c>
      <c r="E405" s="30">
        <v>27191</v>
      </c>
      <c r="F405" s="10" t="s">
        <v>2779</v>
      </c>
      <c r="G405" s="10" t="s">
        <v>2781</v>
      </c>
      <c r="H405" s="30">
        <v>27490</v>
      </c>
      <c r="I405" s="10" t="s">
        <v>2783</v>
      </c>
      <c r="J405" s="12"/>
      <c r="K405" s="10" t="s">
        <v>6</v>
      </c>
      <c r="L405" s="10" t="s">
        <v>7376</v>
      </c>
      <c r="M405" s="31" t="s">
        <v>11</v>
      </c>
      <c r="N405" s="10" t="s">
        <v>2780</v>
      </c>
      <c r="O405" s="10"/>
    </row>
    <row r="406" spans="1:15" x14ac:dyDescent="0.25">
      <c r="A406" s="15" t="s">
        <v>7534</v>
      </c>
      <c r="B406" s="24">
        <v>27</v>
      </c>
      <c r="C406" s="10" t="s">
        <v>7457</v>
      </c>
      <c r="D406" s="10" t="s">
        <v>1835</v>
      </c>
      <c r="E406" s="30">
        <v>27198</v>
      </c>
      <c r="F406" s="10" t="s">
        <v>1832</v>
      </c>
      <c r="G406" s="10" t="s">
        <v>1834</v>
      </c>
      <c r="H406" s="30">
        <v>27240</v>
      </c>
      <c r="I406" s="10" t="s">
        <v>1836</v>
      </c>
      <c r="J406" s="12"/>
      <c r="K406" s="10" t="s">
        <v>6</v>
      </c>
      <c r="L406" s="10" t="s">
        <v>7376</v>
      </c>
      <c r="M406" s="31" t="s">
        <v>11</v>
      </c>
      <c r="N406" s="10" t="s">
        <v>1833</v>
      </c>
      <c r="O406" s="10"/>
    </row>
    <row r="407" spans="1:15" x14ac:dyDescent="0.25">
      <c r="A407" s="15" t="s">
        <v>7534</v>
      </c>
      <c r="B407" s="24">
        <v>27</v>
      </c>
      <c r="C407" s="10" t="s">
        <v>7457</v>
      </c>
      <c r="D407" s="10" t="s">
        <v>2034</v>
      </c>
      <c r="E407" s="30">
        <v>27213</v>
      </c>
      <c r="F407" s="10" t="s">
        <v>7150</v>
      </c>
      <c r="G407" s="10" t="s">
        <v>2033</v>
      </c>
      <c r="H407" s="30">
        <v>27630</v>
      </c>
      <c r="I407" s="10" t="s">
        <v>2035</v>
      </c>
      <c r="J407" s="12"/>
      <c r="K407" s="10" t="s">
        <v>6</v>
      </c>
      <c r="L407" s="10" t="s">
        <v>7376</v>
      </c>
      <c r="M407" s="31" t="s">
        <v>11</v>
      </c>
      <c r="N407" s="10" t="s">
        <v>2032</v>
      </c>
      <c r="O407" s="10"/>
    </row>
    <row r="408" spans="1:15" x14ac:dyDescent="0.25">
      <c r="A408" s="15" t="s">
        <v>7534</v>
      </c>
      <c r="B408" s="24">
        <v>27</v>
      </c>
      <c r="C408" s="10" t="s">
        <v>7457</v>
      </c>
      <c r="D408" s="10" t="s">
        <v>2039</v>
      </c>
      <c r="E408" s="30">
        <v>27214</v>
      </c>
      <c r="F408" s="10" t="s">
        <v>2036</v>
      </c>
      <c r="G408" s="10" t="s">
        <v>2038</v>
      </c>
      <c r="H408" s="30">
        <v>27440</v>
      </c>
      <c r="I408" s="10" t="s">
        <v>2040</v>
      </c>
      <c r="J408" s="12"/>
      <c r="K408" s="10" t="s">
        <v>6</v>
      </c>
      <c r="L408" s="10" t="s">
        <v>7376</v>
      </c>
      <c r="M408" s="31" t="s">
        <v>11</v>
      </c>
      <c r="N408" s="10" t="s">
        <v>2037</v>
      </c>
      <c r="O408" s="10"/>
    </row>
    <row r="409" spans="1:15" x14ac:dyDescent="0.25">
      <c r="A409" s="16" t="s">
        <v>7534</v>
      </c>
      <c r="B409" s="25">
        <v>27</v>
      </c>
      <c r="C409" s="7" t="s">
        <v>7457</v>
      </c>
      <c r="D409" s="7" t="s">
        <v>2229</v>
      </c>
      <c r="E409" s="32">
        <v>27226</v>
      </c>
      <c r="F409" s="7" t="s">
        <v>2226</v>
      </c>
      <c r="G409" s="7" t="s">
        <v>2228</v>
      </c>
      <c r="H409" s="32">
        <v>27150</v>
      </c>
      <c r="I409" s="7" t="s">
        <v>2230</v>
      </c>
      <c r="J409" s="11" t="s">
        <v>2231</v>
      </c>
      <c r="K409" s="7" t="s">
        <v>2232</v>
      </c>
      <c r="L409" s="7" t="s">
        <v>7300</v>
      </c>
      <c r="M409" s="33" t="s">
        <v>11</v>
      </c>
      <c r="N409" s="7" t="s">
        <v>2227</v>
      </c>
      <c r="O409" s="7" t="s">
        <v>15</v>
      </c>
    </row>
    <row r="410" spans="1:15" x14ac:dyDescent="0.25">
      <c r="A410" s="15" t="s">
        <v>7534</v>
      </c>
      <c r="B410" s="24">
        <v>27</v>
      </c>
      <c r="C410" s="10" t="s">
        <v>7457</v>
      </c>
      <c r="D410" s="10" t="s">
        <v>2302</v>
      </c>
      <c r="E410" s="30">
        <v>27246</v>
      </c>
      <c r="F410" s="10" t="s">
        <v>2299</v>
      </c>
      <c r="G410" s="10" t="s">
        <v>2301</v>
      </c>
      <c r="H410" s="30">
        <v>27380</v>
      </c>
      <c r="I410" s="10" t="s">
        <v>2303</v>
      </c>
      <c r="J410" s="12"/>
      <c r="K410" s="10" t="s">
        <v>6</v>
      </c>
      <c r="L410" s="10" t="s">
        <v>7376</v>
      </c>
      <c r="M410" s="31" t="s">
        <v>11</v>
      </c>
      <c r="N410" s="10" t="s">
        <v>2300</v>
      </c>
      <c r="O410" s="10"/>
    </row>
    <row r="411" spans="1:15" x14ac:dyDescent="0.25">
      <c r="A411" s="16" t="s">
        <v>7534</v>
      </c>
      <c r="B411" s="25">
        <v>27</v>
      </c>
      <c r="C411" s="7" t="s">
        <v>7457</v>
      </c>
      <c r="D411" s="7" t="s">
        <v>2126</v>
      </c>
      <c r="E411" s="32">
        <v>27275</v>
      </c>
      <c r="F411" s="7" t="s">
        <v>2124</v>
      </c>
      <c r="G411" s="7" t="s">
        <v>2124</v>
      </c>
      <c r="H411" s="32">
        <v>27600</v>
      </c>
      <c r="I411" s="7" t="s">
        <v>2127</v>
      </c>
      <c r="J411" s="11">
        <v>232775080</v>
      </c>
      <c r="K411" s="7" t="s">
        <v>2128</v>
      </c>
      <c r="L411" s="7" t="s">
        <v>7375</v>
      </c>
      <c r="M411" s="33" t="s">
        <v>11</v>
      </c>
      <c r="N411" s="7" t="s">
        <v>2125</v>
      </c>
      <c r="O411" s="7" t="s">
        <v>31</v>
      </c>
    </row>
    <row r="412" spans="1:15" x14ac:dyDescent="0.25">
      <c r="A412" s="15" t="s">
        <v>7534</v>
      </c>
      <c r="B412" s="24">
        <v>27</v>
      </c>
      <c r="C412" s="10" t="s">
        <v>7457</v>
      </c>
      <c r="D412" s="10" t="s">
        <v>3191</v>
      </c>
      <c r="E412" s="30">
        <v>27367</v>
      </c>
      <c r="F412" s="10" t="s">
        <v>3189</v>
      </c>
      <c r="G412" s="10" t="s">
        <v>428</v>
      </c>
      <c r="H412" s="30">
        <v>27560</v>
      </c>
      <c r="I412" s="10" t="s">
        <v>3192</v>
      </c>
      <c r="J412" s="12"/>
      <c r="K412" s="10" t="s">
        <v>6</v>
      </c>
      <c r="L412" s="10" t="s">
        <v>7376</v>
      </c>
      <c r="M412" s="31" t="s">
        <v>11</v>
      </c>
      <c r="N412" s="10" t="s">
        <v>3190</v>
      </c>
      <c r="O412" s="10"/>
    </row>
    <row r="413" spans="1:15" x14ac:dyDescent="0.25">
      <c r="A413" s="15" t="s">
        <v>7534</v>
      </c>
      <c r="B413" s="24">
        <v>27</v>
      </c>
      <c r="C413" s="10" t="s">
        <v>7457</v>
      </c>
      <c r="D413" s="10" t="s">
        <v>3865</v>
      </c>
      <c r="E413" s="30">
        <v>27413</v>
      </c>
      <c r="F413" s="10" t="s">
        <v>7148</v>
      </c>
      <c r="G413" s="10" t="s">
        <v>3864</v>
      </c>
      <c r="H413" s="30">
        <v>27290</v>
      </c>
      <c r="I413" s="10" t="s">
        <v>3866</v>
      </c>
      <c r="J413" s="12"/>
      <c r="K413" s="10" t="s">
        <v>6</v>
      </c>
      <c r="L413" s="10" t="s">
        <v>7376</v>
      </c>
      <c r="M413" s="31" t="s">
        <v>11</v>
      </c>
      <c r="N413" s="10" t="s">
        <v>3863</v>
      </c>
      <c r="O413" s="10"/>
    </row>
    <row r="414" spans="1:15" x14ac:dyDescent="0.25">
      <c r="A414" s="15" t="s">
        <v>7534</v>
      </c>
      <c r="B414" s="24">
        <v>27</v>
      </c>
      <c r="C414" s="10" t="s">
        <v>7457</v>
      </c>
      <c r="D414" s="10" t="s">
        <v>5130</v>
      </c>
      <c r="E414" s="30">
        <v>27470</v>
      </c>
      <c r="F414" s="10" t="s">
        <v>7149</v>
      </c>
      <c r="G414" s="10" t="s">
        <v>5129</v>
      </c>
      <c r="H414" s="30">
        <v>27360</v>
      </c>
      <c r="I414" s="10" t="s">
        <v>5131</v>
      </c>
      <c r="J414" s="12"/>
      <c r="K414" s="10" t="s">
        <v>6</v>
      </c>
      <c r="L414" s="10" t="s">
        <v>7376</v>
      </c>
      <c r="M414" s="31" t="s">
        <v>11</v>
      </c>
      <c r="N414" s="10" t="s">
        <v>5128</v>
      </c>
      <c r="O414" s="10"/>
    </row>
    <row r="415" spans="1:15" x14ac:dyDescent="0.25">
      <c r="A415" s="16" t="s">
        <v>7534</v>
      </c>
      <c r="B415" s="25">
        <v>27</v>
      </c>
      <c r="C415" s="7" t="s">
        <v>7457</v>
      </c>
      <c r="D415" s="7" t="s">
        <v>5461</v>
      </c>
      <c r="E415" s="32">
        <v>27502</v>
      </c>
      <c r="F415" s="7" t="s">
        <v>5458</v>
      </c>
      <c r="G415" s="7" t="s">
        <v>5460</v>
      </c>
      <c r="H415" s="32">
        <v>27250</v>
      </c>
      <c r="I415" s="7" t="s">
        <v>5462</v>
      </c>
      <c r="J415" s="11" t="s">
        <v>5463</v>
      </c>
      <c r="K415" s="7" t="s">
        <v>5464</v>
      </c>
      <c r="L415" s="7" t="s">
        <v>7300</v>
      </c>
      <c r="M415" s="33" t="s">
        <v>11</v>
      </c>
      <c r="N415" s="7" t="s">
        <v>5459</v>
      </c>
      <c r="O415" s="7"/>
    </row>
    <row r="416" spans="1:15" x14ac:dyDescent="0.25">
      <c r="A416" s="15" t="s">
        <v>7534</v>
      </c>
      <c r="B416" s="24">
        <v>27</v>
      </c>
      <c r="C416" s="10" t="s">
        <v>7457</v>
      </c>
      <c r="D416" s="10" t="s">
        <v>5628</v>
      </c>
      <c r="E416" s="30">
        <v>27507</v>
      </c>
      <c r="F416" s="10" t="s">
        <v>5625</v>
      </c>
      <c r="G416" s="10" t="s">
        <v>5627</v>
      </c>
      <c r="H416" s="30">
        <v>27220</v>
      </c>
      <c r="I416" s="10" t="s">
        <v>5629</v>
      </c>
      <c r="J416" s="12"/>
      <c r="K416" s="10" t="s">
        <v>6</v>
      </c>
      <c r="L416" s="10" t="s">
        <v>7376</v>
      </c>
      <c r="M416" s="31"/>
      <c r="N416" s="10" t="s">
        <v>5626</v>
      </c>
      <c r="O416" s="10"/>
    </row>
    <row r="417" spans="1:15" x14ac:dyDescent="0.25">
      <c r="A417" s="16" t="s">
        <v>7534</v>
      </c>
      <c r="B417" s="25">
        <v>27</v>
      </c>
      <c r="C417" s="7" t="s">
        <v>7457</v>
      </c>
      <c r="D417" s="7" t="s">
        <v>2646</v>
      </c>
      <c r="E417" s="32">
        <v>27660</v>
      </c>
      <c r="F417" s="7" t="s">
        <v>2643</v>
      </c>
      <c r="G417" s="7" t="s">
        <v>2645</v>
      </c>
      <c r="H417" s="32">
        <v>27270</v>
      </c>
      <c r="I417" s="7" t="s">
        <v>2647</v>
      </c>
      <c r="J417" s="11" t="s">
        <v>2648</v>
      </c>
      <c r="K417" s="7" t="s">
        <v>2649</v>
      </c>
      <c r="L417" s="7" t="s">
        <v>7300</v>
      </c>
      <c r="M417" s="33" t="s">
        <v>11</v>
      </c>
      <c r="N417" s="7" t="s">
        <v>2644</v>
      </c>
      <c r="O417" s="7" t="s">
        <v>83</v>
      </c>
    </row>
    <row r="418" spans="1:15" x14ac:dyDescent="0.25">
      <c r="A418" s="16" t="s">
        <v>7533</v>
      </c>
      <c r="B418" s="25">
        <v>28</v>
      </c>
      <c r="C418" s="7" t="s">
        <v>7458</v>
      </c>
      <c r="D418" s="7" t="s">
        <v>6742</v>
      </c>
      <c r="E418" s="32">
        <v>28007</v>
      </c>
      <c r="F418" s="7" t="s">
        <v>6842</v>
      </c>
      <c r="G418" s="7" t="s">
        <v>6838</v>
      </c>
      <c r="H418" s="32">
        <v>28260</v>
      </c>
      <c r="I418" s="7" t="s">
        <v>6840</v>
      </c>
      <c r="J418" s="11" t="s">
        <v>6839</v>
      </c>
      <c r="K418" s="7" t="s">
        <v>6841</v>
      </c>
      <c r="L418" s="7" t="s">
        <v>7300</v>
      </c>
      <c r="M418" s="33" t="s">
        <v>11</v>
      </c>
      <c r="N418" s="7" t="s">
        <v>6843</v>
      </c>
      <c r="O418" s="7"/>
    </row>
    <row r="419" spans="1:15" x14ac:dyDescent="0.25">
      <c r="A419" s="15" t="s">
        <v>7533</v>
      </c>
      <c r="B419" s="24">
        <v>28</v>
      </c>
      <c r="C419" s="10" t="s">
        <v>7458</v>
      </c>
      <c r="D419" s="10" t="s">
        <v>328</v>
      </c>
      <c r="E419" s="30">
        <v>28012</v>
      </c>
      <c r="F419" s="10" t="s">
        <v>325</v>
      </c>
      <c r="G419" s="10" t="s">
        <v>327</v>
      </c>
      <c r="H419" s="30">
        <v>28290</v>
      </c>
      <c r="I419" s="10" t="s">
        <v>329</v>
      </c>
      <c r="J419" s="12"/>
      <c r="K419" s="10" t="s">
        <v>6</v>
      </c>
      <c r="L419" s="10" t="s">
        <v>7376</v>
      </c>
      <c r="M419" s="31" t="s">
        <v>11</v>
      </c>
      <c r="N419" s="10" t="s">
        <v>326</v>
      </c>
      <c r="O419" s="10" t="s">
        <v>15</v>
      </c>
    </row>
    <row r="420" spans="1:15" x14ac:dyDescent="0.25">
      <c r="A420" s="16" t="s">
        <v>7533</v>
      </c>
      <c r="B420" s="25">
        <v>28</v>
      </c>
      <c r="C420" s="7" t="s">
        <v>7458</v>
      </c>
      <c r="D420" s="7" t="s">
        <v>446</v>
      </c>
      <c r="E420" s="32">
        <v>28018</v>
      </c>
      <c r="F420" s="7" t="s">
        <v>446</v>
      </c>
      <c r="G420" s="7" t="s">
        <v>448</v>
      </c>
      <c r="H420" s="32">
        <v>28330</v>
      </c>
      <c r="I420" s="7" t="s">
        <v>449</v>
      </c>
      <c r="J420" s="11" t="s">
        <v>450</v>
      </c>
      <c r="K420" s="7" t="s">
        <v>451</v>
      </c>
      <c r="L420" s="7" t="s">
        <v>7300</v>
      </c>
      <c r="M420" s="33" t="s">
        <v>11</v>
      </c>
      <c r="N420" s="7" t="s">
        <v>447</v>
      </c>
      <c r="O420" s="7" t="s">
        <v>23</v>
      </c>
    </row>
    <row r="421" spans="1:15" x14ac:dyDescent="0.25">
      <c r="A421" s="15" t="s">
        <v>7533</v>
      </c>
      <c r="B421" s="24">
        <v>28</v>
      </c>
      <c r="C421" s="10" t="s">
        <v>7458</v>
      </c>
      <c r="D421" s="10" t="s">
        <v>774</v>
      </c>
      <c r="E421" s="30">
        <v>28051</v>
      </c>
      <c r="F421" s="10" t="s">
        <v>771</v>
      </c>
      <c r="G421" s="10" t="s">
        <v>773</v>
      </c>
      <c r="H421" s="30">
        <v>28800</v>
      </c>
      <c r="I421" s="10" t="s">
        <v>775</v>
      </c>
      <c r="J421" s="12"/>
      <c r="K421" s="10" t="s">
        <v>6</v>
      </c>
      <c r="L421" s="10" t="s">
        <v>7376</v>
      </c>
      <c r="M421" s="31" t="s">
        <v>11</v>
      </c>
      <c r="N421" s="10" t="s">
        <v>772</v>
      </c>
      <c r="O421" s="10"/>
    </row>
    <row r="422" spans="1:15" x14ac:dyDescent="0.25">
      <c r="A422" s="16" t="s">
        <v>7533</v>
      </c>
      <c r="B422" s="25">
        <v>28</v>
      </c>
      <c r="C422" s="7" t="s">
        <v>7458</v>
      </c>
      <c r="D422" s="7" t="s">
        <v>6743</v>
      </c>
      <c r="E422" s="32">
        <v>28061</v>
      </c>
      <c r="F422" s="7"/>
      <c r="G422" s="7" t="s">
        <v>6837</v>
      </c>
      <c r="H422" s="32">
        <v>28160</v>
      </c>
      <c r="I422" s="7" t="s">
        <v>6834</v>
      </c>
      <c r="J422" s="11" t="s">
        <v>6836</v>
      </c>
      <c r="K422" s="7" t="s">
        <v>6833</v>
      </c>
      <c r="L422" s="7" t="s">
        <v>7300</v>
      </c>
      <c r="M422" s="33" t="s">
        <v>11</v>
      </c>
      <c r="N422" s="7" t="s">
        <v>6835</v>
      </c>
      <c r="O422" s="7"/>
    </row>
    <row r="423" spans="1:15" x14ac:dyDescent="0.25">
      <c r="A423" s="16" t="s">
        <v>7533</v>
      </c>
      <c r="B423" s="25">
        <v>28</v>
      </c>
      <c r="C423" s="7" t="s">
        <v>7458</v>
      </c>
      <c r="D423" s="7" t="s">
        <v>1460</v>
      </c>
      <c r="E423" s="32">
        <v>28103</v>
      </c>
      <c r="F423" s="7" t="s">
        <v>1457</v>
      </c>
      <c r="G423" s="7" t="s">
        <v>1459</v>
      </c>
      <c r="H423" s="32">
        <v>28220</v>
      </c>
      <c r="I423" s="7" t="s">
        <v>1461</v>
      </c>
      <c r="J423" s="11" t="s">
        <v>1462</v>
      </c>
      <c r="K423" s="7" t="s">
        <v>1463</v>
      </c>
      <c r="L423" s="7" t="s">
        <v>7300</v>
      </c>
      <c r="M423" s="33" t="s">
        <v>11</v>
      </c>
      <c r="N423" s="7" t="s">
        <v>1458</v>
      </c>
      <c r="O423" s="7" t="s">
        <v>31</v>
      </c>
    </row>
    <row r="424" spans="1:15" x14ac:dyDescent="0.25">
      <c r="A424" s="16" t="s">
        <v>7533</v>
      </c>
      <c r="B424" s="25">
        <v>28</v>
      </c>
      <c r="C424" s="7" t="s">
        <v>7458</v>
      </c>
      <c r="D424" s="7" t="s">
        <v>2312</v>
      </c>
      <c r="E424" s="32">
        <v>28149</v>
      </c>
      <c r="F424" s="7" t="s">
        <v>2309</v>
      </c>
      <c r="G424" s="7" t="s">
        <v>2311</v>
      </c>
      <c r="H424" s="32">
        <v>28340</v>
      </c>
      <c r="I424" s="7" t="s">
        <v>2313</v>
      </c>
      <c r="J424" s="11" t="s">
        <v>2314</v>
      </c>
      <c r="K424" s="7" t="s">
        <v>2315</v>
      </c>
      <c r="L424" s="7" t="s">
        <v>7300</v>
      </c>
      <c r="M424" s="33"/>
      <c r="N424" s="7" t="s">
        <v>2310</v>
      </c>
      <c r="O424" s="7" t="s">
        <v>31</v>
      </c>
    </row>
    <row r="425" spans="1:15" x14ac:dyDescent="0.25">
      <c r="A425" s="16" t="s">
        <v>7533</v>
      </c>
      <c r="B425" s="25">
        <v>28</v>
      </c>
      <c r="C425" s="7" t="s">
        <v>7458</v>
      </c>
      <c r="D425" s="7" t="s">
        <v>2632</v>
      </c>
      <c r="E425" s="32">
        <v>28196</v>
      </c>
      <c r="F425" s="7" t="s">
        <v>2632</v>
      </c>
      <c r="G425" s="7" t="s">
        <v>2634</v>
      </c>
      <c r="H425" s="32">
        <v>28120</v>
      </c>
      <c r="I425" s="7" t="s">
        <v>2635</v>
      </c>
      <c r="J425" s="11" t="s">
        <v>2636</v>
      </c>
      <c r="K425" s="7" t="s">
        <v>2637</v>
      </c>
      <c r="L425" s="7" t="s">
        <v>7300</v>
      </c>
      <c r="M425" s="33" t="s">
        <v>11</v>
      </c>
      <c r="N425" s="7" t="s">
        <v>2633</v>
      </c>
      <c r="O425" s="7" t="s">
        <v>31</v>
      </c>
    </row>
    <row r="426" spans="1:15" x14ac:dyDescent="0.25">
      <c r="A426" s="16" t="s">
        <v>7533</v>
      </c>
      <c r="B426" s="25">
        <v>28</v>
      </c>
      <c r="C426" s="7" t="s">
        <v>7458</v>
      </c>
      <c r="D426" s="7" t="s">
        <v>1474</v>
      </c>
      <c r="E426" s="32">
        <v>28199</v>
      </c>
      <c r="F426" s="7" t="s">
        <v>1471</v>
      </c>
      <c r="G426" s="7" t="s">
        <v>1473</v>
      </c>
      <c r="H426" s="32">
        <v>28310</v>
      </c>
      <c r="I426" s="7" t="s">
        <v>1475</v>
      </c>
      <c r="J426" s="11" t="s">
        <v>1476</v>
      </c>
      <c r="K426" s="7" t="s">
        <v>1477</v>
      </c>
      <c r="L426" s="7" t="s">
        <v>7300</v>
      </c>
      <c r="M426" s="33" t="s">
        <v>11</v>
      </c>
      <c r="N426" s="7" t="s">
        <v>1472</v>
      </c>
      <c r="O426" s="7" t="s">
        <v>15</v>
      </c>
    </row>
    <row r="427" spans="1:15" x14ac:dyDescent="0.25">
      <c r="A427" s="16" t="s">
        <v>7533</v>
      </c>
      <c r="B427" s="25">
        <v>28</v>
      </c>
      <c r="C427" s="7" t="s">
        <v>7458</v>
      </c>
      <c r="D427" s="7" t="s">
        <v>2824</v>
      </c>
      <c r="E427" s="32">
        <v>28214</v>
      </c>
      <c r="F427" s="7" t="s">
        <v>2824</v>
      </c>
      <c r="G427" s="7" t="s">
        <v>2332</v>
      </c>
      <c r="H427" s="32">
        <v>28240</v>
      </c>
      <c r="I427" s="7"/>
      <c r="J427" s="11" t="s">
        <v>2826</v>
      </c>
      <c r="K427" s="7" t="s">
        <v>2827</v>
      </c>
      <c r="L427" s="7" t="s">
        <v>7300</v>
      </c>
      <c r="M427" s="33" t="s">
        <v>11</v>
      </c>
      <c r="N427" s="7" t="s">
        <v>2825</v>
      </c>
      <c r="O427" s="7"/>
    </row>
    <row r="428" spans="1:15" x14ac:dyDescent="0.25">
      <c r="A428" s="16" t="s">
        <v>7533</v>
      </c>
      <c r="B428" s="25">
        <v>28</v>
      </c>
      <c r="C428" s="7" t="s">
        <v>7458</v>
      </c>
      <c r="D428" s="7" t="s">
        <v>1481</v>
      </c>
      <c r="E428" s="32">
        <v>28287</v>
      </c>
      <c r="F428" s="7" t="s">
        <v>1478</v>
      </c>
      <c r="G428" s="7" t="s">
        <v>1480</v>
      </c>
      <c r="H428" s="32">
        <v>28140</v>
      </c>
      <c r="I428" s="7" t="s">
        <v>1482</v>
      </c>
      <c r="J428" s="11" t="s">
        <v>1483</v>
      </c>
      <c r="K428" s="7" t="s">
        <v>1477</v>
      </c>
      <c r="L428" s="7" t="s">
        <v>7300</v>
      </c>
      <c r="M428" s="33" t="s">
        <v>11</v>
      </c>
      <c r="N428" s="7" t="s">
        <v>1479</v>
      </c>
      <c r="O428" s="7"/>
    </row>
    <row r="429" spans="1:15" x14ac:dyDescent="0.25">
      <c r="A429" s="16" t="s">
        <v>7533</v>
      </c>
      <c r="B429" s="25">
        <v>28</v>
      </c>
      <c r="C429" s="7" t="s">
        <v>7458</v>
      </c>
      <c r="D429" s="7" t="s">
        <v>5546</v>
      </c>
      <c r="E429" s="32">
        <v>28348</v>
      </c>
      <c r="F429" s="7" t="s">
        <v>5543</v>
      </c>
      <c r="G429" s="7" t="s">
        <v>5545</v>
      </c>
      <c r="H429" s="32">
        <v>28350</v>
      </c>
      <c r="I429" s="7" t="s">
        <v>5547</v>
      </c>
      <c r="J429" s="11" t="s">
        <v>5548</v>
      </c>
      <c r="K429" s="7" t="s">
        <v>5549</v>
      </c>
      <c r="L429" s="7" t="s">
        <v>7300</v>
      </c>
      <c r="M429" s="33" t="s">
        <v>11</v>
      </c>
      <c r="N429" s="7" t="s">
        <v>5544</v>
      </c>
      <c r="O429" s="7" t="s">
        <v>15</v>
      </c>
    </row>
    <row r="430" spans="1:15" x14ac:dyDescent="0.25">
      <c r="A430" s="16" t="s">
        <v>7533</v>
      </c>
      <c r="B430" s="25">
        <v>28</v>
      </c>
      <c r="C430" s="7" t="s">
        <v>7458</v>
      </c>
      <c r="D430" s="7" t="s">
        <v>2319</v>
      </c>
      <c r="E430" s="32">
        <v>28373</v>
      </c>
      <c r="F430" s="7" t="s">
        <v>2316</v>
      </c>
      <c r="G430" s="7" t="s">
        <v>2318</v>
      </c>
      <c r="H430" s="32">
        <v>28250</v>
      </c>
      <c r="I430" s="7" t="s">
        <v>2313</v>
      </c>
      <c r="J430" s="11" t="s">
        <v>2320</v>
      </c>
      <c r="K430" s="7" t="s">
        <v>2315</v>
      </c>
      <c r="L430" s="7" t="s">
        <v>7300</v>
      </c>
      <c r="M430" s="33"/>
      <c r="N430" s="7" t="s">
        <v>2317</v>
      </c>
      <c r="O430" s="7" t="s">
        <v>31</v>
      </c>
    </row>
    <row r="431" spans="1:15" x14ac:dyDescent="0.25">
      <c r="A431" s="16" t="s">
        <v>7533</v>
      </c>
      <c r="B431" s="25">
        <v>28</v>
      </c>
      <c r="C431" s="7" t="s">
        <v>7458</v>
      </c>
      <c r="D431" s="7" t="s">
        <v>4583</v>
      </c>
      <c r="E431" s="32">
        <v>28387</v>
      </c>
      <c r="F431" s="7" t="s">
        <v>4580</v>
      </c>
      <c r="G431" s="7" t="s">
        <v>4582</v>
      </c>
      <c r="H431" s="32">
        <v>28480</v>
      </c>
      <c r="I431" s="7" t="s">
        <v>4584</v>
      </c>
      <c r="J431" s="11" t="s">
        <v>4585</v>
      </c>
      <c r="K431" s="7" t="s">
        <v>4586</v>
      </c>
      <c r="L431" s="7" t="s">
        <v>7300</v>
      </c>
      <c r="M431" s="33" t="s">
        <v>11</v>
      </c>
      <c r="N431" s="7" t="s">
        <v>4581</v>
      </c>
      <c r="O431" s="7" t="s">
        <v>31</v>
      </c>
    </row>
    <row r="432" spans="1:15" x14ac:dyDescent="0.25">
      <c r="A432" s="16" t="s">
        <v>7533</v>
      </c>
      <c r="B432" s="25">
        <v>28</v>
      </c>
      <c r="C432" s="7" t="s">
        <v>7458</v>
      </c>
      <c r="D432" s="7" t="s">
        <v>1487</v>
      </c>
      <c r="E432" s="32">
        <v>28422</v>
      </c>
      <c r="F432" s="7" t="s">
        <v>1484</v>
      </c>
      <c r="G432" s="7" t="s">
        <v>1486</v>
      </c>
      <c r="H432" s="32">
        <v>28150</v>
      </c>
      <c r="I432" s="7" t="s">
        <v>1488</v>
      </c>
      <c r="J432" s="11" t="s">
        <v>1489</v>
      </c>
      <c r="K432" s="7" t="s">
        <v>1490</v>
      </c>
      <c r="L432" s="7" t="s">
        <v>7300</v>
      </c>
      <c r="M432" s="33" t="s">
        <v>11</v>
      </c>
      <c r="N432" s="7" t="s">
        <v>1485</v>
      </c>
      <c r="O432" s="7" t="s">
        <v>15</v>
      </c>
    </row>
    <row r="433" spans="1:15" x14ac:dyDescent="0.25">
      <c r="A433" s="16" t="s">
        <v>7537</v>
      </c>
      <c r="B433" s="25">
        <v>29</v>
      </c>
      <c r="C433" s="7" t="s">
        <v>7459</v>
      </c>
      <c r="D433" s="7" t="s">
        <v>4102</v>
      </c>
      <c r="E433" s="32">
        <v>29003</v>
      </c>
      <c r="F433" s="7" t="s">
        <v>4099</v>
      </c>
      <c r="G433" s="7" t="s">
        <v>4101</v>
      </c>
      <c r="H433" s="32">
        <v>29770</v>
      </c>
      <c r="I433" s="7" t="s">
        <v>4103</v>
      </c>
      <c r="J433" s="11" t="s">
        <v>4104</v>
      </c>
      <c r="K433" s="7" t="s">
        <v>4105</v>
      </c>
      <c r="L433" s="7" t="s">
        <v>7300</v>
      </c>
      <c r="M433" s="33" t="s">
        <v>11</v>
      </c>
      <c r="N433" s="7" t="s">
        <v>4100</v>
      </c>
      <c r="O433" s="7" t="s">
        <v>15</v>
      </c>
    </row>
    <row r="434" spans="1:15" x14ac:dyDescent="0.25">
      <c r="A434" s="16" t="s">
        <v>7537</v>
      </c>
      <c r="B434" s="25">
        <v>29</v>
      </c>
      <c r="C434" s="7" t="s">
        <v>7459</v>
      </c>
      <c r="D434" s="7" t="s">
        <v>4675</v>
      </c>
      <c r="E434" s="32">
        <v>29019</v>
      </c>
      <c r="F434" s="7" t="s">
        <v>4672</v>
      </c>
      <c r="G434" s="7" t="s">
        <v>4674</v>
      </c>
      <c r="H434" s="32">
        <v>29200</v>
      </c>
      <c r="I434" s="7" t="s">
        <v>4676</v>
      </c>
      <c r="J434" s="11">
        <v>298410066</v>
      </c>
      <c r="K434" s="7" t="s">
        <v>4677</v>
      </c>
      <c r="L434" s="7" t="s">
        <v>7375</v>
      </c>
      <c r="M434" s="33" t="s">
        <v>9</v>
      </c>
      <c r="N434" s="7" t="s">
        <v>4673</v>
      </c>
      <c r="O434" s="7" t="s">
        <v>31</v>
      </c>
    </row>
    <row r="435" spans="1:15" x14ac:dyDescent="0.25">
      <c r="A435" s="16" t="s">
        <v>7537</v>
      </c>
      <c r="B435" s="25">
        <v>29</v>
      </c>
      <c r="C435" s="7" t="s">
        <v>7459</v>
      </c>
      <c r="D435" s="7" t="s">
        <v>6955</v>
      </c>
      <c r="E435" s="32">
        <v>29024</v>
      </c>
      <c r="F435" s="7" t="s">
        <v>6847</v>
      </c>
      <c r="G435" s="7" t="s">
        <v>6844</v>
      </c>
      <c r="H435" s="32">
        <v>29270</v>
      </c>
      <c r="I435" s="7" t="s">
        <v>6845</v>
      </c>
      <c r="J435" s="11" t="s">
        <v>6846</v>
      </c>
      <c r="K435" s="7" t="s">
        <v>6848</v>
      </c>
      <c r="L435" s="7" t="s">
        <v>7300</v>
      </c>
      <c r="M435" s="33" t="s">
        <v>11</v>
      </c>
      <c r="N435" s="7" t="s">
        <v>6849</v>
      </c>
      <c r="O435" s="7"/>
    </row>
    <row r="436" spans="1:15" x14ac:dyDescent="0.25">
      <c r="A436" s="16" t="s">
        <v>7537</v>
      </c>
      <c r="B436" s="25">
        <v>29</v>
      </c>
      <c r="C436" s="7" t="s">
        <v>7459</v>
      </c>
      <c r="D436" s="7" t="s">
        <v>4166</v>
      </c>
      <c r="E436" s="32">
        <v>29026</v>
      </c>
      <c r="F436" s="7" t="s">
        <v>4163</v>
      </c>
      <c r="G436" s="7" t="s">
        <v>4165</v>
      </c>
      <c r="H436" s="32">
        <v>29150</v>
      </c>
      <c r="I436" s="7" t="s">
        <v>4167</v>
      </c>
      <c r="J436" s="11" t="s">
        <v>4168</v>
      </c>
      <c r="K436" s="7" t="s">
        <v>4169</v>
      </c>
      <c r="L436" s="7" t="s">
        <v>7300</v>
      </c>
      <c r="M436" s="33" t="s">
        <v>11</v>
      </c>
      <c r="N436" s="7" t="s">
        <v>4164</v>
      </c>
      <c r="O436" s="7" t="s">
        <v>15</v>
      </c>
    </row>
    <row r="437" spans="1:15" x14ac:dyDescent="0.25">
      <c r="A437" s="16" t="s">
        <v>7537</v>
      </c>
      <c r="B437" s="25">
        <v>29</v>
      </c>
      <c r="C437" s="7" t="s">
        <v>7459</v>
      </c>
      <c r="D437" s="7" t="s">
        <v>2550</v>
      </c>
      <c r="E437" s="32">
        <v>29027</v>
      </c>
      <c r="F437" s="7" t="s">
        <v>2547</v>
      </c>
      <c r="G437" s="7" t="s">
        <v>2549</v>
      </c>
      <c r="H437" s="32">
        <v>29520</v>
      </c>
      <c r="I437" s="7" t="s">
        <v>2551</v>
      </c>
      <c r="J437" s="11">
        <v>298732536</v>
      </c>
      <c r="K437" s="7" t="s">
        <v>2552</v>
      </c>
      <c r="L437" s="7" t="s">
        <v>7300</v>
      </c>
      <c r="M437" s="33" t="s">
        <v>11</v>
      </c>
      <c r="N437" s="7" t="s">
        <v>2548</v>
      </c>
      <c r="O437" s="7" t="s">
        <v>15</v>
      </c>
    </row>
    <row r="438" spans="1:15" x14ac:dyDescent="0.25">
      <c r="A438" s="16" t="s">
        <v>7537</v>
      </c>
      <c r="B438" s="25">
        <v>29</v>
      </c>
      <c r="C438" s="7" t="s">
        <v>7459</v>
      </c>
      <c r="D438" s="7" t="s">
        <v>4062</v>
      </c>
      <c r="E438" s="32">
        <v>29030</v>
      </c>
      <c r="F438" s="7" t="s">
        <v>4059</v>
      </c>
      <c r="G438" s="7" t="s">
        <v>4061</v>
      </c>
      <c r="H438" s="32">
        <v>29233</v>
      </c>
      <c r="I438" s="7" t="s">
        <v>4063</v>
      </c>
      <c r="J438" s="11" t="s">
        <v>4064</v>
      </c>
      <c r="K438" s="7" t="s">
        <v>4065</v>
      </c>
      <c r="L438" s="7" t="s">
        <v>7300</v>
      </c>
      <c r="M438" s="33" t="s">
        <v>11</v>
      </c>
      <c r="N438" s="7" t="s">
        <v>4060</v>
      </c>
      <c r="O438" s="7" t="s">
        <v>15</v>
      </c>
    </row>
    <row r="439" spans="1:15" x14ac:dyDescent="0.25">
      <c r="A439" s="15" t="s">
        <v>7537</v>
      </c>
      <c r="B439" s="24">
        <v>29</v>
      </c>
      <c r="C439" s="10" t="s">
        <v>7459</v>
      </c>
      <c r="D439" s="10" t="s">
        <v>1728</v>
      </c>
      <c r="E439" s="30">
        <v>29041</v>
      </c>
      <c r="F439" s="10" t="s">
        <v>1725</v>
      </c>
      <c r="G439" s="10" t="s">
        <v>1727</v>
      </c>
      <c r="H439" s="30">
        <v>29370</v>
      </c>
      <c r="I439" s="10" t="s">
        <v>1729</v>
      </c>
      <c r="J439" s="12"/>
      <c r="K439" s="10" t="s">
        <v>6</v>
      </c>
      <c r="L439" s="10" t="s">
        <v>7376</v>
      </c>
      <c r="M439" s="31" t="s">
        <v>11</v>
      </c>
      <c r="N439" s="10" t="s">
        <v>1726</v>
      </c>
      <c r="O439" s="10" t="s">
        <v>15</v>
      </c>
    </row>
    <row r="440" spans="1:15" x14ac:dyDescent="0.25">
      <c r="A440" s="15" t="s">
        <v>7537</v>
      </c>
      <c r="B440" s="24">
        <v>29</v>
      </c>
      <c r="C440" s="10" t="s">
        <v>7459</v>
      </c>
      <c r="D440" s="10" t="s">
        <v>2484</v>
      </c>
      <c r="E440" s="30">
        <v>29067</v>
      </c>
      <c r="F440" s="10" t="s">
        <v>2481</v>
      </c>
      <c r="G440" s="10" t="s">
        <v>2483</v>
      </c>
      <c r="H440" s="30">
        <v>29650</v>
      </c>
      <c r="I440" s="10" t="s">
        <v>2485</v>
      </c>
      <c r="J440" s="12"/>
      <c r="K440" s="10" t="s">
        <v>6</v>
      </c>
      <c r="L440" s="10" t="s">
        <v>7376</v>
      </c>
      <c r="M440" s="31" t="s">
        <v>11</v>
      </c>
      <c r="N440" s="10" t="s">
        <v>2482</v>
      </c>
      <c r="O440" s="10"/>
    </row>
    <row r="441" spans="1:15" x14ac:dyDescent="0.25">
      <c r="A441" s="15" t="s">
        <v>7537</v>
      </c>
      <c r="B441" s="24">
        <v>29</v>
      </c>
      <c r="C441" s="10" t="s">
        <v>7459</v>
      </c>
      <c r="D441" s="10" t="s">
        <v>2626</v>
      </c>
      <c r="E441" s="30">
        <v>29081</v>
      </c>
      <c r="F441" s="10" t="s">
        <v>7154</v>
      </c>
      <c r="G441" s="10" t="s">
        <v>2625</v>
      </c>
      <c r="H441" s="30">
        <v>29690</v>
      </c>
      <c r="I441" s="10" t="s">
        <v>2627</v>
      </c>
      <c r="J441" s="12"/>
      <c r="K441" s="10" t="s">
        <v>6</v>
      </c>
      <c r="L441" s="10" t="s">
        <v>7376</v>
      </c>
      <c r="M441" s="31" t="s">
        <v>11</v>
      </c>
      <c r="N441" s="10" t="s">
        <v>2624</v>
      </c>
      <c r="O441" s="10"/>
    </row>
    <row r="442" spans="1:15" x14ac:dyDescent="0.25">
      <c r="A442" s="16" t="s">
        <v>7537</v>
      </c>
      <c r="B442" s="25">
        <v>29</v>
      </c>
      <c r="C442" s="7" t="s">
        <v>7459</v>
      </c>
      <c r="D442" s="7" t="s">
        <v>1986</v>
      </c>
      <c r="E442" s="32">
        <v>29103</v>
      </c>
      <c r="F442" s="7" t="s">
        <v>1983</v>
      </c>
      <c r="G442" s="7" t="s">
        <v>1985</v>
      </c>
      <c r="H442" s="32">
        <v>29800</v>
      </c>
      <c r="I442" s="7" t="s">
        <v>1987</v>
      </c>
      <c r="J442" s="11">
        <v>298213767</v>
      </c>
      <c r="K442" s="7" t="s">
        <v>1988</v>
      </c>
      <c r="L442" s="7" t="s">
        <v>7300</v>
      </c>
      <c r="M442" s="33" t="s">
        <v>11</v>
      </c>
      <c r="N442" s="7" t="s">
        <v>1984</v>
      </c>
      <c r="O442" s="7" t="s">
        <v>126</v>
      </c>
    </row>
    <row r="443" spans="1:15" x14ac:dyDescent="0.25">
      <c r="A443" s="16" t="s">
        <v>7537</v>
      </c>
      <c r="B443" s="25">
        <v>29</v>
      </c>
      <c r="C443" s="7" t="s">
        <v>7459</v>
      </c>
      <c r="D443" s="7" t="s">
        <v>3344</v>
      </c>
      <c r="E443" s="32">
        <v>29105</v>
      </c>
      <c r="F443" s="7" t="s">
        <v>3342</v>
      </c>
      <c r="G443" s="7" t="s">
        <v>3343</v>
      </c>
      <c r="H443" s="32">
        <v>29400</v>
      </c>
      <c r="I443" s="6" t="s">
        <v>7319</v>
      </c>
      <c r="J443" s="4"/>
      <c r="K443" s="4" t="s">
        <v>7320</v>
      </c>
      <c r="L443" s="4" t="s">
        <v>7300</v>
      </c>
      <c r="M443" s="33" t="s">
        <v>11</v>
      </c>
      <c r="N443" s="7"/>
      <c r="O443" s="7"/>
    </row>
    <row r="444" spans="1:15" x14ac:dyDescent="0.25">
      <c r="A444" s="15" t="s">
        <v>7537</v>
      </c>
      <c r="B444" s="24">
        <v>29</v>
      </c>
      <c r="C444" s="10" t="s">
        <v>7459</v>
      </c>
      <c r="D444" s="10" t="s">
        <v>2630</v>
      </c>
      <c r="E444" s="30">
        <v>29155</v>
      </c>
      <c r="F444" s="10" t="s">
        <v>7152</v>
      </c>
      <c r="G444" s="10" t="s">
        <v>2629</v>
      </c>
      <c r="H444" s="30">
        <v>29242</v>
      </c>
      <c r="I444" s="10" t="s">
        <v>2631</v>
      </c>
      <c r="J444" s="12"/>
      <c r="K444" s="10" t="s">
        <v>6</v>
      </c>
      <c r="L444" s="10" t="s">
        <v>7376</v>
      </c>
      <c r="M444" s="31" t="s">
        <v>11</v>
      </c>
      <c r="N444" s="10" t="s">
        <v>2628</v>
      </c>
      <c r="O444" s="10" t="s">
        <v>190</v>
      </c>
    </row>
    <row r="445" spans="1:15" x14ac:dyDescent="0.25">
      <c r="A445" s="15" t="s">
        <v>7537</v>
      </c>
      <c r="B445" s="24">
        <v>29</v>
      </c>
      <c r="C445" s="10" t="s">
        <v>7459</v>
      </c>
      <c r="D445" s="10" t="s">
        <v>4926</v>
      </c>
      <c r="E445" s="30">
        <v>29169</v>
      </c>
      <c r="F445" s="10" t="s">
        <v>7151</v>
      </c>
      <c r="G445" s="10" t="s">
        <v>4925</v>
      </c>
      <c r="H445" s="30">
        <v>29180</v>
      </c>
      <c r="I445" s="10" t="s">
        <v>4927</v>
      </c>
      <c r="J445" s="12"/>
      <c r="K445" s="10" t="s">
        <v>6</v>
      </c>
      <c r="L445" s="10" t="s">
        <v>7376</v>
      </c>
      <c r="M445" s="31" t="s">
        <v>11</v>
      </c>
      <c r="N445" s="10" t="s">
        <v>4924</v>
      </c>
      <c r="O445" s="10"/>
    </row>
    <row r="446" spans="1:15" x14ac:dyDescent="0.25">
      <c r="A446" s="16" t="s">
        <v>7537</v>
      </c>
      <c r="B446" s="25">
        <v>29</v>
      </c>
      <c r="C446" s="7" t="s">
        <v>7459</v>
      </c>
      <c r="D446" s="7" t="s">
        <v>4109</v>
      </c>
      <c r="E446" s="32">
        <v>29225</v>
      </c>
      <c r="F446" s="7" t="s">
        <v>4106</v>
      </c>
      <c r="G446" s="7" t="s">
        <v>4108</v>
      </c>
      <c r="H446" s="32">
        <v>29710</v>
      </c>
      <c r="I446" s="7" t="s">
        <v>4110</v>
      </c>
      <c r="J446" s="11" t="s">
        <v>4111</v>
      </c>
      <c r="K446" s="7" t="s">
        <v>4112</v>
      </c>
      <c r="L446" s="7" t="s">
        <v>7300</v>
      </c>
      <c r="M446" s="33" t="s">
        <v>11</v>
      </c>
      <c r="N446" s="7" t="s">
        <v>4107</v>
      </c>
      <c r="O446" s="7"/>
    </row>
    <row r="447" spans="1:15" x14ac:dyDescent="0.25">
      <c r="A447" s="16" t="s">
        <v>7537</v>
      </c>
      <c r="B447" s="25">
        <v>29</v>
      </c>
      <c r="C447" s="7" t="s">
        <v>7459</v>
      </c>
      <c r="D447" s="7" t="s">
        <v>4756</v>
      </c>
      <c r="E447" s="32">
        <v>29232</v>
      </c>
      <c r="F447" s="7" t="s">
        <v>4753</v>
      </c>
      <c r="G447" s="7" t="s">
        <v>4755</v>
      </c>
      <c r="H447" s="32">
        <v>29000</v>
      </c>
      <c r="I447" s="7" t="s">
        <v>4757</v>
      </c>
      <c r="J447" s="11" t="s">
        <v>4758</v>
      </c>
      <c r="K447" s="7" t="s">
        <v>4753</v>
      </c>
      <c r="L447" s="7" t="s">
        <v>7375</v>
      </c>
      <c r="M447" s="33" t="s">
        <v>11</v>
      </c>
      <c r="N447" s="7" t="s">
        <v>4754</v>
      </c>
      <c r="O447" s="7" t="s">
        <v>126</v>
      </c>
    </row>
    <row r="448" spans="1:15" x14ac:dyDescent="0.25">
      <c r="A448" s="16" t="s">
        <v>7537</v>
      </c>
      <c r="B448" s="25">
        <v>29</v>
      </c>
      <c r="C448" s="7" t="s">
        <v>7459</v>
      </c>
      <c r="D448" s="7" t="s">
        <v>4089</v>
      </c>
      <c r="E448" s="32">
        <v>29259</v>
      </c>
      <c r="F448" s="7" t="s">
        <v>4066</v>
      </c>
      <c r="G448" s="7" t="s">
        <v>4088</v>
      </c>
      <c r="H448" s="32">
        <v>29250</v>
      </c>
      <c r="I448" s="7" t="s">
        <v>4090</v>
      </c>
      <c r="J448" s="11" t="s">
        <v>4091</v>
      </c>
      <c r="K448" s="7" t="s">
        <v>4065</v>
      </c>
      <c r="L448" s="7" t="s">
        <v>7300</v>
      </c>
      <c r="M448" s="33" t="s">
        <v>11</v>
      </c>
      <c r="N448" s="7" t="s">
        <v>4087</v>
      </c>
      <c r="O448" s="7" t="s">
        <v>15</v>
      </c>
    </row>
    <row r="449" spans="1:15" x14ac:dyDescent="0.25">
      <c r="A449" s="15" t="s">
        <v>7537</v>
      </c>
      <c r="B449" s="24">
        <v>29</v>
      </c>
      <c r="C449" s="10" t="s">
        <v>7459</v>
      </c>
      <c r="D449" s="10" t="s">
        <v>5600</v>
      </c>
      <c r="E449" s="30">
        <v>29266</v>
      </c>
      <c r="F449" s="10" t="s">
        <v>7153</v>
      </c>
      <c r="G449" s="10" t="s">
        <v>5599</v>
      </c>
      <c r="H449" s="30">
        <v>29410</v>
      </c>
      <c r="I449" s="10" t="s">
        <v>5601</v>
      </c>
      <c r="J449" s="12" t="s">
        <v>5602</v>
      </c>
      <c r="K449" s="10" t="s">
        <v>6</v>
      </c>
      <c r="L449" s="10" t="s">
        <v>7376</v>
      </c>
      <c r="M449" s="31" t="s">
        <v>11</v>
      </c>
      <c r="N449" s="10" t="s">
        <v>5598</v>
      </c>
      <c r="O449" s="10" t="s">
        <v>15</v>
      </c>
    </row>
    <row r="450" spans="1:15" x14ac:dyDescent="0.25">
      <c r="A450" s="16" t="s">
        <v>7538</v>
      </c>
      <c r="B450" s="25">
        <v>30</v>
      </c>
      <c r="C450" s="7" t="s">
        <v>7460</v>
      </c>
      <c r="D450" s="7" t="s">
        <v>84</v>
      </c>
      <c r="E450" s="32">
        <v>30003</v>
      </c>
      <c r="F450" s="7" t="s">
        <v>84</v>
      </c>
      <c r="G450" s="7" t="s">
        <v>85</v>
      </c>
      <c r="H450" s="32">
        <v>30220</v>
      </c>
      <c r="I450" s="5" t="s">
        <v>7309</v>
      </c>
      <c r="J450" s="5" t="s">
        <v>7310</v>
      </c>
      <c r="K450" s="3" t="s">
        <v>7311</v>
      </c>
      <c r="L450" s="3" t="s">
        <v>7300</v>
      </c>
      <c r="M450" s="33"/>
      <c r="N450" s="7"/>
      <c r="O450" s="7"/>
    </row>
    <row r="451" spans="1:15" x14ac:dyDescent="0.25">
      <c r="A451" s="16" t="s">
        <v>7538</v>
      </c>
      <c r="B451" s="25">
        <v>30</v>
      </c>
      <c r="C451" s="7" t="s">
        <v>7460</v>
      </c>
      <c r="D451" s="7" t="s">
        <v>209</v>
      </c>
      <c r="E451" s="32">
        <v>30010</v>
      </c>
      <c r="F451" s="7" t="s">
        <v>209</v>
      </c>
      <c r="G451" s="7" t="s">
        <v>211</v>
      </c>
      <c r="H451" s="32">
        <v>30140</v>
      </c>
      <c r="I451" s="7" t="s">
        <v>212</v>
      </c>
      <c r="J451" s="11" t="s">
        <v>213</v>
      </c>
      <c r="K451" s="7" t="s">
        <v>214</v>
      </c>
      <c r="L451" s="7" t="s">
        <v>7375</v>
      </c>
      <c r="M451" s="33" t="s">
        <v>11</v>
      </c>
      <c r="N451" s="7" t="s">
        <v>210</v>
      </c>
      <c r="O451" s="7" t="s">
        <v>31</v>
      </c>
    </row>
    <row r="452" spans="1:15" x14ac:dyDescent="0.25">
      <c r="A452" s="15" t="s">
        <v>7538</v>
      </c>
      <c r="B452" s="24">
        <v>30</v>
      </c>
      <c r="C452" s="10" t="s">
        <v>7460</v>
      </c>
      <c r="D452" s="10" t="s">
        <v>532</v>
      </c>
      <c r="E452" s="30">
        <v>30029</v>
      </c>
      <c r="F452" s="10" t="s">
        <v>7156</v>
      </c>
      <c r="G452" s="10" t="s">
        <v>531</v>
      </c>
      <c r="H452" s="30">
        <v>30430</v>
      </c>
      <c r="I452" s="10" t="s">
        <v>533</v>
      </c>
      <c r="J452" s="12"/>
      <c r="K452" s="10" t="s">
        <v>6</v>
      </c>
      <c r="L452" s="10" t="s">
        <v>7376</v>
      </c>
      <c r="M452" s="31" t="s">
        <v>11</v>
      </c>
      <c r="N452" s="10" t="s">
        <v>530</v>
      </c>
      <c r="O452" s="10"/>
    </row>
    <row r="453" spans="1:15" x14ac:dyDescent="0.25">
      <c r="A453" s="16" t="s">
        <v>7538</v>
      </c>
      <c r="B453" s="25">
        <v>30</v>
      </c>
      <c r="C453" s="7" t="s">
        <v>7460</v>
      </c>
      <c r="D453" s="7" t="s">
        <v>986</v>
      </c>
      <c r="E453" s="32">
        <v>30062</v>
      </c>
      <c r="F453" s="7" t="s">
        <v>986</v>
      </c>
      <c r="G453" s="7" t="s">
        <v>987</v>
      </c>
      <c r="H453" s="32">
        <v>30420</v>
      </c>
      <c r="I453" s="5" t="s">
        <v>7313</v>
      </c>
      <c r="J453" s="3" t="s">
        <v>7314</v>
      </c>
      <c r="K453" s="3" t="s">
        <v>7315</v>
      </c>
      <c r="L453" s="3" t="s">
        <v>7375</v>
      </c>
      <c r="M453" s="33" t="s">
        <v>11</v>
      </c>
      <c r="N453" s="7"/>
      <c r="O453" s="7"/>
    </row>
    <row r="454" spans="1:15" x14ac:dyDescent="0.25">
      <c r="A454" s="15" t="s">
        <v>7538</v>
      </c>
      <c r="B454" s="24">
        <v>30</v>
      </c>
      <c r="C454" s="10" t="s">
        <v>7460</v>
      </c>
      <c r="D454" s="10" t="s">
        <v>2415</v>
      </c>
      <c r="E454" s="30">
        <v>30131</v>
      </c>
      <c r="F454" s="10" t="s">
        <v>2412</v>
      </c>
      <c r="G454" s="10" t="s">
        <v>2414</v>
      </c>
      <c r="H454" s="30">
        <v>30630</v>
      </c>
      <c r="I454" s="10" t="s">
        <v>2416</v>
      </c>
      <c r="J454" s="12"/>
      <c r="K454" s="10" t="s">
        <v>6</v>
      </c>
      <c r="L454" s="10" t="s">
        <v>7376</v>
      </c>
      <c r="M454" s="31" t="s">
        <v>11</v>
      </c>
      <c r="N454" s="10" t="s">
        <v>2413</v>
      </c>
      <c r="O454" s="10"/>
    </row>
    <row r="455" spans="1:15" x14ac:dyDescent="0.25">
      <c r="A455" s="16" t="s">
        <v>7538</v>
      </c>
      <c r="B455" s="25">
        <v>30</v>
      </c>
      <c r="C455" s="7" t="s">
        <v>7460</v>
      </c>
      <c r="D455" s="7" t="s">
        <v>5045</v>
      </c>
      <c r="E455" s="32">
        <v>30140</v>
      </c>
      <c r="F455" s="7" t="s">
        <v>5042</v>
      </c>
      <c r="G455" s="7" t="s">
        <v>5044</v>
      </c>
      <c r="H455" s="32">
        <v>30460</v>
      </c>
      <c r="I455" s="7" t="s">
        <v>5046</v>
      </c>
      <c r="J455" s="11">
        <v>466854236</v>
      </c>
      <c r="K455" s="7" t="s">
        <v>5047</v>
      </c>
      <c r="L455" s="7" t="s">
        <v>7300</v>
      </c>
      <c r="M455" s="33" t="s">
        <v>11</v>
      </c>
      <c r="N455" s="7" t="s">
        <v>5043</v>
      </c>
      <c r="O455" s="7" t="s">
        <v>15</v>
      </c>
    </row>
    <row r="456" spans="1:15" x14ac:dyDescent="0.25">
      <c r="A456" s="16" t="s">
        <v>7538</v>
      </c>
      <c r="B456" s="25">
        <v>30</v>
      </c>
      <c r="C456" s="7" t="s">
        <v>7460</v>
      </c>
      <c r="D456" s="7" t="s">
        <v>3589</v>
      </c>
      <c r="E456" s="32">
        <v>30156</v>
      </c>
      <c r="F456" s="7" t="s">
        <v>3589</v>
      </c>
      <c r="G456" s="7" t="s">
        <v>3591</v>
      </c>
      <c r="H456" s="32">
        <v>30320</v>
      </c>
      <c r="I456" s="7" t="s">
        <v>3592</v>
      </c>
      <c r="J456" s="11">
        <v>466751919</v>
      </c>
      <c r="K456" s="7" t="s">
        <v>3112</v>
      </c>
      <c r="L456" s="7" t="s">
        <v>7300</v>
      </c>
      <c r="M456" s="33" t="s">
        <v>11</v>
      </c>
      <c r="N456" s="7" t="s">
        <v>3590</v>
      </c>
      <c r="O456" s="7" t="s">
        <v>190</v>
      </c>
    </row>
    <row r="457" spans="1:15" x14ac:dyDescent="0.25">
      <c r="A457" s="16" t="s">
        <v>7538</v>
      </c>
      <c r="B457" s="25">
        <v>30</v>
      </c>
      <c r="C457" s="7" t="s">
        <v>7460</v>
      </c>
      <c r="D457" s="7" t="s">
        <v>4738</v>
      </c>
      <c r="E457" s="32">
        <v>30189</v>
      </c>
      <c r="F457" s="7" t="s">
        <v>4735</v>
      </c>
      <c r="G457" s="7" t="s">
        <v>4737</v>
      </c>
      <c r="H457" s="32">
        <v>30900</v>
      </c>
      <c r="I457" s="7" t="s">
        <v>4739</v>
      </c>
      <c r="J457" s="11">
        <v>466620257</v>
      </c>
      <c r="K457" s="7" t="s">
        <v>4735</v>
      </c>
      <c r="L457" s="7" t="s">
        <v>7375</v>
      </c>
      <c r="M457" s="33" t="s">
        <v>11</v>
      </c>
      <c r="N457" s="7" t="s">
        <v>4736</v>
      </c>
      <c r="O457" s="7" t="s">
        <v>15</v>
      </c>
    </row>
    <row r="458" spans="1:15" x14ac:dyDescent="0.25">
      <c r="A458" s="16" t="s">
        <v>7538</v>
      </c>
      <c r="B458" s="25">
        <v>30</v>
      </c>
      <c r="C458" s="7" t="s">
        <v>7460</v>
      </c>
      <c r="D458" s="7" t="s">
        <v>1623</v>
      </c>
      <c r="E458" s="32">
        <v>30212</v>
      </c>
      <c r="F458" s="7" t="s">
        <v>1620</v>
      </c>
      <c r="G458" s="7" t="s">
        <v>1622</v>
      </c>
      <c r="H458" s="32">
        <v>30210</v>
      </c>
      <c r="I458" s="7" t="s">
        <v>1624</v>
      </c>
      <c r="J458" s="11" t="s">
        <v>1625</v>
      </c>
      <c r="K458" s="7" t="s">
        <v>1626</v>
      </c>
      <c r="L458" s="7" t="s">
        <v>7300</v>
      </c>
      <c r="M458" s="33" t="s">
        <v>11</v>
      </c>
      <c r="N458" s="7" t="s">
        <v>1621</v>
      </c>
      <c r="O458" s="7"/>
    </row>
    <row r="459" spans="1:15" x14ac:dyDescent="0.25">
      <c r="A459" s="16" t="s">
        <v>7538</v>
      </c>
      <c r="B459" s="25">
        <v>30</v>
      </c>
      <c r="C459" s="7" t="s">
        <v>7460</v>
      </c>
      <c r="D459" s="7" t="s">
        <v>2120</v>
      </c>
      <c r="E459" s="32">
        <v>30221</v>
      </c>
      <c r="F459" s="7" t="s">
        <v>2117</v>
      </c>
      <c r="G459" s="7" t="s">
        <v>2119</v>
      </c>
      <c r="H459" s="32">
        <v>30150</v>
      </c>
      <c r="I459" s="7" t="s">
        <v>2121</v>
      </c>
      <c r="J459" s="11" t="s">
        <v>2122</v>
      </c>
      <c r="K459" s="7" t="s">
        <v>2123</v>
      </c>
      <c r="L459" s="7" t="s">
        <v>7300</v>
      </c>
      <c r="M459" s="33" t="s">
        <v>11</v>
      </c>
      <c r="N459" s="7" t="s">
        <v>2118</v>
      </c>
      <c r="O459" s="7" t="s">
        <v>15</v>
      </c>
    </row>
    <row r="460" spans="1:15" x14ac:dyDescent="0.25">
      <c r="A460" s="15" t="s">
        <v>7538</v>
      </c>
      <c r="B460" s="24">
        <v>30</v>
      </c>
      <c r="C460" s="10" t="s">
        <v>7460</v>
      </c>
      <c r="D460" s="10" t="s">
        <v>5717</v>
      </c>
      <c r="E460" s="30">
        <v>30254</v>
      </c>
      <c r="F460" s="10" t="s">
        <v>7155</v>
      </c>
      <c r="G460" s="10" t="s">
        <v>1197</v>
      </c>
      <c r="H460" s="30">
        <v>30150</v>
      </c>
      <c r="I460" s="10" t="s">
        <v>5718</v>
      </c>
      <c r="J460" s="12"/>
      <c r="K460" s="10" t="s">
        <v>6</v>
      </c>
      <c r="L460" s="10" t="s">
        <v>7376</v>
      </c>
      <c r="M460" s="31" t="s">
        <v>11</v>
      </c>
      <c r="N460" s="10" t="s">
        <v>5716</v>
      </c>
      <c r="O460" s="10"/>
    </row>
    <row r="461" spans="1:15" x14ac:dyDescent="0.25">
      <c r="A461" s="16" t="s">
        <v>7538</v>
      </c>
      <c r="B461" s="25">
        <v>30</v>
      </c>
      <c r="C461" s="7" t="s">
        <v>7460</v>
      </c>
      <c r="D461" s="7" t="s">
        <v>6991</v>
      </c>
      <c r="E461" s="32">
        <v>30255</v>
      </c>
      <c r="F461" s="7" t="s">
        <v>6992</v>
      </c>
      <c r="G461" s="7" t="s">
        <v>6993</v>
      </c>
      <c r="H461" s="32" t="str">
        <f>"30190"</f>
        <v>30190</v>
      </c>
      <c r="I461" s="7" t="s">
        <v>6994</v>
      </c>
      <c r="J461" s="11" t="str">
        <f>" 0466630080 "</f>
        <v xml:space="preserve"> 0466630080 </v>
      </c>
      <c r="K461" s="3" t="s">
        <v>7312</v>
      </c>
      <c r="L461" s="3" t="s">
        <v>7300</v>
      </c>
      <c r="M461" s="33"/>
      <c r="N461" s="7"/>
      <c r="O461" s="7"/>
    </row>
    <row r="462" spans="1:15" x14ac:dyDescent="0.25">
      <c r="A462" s="16" t="s">
        <v>7538</v>
      </c>
      <c r="B462" s="25">
        <v>30</v>
      </c>
      <c r="C462" s="7" t="s">
        <v>7460</v>
      </c>
      <c r="D462" s="7" t="s">
        <v>5759</v>
      </c>
      <c r="E462" s="32">
        <v>30263</v>
      </c>
      <c r="F462" s="7" t="s">
        <v>5759</v>
      </c>
      <c r="G462" s="7" t="s">
        <v>5761</v>
      </c>
      <c r="H462" s="32">
        <v>30170</v>
      </c>
      <c r="I462" s="7" t="s">
        <v>5762</v>
      </c>
      <c r="J462" s="11" t="s">
        <v>5763</v>
      </c>
      <c r="K462" s="7" t="s">
        <v>71</v>
      </c>
      <c r="L462" s="7" t="s">
        <v>7300</v>
      </c>
      <c r="M462" s="33" t="s">
        <v>11</v>
      </c>
      <c r="N462" s="7" t="s">
        <v>5760</v>
      </c>
      <c r="O462" s="7"/>
    </row>
    <row r="463" spans="1:15" x14ac:dyDescent="0.25">
      <c r="A463" s="16" t="s">
        <v>7538</v>
      </c>
      <c r="B463" s="25">
        <v>30</v>
      </c>
      <c r="C463" s="7" t="s">
        <v>7460</v>
      </c>
      <c r="D463" s="7" t="s">
        <v>2736</v>
      </c>
      <c r="E463" s="32">
        <v>30269</v>
      </c>
      <c r="F463" s="7" t="s">
        <v>2733</v>
      </c>
      <c r="G463" s="7" t="s">
        <v>2735</v>
      </c>
      <c r="H463" s="32">
        <v>30270</v>
      </c>
      <c r="I463" s="7" t="s">
        <v>2737</v>
      </c>
      <c r="J463" s="11" t="s">
        <v>2738</v>
      </c>
      <c r="K463" s="7" t="s">
        <v>2739</v>
      </c>
      <c r="L463" s="7" t="s">
        <v>7375</v>
      </c>
      <c r="M463" s="33" t="s">
        <v>11</v>
      </c>
      <c r="N463" s="7" t="s">
        <v>2734</v>
      </c>
      <c r="O463" s="7"/>
    </row>
    <row r="464" spans="1:15" x14ac:dyDescent="0.25">
      <c r="A464" s="16" t="s">
        <v>7538</v>
      </c>
      <c r="B464" s="25">
        <v>30</v>
      </c>
      <c r="C464" s="7" t="s">
        <v>7460</v>
      </c>
      <c r="D464" s="7" t="s">
        <v>974</v>
      </c>
      <c r="E464" s="32">
        <v>30321</v>
      </c>
      <c r="F464" s="7" t="s">
        <v>971</v>
      </c>
      <c r="G464" s="7" t="s">
        <v>973</v>
      </c>
      <c r="H464" s="32">
        <v>30250</v>
      </c>
      <c r="I464" s="7" t="s">
        <v>975</v>
      </c>
      <c r="J464" s="11">
        <v>466932020</v>
      </c>
      <c r="K464" s="7" t="s">
        <v>976</v>
      </c>
      <c r="L464" s="7" t="s">
        <v>7375</v>
      </c>
      <c r="M464" s="33" t="s">
        <v>11</v>
      </c>
      <c r="N464" s="7" t="s">
        <v>972</v>
      </c>
      <c r="O464" s="7"/>
    </row>
    <row r="465" spans="1:15" x14ac:dyDescent="0.25">
      <c r="A465" s="16" t="s">
        <v>7538</v>
      </c>
      <c r="B465" s="25">
        <v>30</v>
      </c>
      <c r="C465" s="7" t="s">
        <v>7460</v>
      </c>
      <c r="D465" s="7" t="s">
        <v>6744</v>
      </c>
      <c r="E465" s="32">
        <v>30344</v>
      </c>
      <c r="F465" s="7" t="s">
        <v>6850</v>
      </c>
      <c r="G465" s="7" t="s">
        <v>6852</v>
      </c>
      <c r="H465" s="32">
        <v>30310</v>
      </c>
      <c r="I465" s="7" t="s">
        <v>6854</v>
      </c>
      <c r="J465" s="11" t="s">
        <v>6853</v>
      </c>
      <c r="K465" s="7" t="s">
        <v>6851</v>
      </c>
      <c r="L465" s="7" t="s">
        <v>7300</v>
      </c>
      <c r="M465" s="33" t="s">
        <v>9</v>
      </c>
      <c r="N465" s="7" t="s">
        <v>6855</v>
      </c>
      <c r="O465" s="7"/>
    </row>
    <row r="466" spans="1:15" x14ac:dyDescent="0.25">
      <c r="A466" s="16" t="s">
        <v>7538</v>
      </c>
      <c r="B466" s="25">
        <v>30</v>
      </c>
      <c r="C466" s="7" t="s">
        <v>7460</v>
      </c>
      <c r="D466" s="7" t="s">
        <v>3107</v>
      </c>
      <c r="E466" s="32">
        <v>30350</v>
      </c>
      <c r="F466" s="7" t="s">
        <v>3104</v>
      </c>
      <c r="G466" s="7" t="s">
        <v>3106</v>
      </c>
      <c r="H466" s="32">
        <v>30120</v>
      </c>
      <c r="I466" s="7" t="s">
        <v>3108</v>
      </c>
      <c r="J466" s="11" t="s">
        <v>3109</v>
      </c>
      <c r="K466" s="7" t="s">
        <v>3110</v>
      </c>
      <c r="L466" s="7" t="s">
        <v>7375</v>
      </c>
      <c r="M466" s="33" t="s">
        <v>11</v>
      </c>
      <c r="N466" s="7" t="s">
        <v>3105</v>
      </c>
      <c r="O466" s="7" t="s">
        <v>15</v>
      </c>
    </row>
    <row r="467" spans="1:15" x14ac:dyDescent="0.25">
      <c r="A467" s="16" t="s">
        <v>7538</v>
      </c>
      <c r="B467" s="25">
        <v>30</v>
      </c>
      <c r="C467" s="7" t="s">
        <v>7460</v>
      </c>
      <c r="D467" s="7" t="s">
        <v>3374</v>
      </c>
      <c r="E467" s="32">
        <v>30351</v>
      </c>
      <c r="F467" s="7" t="s">
        <v>3371</v>
      </c>
      <c r="G467" s="7" t="s">
        <v>3373</v>
      </c>
      <c r="H467" s="32">
        <v>30400</v>
      </c>
      <c r="I467" s="7" t="s">
        <v>3375</v>
      </c>
      <c r="J467" s="11">
        <v>490153330</v>
      </c>
      <c r="K467" s="7" t="s">
        <v>3376</v>
      </c>
      <c r="L467" s="7" t="s">
        <v>7300</v>
      </c>
      <c r="M467" s="33" t="s">
        <v>11</v>
      </c>
      <c r="N467" s="7" t="s">
        <v>3372</v>
      </c>
      <c r="O467" s="7" t="s">
        <v>15</v>
      </c>
    </row>
    <row r="468" spans="1:15" x14ac:dyDescent="0.25">
      <c r="A468" s="15" t="s">
        <v>7538</v>
      </c>
      <c r="B468" s="24">
        <v>31</v>
      </c>
      <c r="C468" s="10" t="s">
        <v>7461</v>
      </c>
      <c r="D468" s="10" t="s">
        <v>444</v>
      </c>
      <c r="E468" s="30">
        <v>31028</v>
      </c>
      <c r="F468" s="10" t="s">
        <v>441</v>
      </c>
      <c r="G468" s="10" t="s">
        <v>443</v>
      </c>
      <c r="H468" s="30">
        <v>31420</v>
      </c>
      <c r="I468" s="10" t="s">
        <v>445</v>
      </c>
      <c r="J468" s="12"/>
      <c r="K468" s="10" t="s">
        <v>6</v>
      </c>
      <c r="L468" s="10" t="s">
        <v>7376</v>
      </c>
      <c r="M468" s="31" t="s">
        <v>11</v>
      </c>
      <c r="N468" s="10" t="s">
        <v>442</v>
      </c>
      <c r="O468" s="10"/>
    </row>
    <row r="469" spans="1:15" x14ac:dyDescent="0.25">
      <c r="A469" s="15" t="s">
        <v>7538</v>
      </c>
      <c r="B469" s="24">
        <v>31</v>
      </c>
      <c r="C469" s="10" t="s">
        <v>7461</v>
      </c>
      <c r="D469" s="10" t="s">
        <v>958</v>
      </c>
      <c r="E469" s="30">
        <v>31098</v>
      </c>
      <c r="F469" s="10" t="s">
        <v>7159</v>
      </c>
      <c r="G469" s="10" t="s">
        <v>957</v>
      </c>
      <c r="H469" s="30">
        <v>31480</v>
      </c>
      <c r="I469" s="10" t="s">
        <v>959</v>
      </c>
      <c r="J469" s="12"/>
      <c r="K469" s="10" t="s">
        <v>6</v>
      </c>
      <c r="L469" s="10" t="s">
        <v>7376</v>
      </c>
      <c r="M469" s="31" t="s">
        <v>11</v>
      </c>
      <c r="N469" s="10" t="s">
        <v>956</v>
      </c>
      <c r="O469" s="10"/>
    </row>
    <row r="470" spans="1:15" x14ac:dyDescent="0.25">
      <c r="A470" s="15" t="s">
        <v>7538</v>
      </c>
      <c r="B470" s="24">
        <v>31</v>
      </c>
      <c r="C470" s="10" t="s">
        <v>7461</v>
      </c>
      <c r="D470" s="10" t="s">
        <v>1442</v>
      </c>
      <c r="E470" s="30">
        <v>31144</v>
      </c>
      <c r="F470" s="10" t="s">
        <v>7158</v>
      </c>
      <c r="G470" s="10" t="s">
        <v>1441</v>
      </c>
      <c r="H470" s="30">
        <v>31440</v>
      </c>
      <c r="I470" s="10" t="s">
        <v>1443</v>
      </c>
      <c r="J470" s="12"/>
      <c r="K470" s="10" t="s">
        <v>6</v>
      </c>
      <c r="L470" s="10" t="s">
        <v>7376</v>
      </c>
      <c r="M470" s="31" t="s">
        <v>11</v>
      </c>
      <c r="N470" s="10" t="s">
        <v>1440</v>
      </c>
      <c r="O470" s="10" t="s">
        <v>83</v>
      </c>
    </row>
    <row r="471" spans="1:15" x14ac:dyDescent="0.25">
      <c r="A471" s="15" t="s">
        <v>7538</v>
      </c>
      <c r="B471" s="24">
        <v>31</v>
      </c>
      <c r="C471" s="10" t="s">
        <v>7461</v>
      </c>
      <c r="D471" s="10" t="s">
        <v>3034</v>
      </c>
      <c r="E471" s="30">
        <v>31193</v>
      </c>
      <c r="F471" s="10" t="s">
        <v>7157</v>
      </c>
      <c r="G471" s="10" t="s">
        <v>3033</v>
      </c>
      <c r="H471" s="30">
        <v>31430</v>
      </c>
      <c r="I471" s="10" t="s">
        <v>3035</v>
      </c>
      <c r="J471" s="12"/>
      <c r="K471" s="10" t="s">
        <v>6</v>
      </c>
      <c r="L471" s="10" t="s">
        <v>7376</v>
      </c>
      <c r="M471" s="31" t="s">
        <v>11</v>
      </c>
      <c r="N471" s="10" t="s">
        <v>3032</v>
      </c>
      <c r="O471" s="10"/>
    </row>
    <row r="472" spans="1:15" x14ac:dyDescent="0.25">
      <c r="A472" s="16" t="s">
        <v>7538</v>
      </c>
      <c r="B472" s="25">
        <v>31</v>
      </c>
      <c r="C472" s="7" t="s">
        <v>7461</v>
      </c>
      <c r="D472" s="7" t="s">
        <v>6298</v>
      </c>
      <c r="E472" s="32">
        <v>31396</v>
      </c>
      <c r="F472" s="7" t="s">
        <v>6296</v>
      </c>
      <c r="G472" s="7" t="s">
        <v>6039</v>
      </c>
      <c r="H472" s="32">
        <v>31560</v>
      </c>
      <c r="I472" s="7" t="s">
        <v>6299</v>
      </c>
      <c r="J472" s="11" t="s">
        <v>6300</v>
      </c>
      <c r="K472" s="7" t="s">
        <v>6301</v>
      </c>
      <c r="L472" s="7" t="s">
        <v>7300</v>
      </c>
      <c r="M472" s="33" t="s">
        <v>11</v>
      </c>
      <c r="N472" s="7" t="s">
        <v>6297</v>
      </c>
      <c r="O472" s="7" t="s">
        <v>15</v>
      </c>
    </row>
    <row r="473" spans="1:15" x14ac:dyDescent="0.25">
      <c r="A473" s="16" t="s">
        <v>7538</v>
      </c>
      <c r="B473" s="25">
        <v>31</v>
      </c>
      <c r="C473" s="7" t="s">
        <v>7461</v>
      </c>
      <c r="D473" s="7" t="s">
        <v>6455</v>
      </c>
      <c r="E473" s="32">
        <v>31584</v>
      </c>
      <c r="F473" s="7" t="s">
        <v>6453</v>
      </c>
      <c r="G473" s="7" t="s">
        <v>6454</v>
      </c>
      <c r="H473" s="32">
        <v>31340</v>
      </c>
      <c r="I473" s="7"/>
      <c r="J473" s="11"/>
      <c r="K473" s="7" t="s">
        <v>356</v>
      </c>
      <c r="L473" s="7" t="s">
        <v>7300</v>
      </c>
      <c r="M473" s="33"/>
      <c r="N473" s="7"/>
      <c r="O473" s="7"/>
    </row>
    <row r="474" spans="1:15" x14ac:dyDescent="0.25">
      <c r="A474" s="15" t="s">
        <v>7538</v>
      </c>
      <c r="B474" s="24">
        <v>32</v>
      </c>
      <c r="C474" s="10" t="s">
        <v>7462</v>
      </c>
      <c r="D474" s="10" t="s">
        <v>76</v>
      </c>
      <c r="E474" s="30">
        <v>32001</v>
      </c>
      <c r="F474" s="10" t="s">
        <v>73</v>
      </c>
      <c r="G474" s="10" t="s">
        <v>75</v>
      </c>
      <c r="H474" s="30">
        <v>32290</v>
      </c>
      <c r="I474" s="10" t="s">
        <v>77</v>
      </c>
      <c r="J474" s="12"/>
      <c r="K474" s="10" t="s">
        <v>6</v>
      </c>
      <c r="L474" s="10" t="s">
        <v>7376</v>
      </c>
      <c r="M474" s="31" t="s">
        <v>11</v>
      </c>
      <c r="N474" s="10" t="s">
        <v>74</v>
      </c>
      <c r="O474" s="10" t="s">
        <v>15</v>
      </c>
    </row>
    <row r="475" spans="1:15" x14ac:dyDescent="0.25">
      <c r="A475" s="15" t="s">
        <v>7538</v>
      </c>
      <c r="B475" s="24">
        <v>32</v>
      </c>
      <c r="C475" s="10" t="s">
        <v>7462</v>
      </c>
      <c r="D475" s="10" t="s">
        <v>393</v>
      </c>
      <c r="E475" s="30">
        <v>32012</v>
      </c>
      <c r="F475" s="10" t="s">
        <v>390</v>
      </c>
      <c r="G475" s="10" t="s">
        <v>392</v>
      </c>
      <c r="H475" s="30">
        <v>32270</v>
      </c>
      <c r="I475" s="10" t="s">
        <v>394</v>
      </c>
      <c r="J475" s="12"/>
      <c r="K475" s="10" t="s">
        <v>6</v>
      </c>
      <c r="L475" s="10" t="s">
        <v>7376</v>
      </c>
      <c r="M475" s="31" t="s">
        <v>11</v>
      </c>
      <c r="N475" s="10" t="s">
        <v>391</v>
      </c>
      <c r="O475" s="10" t="s">
        <v>190</v>
      </c>
    </row>
    <row r="476" spans="1:15" x14ac:dyDescent="0.25">
      <c r="A476" s="15" t="s">
        <v>7538</v>
      </c>
      <c r="B476" s="24">
        <v>32</v>
      </c>
      <c r="C476" s="10" t="s">
        <v>7462</v>
      </c>
      <c r="D476" s="10" t="s">
        <v>414</v>
      </c>
      <c r="E476" s="30">
        <v>32013</v>
      </c>
      <c r="F476" s="10" t="s">
        <v>411</v>
      </c>
      <c r="G476" s="10" t="s">
        <v>413</v>
      </c>
      <c r="H476" s="30">
        <v>32000</v>
      </c>
      <c r="I476" s="10" t="s">
        <v>415</v>
      </c>
      <c r="J476" s="12"/>
      <c r="K476" s="10" t="s">
        <v>6</v>
      </c>
      <c r="L476" s="10" t="s">
        <v>7376</v>
      </c>
      <c r="M476" s="31" t="s">
        <v>11</v>
      </c>
      <c r="N476" s="10" t="s">
        <v>412</v>
      </c>
      <c r="O476" s="10" t="s">
        <v>15</v>
      </c>
    </row>
    <row r="477" spans="1:15" x14ac:dyDescent="0.25">
      <c r="A477" s="15" t="s">
        <v>7538</v>
      </c>
      <c r="B477" s="24">
        <v>32</v>
      </c>
      <c r="C477" s="10" t="s">
        <v>7462</v>
      </c>
      <c r="D477" s="10" t="s">
        <v>528</v>
      </c>
      <c r="E477" s="30">
        <v>32027</v>
      </c>
      <c r="F477" s="10" t="s">
        <v>525</v>
      </c>
      <c r="G477" s="10" t="s">
        <v>527</v>
      </c>
      <c r="H477" s="30">
        <v>32720</v>
      </c>
      <c r="I477" s="10" t="s">
        <v>529</v>
      </c>
      <c r="J477" s="12"/>
      <c r="K477" s="10" t="s">
        <v>6</v>
      </c>
      <c r="L477" s="10" t="s">
        <v>7376</v>
      </c>
      <c r="M477" s="31" t="s">
        <v>11</v>
      </c>
      <c r="N477" s="10" t="s">
        <v>526</v>
      </c>
      <c r="O477" s="10"/>
    </row>
    <row r="478" spans="1:15" x14ac:dyDescent="0.25">
      <c r="A478" s="15" t="s">
        <v>7538</v>
      </c>
      <c r="B478" s="24">
        <v>32</v>
      </c>
      <c r="C478" s="10" t="s">
        <v>7462</v>
      </c>
      <c r="D478" s="10" t="s">
        <v>1154</v>
      </c>
      <c r="E478" s="30">
        <v>32096</v>
      </c>
      <c r="F478" s="10" t="s">
        <v>1151</v>
      </c>
      <c r="G478" s="10" t="s">
        <v>1153</v>
      </c>
      <c r="H478" s="30">
        <v>32150</v>
      </c>
      <c r="I478" s="10" t="s">
        <v>1155</v>
      </c>
      <c r="J478" s="12"/>
      <c r="K478" s="10" t="s">
        <v>6</v>
      </c>
      <c r="L478" s="10" t="s">
        <v>7376</v>
      </c>
      <c r="M478" s="31"/>
      <c r="N478" s="10" t="s">
        <v>1152</v>
      </c>
      <c r="O478" s="10" t="s">
        <v>154</v>
      </c>
    </row>
    <row r="479" spans="1:15" x14ac:dyDescent="0.25">
      <c r="A479" s="16" t="s">
        <v>7538</v>
      </c>
      <c r="B479" s="25">
        <v>32</v>
      </c>
      <c r="C479" s="7" t="s">
        <v>7462</v>
      </c>
      <c r="D479" s="7" t="s">
        <v>546</v>
      </c>
      <c r="E479" s="32">
        <v>32106</v>
      </c>
      <c r="F479" s="7" t="s">
        <v>543</v>
      </c>
      <c r="G479" s="7" t="s">
        <v>545</v>
      </c>
      <c r="H479" s="32">
        <v>32430</v>
      </c>
      <c r="I479" s="7" t="s">
        <v>547</v>
      </c>
      <c r="J479" s="11">
        <v>562051361</v>
      </c>
      <c r="K479" s="7" t="s">
        <v>548</v>
      </c>
      <c r="L479" s="7" t="s">
        <v>7300</v>
      </c>
      <c r="M479" s="33" t="s">
        <v>9</v>
      </c>
      <c r="N479" s="7" t="s">
        <v>544</v>
      </c>
      <c r="O479" s="7" t="s">
        <v>15</v>
      </c>
    </row>
    <row r="480" spans="1:15" x14ac:dyDescent="0.25">
      <c r="A480" s="16" t="s">
        <v>7538</v>
      </c>
      <c r="B480" s="25">
        <v>32</v>
      </c>
      <c r="C480" s="7" t="s">
        <v>7462</v>
      </c>
      <c r="D480" s="7" t="s">
        <v>1709</v>
      </c>
      <c r="E480" s="32">
        <v>32107</v>
      </c>
      <c r="F480" s="7" t="s">
        <v>1709</v>
      </c>
      <c r="G480" s="7" t="s">
        <v>1711</v>
      </c>
      <c r="H480" s="32">
        <v>32100</v>
      </c>
      <c r="I480" s="7" t="s">
        <v>1712</v>
      </c>
      <c r="J480" s="11" t="s">
        <v>1713</v>
      </c>
      <c r="K480" s="7" t="s">
        <v>1714</v>
      </c>
      <c r="L480" s="7" t="s">
        <v>7300</v>
      </c>
      <c r="M480" s="33" t="s">
        <v>11</v>
      </c>
      <c r="N480" s="7" t="s">
        <v>1710</v>
      </c>
      <c r="O480" s="7" t="s">
        <v>15</v>
      </c>
    </row>
    <row r="481" spans="1:15" x14ac:dyDescent="0.25">
      <c r="A481" s="16" t="s">
        <v>7538</v>
      </c>
      <c r="B481" s="25">
        <v>32</v>
      </c>
      <c r="C481" s="7" t="s">
        <v>7462</v>
      </c>
      <c r="D481" s="7" t="s">
        <v>2027</v>
      </c>
      <c r="E481" s="32">
        <v>32119</v>
      </c>
      <c r="F481" s="7" t="s">
        <v>2027</v>
      </c>
      <c r="G481" s="7" t="s">
        <v>2029</v>
      </c>
      <c r="H481" s="32">
        <v>32800</v>
      </c>
      <c r="I481" s="7" t="s">
        <v>2030</v>
      </c>
      <c r="J481" s="11">
        <v>562099480</v>
      </c>
      <c r="K481" s="7" t="s">
        <v>2031</v>
      </c>
      <c r="L481" s="7" t="s">
        <v>7300</v>
      </c>
      <c r="M481" s="33" t="s">
        <v>11</v>
      </c>
      <c r="N481" s="7" t="s">
        <v>2028</v>
      </c>
      <c r="O481" s="7" t="s">
        <v>15</v>
      </c>
    </row>
    <row r="482" spans="1:15" x14ac:dyDescent="0.25">
      <c r="A482" s="16" t="s">
        <v>7538</v>
      </c>
      <c r="B482" s="25">
        <v>32</v>
      </c>
      <c r="C482" s="7" t="s">
        <v>7462</v>
      </c>
      <c r="D482" s="7" t="s">
        <v>2284</v>
      </c>
      <c r="E482" s="32">
        <v>32132</v>
      </c>
      <c r="F482" s="7" t="s">
        <v>2284</v>
      </c>
      <c r="G482" s="7" t="s">
        <v>2286</v>
      </c>
      <c r="H482" s="32">
        <v>32500</v>
      </c>
      <c r="I482" s="7" t="s">
        <v>2287</v>
      </c>
      <c r="J482" s="11">
        <v>562640204</v>
      </c>
      <c r="K482" s="7" t="s">
        <v>2288</v>
      </c>
      <c r="L482" s="7" t="s">
        <v>7300</v>
      </c>
      <c r="M482" s="33" t="s">
        <v>11</v>
      </c>
      <c r="N482" s="7" t="s">
        <v>2285</v>
      </c>
      <c r="O482" s="7" t="s">
        <v>31</v>
      </c>
    </row>
    <row r="483" spans="1:15" x14ac:dyDescent="0.25">
      <c r="A483" s="16" t="s">
        <v>7538</v>
      </c>
      <c r="B483" s="25">
        <v>32</v>
      </c>
      <c r="C483" s="7" t="s">
        <v>7462</v>
      </c>
      <c r="D483" s="7" t="s">
        <v>2673</v>
      </c>
      <c r="E483" s="32">
        <v>32162</v>
      </c>
      <c r="F483" s="7" t="s">
        <v>2670</v>
      </c>
      <c r="G483" s="7" t="s">
        <v>2672</v>
      </c>
      <c r="H483" s="32">
        <v>32360</v>
      </c>
      <c r="I483" s="7" t="s">
        <v>2674</v>
      </c>
      <c r="J483" s="11">
        <v>562645462</v>
      </c>
      <c r="K483" s="7" t="s">
        <v>2675</v>
      </c>
      <c r="L483" s="7" t="s">
        <v>7300</v>
      </c>
      <c r="M483" s="33" t="s">
        <v>11</v>
      </c>
      <c r="N483" s="7" t="s">
        <v>2671</v>
      </c>
      <c r="O483" s="7" t="s">
        <v>126</v>
      </c>
    </row>
    <row r="484" spans="1:15" x14ac:dyDescent="0.25">
      <c r="A484" s="16" t="s">
        <v>7538</v>
      </c>
      <c r="B484" s="25">
        <v>32</v>
      </c>
      <c r="C484" s="7" t="s">
        <v>7462</v>
      </c>
      <c r="D484" s="7" t="s">
        <v>3111</v>
      </c>
      <c r="E484" s="32">
        <v>32208</v>
      </c>
      <c r="F484" s="7" t="s">
        <v>3111</v>
      </c>
      <c r="G484" s="7" t="s">
        <v>3114</v>
      </c>
      <c r="H484" s="32">
        <v>32700</v>
      </c>
      <c r="I484" s="7" t="s">
        <v>3115</v>
      </c>
      <c r="J484" s="11" t="s">
        <v>3116</v>
      </c>
      <c r="K484" s="7" t="s">
        <v>3112</v>
      </c>
      <c r="L484" s="7" t="s">
        <v>7300</v>
      </c>
      <c r="M484" s="33" t="s">
        <v>11</v>
      </c>
      <c r="N484" s="7" t="s">
        <v>3113</v>
      </c>
      <c r="O484" s="7" t="s">
        <v>31</v>
      </c>
    </row>
    <row r="485" spans="1:15" x14ac:dyDescent="0.25">
      <c r="A485" s="16" t="s">
        <v>7538</v>
      </c>
      <c r="B485" s="25">
        <v>32</v>
      </c>
      <c r="C485" s="7" t="s">
        <v>7462</v>
      </c>
      <c r="D485" s="7" t="s">
        <v>3768</v>
      </c>
      <c r="E485" s="32">
        <v>32252</v>
      </c>
      <c r="F485" s="7" t="s">
        <v>3765</v>
      </c>
      <c r="G485" s="7" t="s">
        <v>3767</v>
      </c>
      <c r="H485" s="32">
        <v>32170</v>
      </c>
      <c r="I485" s="7" t="s">
        <v>3769</v>
      </c>
      <c r="J485" s="11">
        <v>562676912</v>
      </c>
      <c r="K485" s="7" t="s">
        <v>3770</v>
      </c>
      <c r="L485" s="7" t="s">
        <v>7300</v>
      </c>
      <c r="M485" s="33" t="s">
        <v>11</v>
      </c>
      <c r="N485" s="7" t="s">
        <v>3766</v>
      </c>
      <c r="O485" s="7"/>
    </row>
    <row r="486" spans="1:15" x14ac:dyDescent="0.25">
      <c r="A486" s="16" t="s">
        <v>7538</v>
      </c>
      <c r="B486" s="25">
        <v>32</v>
      </c>
      <c r="C486" s="7" t="s">
        <v>7462</v>
      </c>
      <c r="D486" s="7" t="s">
        <v>3776</v>
      </c>
      <c r="E486" s="32">
        <v>32256</v>
      </c>
      <c r="F486" s="7" t="s">
        <v>3776</v>
      </c>
      <c r="G486" s="7" t="s">
        <v>3778</v>
      </c>
      <c r="H486" s="32">
        <v>32300</v>
      </c>
      <c r="I486" s="7" t="s">
        <v>3779</v>
      </c>
      <c r="J486" s="11" t="s">
        <v>3780</v>
      </c>
      <c r="K486" s="7" t="s">
        <v>3781</v>
      </c>
      <c r="L486" s="7" t="s">
        <v>7300</v>
      </c>
      <c r="M486" s="33" t="s">
        <v>11</v>
      </c>
      <c r="N486" s="7" t="s">
        <v>3777</v>
      </c>
      <c r="O486" s="7" t="s">
        <v>15</v>
      </c>
    </row>
    <row r="487" spans="1:15" x14ac:dyDescent="0.25">
      <c r="A487" s="16" t="s">
        <v>7538</v>
      </c>
      <c r="B487" s="25">
        <v>32</v>
      </c>
      <c r="C487" s="7" t="s">
        <v>7462</v>
      </c>
      <c r="D487" s="7" t="s">
        <v>3853</v>
      </c>
      <c r="E487" s="32">
        <v>32285</v>
      </c>
      <c r="F487" s="7" t="s">
        <v>3853</v>
      </c>
      <c r="G487" s="7" t="s">
        <v>3855</v>
      </c>
      <c r="H487" s="32">
        <v>32320</v>
      </c>
      <c r="I487" s="7" t="s">
        <v>3856</v>
      </c>
      <c r="J487" s="11" t="s">
        <v>3857</v>
      </c>
      <c r="K487" s="7" t="s">
        <v>3858</v>
      </c>
      <c r="L487" s="7" t="s">
        <v>7300</v>
      </c>
      <c r="M487" s="33" t="s">
        <v>11</v>
      </c>
      <c r="N487" s="7" t="s">
        <v>3854</v>
      </c>
      <c r="O487" s="7"/>
    </row>
    <row r="488" spans="1:15" x14ac:dyDescent="0.25">
      <c r="A488" s="15" t="s">
        <v>7538</v>
      </c>
      <c r="B488" s="24">
        <v>32</v>
      </c>
      <c r="C488" s="10" t="s">
        <v>7462</v>
      </c>
      <c r="D488" s="10" t="s">
        <v>4887</v>
      </c>
      <c r="E488" s="30">
        <v>32319</v>
      </c>
      <c r="F488" s="10" t="s">
        <v>4884</v>
      </c>
      <c r="G488" s="10" t="s">
        <v>4886</v>
      </c>
      <c r="H488" s="30">
        <v>32160</v>
      </c>
      <c r="I488" s="10" t="s">
        <v>4888</v>
      </c>
      <c r="J488" s="12"/>
      <c r="K488" s="10" t="s">
        <v>6</v>
      </c>
      <c r="L488" s="10" t="s">
        <v>7376</v>
      </c>
      <c r="M488" s="31" t="s">
        <v>11</v>
      </c>
      <c r="N488" s="10" t="s">
        <v>4885</v>
      </c>
      <c r="O488" s="10" t="s">
        <v>83</v>
      </c>
    </row>
    <row r="489" spans="1:15" x14ac:dyDescent="0.25">
      <c r="A489" s="15" t="s">
        <v>7538</v>
      </c>
      <c r="B489" s="24">
        <v>32</v>
      </c>
      <c r="C489" s="10" t="s">
        <v>7462</v>
      </c>
      <c r="D489" s="10" t="s">
        <v>5414</v>
      </c>
      <c r="E489" s="30">
        <v>32344</v>
      </c>
      <c r="F489" s="10" t="s">
        <v>7161</v>
      </c>
      <c r="G489" s="10" t="s">
        <v>5413</v>
      </c>
      <c r="H489" s="30">
        <v>32400</v>
      </c>
      <c r="I489" s="10" t="s">
        <v>5415</v>
      </c>
      <c r="J489" s="12"/>
      <c r="K489" s="10" t="s">
        <v>6</v>
      </c>
      <c r="L489" s="10" t="s">
        <v>7376</v>
      </c>
      <c r="M489" s="31" t="s">
        <v>11</v>
      </c>
      <c r="N489" s="10" t="s">
        <v>5412</v>
      </c>
      <c r="O489" s="10" t="s">
        <v>126</v>
      </c>
    </row>
    <row r="490" spans="1:15" x14ac:dyDescent="0.25">
      <c r="A490" s="16" t="s">
        <v>7538</v>
      </c>
      <c r="B490" s="25">
        <v>32</v>
      </c>
      <c r="C490" s="7" t="s">
        <v>7462</v>
      </c>
      <c r="D490" s="7" t="s">
        <v>5636</v>
      </c>
      <c r="E490" s="32">
        <v>32365</v>
      </c>
      <c r="F490" s="7" t="s">
        <v>5636</v>
      </c>
      <c r="G490" s="7" t="s">
        <v>71</v>
      </c>
      <c r="H490" s="32">
        <v>32140</v>
      </c>
      <c r="I490" s="7" t="s">
        <v>5638</v>
      </c>
      <c r="J490" s="11" t="s">
        <v>5639</v>
      </c>
      <c r="K490" s="7" t="s">
        <v>71</v>
      </c>
      <c r="L490" s="7" t="s">
        <v>7300</v>
      </c>
      <c r="M490" s="33"/>
      <c r="N490" s="7" t="s">
        <v>5637</v>
      </c>
      <c r="O490" s="7"/>
    </row>
    <row r="491" spans="1:15" x14ac:dyDescent="0.25">
      <c r="A491" s="15" t="s">
        <v>7538</v>
      </c>
      <c r="B491" s="24">
        <v>32</v>
      </c>
      <c r="C491" s="10" t="s">
        <v>7462</v>
      </c>
      <c r="D491" s="10" t="s">
        <v>5651</v>
      </c>
      <c r="E491" s="30">
        <v>32370</v>
      </c>
      <c r="F491" s="10" t="s">
        <v>7160</v>
      </c>
      <c r="G491" s="10" t="s">
        <v>5650</v>
      </c>
      <c r="H491" s="30">
        <v>32380</v>
      </c>
      <c r="I491" s="10" t="s">
        <v>5652</v>
      </c>
      <c r="J491" s="12"/>
      <c r="K491" s="10" t="s">
        <v>6</v>
      </c>
      <c r="L491" s="10" t="s">
        <v>7376</v>
      </c>
      <c r="M491" s="31" t="s">
        <v>11</v>
      </c>
      <c r="N491" s="10" t="s">
        <v>5649</v>
      </c>
      <c r="O491" s="10" t="s">
        <v>83</v>
      </c>
    </row>
    <row r="492" spans="1:15" x14ac:dyDescent="0.25">
      <c r="A492" s="16" t="s">
        <v>7538</v>
      </c>
      <c r="B492" s="25">
        <v>32</v>
      </c>
      <c r="C492" s="7" t="s">
        <v>7462</v>
      </c>
      <c r="D492" s="7" t="s">
        <v>2381</v>
      </c>
      <c r="E492" s="32">
        <v>32410</v>
      </c>
      <c r="F492" s="7" t="s">
        <v>2378</v>
      </c>
      <c r="G492" s="7" t="s">
        <v>2380</v>
      </c>
      <c r="H492" s="32">
        <v>32130</v>
      </c>
      <c r="I492" s="7" t="s">
        <v>2382</v>
      </c>
      <c r="J492" s="11" t="s">
        <v>2383</v>
      </c>
      <c r="K492" s="7" t="s">
        <v>58</v>
      </c>
      <c r="L492" s="7" t="s">
        <v>7300</v>
      </c>
      <c r="M492" s="33" t="s">
        <v>11</v>
      </c>
      <c r="N492" s="7" t="s">
        <v>2379</v>
      </c>
      <c r="O492" s="7"/>
    </row>
    <row r="493" spans="1:15" x14ac:dyDescent="0.25">
      <c r="A493" s="16" t="s">
        <v>7538</v>
      </c>
      <c r="B493" s="25">
        <v>32</v>
      </c>
      <c r="C493" s="7" t="s">
        <v>7462</v>
      </c>
      <c r="D493" s="7" t="s">
        <v>1554</v>
      </c>
      <c r="E493" s="32">
        <v>32462</v>
      </c>
      <c r="F493" s="7" t="s">
        <v>1551</v>
      </c>
      <c r="G493" s="7" t="s">
        <v>1553</v>
      </c>
      <c r="H493" s="32">
        <v>32190</v>
      </c>
      <c r="I493" s="7" t="s">
        <v>1555</v>
      </c>
      <c r="J493" s="11">
        <v>562648963</v>
      </c>
      <c r="K493" s="7" t="s">
        <v>1556</v>
      </c>
      <c r="L493" s="7" t="s">
        <v>7300</v>
      </c>
      <c r="M493" s="33" t="s">
        <v>11</v>
      </c>
      <c r="N493" s="7" t="s">
        <v>1552</v>
      </c>
      <c r="O493" s="7" t="s">
        <v>15</v>
      </c>
    </row>
    <row r="494" spans="1:15" x14ac:dyDescent="0.25">
      <c r="A494" s="16" t="s">
        <v>7538</v>
      </c>
      <c r="B494" s="25">
        <v>32</v>
      </c>
      <c r="C494" s="7" t="s">
        <v>7462</v>
      </c>
      <c r="D494" s="7" t="s">
        <v>6624</v>
      </c>
      <c r="E494" s="32">
        <v>32464</v>
      </c>
      <c r="F494" s="7" t="s">
        <v>6621</v>
      </c>
      <c r="G494" s="7" t="s">
        <v>6623</v>
      </c>
      <c r="H494" s="32">
        <v>32730</v>
      </c>
      <c r="I494" s="7" t="s">
        <v>6625</v>
      </c>
      <c r="J494" s="11" t="s">
        <v>6626</v>
      </c>
      <c r="K494" s="7" t="s">
        <v>6627</v>
      </c>
      <c r="L494" s="7" t="s">
        <v>7300</v>
      </c>
      <c r="M494" s="33" t="s">
        <v>9</v>
      </c>
      <c r="N494" s="7" t="s">
        <v>6622</v>
      </c>
      <c r="O494" s="7"/>
    </row>
    <row r="495" spans="1:15" x14ac:dyDescent="0.25">
      <c r="A495" s="16" t="s">
        <v>7535</v>
      </c>
      <c r="B495" s="25">
        <v>33</v>
      </c>
      <c r="C495" s="7" t="s">
        <v>7463</v>
      </c>
      <c r="D495" s="7" t="s">
        <v>169</v>
      </c>
      <c r="E495" s="32">
        <v>33003</v>
      </c>
      <c r="F495" s="7" t="s">
        <v>169</v>
      </c>
      <c r="G495" s="7" t="s">
        <v>171</v>
      </c>
      <c r="H495" s="32">
        <v>33440</v>
      </c>
      <c r="I495" s="7" t="s">
        <v>172</v>
      </c>
      <c r="J495" s="11">
        <v>556776264</v>
      </c>
      <c r="K495" s="7" t="s">
        <v>173</v>
      </c>
      <c r="L495" s="7" t="s">
        <v>7375</v>
      </c>
      <c r="M495" s="33" t="s">
        <v>11</v>
      </c>
      <c r="N495" s="7" t="s">
        <v>170</v>
      </c>
      <c r="O495" s="7" t="s">
        <v>31</v>
      </c>
    </row>
    <row r="496" spans="1:15" x14ac:dyDescent="0.25">
      <c r="A496" s="15" t="s">
        <v>7535</v>
      </c>
      <c r="B496" s="24">
        <v>33</v>
      </c>
      <c r="C496" s="10" t="s">
        <v>7463</v>
      </c>
      <c r="D496" s="10" t="s">
        <v>541</v>
      </c>
      <c r="E496" s="30">
        <v>33030</v>
      </c>
      <c r="F496" s="10" t="s">
        <v>7167</v>
      </c>
      <c r="G496" s="10" t="s">
        <v>540</v>
      </c>
      <c r="H496" s="30">
        <v>33720</v>
      </c>
      <c r="I496" s="10" t="s">
        <v>542</v>
      </c>
      <c r="J496" s="12"/>
      <c r="K496" s="10" t="s">
        <v>6</v>
      </c>
      <c r="L496" s="10" t="s">
        <v>7376</v>
      </c>
      <c r="M496" s="31" t="s">
        <v>11</v>
      </c>
      <c r="N496" s="10" t="s">
        <v>539</v>
      </c>
      <c r="O496" s="10"/>
    </row>
    <row r="497" spans="1:15" x14ac:dyDescent="0.25">
      <c r="A497" s="16" t="s">
        <v>7535</v>
      </c>
      <c r="B497" s="25">
        <v>33</v>
      </c>
      <c r="C497" s="7" t="s">
        <v>7463</v>
      </c>
      <c r="D497" s="7" t="s">
        <v>4688</v>
      </c>
      <c r="E497" s="32">
        <v>33063</v>
      </c>
      <c r="F497" s="7" t="s">
        <v>4685</v>
      </c>
      <c r="G497" s="7" t="s">
        <v>4687</v>
      </c>
      <c r="H497" s="32">
        <v>33800</v>
      </c>
      <c r="I497" s="7" t="s">
        <v>4689</v>
      </c>
      <c r="J497" s="11">
        <v>556858545</v>
      </c>
      <c r="K497" s="7" t="s">
        <v>7324</v>
      </c>
      <c r="L497" s="7" t="s">
        <v>7375</v>
      </c>
      <c r="M497" s="33" t="s">
        <v>11</v>
      </c>
      <c r="N497" s="7" t="s">
        <v>4686</v>
      </c>
      <c r="O497" s="7" t="s">
        <v>15</v>
      </c>
    </row>
    <row r="498" spans="1:15" x14ac:dyDescent="0.25">
      <c r="A498" s="16" t="s">
        <v>7535</v>
      </c>
      <c r="B498" s="25">
        <v>33</v>
      </c>
      <c r="C498" s="7" t="s">
        <v>7463</v>
      </c>
      <c r="D498" s="7" t="s">
        <v>1035</v>
      </c>
      <c r="E498" s="32">
        <v>33095</v>
      </c>
      <c r="F498" s="7" t="s">
        <v>1035</v>
      </c>
      <c r="G498" s="7" t="s">
        <v>1037</v>
      </c>
      <c r="H498" s="32">
        <v>33840</v>
      </c>
      <c r="I498" s="7" t="s">
        <v>1038</v>
      </c>
      <c r="J498" s="11" t="s">
        <v>1039</v>
      </c>
      <c r="K498" s="7" t="s">
        <v>1040</v>
      </c>
      <c r="L498" s="7" t="s">
        <v>7300</v>
      </c>
      <c r="M498" s="33" t="s">
        <v>11</v>
      </c>
      <c r="N498" s="7" t="s">
        <v>1036</v>
      </c>
      <c r="O498" s="7" t="s">
        <v>141</v>
      </c>
    </row>
    <row r="499" spans="1:15" x14ac:dyDescent="0.25">
      <c r="A499" s="15" t="s">
        <v>7535</v>
      </c>
      <c r="B499" s="24">
        <v>33</v>
      </c>
      <c r="C499" s="10" t="s">
        <v>7463</v>
      </c>
      <c r="D499" s="10" t="s">
        <v>1050</v>
      </c>
      <c r="E499" s="30">
        <v>33097</v>
      </c>
      <c r="F499" s="10" t="s">
        <v>1047</v>
      </c>
      <c r="G499" s="10" t="s">
        <v>1049</v>
      </c>
      <c r="H499" s="30">
        <v>33121</v>
      </c>
      <c r="I499" s="10" t="s">
        <v>1051</v>
      </c>
      <c r="J499" s="12"/>
      <c r="K499" s="10" t="s">
        <v>6</v>
      </c>
      <c r="L499" s="10" t="s">
        <v>7376</v>
      </c>
      <c r="M499" s="31" t="s">
        <v>11</v>
      </c>
      <c r="N499" s="10" t="s">
        <v>1048</v>
      </c>
      <c r="O499" s="10" t="s">
        <v>15</v>
      </c>
    </row>
    <row r="500" spans="1:15" x14ac:dyDescent="0.25">
      <c r="A500" s="15" t="s">
        <v>7535</v>
      </c>
      <c r="B500" s="24">
        <v>33</v>
      </c>
      <c r="C500" s="10" t="s">
        <v>7463</v>
      </c>
      <c r="D500" s="10" t="s">
        <v>1086</v>
      </c>
      <c r="E500" s="30">
        <v>33104</v>
      </c>
      <c r="F500" s="10" t="s">
        <v>1083</v>
      </c>
      <c r="G500" s="10" t="s">
        <v>1085</v>
      </c>
      <c r="H500" s="30">
        <v>33480</v>
      </c>
      <c r="I500" s="10" t="s">
        <v>1087</v>
      </c>
      <c r="J500" s="12"/>
      <c r="K500" s="10" t="s">
        <v>6</v>
      </c>
      <c r="L500" s="10" t="s">
        <v>7376</v>
      </c>
      <c r="M500" s="31"/>
      <c r="N500" s="10" t="s">
        <v>1084</v>
      </c>
      <c r="O500" s="10"/>
    </row>
    <row r="501" spans="1:15" x14ac:dyDescent="0.25">
      <c r="A501" s="16" t="s">
        <v>7535</v>
      </c>
      <c r="B501" s="25">
        <v>33</v>
      </c>
      <c r="C501" s="7" t="s">
        <v>7463</v>
      </c>
      <c r="D501" s="7" t="s">
        <v>6956</v>
      </c>
      <c r="E501" s="32">
        <v>33108</v>
      </c>
      <c r="F501" s="7" t="s">
        <v>6857</v>
      </c>
      <c r="G501" s="7" t="s">
        <v>6858</v>
      </c>
      <c r="H501" s="32">
        <v>33350</v>
      </c>
      <c r="I501" s="7"/>
      <c r="J501" s="11"/>
      <c r="K501" s="7" t="s">
        <v>6856</v>
      </c>
      <c r="L501" s="7" t="s">
        <v>7300</v>
      </c>
      <c r="M501" s="33"/>
      <c r="N501" s="7"/>
      <c r="O501" s="7"/>
    </row>
    <row r="502" spans="1:15" x14ac:dyDescent="0.25">
      <c r="A502" s="15" t="s">
        <v>7535</v>
      </c>
      <c r="B502" s="24">
        <v>33</v>
      </c>
      <c r="C502" s="10" t="s">
        <v>7463</v>
      </c>
      <c r="D502" s="10" t="s">
        <v>1139</v>
      </c>
      <c r="E502" s="30">
        <v>33114</v>
      </c>
      <c r="F502" s="10" t="s">
        <v>7165</v>
      </c>
      <c r="G502" s="10" t="s">
        <v>1138</v>
      </c>
      <c r="H502" s="30">
        <v>33620</v>
      </c>
      <c r="I502" s="10" t="s">
        <v>1140</v>
      </c>
      <c r="J502" s="12"/>
      <c r="K502" s="10" t="s">
        <v>6</v>
      </c>
      <c r="L502" s="10" t="s">
        <v>7376</v>
      </c>
      <c r="M502" s="31" t="s">
        <v>11</v>
      </c>
      <c r="N502" s="10" t="s">
        <v>1137</v>
      </c>
      <c r="O502" s="10" t="s">
        <v>15</v>
      </c>
    </row>
    <row r="503" spans="1:15" x14ac:dyDescent="0.25">
      <c r="A503" s="16" t="s">
        <v>7535</v>
      </c>
      <c r="B503" s="25">
        <v>33</v>
      </c>
      <c r="C503" s="7" t="s">
        <v>7463</v>
      </c>
      <c r="D503" s="7" t="s">
        <v>1797</v>
      </c>
      <c r="E503" s="32">
        <v>33140</v>
      </c>
      <c r="F503" s="7" t="s">
        <v>1794</v>
      </c>
      <c r="G503" s="7" t="s">
        <v>1796</v>
      </c>
      <c r="H503" s="32">
        <v>33670</v>
      </c>
      <c r="I503" s="7" t="s">
        <v>1798</v>
      </c>
      <c r="J503" s="11">
        <v>557344252</v>
      </c>
      <c r="K503" s="7" t="s">
        <v>1799</v>
      </c>
      <c r="L503" s="7" t="s">
        <v>7375</v>
      </c>
      <c r="M503" s="33" t="s">
        <v>11</v>
      </c>
      <c r="N503" s="7" t="s">
        <v>1795</v>
      </c>
      <c r="O503" s="7" t="s">
        <v>141</v>
      </c>
    </row>
    <row r="504" spans="1:15" x14ac:dyDescent="0.25">
      <c r="A504" s="16" t="s">
        <v>7535</v>
      </c>
      <c r="B504" s="25">
        <v>33</v>
      </c>
      <c r="C504" s="7" t="s">
        <v>7463</v>
      </c>
      <c r="D504" s="7" t="s">
        <v>1817</v>
      </c>
      <c r="E504" s="32">
        <v>33146</v>
      </c>
      <c r="F504" s="7" t="s">
        <v>1817</v>
      </c>
      <c r="G504" s="7" t="s">
        <v>1818</v>
      </c>
      <c r="H504" s="32">
        <v>33460</v>
      </c>
      <c r="I504" s="7"/>
      <c r="J504" s="11"/>
      <c r="K504" s="7" t="s">
        <v>1819</v>
      </c>
      <c r="L504" s="7" t="s">
        <v>7300</v>
      </c>
      <c r="M504" s="33"/>
      <c r="N504" s="7"/>
      <c r="O504" s="7"/>
    </row>
    <row r="505" spans="1:15" x14ac:dyDescent="0.25">
      <c r="A505" s="16" t="s">
        <v>7535</v>
      </c>
      <c r="B505" s="25">
        <v>33</v>
      </c>
      <c r="C505" s="7" t="s">
        <v>7463</v>
      </c>
      <c r="D505" s="7" t="s">
        <v>6746</v>
      </c>
      <c r="E505" s="32">
        <v>33162</v>
      </c>
      <c r="F505" s="7"/>
      <c r="G505" s="3" t="s">
        <v>6862</v>
      </c>
      <c r="H505" s="41">
        <v>33320</v>
      </c>
      <c r="I505" s="5" t="s">
        <v>7321</v>
      </c>
      <c r="J505" s="3" t="s">
        <v>7322</v>
      </c>
      <c r="K505" s="3" t="s">
        <v>7323</v>
      </c>
      <c r="L505" s="3" t="s">
        <v>7300</v>
      </c>
      <c r="M505" s="33"/>
      <c r="N505" s="7"/>
      <c r="O505" s="7"/>
    </row>
    <row r="506" spans="1:15" x14ac:dyDescent="0.25">
      <c r="A506" s="15" t="s">
        <v>7535</v>
      </c>
      <c r="B506" s="24">
        <v>33</v>
      </c>
      <c r="C506" s="10" t="s">
        <v>7463</v>
      </c>
      <c r="D506" s="10" t="s">
        <v>2367</v>
      </c>
      <c r="E506" s="30">
        <v>33179</v>
      </c>
      <c r="F506" s="10" t="s">
        <v>7163</v>
      </c>
      <c r="G506" s="10" t="s">
        <v>2366</v>
      </c>
      <c r="H506" s="30">
        <v>33133</v>
      </c>
      <c r="I506" s="10" t="s">
        <v>2368</v>
      </c>
      <c r="J506" s="12"/>
      <c r="K506" s="10" t="s">
        <v>6</v>
      </c>
      <c r="L506" s="10" t="s">
        <v>7376</v>
      </c>
      <c r="M506" s="31" t="s">
        <v>11</v>
      </c>
      <c r="N506" s="10" t="s">
        <v>2365</v>
      </c>
      <c r="O506" s="10"/>
    </row>
    <row r="507" spans="1:15" x14ac:dyDescent="0.25">
      <c r="A507" s="15" t="s">
        <v>7535</v>
      </c>
      <c r="B507" s="24">
        <v>33</v>
      </c>
      <c r="C507" s="10" t="s">
        <v>7463</v>
      </c>
      <c r="D507" s="10" t="s">
        <v>2453</v>
      </c>
      <c r="E507" s="30">
        <v>33195</v>
      </c>
      <c r="F507" s="10" t="s">
        <v>7166</v>
      </c>
      <c r="G507" s="10" t="s">
        <v>2452</v>
      </c>
      <c r="H507" s="30">
        <v>33690</v>
      </c>
      <c r="I507" s="10" t="s">
        <v>2454</v>
      </c>
      <c r="J507" s="12"/>
      <c r="K507" s="10" t="s">
        <v>6</v>
      </c>
      <c r="L507" s="10" t="s">
        <v>7376</v>
      </c>
      <c r="M507" s="31" t="s">
        <v>11</v>
      </c>
      <c r="N507" s="10" t="s">
        <v>2451</v>
      </c>
      <c r="O507" s="10"/>
    </row>
    <row r="508" spans="1:15" x14ac:dyDescent="0.25">
      <c r="A508" s="16" t="s">
        <v>7535</v>
      </c>
      <c r="B508" s="25">
        <v>33</v>
      </c>
      <c r="C508" s="7" t="s">
        <v>7463</v>
      </c>
      <c r="D508" s="7" t="s">
        <v>6745</v>
      </c>
      <c r="E508" s="32">
        <v>33238</v>
      </c>
      <c r="F508" s="7"/>
      <c r="G508" s="7" t="s">
        <v>6860</v>
      </c>
      <c r="H508" s="32">
        <v>33850</v>
      </c>
      <c r="I508" s="7"/>
      <c r="J508" s="11" t="s">
        <v>6861</v>
      </c>
      <c r="K508" s="7" t="s">
        <v>6859</v>
      </c>
      <c r="L508" s="7" t="s">
        <v>7300</v>
      </c>
      <c r="M508" s="33"/>
      <c r="N508" s="7"/>
      <c r="O508" s="7"/>
    </row>
    <row r="509" spans="1:15" x14ac:dyDescent="0.25">
      <c r="A509" s="16" t="s">
        <v>7535</v>
      </c>
      <c r="B509" s="25">
        <v>33</v>
      </c>
      <c r="C509" s="7" t="s">
        <v>7463</v>
      </c>
      <c r="D509" s="7" t="s">
        <v>1578</v>
      </c>
      <c r="E509" s="32">
        <v>33274</v>
      </c>
      <c r="F509" s="7" t="s">
        <v>1575</v>
      </c>
      <c r="G509" s="7" t="s">
        <v>1577</v>
      </c>
      <c r="H509" s="32">
        <v>33650</v>
      </c>
      <c r="I509" s="7" t="s">
        <v>1579</v>
      </c>
      <c r="J509" s="11" t="s">
        <v>1580</v>
      </c>
      <c r="K509" s="7" t="s">
        <v>1581</v>
      </c>
      <c r="L509" s="7" t="s">
        <v>7300</v>
      </c>
      <c r="M509" s="33" t="s">
        <v>11</v>
      </c>
      <c r="N509" s="7" t="s">
        <v>1576</v>
      </c>
      <c r="O509" s="7"/>
    </row>
    <row r="510" spans="1:15" x14ac:dyDescent="0.25">
      <c r="A510" s="16" t="s">
        <v>7535</v>
      </c>
      <c r="B510" s="25">
        <v>33</v>
      </c>
      <c r="C510" s="7" t="s">
        <v>7463</v>
      </c>
      <c r="D510" s="7" t="s">
        <v>4563</v>
      </c>
      <c r="E510" s="32">
        <v>33316</v>
      </c>
      <c r="F510" s="7" t="s">
        <v>4560</v>
      </c>
      <c r="G510" s="7" t="s">
        <v>4562</v>
      </c>
      <c r="H510" s="32">
        <v>33790</v>
      </c>
      <c r="I510" s="7" t="s">
        <v>4564</v>
      </c>
      <c r="J510" s="11">
        <v>556613018</v>
      </c>
      <c r="K510" s="7" t="s">
        <v>4565</v>
      </c>
      <c r="L510" s="7" t="s">
        <v>7300</v>
      </c>
      <c r="M510" s="33" t="s">
        <v>11</v>
      </c>
      <c r="N510" s="7" t="s">
        <v>4561</v>
      </c>
      <c r="O510" s="7"/>
    </row>
    <row r="511" spans="1:15" x14ac:dyDescent="0.25">
      <c r="A511" s="15" t="s">
        <v>7535</v>
      </c>
      <c r="B511" s="24">
        <v>33</v>
      </c>
      <c r="C511" s="10" t="s">
        <v>7463</v>
      </c>
      <c r="D511" s="10" t="s">
        <v>5193</v>
      </c>
      <c r="E511" s="30">
        <v>33336</v>
      </c>
      <c r="F511" s="10" t="s">
        <v>5190</v>
      </c>
      <c r="G511" s="10" t="s">
        <v>5192</v>
      </c>
      <c r="H511" s="30">
        <v>33730</v>
      </c>
      <c r="I511" s="10" t="s">
        <v>5194</v>
      </c>
      <c r="J511" s="12"/>
      <c r="K511" s="10" t="s">
        <v>6</v>
      </c>
      <c r="L511" s="10" t="s">
        <v>7376</v>
      </c>
      <c r="M511" s="31" t="s">
        <v>11</v>
      </c>
      <c r="N511" s="10" t="s">
        <v>5191</v>
      </c>
      <c r="O511" s="10" t="s">
        <v>83</v>
      </c>
    </row>
    <row r="512" spans="1:15" x14ac:dyDescent="0.25">
      <c r="A512" s="15" t="s">
        <v>7535</v>
      </c>
      <c r="B512" s="24">
        <v>33</v>
      </c>
      <c r="C512" s="10" t="s">
        <v>7463</v>
      </c>
      <c r="D512" s="10" t="s">
        <v>5285</v>
      </c>
      <c r="E512" s="30">
        <v>33350</v>
      </c>
      <c r="F512" s="10" t="s">
        <v>5282</v>
      </c>
      <c r="G512" s="10" t="s">
        <v>5284</v>
      </c>
      <c r="H512" s="30">
        <v>33420</v>
      </c>
      <c r="I512" s="10" t="s">
        <v>5286</v>
      </c>
      <c r="J512" s="12"/>
      <c r="K512" s="10" t="s">
        <v>6</v>
      </c>
      <c r="L512" s="10" t="s">
        <v>7376</v>
      </c>
      <c r="M512" s="31"/>
      <c r="N512" s="10" t="s">
        <v>5283</v>
      </c>
      <c r="O512" s="10"/>
    </row>
    <row r="513" spans="1:15" x14ac:dyDescent="0.25">
      <c r="A513" s="16" t="s">
        <v>7535</v>
      </c>
      <c r="B513" s="25">
        <v>33</v>
      </c>
      <c r="C513" s="7" t="s">
        <v>7463</v>
      </c>
      <c r="D513" s="7" t="s">
        <v>5646</v>
      </c>
      <c r="E513" s="32">
        <v>33389</v>
      </c>
      <c r="F513" s="7" t="s">
        <v>5646</v>
      </c>
      <c r="G513" s="7" t="s">
        <v>5647</v>
      </c>
      <c r="H513" s="32">
        <v>33820</v>
      </c>
      <c r="I513" s="7"/>
      <c r="J513" s="11"/>
      <c r="K513" s="7" t="s">
        <v>5648</v>
      </c>
      <c r="L513" s="7" t="s">
        <v>7300</v>
      </c>
      <c r="M513" s="33"/>
      <c r="N513" s="7"/>
      <c r="O513" s="7"/>
    </row>
    <row r="514" spans="1:15" x14ac:dyDescent="0.25">
      <c r="A514" s="16" t="s">
        <v>7535</v>
      </c>
      <c r="B514" s="25">
        <v>33</v>
      </c>
      <c r="C514" s="7" t="s">
        <v>7463</v>
      </c>
      <c r="D514" s="7" t="s">
        <v>4569</v>
      </c>
      <c r="E514" s="32">
        <v>33402</v>
      </c>
      <c r="F514" s="7" t="s">
        <v>4566</v>
      </c>
      <c r="G514" s="7" t="s">
        <v>4568</v>
      </c>
      <c r="H514" s="32">
        <v>33220</v>
      </c>
      <c r="I514" s="7" t="s">
        <v>4570</v>
      </c>
      <c r="J514" s="11">
        <v>557486090</v>
      </c>
      <c r="K514" s="7" t="s">
        <v>4565</v>
      </c>
      <c r="L514" s="7" t="s">
        <v>7300</v>
      </c>
      <c r="M514" s="33" t="s">
        <v>11</v>
      </c>
      <c r="N514" s="7" t="s">
        <v>4567</v>
      </c>
      <c r="O514" s="7" t="s">
        <v>15</v>
      </c>
    </row>
    <row r="515" spans="1:15" x14ac:dyDescent="0.25">
      <c r="A515" s="16" t="s">
        <v>7535</v>
      </c>
      <c r="B515" s="25">
        <v>33</v>
      </c>
      <c r="C515" s="7" t="s">
        <v>7463</v>
      </c>
      <c r="D515" s="7" t="s">
        <v>5594</v>
      </c>
      <c r="E515" s="32">
        <v>33484</v>
      </c>
      <c r="F515" s="7" t="s">
        <v>5591</v>
      </c>
      <c r="G515" s="7" t="s">
        <v>5593</v>
      </c>
      <c r="H515" s="32">
        <v>33113</v>
      </c>
      <c r="I515" s="7" t="s">
        <v>5595</v>
      </c>
      <c r="J515" s="11" t="s">
        <v>5596</v>
      </c>
      <c r="K515" s="7" t="s">
        <v>5597</v>
      </c>
      <c r="L515" s="7" t="s">
        <v>7300</v>
      </c>
      <c r="M515" s="33" t="s">
        <v>11</v>
      </c>
      <c r="N515" s="7" t="s">
        <v>5592</v>
      </c>
      <c r="O515" s="7"/>
    </row>
    <row r="516" spans="1:15" x14ac:dyDescent="0.25">
      <c r="A516" s="15" t="s">
        <v>7535</v>
      </c>
      <c r="B516" s="24">
        <v>33</v>
      </c>
      <c r="C516" s="10" t="s">
        <v>7463</v>
      </c>
      <c r="D516" s="10" t="s">
        <v>5894</v>
      </c>
      <c r="E516" s="30">
        <v>33490</v>
      </c>
      <c r="F516" s="10" t="s">
        <v>7164</v>
      </c>
      <c r="G516" s="10" t="s">
        <v>5893</v>
      </c>
      <c r="H516" s="30">
        <v>33590</v>
      </c>
      <c r="I516" s="10" t="s">
        <v>5895</v>
      </c>
      <c r="J516" s="12"/>
      <c r="K516" s="10" t="s">
        <v>6</v>
      </c>
      <c r="L516" s="10" t="s">
        <v>7376</v>
      </c>
      <c r="M516" s="31" t="s">
        <v>11</v>
      </c>
      <c r="N516" s="10" t="s">
        <v>5892</v>
      </c>
      <c r="O516" s="10"/>
    </row>
    <row r="517" spans="1:15" x14ac:dyDescent="0.25">
      <c r="A517" s="16" t="s">
        <v>7535</v>
      </c>
      <c r="B517" s="25">
        <v>33</v>
      </c>
      <c r="C517" s="7" t="s">
        <v>7463</v>
      </c>
      <c r="D517" s="7" t="s">
        <v>6024</v>
      </c>
      <c r="E517" s="32">
        <v>33506</v>
      </c>
      <c r="F517" s="7" t="s">
        <v>6021</v>
      </c>
      <c r="G517" s="7" t="s">
        <v>6023</v>
      </c>
      <c r="H517" s="32">
        <v>33540</v>
      </c>
      <c r="I517" s="7" t="s">
        <v>6025</v>
      </c>
      <c r="J517" s="11" t="s">
        <v>6026</v>
      </c>
      <c r="K517" s="7" t="s">
        <v>6027</v>
      </c>
      <c r="L517" s="7" t="s">
        <v>7300</v>
      </c>
      <c r="M517" s="33" t="s">
        <v>11</v>
      </c>
      <c r="N517" s="7" t="s">
        <v>6022</v>
      </c>
      <c r="O517" s="7" t="s">
        <v>15</v>
      </c>
    </row>
    <row r="518" spans="1:15" x14ac:dyDescent="0.25">
      <c r="A518" s="15" t="s">
        <v>7535</v>
      </c>
      <c r="B518" s="24">
        <v>33</v>
      </c>
      <c r="C518" s="10" t="s">
        <v>7463</v>
      </c>
      <c r="D518" s="10" t="s">
        <v>3102</v>
      </c>
      <c r="E518" s="30">
        <v>33544</v>
      </c>
      <c r="F518" s="10" t="s">
        <v>7162</v>
      </c>
      <c r="G518" s="10" t="s">
        <v>3101</v>
      </c>
      <c r="H518" s="30">
        <v>33123</v>
      </c>
      <c r="I518" s="10" t="s">
        <v>3103</v>
      </c>
      <c r="J518" s="12"/>
      <c r="K518" s="10" t="s">
        <v>6</v>
      </c>
      <c r="L518" s="10" t="s">
        <v>7376</v>
      </c>
      <c r="M518" s="31" t="s">
        <v>11</v>
      </c>
      <c r="N518" s="10" t="s">
        <v>3100</v>
      </c>
      <c r="O518" s="10"/>
    </row>
    <row r="519" spans="1:15" x14ac:dyDescent="0.25">
      <c r="A519" s="16" t="s">
        <v>7538</v>
      </c>
      <c r="B519" s="25">
        <v>34</v>
      </c>
      <c r="C519" s="7" t="s">
        <v>7464</v>
      </c>
      <c r="D519" s="7" t="s">
        <v>68</v>
      </c>
      <c r="E519" s="32">
        <v>34003</v>
      </c>
      <c r="F519" s="7" t="s">
        <v>65</v>
      </c>
      <c r="G519" s="7" t="s">
        <v>67</v>
      </c>
      <c r="H519" s="32">
        <v>34300</v>
      </c>
      <c r="I519" s="7" t="s">
        <v>69</v>
      </c>
      <c r="J519" s="11" t="s">
        <v>70</v>
      </c>
      <c r="K519" s="7" t="s">
        <v>72</v>
      </c>
      <c r="L519" s="7" t="s">
        <v>7300</v>
      </c>
      <c r="M519" s="33" t="s">
        <v>9</v>
      </c>
      <c r="N519" s="7" t="s">
        <v>66</v>
      </c>
      <c r="O519" s="7" t="s">
        <v>15</v>
      </c>
    </row>
    <row r="520" spans="1:15" x14ac:dyDescent="0.25">
      <c r="A520" s="16" t="s">
        <v>7538</v>
      </c>
      <c r="B520" s="25">
        <v>34</v>
      </c>
      <c r="C520" s="7" t="s">
        <v>7464</v>
      </c>
      <c r="D520" s="7" t="s">
        <v>6207</v>
      </c>
      <c r="E520" s="32">
        <v>34052</v>
      </c>
      <c r="F520" s="7" t="s">
        <v>6204</v>
      </c>
      <c r="G520" s="7" t="s">
        <v>6206</v>
      </c>
      <c r="H520" s="32">
        <v>34310</v>
      </c>
      <c r="I520" s="7" t="s">
        <v>6208</v>
      </c>
      <c r="J520" s="11" t="s">
        <v>6209</v>
      </c>
      <c r="K520" s="7" t="s">
        <v>6210</v>
      </c>
      <c r="L520" s="7" t="s">
        <v>7300</v>
      </c>
      <c r="M520" s="33" t="s">
        <v>9</v>
      </c>
      <c r="N520" s="7" t="s">
        <v>6205</v>
      </c>
      <c r="O520" s="7" t="s">
        <v>31</v>
      </c>
    </row>
    <row r="521" spans="1:15" x14ac:dyDescent="0.25">
      <c r="A521" s="15" t="s">
        <v>7538</v>
      </c>
      <c r="B521" s="24">
        <v>34</v>
      </c>
      <c r="C521" s="10" t="s">
        <v>7464</v>
      </c>
      <c r="D521" s="10" t="s">
        <v>2998</v>
      </c>
      <c r="E521" s="30">
        <v>34064</v>
      </c>
      <c r="F521" s="10" t="s">
        <v>2995</v>
      </c>
      <c r="G521" s="10" t="s">
        <v>2997</v>
      </c>
      <c r="H521" s="30">
        <v>34520</v>
      </c>
      <c r="I521" s="10" t="s">
        <v>2999</v>
      </c>
      <c r="J521" s="12"/>
      <c r="K521" s="10" t="s">
        <v>6</v>
      </c>
      <c r="L521" s="10" t="s">
        <v>7376</v>
      </c>
      <c r="M521" s="31" t="s">
        <v>11</v>
      </c>
      <c r="N521" s="10" t="s">
        <v>2996</v>
      </c>
      <c r="O521" s="10"/>
    </row>
    <row r="522" spans="1:15" x14ac:dyDescent="0.25">
      <c r="A522" s="16" t="s">
        <v>7538</v>
      </c>
      <c r="B522" s="25">
        <v>34</v>
      </c>
      <c r="C522" s="7" t="s">
        <v>7464</v>
      </c>
      <c r="D522" s="7" t="s">
        <v>6213</v>
      </c>
      <c r="E522" s="32">
        <v>34065</v>
      </c>
      <c r="F522" s="7" t="s">
        <v>6211</v>
      </c>
      <c r="G522" s="7" t="s">
        <v>5203</v>
      </c>
      <c r="H522" s="32">
        <v>34460</v>
      </c>
      <c r="I522" s="7" t="s">
        <v>6214</v>
      </c>
      <c r="J522" s="11" t="s">
        <v>6215</v>
      </c>
      <c r="K522" s="7" t="s">
        <v>6216</v>
      </c>
      <c r="L522" s="7" t="s">
        <v>7300</v>
      </c>
      <c r="M522" s="33" t="s">
        <v>9</v>
      </c>
      <c r="N522" s="7" t="s">
        <v>6212</v>
      </c>
      <c r="O522" s="7" t="s">
        <v>31</v>
      </c>
    </row>
    <row r="523" spans="1:15" x14ac:dyDescent="0.25">
      <c r="A523" s="16" t="s">
        <v>7538</v>
      </c>
      <c r="B523" s="25">
        <v>34</v>
      </c>
      <c r="C523" s="7" t="s">
        <v>7464</v>
      </c>
      <c r="D523" s="7" t="s">
        <v>6227</v>
      </c>
      <c r="E523" s="32">
        <v>34070</v>
      </c>
      <c r="F523" s="7" t="s">
        <v>6224</v>
      </c>
      <c r="G523" s="7" t="s">
        <v>6226</v>
      </c>
      <c r="H523" s="32">
        <v>34360</v>
      </c>
      <c r="I523" s="7" t="s">
        <v>6214</v>
      </c>
      <c r="J523" s="11" t="s">
        <v>6215</v>
      </c>
      <c r="K523" s="7" t="s">
        <v>6210</v>
      </c>
      <c r="L523" s="7" t="s">
        <v>7300</v>
      </c>
      <c r="M523" s="33" t="s">
        <v>9</v>
      </c>
      <c r="N523" s="7" t="s">
        <v>6225</v>
      </c>
      <c r="O523" s="7" t="s">
        <v>31</v>
      </c>
    </row>
    <row r="524" spans="1:15" x14ac:dyDescent="0.25">
      <c r="A524" s="16" t="s">
        <v>7538</v>
      </c>
      <c r="B524" s="25">
        <v>34</v>
      </c>
      <c r="C524" s="7" t="s">
        <v>7464</v>
      </c>
      <c r="D524" s="7" t="s">
        <v>6231</v>
      </c>
      <c r="E524" s="32">
        <v>34074</v>
      </c>
      <c r="F524" s="7" t="s">
        <v>6228</v>
      </c>
      <c r="G524" s="7" t="s">
        <v>6230</v>
      </c>
      <c r="H524" s="32">
        <v>34460</v>
      </c>
      <c r="I524" s="7" t="s">
        <v>6214</v>
      </c>
      <c r="J524" s="11">
        <v>643951195</v>
      </c>
      <c r="K524" s="7" t="s">
        <v>6216</v>
      </c>
      <c r="L524" s="7" t="s">
        <v>7300</v>
      </c>
      <c r="M524" s="33" t="s">
        <v>9</v>
      </c>
      <c r="N524" s="7" t="s">
        <v>6229</v>
      </c>
      <c r="O524" s="7" t="s">
        <v>31</v>
      </c>
    </row>
    <row r="525" spans="1:15" x14ac:dyDescent="0.25">
      <c r="A525" s="15" t="s">
        <v>7538</v>
      </c>
      <c r="B525" s="24">
        <v>34</v>
      </c>
      <c r="C525" s="10" t="s">
        <v>7464</v>
      </c>
      <c r="D525" s="10" t="s">
        <v>1450</v>
      </c>
      <c r="E525" s="30">
        <v>34078</v>
      </c>
      <c r="F525" s="10" t="s">
        <v>7168</v>
      </c>
      <c r="G525" s="10" t="s">
        <v>1449</v>
      </c>
      <c r="H525" s="30">
        <v>34270</v>
      </c>
      <c r="I525" s="10" t="s">
        <v>1451</v>
      </c>
      <c r="J525" s="12"/>
      <c r="K525" s="10" t="s">
        <v>6</v>
      </c>
      <c r="L525" s="10" t="s">
        <v>7376</v>
      </c>
      <c r="M525" s="31" t="s">
        <v>11</v>
      </c>
      <c r="N525" s="10" t="s">
        <v>1448</v>
      </c>
      <c r="O525" s="10"/>
    </row>
    <row r="526" spans="1:15" x14ac:dyDescent="0.25">
      <c r="A526" s="15" t="s">
        <v>7538</v>
      </c>
      <c r="B526" s="24">
        <v>34</v>
      </c>
      <c r="C526" s="10" t="s">
        <v>7464</v>
      </c>
      <c r="D526" s="10" t="s">
        <v>3688</v>
      </c>
      <c r="E526" s="30">
        <v>34089</v>
      </c>
      <c r="F526" s="10" t="s">
        <v>3685</v>
      </c>
      <c r="G526" s="10" t="s">
        <v>3687</v>
      </c>
      <c r="H526" s="30">
        <v>34370</v>
      </c>
      <c r="I526" s="10" t="s">
        <v>3689</v>
      </c>
      <c r="J526" s="12"/>
      <c r="K526" s="10" t="s">
        <v>6</v>
      </c>
      <c r="L526" s="10" t="s">
        <v>7376</v>
      </c>
      <c r="M526" s="31" t="s">
        <v>11</v>
      </c>
      <c r="N526" s="10" t="s">
        <v>3686</v>
      </c>
      <c r="O526" s="10"/>
    </row>
    <row r="527" spans="1:15" x14ac:dyDescent="0.25">
      <c r="A527" s="16" t="s">
        <v>7538</v>
      </c>
      <c r="B527" s="25">
        <v>34</v>
      </c>
      <c r="C527" s="7" t="s">
        <v>7464</v>
      </c>
      <c r="D527" s="7" t="s">
        <v>6223</v>
      </c>
      <c r="E527" s="32">
        <v>34092</v>
      </c>
      <c r="F527" s="7" t="s">
        <v>6221</v>
      </c>
      <c r="G527" s="7" t="s">
        <v>995</v>
      </c>
      <c r="H527" s="32">
        <v>34310</v>
      </c>
      <c r="I527" s="7" t="s">
        <v>6214</v>
      </c>
      <c r="J527" s="11" t="s">
        <v>6215</v>
      </c>
      <c r="K527" s="7" t="s">
        <v>6210</v>
      </c>
      <c r="L527" s="7" t="s">
        <v>7300</v>
      </c>
      <c r="M527" s="33" t="s">
        <v>9</v>
      </c>
      <c r="N527" s="7" t="s">
        <v>6222</v>
      </c>
      <c r="O527" s="7" t="s">
        <v>31</v>
      </c>
    </row>
    <row r="528" spans="1:15" x14ac:dyDescent="0.25">
      <c r="A528" s="16" t="s">
        <v>7538</v>
      </c>
      <c r="B528" s="25">
        <v>34</v>
      </c>
      <c r="C528" s="7" t="s">
        <v>7464</v>
      </c>
      <c r="D528" s="7" t="s">
        <v>2347</v>
      </c>
      <c r="E528" s="32">
        <v>34108</v>
      </c>
      <c r="F528" s="7" t="s">
        <v>2347</v>
      </c>
      <c r="G528" s="7" t="s">
        <v>2349</v>
      </c>
      <c r="H528" s="32">
        <v>34110</v>
      </c>
      <c r="I528" s="7" t="s">
        <v>2350</v>
      </c>
      <c r="J528" s="11">
        <v>467185064</v>
      </c>
      <c r="K528" s="7" t="s">
        <v>58</v>
      </c>
      <c r="L528" s="7" t="s">
        <v>7300</v>
      </c>
      <c r="M528" s="33" t="s">
        <v>11</v>
      </c>
      <c r="N528" s="7" t="s">
        <v>2348</v>
      </c>
      <c r="O528" s="7" t="s">
        <v>15</v>
      </c>
    </row>
    <row r="529" spans="1:15" x14ac:dyDescent="0.25">
      <c r="A529" s="16" t="s">
        <v>7538</v>
      </c>
      <c r="B529" s="25">
        <v>34</v>
      </c>
      <c r="C529" s="7" t="s">
        <v>7464</v>
      </c>
      <c r="D529" s="7" t="s">
        <v>3236</v>
      </c>
      <c r="E529" s="32">
        <v>34142</v>
      </c>
      <c r="F529" s="7" t="s">
        <v>3233</v>
      </c>
      <c r="G529" s="7" t="s">
        <v>3235</v>
      </c>
      <c r="H529" s="32">
        <v>34700</v>
      </c>
      <c r="I529" s="7"/>
      <c r="J529" s="11" t="s">
        <v>3237</v>
      </c>
      <c r="K529" s="7" t="s">
        <v>3238</v>
      </c>
      <c r="L529" s="7" t="s">
        <v>7300</v>
      </c>
      <c r="M529" s="33" t="s">
        <v>11</v>
      </c>
      <c r="N529" s="7" t="s">
        <v>3234</v>
      </c>
      <c r="O529" s="7" t="s">
        <v>15</v>
      </c>
    </row>
    <row r="530" spans="1:15" x14ac:dyDescent="0.25">
      <c r="A530" s="16" t="s">
        <v>7538</v>
      </c>
      <c r="B530" s="25">
        <v>34</v>
      </c>
      <c r="C530" s="7" t="s">
        <v>7464</v>
      </c>
      <c r="D530" s="7" t="s">
        <v>6240</v>
      </c>
      <c r="E530" s="32">
        <v>34155</v>
      </c>
      <c r="F530" s="7" t="s">
        <v>6237</v>
      </c>
      <c r="G530" s="7" t="s">
        <v>6239</v>
      </c>
      <c r="H530" s="32">
        <v>34370</v>
      </c>
      <c r="I530" s="7" t="s">
        <v>6214</v>
      </c>
      <c r="J530" s="11">
        <v>643951195</v>
      </c>
      <c r="K530" s="7" t="s">
        <v>6241</v>
      </c>
      <c r="L530" s="7" t="s">
        <v>7300</v>
      </c>
      <c r="M530" s="33" t="s">
        <v>9</v>
      </c>
      <c r="N530" s="7" t="s">
        <v>6238</v>
      </c>
      <c r="O530" s="7" t="s">
        <v>31</v>
      </c>
    </row>
    <row r="531" spans="1:15" x14ac:dyDescent="0.25">
      <c r="A531" s="16" t="s">
        <v>7538</v>
      </c>
      <c r="B531" s="25">
        <v>34</v>
      </c>
      <c r="C531" s="7" t="s">
        <v>7464</v>
      </c>
      <c r="D531" s="7" t="s">
        <v>138</v>
      </c>
      <c r="E531" s="32">
        <v>34172</v>
      </c>
      <c r="F531" s="7" t="s">
        <v>135</v>
      </c>
      <c r="G531" s="7" t="s">
        <v>137</v>
      </c>
      <c r="H531" s="32">
        <v>34080</v>
      </c>
      <c r="I531" s="7" t="s">
        <v>139</v>
      </c>
      <c r="J531" s="11" t="s">
        <v>140</v>
      </c>
      <c r="K531" s="7" t="s">
        <v>142</v>
      </c>
      <c r="L531" s="7" t="s">
        <v>7375</v>
      </c>
      <c r="M531" s="33" t="s">
        <v>11</v>
      </c>
      <c r="N531" s="7" t="s">
        <v>136</v>
      </c>
      <c r="O531" s="7" t="s">
        <v>141</v>
      </c>
    </row>
    <row r="532" spans="1:15" x14ac:dyDescent="0.25">
      <c r="A532" s="16" t="s">
        <v>7538</v>
      </c>
      <c r="B532" s="25">
        <v>34</v>
      </c>
      <c r="C532" s="7" t="s">
        <v>7464</v>
      </c>
      <c r="D532" s="7" t="s">
        <v>3137</v>
      </c>
      <c r="E532" s="32">
        <v>34178</v>
      </c>
      <c r="F532" s="7" t="s">
        <v>3134</v>
      </c>
      <c r="G532" s="7" t="s">
        <v>3136</v>
      </c>
      <c r="H532" s="32">
        <v>34490</v>
      </c>
      <c r="I532" s="7" t="s">
        <v>3138</v>
      </c>
      <c r="J532" s="11">
        <v>467008360</v>
      </c>
      <c r="K532" s="7" t="s">
        <v>3139</v>
      </c>
      <c r="L532" s="7" t="s">
        <v>7300</v>
      </c>
      <c r="M532" s="33" t="s">
        <v>11</v>
      </c>
      <c r="N532" s="7" t="s">
        <v>3135</v>
      </c>
      <c r="O532" s="7" t="s">
        <v>15</v>
      </c>
    </row>
    <row r="533" spans="1:15" x14ac:dyDescent="0.25">
      <c r="A533" s="16" t="s">
        <v>7538</v>
      </c>
      <c r="B533" s="25">
        <v>34</v>
      </c>
      <c r="C533" s="7" t="s">
        <v>7464</v>
      </c>
      <c r="D533" s="7" t="s">
        <v>1159</v>
      </c>
      <c r="E533" s="32">
        <v>34187</v>
      </c>
      <c r="F533" s="7" t="s">
        <v>1156</v>
      </c>
      <c r="G533" s="7" t="s">
        <v>1158</v>
      </c>
      <c r="H533" s="32">
        <v>34390</v>
      </c>
      <c r="I533" s="7" t="s">
        <v>1160</v>
      </c>
      <c r="J533" s="11">
        <v>467978802</v>
      </c>
      <c r="K533" s="7" t="s">
        <v>1161</v>
      </c>
      <c r="L533" s="7" t="s">
        <v>7300</v>
      </c>
      <c r="M533" s="33" t="s">
        <v>11</v>
      </c>
      <c r="N533" s="7" t="s">
        <v>1157</v>
      </c>
      <c r="O533" s="7" t="s">
        <v>15</v>
      </c>
    </row>
    <row r="534" spans="1:15" x14ac:dyDescent="0.25">
      <c r="A534" s="16" t="s">
        <v>7538</v>
      </c>
      <c r="B534" s="25">
        <v>34</v>
      </c>
      <c r="C534" s="7" t="s">
        <v>7464</v>
      </c>
      <c r="D534" s="7" t="s">
        <v>4372</v>
      </c>
      <c r="E534" s="32">
        <v>34189</v>
      </c>
      <c r="F534" s="7" t="s">
        <v>4372</v>
      </c>
      <c r="G534" s="7" t="s">
        <v>4374</v>
      </c>
      <c r="H534" s="32">
        <v>34210</v>
      </c>
      <c r="I534" s="7" t="s">
        <v>4375</v>
      </c>
      <c r="J534" s="11" t="s">
        <v>4376</v>
      </c>
      <c r="K534" s="7" t="s">
        <v>4377</v>
      </c>
      <c r="L534" s="7" t="s">
        <v>7300</v>
      </c>
      <c r="M534" s="33" t="s">
        <v>11</v>
      </c>
      <c r="N534" s="7" t="s">
        <v>4373</v>
      </c>
      <c r="O534" s="7"/>
    </row>
    <row r="535" spans="1:15" x14ac:dyDescent="0.25">
      <c r="A535" s="16" t="s">
        <v>7538</v>
      </c>
      <c r="B535" s="25">
        <v>34</v>
      </c>
      <c r="C535" s="7" t="s">
        <v>7464</v>
      </c>
      <c r="D535" s="7" t="s">
        <v>6220</v>
      </c>
      <c r="E535" s="32">
        <v>34225</v>
      </c>
      <c r="F535" s="7" t="s">
        <v>6217</v>
      </c>
      <c r="G535" s="7" t="s">
        <v>6219</v>
      </c>
      <c r="H535" s="32">
        <v>34620</v>
      </c>
      <c r="I535" s="7" t="s">
        <v>6214</v>
      </c>
      <c r="J535" s="11" t="s">
        <v>6215</v>
      </c>
      <c r="K535" s="7" t="s">
        <v>6210</v>
      </c>
      <c r="L535" s="7" t="s">
        <v>7300</v>
      </c>
      <c r="M535" s="33" t="s">
        <v>9</v>
      </c>
      <c r="N535" s="7" t="s">
        <v>6218</v>
      </c>
      <c r="O535" s="7" t="s">
        <v>31</v>
      </c>
    </row>
    <row r="536" spans="1:15" x14ac:dyDescent="0.25">
      <c r="A536" s="16" t="s">
        <v>7538</v>
      </c>
      <c r="B536" s="25">
        <v>34</v>
      </c>
      <c r="C536" s="7" t="s">
        <v>7464</v>
      </c>
      <c r="D536" s="7" t="s">
        <v>6245</v>
      </c>
      <c r="E536" s="32">
        <v>34226</v>
      </c>
      <c r="F536" s="7" t="s">
        <v>6242</v>
      </c>
      <c r="G536" s="7" t="s">
        <v>6244</v>
      </c>
      <c r="H536" s="32">
        <v>34310</v>
      </c>
      <c r="I536" s="7" t="s">
        <v>6214</v>
      </c>
      <c r="J536" s="11">
        <v>643951195</v>
      </c>
      <c r="K536" s="7" t="s">
        <v>6236</v>
      </c>
      <c r="L536" s="7" t="s">
        <v>7300</v>
      </c>
      <c r="M536" s="33" t="s">
        <v>9</v>
      </c>
      <c r="N536" s="7" t="s">
        <v>6243</v>
      </c>
      <c r="O536" s="7" t="s">
        <v>31</v>
      </c>
    </row>
    <row r="537" spans="1:15" x14ac:dyDescent="0.25">
      <c r="A537" s="16" t="s">
        <v>7538</v>
      </c>
      <c r="B537" s="25">
        <v>34</v>
      </c>
      <c r="C537" s="7" t="s">
        <v>7464</v>
      </c>
      <c r="D537" s="7" t="s">
        <v>5441</v>
      </c>
      <c r="E537" s="32">
        <v>34237</v>
      </c>
      <c r="F537" s="7" t="s">
        <v>5441</v>
      </c>
      <c r="G537" s="7" t="s">
        <v>5443</v>
      </c>
      <c r="H537" s="32">
        <v>34320</v>
      </c>
      <c r="I537" s="7" t="s">
        <v>5444</v>
      </c>
      <c r="J537" s="11">
        <v>467245080</v>
      </c>
      <c r="K537" s="7" t="s">
        <v>5445</v>
      </c>
      <c r="L537" s="7" t="s">
        <v>7375</v>
      </c>
      <c r="M537" s="33" t="s">
        <v>11</v>
      </c>
      <c r="N537" s="7" t="s">
        <v>5442</v>
      </c>
      <c r="O537" s="7" t="s">
        <v>31</v>
      </c>
    </row>
    <row r="538" spans="1:15" x14ac:dyDescent="0.25">
      <c r="A538" s="16" t="s">
        <v>7538</v>
      </c>
      <c r="B538" s="25">
        <v>34</v>
      </c>
      <c r="C538" s="7" t="s">
        <v>7464</v>
      </c>
      <c r="D538" s="7" t="s">
        <v>6235</v>
      </c>
      <c r="E538" s="32">
        <v>34245</v>
      </c>
      <c r="F538" s="7" t="s">
        <v>6232</v>
      </c>
      <c r="G538" s="7" t="s">
        <v>6234</v>
      </c>
      <c r="H538" s="32">
        <v>34360</v>
      </c>
      <c r="I538" s="7" t="s">
        <v>6214</v>
      </c>
      <c r="J538" s="11">
        <v>643951195</v>
      </c>
      <c r="K538" s="7" t="s">
        <v>6236</v>
      </c>
      <c r="L538" s="7" t="s">
        <v>7300</v>
      </c>
      <c r="M538" s="33" t="s">
        <v>9</v>
      </c>
      <c r="N538" s="7" t="s">
        <v>6233</v>
      </c>
      <c r="O538" s="7" t="s">
        <v>31</v>
      </c>
    </row>
    <row r="539" spans="1:15" x14ac:dyDescent="0.25">
      <c r="A539" s="15" t="s">
        <v>7538</v>
      </c>
      <c r="B539" s="24">
        <v>34</v>
      </c>
      <c r="C539" s="10" t="s">
        <v>7464</v>
      </c>
      <c r="D539" s="10" t="s">
        <v>5734</v>
      </c>
      <c r="E539" s="30">
        <v>34260</v>
      </c>
      <c r="F539" s="10" t="s">
        <v>7169</v>
      </c>
      <c r="G539" s="10" t="s">
        <v>5733</v>
      </c>
      <c r="H539" s="30">
        <v>34610</v>
      </c>
      <c r="I539" s="10" t="s">
        <v>5735</v>
      </c>
      <c r="J539" s="12"/>
      <c r="K539" s="10" t="s">
        <v>6</v>
      </c>
      <c r="L539" s="10" t="s">
        <v>7376</v>
      </c>
      <c r="M539" s="31" t="s">
        <v>11</v>
      </c>
      <c r="N539" s="10" t="s">
        <v>5732</v>
      </c>
      <c r="O539" s="10"/>
    </row>
    <row r="540" spans="1:15" x14ac:dyDescent="0.25">
      <c r="A540" s="16" t="s">
        <v>7538</v>
      </c>
      <c r="B540" s="25">
        <v>34</v>
      </c>
      <c r="C540" s="7" t="s">
        <v>7464</v>
      </c>
      <c r="D540" s="7" t="s">
        <v>1592</v>
      </c>
      <c r="E540" s="32">
        <v>34274</v>
      </c>
      <c r="F540" s="7" t="s">
        <v>1589</v>
      </c>
      <c r="G540" s="7" t="s">
        <v>1591</v>
      </c>
      <c r="H540" s="32">
        <v>34380</v>
      </c>
      <c r="I540" s="7" t="s">
        <v>1593</v>
      </c>
      <c r="J540" s="11" t="s">
        <v>1594</v>
      </c>
      <c r="K540" s="7" t="s">
        <v>1595</v>
      </c>
      <c r="L540" s="7" t="s">
        <v>7300</v>
      </c>
      <c r="M540" s="33" t="s">
        <v>11</v>
      </c>
      <c r="N540" s="7" t="s">
        <v>1590</v>
      </c>
      <c r="O540" s="7" t="s">
        <v>141</v>
      </c>
    </row>
    <row r="541" spans="1:15" x14ac:dyDescent="0.25">
      <c r="A541" s="15" t="s">
        <v>7538</v>
      </c>
      <c r="B541" s="24">
        <v>34</v>
      </c>
      <c r="C541" s="10" t="s">
        <v>7464</v>
      </c>
      <c r="D541" s="10" t="s">
        <v>5827</v>
      </c>
      <c r="E541" s="30">
        <v>34281</v>
      </c>
      <c r="F541" s="10" t="s">
        <v>5824</v>
      </c>
      <c r="G541" s="10" t="s">
        <v>5826</v>
      </c>
      <c r="H541" s="30">
        <v>34230</v>
      </c>
      <c r="I541" s="10" t="s">
        <v>5828</v>
      </c>
      <c r="J541" s="12"/>
      <c r="K541" s="10" t="s">
        <v>6</v>
      </c>
      <c r="L541" s="10" t="s">
        <v>7376</v>
      </c>
      <c r="M541" s="31"/>
      <c r="N541" s="10" t="s">
        <v>5825</v>
      </c>
      <c r="O541" s="10"/>
    </row>
    <row r="542" spans="1:15" x14ac:dyDescent="0.25">
      <c r="A542" s="15" t="s">
        <v>7538</v>
      </c>
      <c r="B542" s="24">
        <v>34</v>
      </c>
      <c r="C542" s="10" t="s">
        <v>7464</v>
      </c>
      <c r="D542" s="10" t="s">
        <v>2858</v>
      </c>
      <c r="E542" s="30">
        <v>34293</v>
      </c>
      <c r="F542" s="10" t="s">
        <v>2855</v>
      </c>
      <c r="G542" s="10" t="s">
        <v>2857</v>
      </c>
      <c r="H542" s="30">
        <v>34330</v>
      </c>
      <c r="I542" s="10" t="s">
        <v>2859</v>
      </c>
      <c r="J542" s="12"/>
      <c r="K542" s="10" t="s">
        <v>6</v>
      </c>
      <c r="L542" s="10" t="s">
        <v>7376</v>
      </c>
      <c r="M542" s="31" t="s">
        <v>11</v>
      </c>
      <c r="N542" s="10" t="s">
        <v>2856</v>
      </c>
      <c r="O542" s="10" t="s">
        <v>83</v>
      </c>
    </row>
    <row r="543" spans="1:15" x14ac:dyDescent="0.25">
      <c r="A543" s="15" t="s">
        <v>7537</v>
      </c>
      <c r="B543" s="24">
        <v>35</v>
      </c>
      <c r="C543" s="10" t="s">
        <v>7465</v>
      </c>
      <c r="D543" s="10" t="s">
        <v>259</v>
      </c>
      <c r="E543" s="30">
        <v>35004</v>
      </c>
      <c r="F543" s="10" t="s">
        <v>256</v>
      </c>
      <c r="G543" s="10" t="s">
        <v>258</v>
      </c>
      <c r="H543" s="30">
        <v>35560</v>
      </c>
      <c r="I543" s="10" t="s">
        <v>260</v>
      </c>
      <c r="J543" s="12"/>
      <c r="K543" s="10" t="s">
        <v>6</v>
      </c>
      <c r="L543" s="10" t="s">
        <v>7376</v>
      </c>
      <c r="M543" s="31" t="s">
        <v>11</v>
      </c>
      <c r="N543" s="10" t="s">
        <v>257</v>
      </c>
      <c r="O543" s="10"/>
    </row>
    <row r="544" spans="1:15" x14ac:dyDescent="0.25">
      <c r="A544" s="16" t="s">
        <v>7537</v>
      </c>
      <c r="B544" s="25">
        <v>35</v>
      </c>
      <c r="C544" s="7" t="s">
        <v>7465</v>
      </c>
      <c r="D544" s="7" t="s">
        <v>1572</v>
      </c>
      <c r="E544" s="32">
        <v>35085</v>
      </c>
      <c r="F544" s="7" t="s">
        <v>1569</v>
      </c>
      <c r="G544" s="7" t="s">
        <v>1571</v>
      </c>
      <c r="H544" s="32">
        <v>35270</v>
      </c>
      <c r="I544" s="7" t="s">
        <v>1573</v>
      </c>
      <c r="J544" s="11">
        <v>223164545</v>
      </c>
      <c r="K544" s="7" t="s">
        <v>1574</v>
      </c>
      <c r="L544" s="7" t="s">
        <v>7300</v>
      </c>
      <c r="M544" s="33" t="s">
        <v>11</v>
      </c>
      <c r="N544" s="7" t="s">
        <v>1570</v>
      </c>
      <c r="O544" s="7"/>
    </row>
    <row r="545" spans="1:15" x14ac:dyDescent="0.25">
      <c r="A545" s="16" t="s">
        <v>7537</v>
      </c>
      <c r="B545" s="25">
        <v>35</v>
      </c>
      <c r="C545" s="7" t="s">
        <v>7465</v>
      </c>
      <c r="D545" s="7" t="s">
        <v>4942</v>
      </c>
      <c r="E545" s="32">
        <v>35219</v>
      </c>
      <c r="F545" s="7" t="s">
        <v>4939</v>
      </c>
      <c r="G545" s="7" t="s">
        <v>4941</v>
      </c>
      <c r="H545" s="32">
        <v>35550</v>
      </c>
      <c r="I545" s="7" t="s">
        <v>4943</v>
      </c>
      <c r="J545" s="11">
        <v>299343691</v>
      </c>
      <c r="K545" s="7" t="s">
        <v>4939</v>
      </c>
      <c r="L545" s="7" t="s">
        <v>7375</v>
      </c>
      <c r="M545" s="33" t="s">
        <v>11</v>
      </c>
      <c r="N545" s="7" t="s">
        <v>4940</v>
      </c>
      <c r="O545" s="7" t="s">
        <v>15</v>
      </c>
    </row>
    <row r="546" spans="1:15" x14ac:dyDescent="0.25">
      <c r="A546" s="15" t="s">
        <v>7537</v>
      </c>
      <c r="B546" s="24">
        <v>35</v>
      </c>
      <c r="C546" s="10" t="s">
        <v>7465</v>
      </c>
      <c r="D546" s="10" t="s">
        <v>4898</v>
      </c>
      <c r="E546" s="30">
        <v>35222</v>
      </c>
      <c r="F546" s="10" t="s">
        <v>7170</v>
      </c>
      <c r="G546" s="10" t="s">
        <v>4897</v>
      </c>
      <c r="H546" s="30">
        <v>35610</v>
      </c>
      <c r="I546" s="10" t="s">
        <v>4899</v>
      </c>
      <c r="J546" s="12"/>
      <c r="K546" s="10" t="s">
        <v>6</v>
      </c>
      <c r="L546" s="10" t="s">
        <v>7376</v>
      </c>
      <c r="M546" s="31" t="s">
        <v>11</v>
      </c>
      <c r="N546" s="10" t="s">
        <v>4896</v>
      </c>
      <c r="O546" s="10"/>
    </row>
    <row r="547" spans="1:15" x14ac:dyDescent="0.25">
      <c r="A547" s="16" t="s">
        <v>7537</v>
      </c>
      <c r="B547" s="25">
        <v>35</v>
      </c>
      <c r="C547" s="7" t="s">
        <v>7465</v>
      </c>
      <c r="D547" s="7" t="s">
        <v>4881</v>
      </c>
      <c r="E547" s="32">
        <v>35238</v>
      </c>
      <c r="F547" s="7" t="s">
        <v>4878</v>
      </c>
      <c r="G547" s="7" t="s">
        <v>4880</v>
      </c>
      <c r="H547" s="32">
        <v>35200</v>
      </c>
      <c r="I547" s="7" t="s">
        <v>4882</v>
      </c>
      <c r="J547" s="11">
        <v>299320258</v>
      </c>
      <c r="K547" s="7" t="s">
        <v>4883</v>
      </c>
      <c r="L547" s="7" t="s">
        <v>7375</v>
      </c>
      <c r="M547" s="33" t="s">
        <v>11</v>
      </c>
      <c r="N547" s="7" t="s">
        <v>4879</v>
      </c>
      <c r="O547" s="7" t="s">
        <v>83</v>
      </c>
    </row>
    <row r="548" spans="1:15" x14ac:dyDescent="0.25">
      <c r="A548" s="15" t="s">
        <v>7537</v>
      </c>
      <c r="B548" s="24">
        <v>35</v>
      </c>
      <c r="C548" s="10" t="s">
        <v>7465</v>
      </c>
      <c r="D548" s="10" t="s">
        <v>5840</v>
      </c>
      <c r="E548" s="30">
        <v>35308</v>
      </c>
      <c r="F548" s="10" t="s">
        <v>5837</v>
      </c>
      <c r="G548" s="10" t="s">
        <v>5839</v>
      </c>
      <c r="H548" s="30">
        <v>35720</v>
      </c>
      <c r="I548" s="10" t="s">
        <v>5841</v>
      </c>
      <c r="J548" s="12"/>
      <c r="K548" s="10" t="s">
        <v>6</v>
      </c>
      <c r="L548" s="10" t="s">
        <v>7376</v>
      </c>
      <c r="M548" s="31" t="s">
        <v>11</v>
      </c>
      <c r="N548" s="10" t="s">
        <v>5838</v>
      </c>
      <c r="O548" s="10" t="s">
        <v>15</v>
      </c>
    </row>
    <row r="549" spans="1:15" x14ac:dyDescent="0.25">
      <c r="A549" s="15" t="s">
        <v>7537</v>
      </c>
      <c r="B549" s="24">
        <v>35</v>
      </c>
      <c r="C549" s="10" t="s">
        <v>7465</v>
      </c>
      <c r="D549" s="10" t="s">
        <v>6082</v>
      </c>
      <c r="E549" s="30">
        <v>35326</v>
      </c>
      <c r="F549" s="10" t="s">
        <v>6080</v>
      </c>
      <c r="G549" s="10" t="s">
        <v>2160</v>
      </c>
      <c r="H549" s="30">
        <v>35490</v>
      </c>
      <c r="I549" s="10" t="s">
        <v>6083</v>
      </c>
      <c r="J549" s="12"/>
      <c r="K549" s="10" t="s">
        <v>6</v>
      </c>
      <c r="L549" s="10" t="s">
        <v>7376</v>
      </c>
      <c r="M549" s="31" t="s">
        <v>11</v>
      </c>
      <c r="N549" s="10" t="s">
        <v>6081</v>
      </c>
      <c r="O549" s="10"/>
    </row>
    <row r="550" spans="1:15" x14ac:dyDescent="0.25">
      <c r="A550" s="16" t="s">
        <v>7533</v>
      </c>
      <c r="B550" s="25">
        <v>36</v>
      </c>
      <c r="C550" s="7" t="s">
        <v>7467</v>
      </c>
      <c r="D550" s="7" t="s">
        <v>3566</v>
      </c>
      <c r="E550" s="32">
        <v>36001</v>
      </c>
      <c r="F550" s="7" t="s">
        <v>3563</v>
      </c>
      <c r="G550" s="7" t="s">
        <v>3565</v>
      </c>
      <c r="H550" s="32">
        <v>36140</v>
      </c>
      <c r="I550" s="7" t="s">
        <v>3567</v>
      </c>
      <c r="J550" s="11" t="s">
        <v>3568</v>
      </c>
      <c r="K550" s="7" t="s">
        <v>3569</v>
      </c>
      <c r="L550" s="7" t="s">
        <v>7300</v>
      </c>
      <c r="M550" s="33" t="s">
        <v>11</v>
      </c>
      <c r="N550" s="7" t="s">
        <v>3564</v>
      </c>
      <c r="O550" s="7" t="s">
        <v>15</v>
      </c>
    </row>
    <row r="551" spans="1:15" x14ac:dyDescent="0.25">
      <c r="A551" s="15" t="s">
        <v>7533</v>
      </c>
      <c r="B551" s="24">
        <v>36</v>
      </c>
      <c r="C551" s="10" t="s">
        <v>7467</v>
      </c>
      <c r="D551" s="10" t="s">
        <v>614</v>
      </c>
      <c r="E551" s="30">
        <v>36016</v>
      </c>
      <c r="F551" s="10" t="s">
        <v>611</v>
      </c>
      <c r="G551" s="10" t="s">
        <v>613</v>
      </c>
      <c r="H551" s="30">
        <v>36370</v>
      </c>
      <c r="I551" s="10" t="s">
        <v>615</v>
      </c>
      <c r="J551" s="12"/>
      <c r="K551" s="10" t="s">
        <v>6</v>
      </c>
      <c r="L551" s="10" t="s">
        <v>7376</v>
      </c>
      <c r="M551" s="31" t="s">
        <v>11</v>
      </c>
      <c r="N551" s="10" t="s">
        <v>612</v>
      </c>
      <c r="O551" s="10" t="s">
        <v>15</v>
      </c>
    </row>
    <row r="552" spans="1:15" x14ac:dyDescent="0.25">
      <c r="A552" s="15" t="s">
        <v>7533</v>
      </c>
      <c r="B552" s="24">
        <v>36</v>
      </c>
      <c r="C552" s="10" t="s">
        <v>7467</v>
      </c>
      <c r="D552" s="10" t="s">
        <v>1260</v>
      </c>
      <c r="E552" s="30">
        <v>36034</v>
      </c>
      <c r="F552" s="10" t="s">
        <v>1257</v>
      </c>
      <c r="G552" s="10" t="s">
        <v>1259</v>
      </c>
      <c r="H552" s="30">
        <v>36210</v>
      </c>
      <c r="I552" s="10" t="s">
        <v>1261</v>
      </c>
      <c r="J552" s="12"/>
      <c r="K552" s="10" t="s">
        <v>6</v>
      </c>
      <c r="L552" s="10" t="s">
        <v>7376</v>
      </c>
      <c r="M552" s="31" t="s">
        <v>11</v>
      </c>
      <c r="N552" s="10" t="s">
        <v>1258</v>
      </c>
      <c r="O552" s="10" t="s">
        <v>190</v>
      </c>
    </row>
    <row r="553" spans="1:15" x14ac:dyDescent="0.25">
      <c r="A553" s="15" t="s">
        <v>7533</v>
      </c>
      <c r="B553" s="24">
        <v>36</v>
      </c>
      <c r="C553" s="10" t="s">
        <v>7467</v>
      </c>
      <c r="D553" s="10" t="s">
        <v>1265</v>
      </c>
      <c r="E553" s="30">
        <v>36035</v>
      </c>
      <c r="F553" s="10" t="s">
        <v>1262</v>
      </c>
      <c r="G553" s="10" t="s">
        <v>1264</v>
      </c>
      <c r="H553" s="30">
        <v>36310</v>
      </c>
      <c r="I553" s="10" t="s">
        <v>1266</v>
      </c>
      <c r="J553" s="12"/>
      <c r="K553" s="10" t="s">
        <v>6</v>
      </c>
      <c r="L553" s="10" t="s">
        <v>7376</v>
      </c>
      <c r="M553" s="31" t="s">
        <v>11</v>
      </c>
      <c r="N553" s="10" t="s">
        <v>1263</v>
      </c>
      <c r="O553" s="10"/>
    </row>
    <row r="554" spans="1:15" x14ac:dyDescent="0.25">
      <c r="A554" s="15" t="s">
        <v>7533</v>
      </c>
      <c r="B554" s="24">
        <v>36</v>
      </c>
      <c r="C554" s="10" t="s">
        <v>7467</v>
      </c>
      <c r="D554" s="10" t="s">
        <v>2048</v>
      </c>
      <c r="E554" s="30">
        <v>36069</v>
      </c>
      <c r="F554" s="10" t="s">
        <v>2045</v>
      </c>
      <c r="G554" s="10" t="s">
        <v>2047</v>
      </c>
      <c r="H554" s="30">
        <v>36240</v>
      </c>
      <c r="I554" s="10" t="s">
        <v>2049</v>
      </c>
      <c r="J554" s="12"/>
      <c r="K554" s="10" t="s">
        <v>6</v>
      </c>
      <c r="L554" s="10" t="s">
        <v>7376</v>
      </c>
      <c r="M554" s="31" t="s">
        <v>11</v>
      </c>
      <c r="N554" s="10" t="s">
        <v>2046</v>
      </c>
      <c r="O554" s="10" t="s">
        <v>154</v>
      </c>
    </row>
    <row r="555" spans="1:15" x14ac:dyDescent="0.25">
      <c r="A555" s="15" t="s">
        <v>7533</v>
      </c>
      <c r="B555" s="24">
        <v>36</v>
      </c>
      <c r="C555" s="10" t="s">
        <v>7467</v>
      </c>
      <c r="D555" s="10" t="s">
        <v>2063</v>
      </c>
      <c r="E555" s="30">
        <v>36070</v>
      </c>
      <c r="F555" s="10" t="s">
        <v>2060</v>
      </c>
      <c r="G555" s="10" t="s">
        <v>2062</v>
      </c>
      <c r="H555" s="30">
        <v>36270</v>
      </c>
      <c r="I555" s="10" t="s">
        <v>2064</v>
      </c>
      <c r="J555" s="12"/>
      <c r="K555" s="10" t="s">
        <v>6</v>
      </c>
      <c r="L555" s="10" t="s">
        <v>7376</v>
      </c>
      <c r="M555" s="31" t="s">
        <v>11</v>
      </c>
      <c r="N555" s="10" t="s">
        <v>2061</v>
      </c>
      <c r="O555" s="10" t="s">
        <v>83</v>
      </c>
    </row>
    <row r="556" spans="1:15" x14ac:dyDescent="0.25">
      <c r="A556" s="16" t="s">
        <v>7533</v>
      </c>
      <c r="B556" s="25">
        <v>36</v>
      </c>
      <c r="C556" s="7" t="s">
        <v>7467</v>
      </c>
      <c r="D556" s="7" t="s">
        <v>3757</v>
      </c>
      <c r="E556" s="32">
        <v>36123</v>
      </c>
      <c r="F556" s="7" t="s">
        <v>3754</v>
      </c>
      <c r="G556" s="7" t="s">
        <v>3756</v>
      </c>
      <c r="H556" s="32">
        <v>36290</v>
      </c>
      <c r="I556" s="7" t="s">
        <v>3758</v>
      </c>
      <c r="J556" s="11">
        <v>254385946</v>
      </c>
      <c r="K556" s="7" t="s">
        <v>3759</v>
      </c>
      <c r="L556" s="7" t="s">
        <v>7300</v>
      </c>
      <c r="M556" s="33" t="s">
        <v>11</v>
      </c>
      <c r="N556" s="7" t="s">
        <v>3755</v>
      </c>
      <c r="O556" s="7" t="s">
        <v>23</v>
      </c>
    </row>
    <row r="557" spans="1:15" x14ac:dyDescent="0.25">
      <c r="A557" s="15" t="s">
        <v>7533</v>
      </c>
      <c r="B557" s="24">
        <v>36</v>
      </c>
      <c r="C557" s="10" t="s">
        <v>7467</v>
      </c>
      <c r="D557" s="10" t="s">
        <v>4254</v>
      </c>
      <c r="E557" s="30">
        <v>36141</v>
      </c>
      <c r="F557" s="10" t="s">
        <v>4251</v>
      </c>
      <c r="G557" s="10" t="s">
        <v>4253</v>
      </c>
      <c r="H557" s="30">
        <v>36230</v>
      </c>
      <c r="I557" s="10" t="s">
        <v>4255</v>
      </c>
      <c r="J557" s="12"/>
      <c r="K557" s="10" t="s">
        <v>6</v>
      </c>
      <c r="L557" s="10" t="s">
        <v>7376</v>
      </c>
      <c r="M557" s="31" t="s">
        <v>11</v>
      </c>
      <c r="N557" s="10" t="s">
        <v>4252</v>
      </c>
      <c r="O557" s="10"/>
    </row>
    <row r="558" spans="1:15" x14ac:dyDescent="0.25">
      <c r="A558" s="15" t="s">
        <v>7533</v>
      </c>
      <c r="B558" s="24">
        <v>36</v>
      </c>
      <c r="C558" s="10" t="s">
        <v>7467</v>
      </c>
      <c r="D558" s="10" t="s">
        <v>5369</v>
      </c>
      <c r="E558" s="30">
        <v>36171</v>
      </c>
      <c r="F558" s="10" t="s">
        <v>5366</v>
      </c>
      <c r="G558" s="10" t="s">
        <v>5368</v>
      </c>
      <c r="H558" s="30">
        <v>36260</v>
      </c>
      <c r="I558" s="10" t="s">
        <v>5370</v>
      </c>
      <c r="J558" s="12"/>
      <c r="K558" s="10" t="s">
        <v>6</v>
      </c>
      <c r="L558" s="10" t="s">
        <v>7376</v>
      </c>
      <c r="M558" s="31" t="s">
        <v>11</v>
      </c>
      <c r="N558" s="10" t="s">
        <v>5367</v>
      </c>
      <c r="O558" s="10" t="s">
        <v>154</v>
      </c>
    </row>
    <row r="559" spans="1:15" x14ac:dyDescent="0.25">
      <c r="A559" s="15" t="s">
        <v>7533</v>
      </c>
      <c r="B559" s="24">
        <v>36</v>
      </c>
      <c r="C559" s="10" t="s">
        <v>7467</v>
      </c>
      <c r="D559" s="10" t="s">
        <v>5714</v>
      </c>
      <c r="E559" s="30">
        <v>36192</v>
      </c>
      <c r="F559" s="10" t="s">
        <v>5711</v>
      </c>
      <c r="G559" s="10" t="s">
        <v>5713</v>
      </c>
      <c r="H559" s="30">
        <v>36800</v>
      </c>
      <c r="I559" s="10" t="s">
        <v>5715</v>
      </c>
      <c r="J559" s="12"/>
      <c r="K559" s="10" t="s">
        <v>6</v>
      </c>
      <c r="L559" s="10" t="s">
        <v>7376</v>
      </c>
      <c r="M559" s="31" t="s">
        <v>11</v>
      </c>
      <c r="N559" s="10" t="s">
        <v>5712</v>
      </c>
      <c r="O559" s="10" t="s">
        <v>83</v>
      </c>
    </row>
    <row r="560" spans="1:15" x14ac:dyDescent="0.25">
      <c r="A560" s="16" t="s">
        <v>7533</v>
      </c>
      <c r="B560" s="25">
        <v>36</v>
      </c>
      <c r="C560" s="7" t="s">
        <v>7467</v>
      </c>
      <c r="D560" s="7" t="s">
        <v>7415</v>
      </c>
      <c r="E560" s="32">
        <v>36208</v>
      </c>
      <c r="F560" s="7" t="s">
        <v>5932</v>
      </c>
      <c r="G560" s="7" t="s">
        <v>5934</v>
      </c>
      <c r="H560" s="32">
        <v>36160</v>
      </c>
      <c r="I560" s="7" t="s">
        <v>5935</v>
      </c>
      <c r="J560" s="7"/>
      <c r="K560" s="7" t="s">
        <v>58</v>
      </c>
      <c r="L560" s="7" t="s">
        <v>7300</v>
      </c>
      <c r="M560" s="7" t="s">
        <v>11</v>
      </c>
      <c r="N560" s="7" t="s">
        <v>5933</v>
      </c>
      <c r="O560" s="7" t="s">
        <v>154</v>
      </c>
    </row>
    <row r="561" spans="1:15" x14ac:dyDescent="0.25">
      <c r="A561" s="15" t="s">
        <v>7533</v>
      </c>
      <c r="B561" s="24">
        <v>36</v>
      </c>
      <c r="C561" s="10" t="s">
        <v>7467</v>
      </c>
      <c r="D561" s="10" t="s">
        <v>6357</v>
      </c>
      <c r="E561" s="30">
        <v>36224</v>
      </c>
      <c r="F561" s="10" t="s">
        <v>6354</v>
      </c>
      <c r="G561" s="10" t="s">
        <v>6356</v>
      </c>
      <c r="H561" s="30">
        <v>36220</v>
      </c>
      <c r="I561" s="10" t="s">
        <v>6358</v>
      </c>
      <c r="J561" s="12"/>
      <c r="K561" s="10" t="s">
        <v>6</v>
      </c>
      <c r="L561" s="10" t="s">
        <v>7376</v>
      </c>
      <c r="M561" s="31" t="s">
        <v>11</v>
      </c>
      <c r="N561" s="10" t="s">
        <v>6355</v>
      </c>
      <c r="O561" s="10"/>
    </row>
    <row r="562" spans="1:15" x14ac:dyDescent="0.25">
      <c r="A562" s="16" t="s">
        <v>7533</v>
      </c>
      <c r="B562" s="25">
        <v>37</v>
      </c>
      <c r="C562" s="7" t="s">
        <v>7468</v>
      </c>
      <c r="D562" s="7" t="s">
        <v>457</v>
      </c>
      <c r="E562" s="32">
        <v>37011</v>
      </c>
      <c r="F562" s="7" t="s">
        <v>457</v>
      </c>
      <c r="G562" s="7" t="s">
        <v>459</v>
      </c>
      <c r="H562" s="32">
        <v>37420</v>
      </c>
      <c r="I562" s="7" t="s">
        <v>460</v>
      </c>
      <c r="J562" s="11" t="s">
        <v>461</v>
      </c>
      <c r="K562" s="7" t="s">
        <v>462</v>
      </c>
      <c r="L562" s="7" t="s">
        <v>7300</v>
      </c>
      <c r="M562" s="33" t="s">
        <v>9</v>
      </c>
      <c r="N562" s="7" t="s">
        <v>458</v>
      </c>
      <c r="O562" s="7" t="s">
        <v>15</v>
      </c>
    </row>
    <row r="563" spans="1:15" x14ac:dyDescent="0.25">
      <c r="A563" s="16" t="s">
        <v>7533</v>
      </c>
      <c r="B563" s="25">
        <v>37</v>
      </c>
      <c r="C563" s="7" t="s">
        <v>7468</v>
      </c>
      <c r="D563" s="7" t="s">
        <v>832</v>
      </c>
      <c r="E563" s="32">
        <v>37031</v>
      </c>
      <c r="F563" s="7" t="s">
        <v>832</v>
      </c>
      <c r="G563" s="7" t="s">
        <v>834</v>
      </c>
      <c r="H563" s="32">
        <v>37140</v>
      </c>
      <c r="I563" s="7" t="s">
        <v>835</v>
      </c>
      <c r="J563" s="11" t="s">
        <v>836</v>
      </c>
      <c r="K563" s="7" t="s">
        <v>837</v>
      </c>
      <c r="L563" s="7" t="s">
        <v>7300</v>
      </c>
      <c r="M563" s="33" t="s">
        <v>11</v>
      </c>
      <c r="N563" s="7" t="s">
        <v>833</v>
      </c>
      <c r="O563" s="7"/>
    </row>
    <row r="564" spans="1:15" x14ac:dyDescent="0.25">
      <c r="A564" s="16" t="s">
        <v>7533</v>
      </c>
      <c r="B564" s="25">
        <v>37</v>
      </c>
      <c r="C564" s="7" t="s">
        <v>7468</v>
      </c>
      <c r="D564" s="7" t="s">
        <v>1378</v>
      </c>
      <c r="E564" s="32">
        <v>37062</v>
      </c>
      <c r="F564" s="7" t="s">
        <v>1375</v>
      </c>
      <c r="G564" s="7" t="s">
        <v>1377</v>
      </c>
      <c r="H564" s="32">
        <v>37330</v>
      </c>
      <c r="I564" s="7" t="s">
        <v>1379</v>
      </c>
      <c r="J564" s="11" t="s">
        <v>1380</v>
      </c>
      <c r="K564" s="7" t="s">
        <v>837</v>
      </c>
      <c r="L564" s="7" t="s">
        <v>7300</v>
      </c>
      <c r="M564" s="33" t="s">
        <v>11</v>
      </c>
      <c r="N564" s="7" t="s">
        <v>1376</v>
      </c>
      <c r="O564" s="7"/>
    </row>
    <row r="565" spans="1:15" x14ac:dyDescent="0.25">
      <c r="A565" s="16" t="s">
        <v>7533</v>
      </c>
      <c r="B565" s="25">
        <v>37</v>
      </c>
      <c r="C565" s="7" t="s">
        <v>7468</v>
      </c>
      <c r="D565" s="7" t="s">
        <v>6971</v>
      </c>
      <c r="E565" s="32">
        <v>37063</v>
      </c>
      <c r="F565" s="7" t="s">
        <v>6972</v>
      </c>
      <c r="G565" s="7" t="s">
        <v>6973</v>
      </c>
      <c r="H565" s="32" t="str">
        <f>"37110"</f>
        <v>37110</v>
      </c>
      <c r="I565" s="7" t="s">
        <v>6974</v>
      </c>
      <c r="J565" s="11" t="str">
        <f>"02.47.29.57.40"</f>
        <v>02.47.29.57.40</v>
      </c>
      <c r="K565" s="7" t="s">
        <v>6975</v>
      </c>
      <c r="L565" s="7" t="s">
        <v>7300</v>
      </c>
      <c r="M565" s="33"/>
      <c r="N565" s="7"/>
      <c r="O565" s="7"/>
    </row>
    <row r="566" spans="1:15" x14ac:dyDescent="0.25">
      <c r="A566" s="16" t="s">
        <v>7533</v>
      </c>
      <c r="B566" s="25">
        <v>37</v>
      </c>
      <c r="C566" s="7" t="s">
        <v>7468</v>
      </c>
      <c r="D566" s="7" t="s">
        <v>5396</v>
      </c>
      <c r="E566" s="32">
        <v>37067</v>
      </c>
      <c r="F566" s="7" t="s">
        <v>5393</v>
      </c>
      <c r="G566" s="7" t="s">
        <v>5395</v>
      </c>
      <c r="H566" s="32">
        <v>37190</v>
      </c>
      <c r="I566" s="7" t="s">
        <v>5397</v>
      </c>
      <c r="J566" s="11" t="s">
        <v>5398</v>
      </c>
      <c r="K566" s="7" t="s">
        <v>5399</v>
      </c>
      <c r="L566" s="7" t="s">
        <v>7300</v>
      </c>
      <c r="M566" s="33" t="s">
        <v>11</v>
      </c>
      <c r="N566" s="7" t="s">
        <v>5394</v>
      </c>
      <c r="O566" s="7" t="s">
        <v>31</v>
      </c>
    </row>
    <row r="567" spans="1:15" x14ac:dyDescent="0.25">
      <c r="A567" s="16" t="s">
        <v>7533</v>
      </c>
      <c r="B567" s="25">
        <v>37</v>
      </c>
      <c r="C567" s="7" t="s">
        <v>7468</v>
      </c>
      <c r="D567" s="7" t="s">
        <v>2433</v>
      </c>
      <c r="E567" s="32">
        <v>37113</v>
      </c>
      <c r="F567" s="7" t="s">
        <v>2430</v>
      </c>
      <c r="G567" s="7" t="s">
        <v>2432</v>
      </c>
      <c r="H567" s="32">
        <v>37350</v>
      </c>
      <c r="I567" s="7" t="s">
        <v>1896</v>
      </c>
      <c r="J567" s="11" t="s">
        <v>2434</v>
      </c>
      <c r="K567" s="7" t="s">
        <v>1898</v>
      </c>
      <c r="L567" s="7" t="s">
        <v>7300</v>
      </c>
      <c r="M567" s="33" t="s">
        <v>9</v>
      </c>
      <c r="N567" s="7" t="s">
        <v>2431</v>
      </c>
      <c r="O567" s="7" t="s">
        <v>15</v>
      </c>
    </row>
    <row r="568" spans="1:15" x14ac:dyDescent="0.25">
      <c r="A568" s="16" t="s">
        <v>7533</v>
      </c>
      <c r="B568" s="25">
        <v>37</v>
      </c>
      <c r="C568" s="7" t="s">
        <v>7468</v>
      </c>
      <c r="D568" s="7" t="s">
        <v>1895</v>
      </c>
      <c r="E568" s="32">
        <v>37115</v>
      </c>
      <c r="F568" s="7" t="s">
        <v>1892</v>
      </c>
      <c r="G568" s="7" t="s">
        <v>1894</v>
      </c>
      <c r="H568" s="32">
        <v>37160</v>
      </c>
      <c r="I568" s="7" t="s">
        <v>1896</v>
      </c>
      <c r="J568" s="11" t="s">
        <v>1897</v>
      </c>
      <c r="K568" s="7" t="s">
        <v>1898</v>
      </c>
      <c r="L568" s="7" t="s">
        <v>7300</v>
      </c>
      <c r="M568" s="33" t="s">
        <v>9</v>
      </c>
      <c r="N568" s="7" t="s">
        <v>1893</v>
      </c>
      <c r="O568" s="7" t="s">
        <v>190</v>
      </c>
    </row>
    <row r="569" spans="1:15" x14ac:dyDescent="0.25">
      <c r="A569" s="16" t="s">
        <v>7533</v>
      </c>
      <c r="B569" s="25">
        <v>37</v>
      </c>
      <c r="C569" s="7" t="s">
        <v>7468</v>
      </c>
      <c r="D569" s="7" t="s">
        <v>5362</v>
      </c>
      <c r="E569" s="32">
        <v>37122</v>
      </c>
      <c r="F569" s="7" t="s">
        <v>5359</v>
      </c>
      <c r="G569" s="7" t="s">
        <v>5361</v>
      </c>
      <c r="H569" s="32">
        <v>37300</v>
      </c>
      <c r="I569" s="7" t="s">
        <v>5363</v>
      </c>
      <c r="J569" s="11" t="s">
        <v>5364</v>
      </c>
      <c r="K569" s="7" t="s">
        <v>5365</v>
      </c>
      <c r="L569" s="7" t="s">
        <v>7375</v>
      </c>
      <c r="M569" s="33" t="s">
        <v>11</v>
      </c>
      <c r="N569" s="7" t="s">
        <v>5360</v>
      </c>
      <c r="O569" s="7" t="s">
        <v>15</v>
      </c>
    </row>
    <row r="570" spans="1:15" x14ac:dyDescent="0.25">
      <c r="A570" s="16" t="s">
        <v>7533</v>
      </c>
      <c r="B570" s="25">
        <v>37</v>
      </c>
      <c r="C570" s="7" t="s">
        <v>7468</v>
      </c>
      <c r="D570" s="7" t="s">
        <v>2917</v>
      </c>
      <c r="E570" s="32">
        <v>37123</v>
      </c>
      <c r="F570" s="7" t="s">
        <v>2917</v>
      </c>
      <c r="G570" s="7" t="s">
        <v>2919</v>
      </c>
      <c r="H570" s="32">
        <v>37130</v>
      </c>
      <c r="I570" s="7" t="s">
        <v>2920</v>
      </c>
      <c r="J570" s="11" t="s">
        <v>2921</v>
      </c>
      <c r="K570" s="7" t="s">
        <v>837</v>
      </c>
      <c r="L570" s="7" t="s">
        <v>7300</v>
      </c>
      <c r="M570" s="33" t="s">
        <v>11</v>
      </c>
      <c r="N570" s="7" t="s">
        <v>2918</v>
      </c>
      <c r="O570" s="7"/>
    </row>
    <row r="571" spans="1:15" x14ac:dyDescent="0.25">
      <c r="A571" s="16" t="s">
        <v>7533</v>
      </c>
      <c r="B571" s="25">
        <v>37</v>
      </c>
      <c r="C571" s="7" t="s">
        <v>7468</v>
      </c>
      <c r="D571" s="7" t="s">
        <v>3208</v>
      </c>
      <c r="E571" s="32">
        <v>37130</v>
      </c>
      <c r="F571" s="7" t="s">
        <v>3205</v>
      </c>
      <c r="G571" s="7" t="s">
        <v>3207</v>
      </c>
      <c r="H571" s="32">
        <v>37240</v>
      </c>
      <c r="I571" s="7" t="s">
        <v>1896</v>
      </c>
      <c r="J571" s="11" t="s">
        <v>3209</v>
      </c>
      <c r="K571" s="7" t="s">
        <v>3210</v>
      </c>
      <c r="L571" s="7" t="s">
        <v>7300</v>
      </c>
      <c r="M571" s="33" t="s">
        <v>9</v>
      </c>
      <c r="N571" s="7" t="s">
        <v>3206</v>
      </c>
      <c r="O571" s="7" t="s">
        <v>15</v>
      </c>
    </row>
    <row r="572" spans="1:15" x14ac:dyDescent="0.25">
      <c r="A572" s="16" t="s">
        <v>7533</v>
      </c>
      <c r="B572" s="25">
        <v>37</v>
      </c>
      <c r="C572" s="7" t="s">
        <v>7468</v>
      </c>
      <c r="D572" s="7" t="s">
        <v>3231</v>
      </c>
      <c r="E572" s="32">
        <v>37132</v>
      </c>
      <c r="F572" s="7" t="s">
        <v>3228</v>
      </c>
      <c r="G572" s="7" t="s">
        <v>3230</v>
      </c>
      <c r="H572" s="32">
        <v>37600</v>
      </c>
      <c r="I572" s="7" t="s">
        <v>1896</v>
      </c>
      <c r="J572" s="11" t="s">
        <v>3232</v>
      </c>
      <c r="K572" s="7" t="s">
        <v>1898</v>
      </c>
      <c r="L572" s="7" t="s">
        <v>7300</v>
      </c>
      <c r="M572" s="33" t="s">
        <v>9</v>
      </c>
      <c r="N572" s="7" t="s">
        <v>3229</v>
      </c>
      <c r="O572" s="7" t="s">
        <v>15</v>
      </c>
    </row>
    <row r="573" spans="1:15" x14ac:dyDescent="0.25">
      <c r="A573" s="16" t="s">
        <v>7533</v>
      </c>
      <c r="B573" s="25">
        <v>37</v>
      </c>
      <c r="C573" s="7" t="s">
        <v>7468</v>
      </c>
      <c r="D573" s="7" t="s">
        <v>3828</v>
      </c>
      <c r="E573" s="32">
        <v>37154</v>
      </c>
      <c r="F573" s="7" t="s">
        <v>3828</v>
      </c>
      <c r="G573" s="7" t="s">
        <v>3829</v>
      </c>
      <c r="H573" s="32">
        <v>37250</v>
      </c>
      <c r="I573" s="7" t="s">
        <v>3830</v>
      </c>
      <c r="J573" s="11">
        <v>247268815</v>
      </c>
      <c r="K573" s="7" t="s">
        <v>3831</v>
      </c>
      <c r="L573" s="7" t="s">
        <v>7300</v>
      </c>
      <c r="M573" s="33" t="s">
        <v>11</v>
      </c>
      <c r="N573" s="7"/>
      <c r="O573" s="7" t="s">
        <v>31</v>
      </c>
    </row>
    <row r="574" spans="1:15" x14ac:dyDescent="0.25">
      <c r="A574" s="16" t="s">
        <v>7533</v>
      </c>
      <c r="B574" s="25">
        <v>37</v>
      </c>
      <c r="C574" s="7" t="s">
        <v>7468</v>
      </c>
      <c r="D574" s="7" t="s">
        <v>3877</v>
      </c>
      <c r="E574" s="32">
        <v>37156</v>
      </c>
      <c r="F574" s="7" t="s">
        <v>3877</v>
      </c>
      <c r="G574" s="7" t="s">
        <v>3879</v>
      </c>
      <c r="H574" s="32">
        <v>37270</v>
      </c>
      <c r="I574" s="7" t="s">
        <v>3880</v>
      </c>
      <c r="J574" s="11">
        <v>247458530</v>
      </c>
      <c r="K574" s="7" t="s">
        <v>3881</v>
      </c>
      <c r="L574" s="7" t="s">
        <v>7300</v>
      </c>
      <c r="M574" s="33" t="s">
        <v>11</v>
      </c>
      <c r="N574" s="7" t="s">
        <v>3878</v>
      </c>
      <c r="O574" s="7" t="s">
        <v>15</v>
      </c>
    </row>
    <row r="575" spans="1:15" x14ac:dyDescent="0.25">
      <c r="A575" s="15" t="s">
        <v>7533</v>
      </c>
      <c r="B575" s="24">
        <v>37</v>
      </c>
      <c r="C575" s="10" t="s">
        <v>7468</v>
      </c>
      <c r="D575" s="10" t="s">
        <v>3918</v>
      </c>
      <c r="E575" s="30">
        <v>37157</v>
      </c>
      <c r="F575" s="10" t="s">
        <v>3915</v>
      </c>
      <c r="G575" s="10" t="s">
        <v>3917</v>
      </c>
      <c r="H575" s="30">
        <v>37460</v>
      </c>
      <c r="I575" s="10" t="s">
        <v>3919</v>
      </c>
      <c r="J575" s="12"/>
      <c r="K575" s="10" t="s">
        <v>6</v>
      </c>
      <c r="L575" s="10" t="s">
        <v>7376</v>
      </c>
      <c r="M575" s="31" t="s">
        <v>11</v>
      </c>
      <c r="N575" s="10" t="s">
        <v>3916</v>
      </c>
      <c r="O575" s="10" t="s">
        <v>609</v>
      </c>
    </row>
    <row r="576" spans="1:15" x14ac:dyDescent="0.25">
      <c r="A576" s="15" t="s">
        <v>7533</v>
      </c>
      <c r="B576" s="24">
        <v>37</v>
      </c>
      <c r="C576" s="10" t="s">
        <v>7468</v>
      </c>
      <c r="D576" s="10" t="s">
        <v>4231</v>
      </c>
      <c r="E576" s="30">
        <v>37167</v>
      </c>
      <c r="F576" s="10" t="s">
        <v>7171</v>
      </c>
      <c r="G576" s="10" t="s">
        <v>4230</v>
      </c>
      <c r="H576" s="30">
        <v>37360</v>
      </c>
      <c r="I576" s="10" t="s">
        <v>4232</v>
      </c>
      <c r="J576" s="12"/>
      <c r="K576" s="10" t="s">
        <v>6</v>
      </c>
      <c r="L576" s="10" t="s">
        <v>7376</v>
      </c>
      <c r="M576" s="31" t="s">
        <v>11</v>
      </c>
      <c r="N576" s="10" t="s">
        <v>4229</v>
      </c>
      <c r="O576" s="10" t="s">
        <v>190</v>
      </c>
    </row>
    <row r="577" spans="1:15" x14ac:dyDescent="0.25">
      <c r="A577" s="16" t="s">
        <v>7533</v>
      </c>
      <c r="B577" s="25">
        <v>37</v>
      </c>
      <c r="C577" s="7" t="s">
        <v>7468</v>
      </c>
      <c r="D577" s="7" t="s">
        <v>1697</v>
      </c>
      <c r="E577" s="32">
        <v>37178</v>
      </c>
      <c r="F577" s="7" t="s">
        <v>1694</v>
      </c>
      <c r="G577" s="7" t="s">
        <v>1696</v>
      </c>
      <c r="H577" s="32">
        <v>37220</v>
      </c>
      <c r="I577" s="7" t="s">
        <v>1698</v>
      </c>
      <c r="J577" s="11">
        <v>247970326</v>
      </c>
      <c r="K577" s="7" t="s">
        <v>1699</v>
      </c>
      <c r="L577" s="7" t="s">
        <v>7300</v>
      </c>
      <c r="M577" s="33" t="s">
        <v>11</v>
      </c>
      <c r="N577" s="7" t="s">
        <v>1695</v>
      </c>
      <c r="O577" s="7" t="s">
        <v>15</v>
      </c>
    </row>
    <row r="578" spans="1:15" x14ac:dyDescent="0.25">
      <c r="A578" s="16" t="s">
        <v>7533</v>
      </c>
      <c r="B578" s="25">
        <v>37</v>
      </c>
      <c r="C578" s="7" t="s">
        <v>7468</v>
      </c>
      <c r="D578" s="7" t="s">
        <v>5204</v>
      </c>
      <c r="E578" s="32">
        <v>37189</v>
      </c>
      <c r="F578" s="7" t="s">
        <v>5201</v>
      </c>
      <c r="G578" s="7" t="s">
        <v>5203</v>
      </c>
      <c r="H578" s="32">
        <v>37290</v>
      </c>
      <c r="I578" s="7" t="s">
        <v>1896</v>
      </c>
      <c r="J578" s="11" t="s">
        <v>2434</v>
      </c>
      <c r="K578" s="7" t="s">
        <v>1898</v>
      </c>
      <c r="L578" s="7" t="s">
        <v>7300</v>
      </c>
      <c r="M578" s="33" t="s">
        <v>9</v>
      </c>
      <c r="N578" s="7" t="s">
        <v>5202</v>
      </c>
      <c r="O578" s="7" t="s">
        <v>15</v>
      </c>
    </row>
    <row r="579" spans="1:15" x14ac:dyDescent="0.25">
      <c r="A579" s="16" t="s">
        <v>7533</v>
      </c>
      <c r="B579" s="25">
        <v>37</v>
      </c>
      <c r="C579" s="7" t="s">
        <v>7468</v>
      </c>
      <c r="D579" s="7" t="s">
        <v>5928</v>
      </c>
      <c r="E579" s="32">
        <v>37226</v>
      </c>
      <c r="F579" s="7" t="s">
        <v>5925</v>
      </c>
      <c r="G579" s="7" t="s">
        <v>5927</v>
      </c>
      <c r="H579" s="32">
        <v>37800</v>
      </c>
      <c r="I579" s="7" t="s">
        <v>5929</v>
      </c>
      <c r="J579" s="11" t="s">
        <v>5930</v>
      </c>
      <c r="K579" s="7" t="s">
        <v>5931</v>
      </c>
      <c r="L579" s="7" t="s">
        <v>7300</v>
      </c>
      <c r="M579" s="33" t="s">
        <v>11</v>
      </c>
      <c r="N579" s="7" t="s">
        <v>5926</v>
      </c>
      <c r="O579" s="7" t="s">
        <v>15</v>
      </c>
    </row>
    <row r="580" spans="1:15" x14ac:dyDescent="0.25">
      <c r="A580" s="16" t="s">
        <v>7533</v>
      </c>
      <c r="B580" s="25">
        <v>37</v>
      </c>
      <c r="C580" s="7" t="s">
        <v>7469</v>
      </c>
      <c r="D580" s="7" t="s">
        <v>4938</v>
      </c>
      <c r="E580" s="32">
        <v>37261</v>
      </c>
      <c r="F580" s="7" t="s">
        <v>4936</v>
      </c>
      <c r="G580" s="7" t="s">
        <v>4937</v>
      </c>
      <c r="H580" s="32">
        <v>37000</v>
      </c>
      <c r="I580" s="7"/>
      <c r="J580" s="11"/>
      <c r="K580" s="7" t="s">
        <v>7326</v>
      </c>
      <c r="L580" s="7" t="s">
        <v>7375</v>
      </c>
      <c r="M580" s="33" t="s">
        <v>11</v>
      </c>
      <c r="N580" s="7"/>
      <c r="O580" s="7"/>
    </row>
    <row r="581" spans="1:15" x14ac:dyDescent="0.25">
      <c r="A581" s="16" t="s">
        <v>7533</v>
      </c>
      <c r="B581" s="25">
        <v>37</v>
      </c>
      <c r="C581" s="7" t="s">
        <v>7468</v>
      </c>
      <c r="D581" s="7" t="s">
        <v>4938</v>
      </c>
      <c r="E581" s="32">
        <v>37261</v>
      </c>
      <c r="F581" s="7" t="s">
        <v>6359</v>
      </c>
      <c r="G581" s="7" t="s">
        <v>6360</v>
      </c>
      <c r="H581" s="32">
        <v>37000</v>
      </c>
      <c r="I581" s="7" t="s">
        <v>6361</v>
      </c>
      <c r="J581" s="11">
        <v>247379994</v>
      </c>
      <c r="K581" s="3" t="s">
        <v>7325</v>
      </c>
      <c r="L581" s="3" t="s">
        <v>7375</v>
      </c>
      <c r="M581" s="33" t="s">
        <v>9</v>
      </c>
      <c r="N581" s="7"/>
      <c r="O581" s="7" t="s">
        <v>31</v>
      </c>
    </row>
    <row r="582" spans="1:15" x14ac:dyDescent="0.25">
      <c r="A582" s="16" t="s">
        <v>7533</v>
      </c>
      <c r="B582" s="25">
        <v>37</v>
      </c>
      <c r="C582" s="7" t="s">
        <v>7468</v>
      </c>
      <c r="D582" s="7" t="s">
        <v>4938</v>
      </c>
      <c r="E582" s="32">
        <v>37261</v>
      </c>
      <c r="F582" s="7" t="s">
        <v>6368</v>
      </c>
      <c r="G582" s="7" t="s">
        <v>6370</v>
      </c>
      <c r="H582" s="32">
        <v>37000</v>
      </c>
      <c r="I582" s="7" t="s">
        <v>6371</v>
      </c>
      <c r="J582" s="11">
        <v>247386609</v>
      </c>
      <c r="K582" s="7" t="s">
        <v>6372</v>
      </c>
      <c r="L582" s="7" t="s">
        <v>7375</v>
      </c>
      <c r="M582" s="33" t="s">
        <v>9</v>
      </c>
      <c r="N582" s="7" t="s">
        <v>6369</v>
      </c>
      <c r="O582" s="7"/>
    </row>
    <row r="583" spans="1:15" x14ac:dyDescent="0.25">
      <c r="A583" s="16" t="s">
        <v>7533</v>
      </c>
      <c r="B583" s="25">
        <v>37</v>
      </c>
      <c r="C583" s="7" t="s">
        <v>7468</v>
      </c>
      <c r="D583" s="7" t="s">
        <v>4938</v>
      </c>
      <c r="E583" s="32">
        <v>37261</v>
      </c>
      <c r="F583" s="7" t="s">
        <v>6362</v>
      </c>
      <c r="G583" s="7" t="s">
        <v>6364</v>
      </c>
      <c r="H583" s="32">
        <v>37100</v>
      </c>
      <c r="I583" s="7" t="s">
        <v>6365</v>
      </c>
      <c r="J583" s="11" t="s">
        <v>6366</v>
      </c>
      <c r="K583" s="7" t="s">
        <v>6367</v>
      </c>
      <c r="L583" s="7" t="s">
        <v>7300</v>
      </c>
      <c r="M583" s="33" t="s">
        <v>11</v>
      </c>
      <c r="N583" s="7" t="s">
        <v>6363</v>
      </c>
      <c r="O583" s="7" t="s">
        <v>15</v>
      </c>
    </row>
    <row r="584" spans="1:15" x14ac:dyDescent="0.25">
      <c r="A584" s="16" t="s">
        <v>7529</v>
      </c>
      <c r="B584" s="25">
        <v>38</v>
      </c>
      <c r="C584" s="7" t="s">
        <v>7470</v>
      </c>
      <c r="D584" s="7" t="s">
        <v>4355</v>
      </c>
      <c r="E584" s="32">
        <v>38052</v>
      </c>
      <c r="F584" s="7" t="s">
        <v>4352</v>
      </c>
      <c r="G584" s="7" t="s">
        <v>4354</v>
      </c>
      <c r="H584" s="32">
        <v>38520</v>
      </c>
      <c r="I584" s="7" t="s">
        <v>4356</v>
      </c>
      <c r="J584" s="11" t="s">
        <v>4357</v>
      </c>
      <c r="K584" s="7" t="s">
        <v>4358</v>
      </c>
      <c r="L584" s="7" t="s">
        <v>7300</v>
      </c>
      <c r="M584" s="33" t="s">
        <v>11</v>
      </c>
      <c r="N584" s="7" t="s">
        <v>4353</v>
      </c>
      <c r="O584" s="7" t="s">
        <v>15</v>
      </c>
    </row>
    <row r="585" spans="1:15" x14ac:dyDescent="0.25">
      <c r="A585" s="16" t="s">
        <v>7529</v>
      </c>
      <c r="B585" s="25">
        <v>38</v>
      </c>
      <c r="C585" s="7" t="s">
        <v>7470</v>
      </c>
      <c r="D585" s="7" t="s">
        <v>691</v>
      </c>
      <c r="E585" s="32">
        <v>38130</v>
      </c>
      <c r="F585" s="7" t="s">
        <v>688</v>
      </c>
      <c r="G585" s="7" t="s">
        <v>690</v>
      </c>
      <c r="H585" s="32">
        <v>38260</v>
      </c>
      <c r="I585" s="7" t="s">
        <v>692</v>
      </c>
      <c r="J585" s="11" t="s">
        <v>693</v>
      </c>
      <c r="K585" s="3" t="s">
        <v>7327</v>
      </c>
      <c r="L585" s="3" t="s">
        <v>7300</v>
      </c>
      <c r="M585" s="33" t="s">
        <v>11</v>
      </c>
      <c r="N585" s="7" t="s">
        <v>689</v>
      </c>
      <c r="O585" s="7" t="s">
        <v>15</v>
      </c>
    </row>
    <row r="586" spans="1:15" x14ac:dyDescent="0.25">
      <c r="A586" s="16" t="s">
        <v>7529</v>
      </c>
      <c r="B586" s="25">
        <v>38</v>
      </c>
      <c r="C586" s="7" t="s">
        <v>7470</v>
      </c>
      <c r="D586" s="7" t="s">
        <v>4711</v>
      </c>
      <c r="E586" s="32">
        <v>38185</v>
      </c>
      <c r="F586" s="7" t="s">
        <v>4708</v>
      </c>
      <c r="G586" s="7" t="s">
        <v>4710</v>
      </c>
      <c r="H586" s="32">
        <v>38100</v>
      </c>
      <c r="I586" s="7" t="s">
        <v>4712</v>
      </c>
      <c r="J586" s="11"/>
      <c r="K586" s="7" t="s">
        <v>4713</v>
      </c>
      <c r="L586" s="7" t="s">
        <v>7375</v>
      </c>
      <c r="M586" s="33" t="s">
        <v>11</v>
      </c>
      <c r="N586" s="7" t="s">
        <v>4709</v>
      </c>
      <c r="O586" s="7" t="s">
        <v>15</v>
      </c>
    </row>
    <row r="587" spans="1:15" x14ac:dyDescent="0.25">
      <c r="A587" s="16" t="s">
        <v>7529</v>
      </c>
      <c r="B587" s="25">
        <v>38</v>
      </c>
      <c r="C587" s="7" t="s">
        <v>7470</v>
      </c>
      <c r="D587" s="7" t="s">
        <v>6747</v>
      </c>
      <c r="E587" s="32">
        <v>38226</v>
      </c>
      <c r="F587" s="7" t="s">
        <v>6864</v>
      </c>
      <c r="G587" s="7" t="s">
        <v>6863</v>
      </c>
      <c r="H587" s="32">
        <v>38710</v>
      </c>
      <c r="I587" s="7"/>
      <c r="J587" s="11" t="s">
        <v>6865</v>
      </c>
      <c r="K587" s="7" t="s">
        <v>1111</v>
      </c>
      <c r="L587" s="7" t="s">
        <v>7300</v>
      </c>
      <c r="M587" s="33" t="s">
        <v>11</v>
      </c>
      <c r="N587" s="7" t="s">
        <v>6866</v>
      </c>
      <c r="O587" s="7"/>
    </row>
    <row r="588" spans="1:15" x14ac:dyDescent="0.25">
      <c r="A588" s="15" t="s">
        <v>7529</v>
      </c>
      <c r="B588" s="24">
        <v>38</v>
      </c>
      <c r="C588" s="10" t="s">
        <v>7470</v>
      </c>
      <c r="D588" s="10" t="s">
        <v>3805</v>
      </c>
      <c r="E588" s="30">
        <v>38242</v>
      </c>
      <c r="F588" s="10" t="s">
        <v>7172</v>
      </c>
      <c r="G588" s="10" t="s">
        <v>3804</v>
      </c>
      <c r="H588" s="30">
        <v>38650</v>
      </c>
      <c r="I588" s="10" t="s">
        <v>3806</v>
      </c>
      <c r="J588" s="12"/>
      <c r="K588" s="10" t="s">
        <v>6</v>
      </c>
      <c r="L588" s="10" t="s">
        <v>7376</v>
      </c>
      <c r="M588" s="31" t="s">
        <v>11</v>
      </c>
      <c r="N588" s="10" t="s">
        <v>3803</v>
      </c>
      <c r="O588" s="10"/>
    </row>
    <row r="589" spans="1:15" x14ac:dyDescent="0.25">
      <c r="A589" s="16" t="s">
        <v>7529</v>
      </c>
      <c r="B589" s="25">
        <v>38</v>
      </c>
      <c r="C589" s="7" t="s">
        <v>7470</v>
      </c>
      <c r="D589" s="7" t="s">
        <v>493</v>
      </c>
      <c r="E589" s="32">
        <v>38261</v>
      </c>
      <c r="F589" s="7" t="s">
        <v>490</v>
      </c>
      <c r="G589" s="7" t="s">
        <v>492</v>
      </c>
      <c r="H589" s="32">
        <v>38510</v>
      </c>
      <c r="I589" s="7" t="s">
        <v>494</v>
      </c>
      <c r="J589" s="11">
        <v>474803933</v>
      </c>
      <c r="K589" s="7" t="s">
        <v>495</v>
      </c>
      <c r="L589" s="7" t="s">
        <v>7300</v>
      </c>
      <c r="M589" s="33" t="s">
        <v>9</v>
      </c>
      <c r="N589" s="7" t="s">
        <v>491</v>
      </c>
      <c r="O589" s="7" t="s">
        <v>15</v>
      </c>
    </row>
    <row r="590" spans="1:15" x14ac:dyDescent="0.25">
      <c r="A590" s="16" t="s">
        <v>7529</v>
      </c>
      <c r="B590" s="25">
        <v>38</v>
      </c>
      <c r="C590" s="7" t="s">
        <v>7470</v>
      </c>
      <c r="D590" s="7" t="s">
        <v>3161</v>
      </c>
      <c r="E590" s="32">
        <v>38315</v>
      </c>
      <c r="F590" s="7" t="s">
        <v>3158</v>
      </c>
      <c r="G590" s="7" t="s">
        <v>3160</v>
      </c>
      <c r="H590" s="32">
        <v>38480</v>
      </c>
      <c r="I590" s="7" t="s">
        <v>3162</v>
      </c>
      <c r="J590" s="11" t="s">
        <v>3163</v>
      </c>
      <c r="K590" s="7" t="s">
        <v>3164</v>
      </c>
      <c r="L590" s="7" t="s">
        <v>7300</v>
      </c>
      <c r="M590" s="33" t="s">
        <v>9</v>
      </c>
      <c r="N590" s="7" t="s">
        <v>3159</v>
      </c>
      <c r="O590" s="7" t="s">
        <v>31</v>
      </c>
    </row>
    <row r="591" spans="1:15" x14ac:dyDescent="0.25">
      <c r="A591" s="16" t="s">
        <v>7529</v>
      </c>
      <c r="B591" s="25">
        <v>38</v>
      </c>
      <c r="C591" s="7" t="s">
        <v>7470</v>
      </c>
      <c r="D591" s="7" t="s">
        <v>4717</v>
      </c>
      <c r="E591" s="32">
        <v>38317</v>
      </c>
      <c r="F591" s="7" t="s">
        <v>4714</v>
      </c>
      <c r="G591" s="7" t="s">
        <v>4716</v>
      </c>
      <c r="H591" s="32">
        <v>38800</v>
      </c>
      <c r="I591" s="7" t="s">
        <v>4718</v>
      </c>
      <c r="J591" s="11"/>
      <c r="K591" s="7" t="s">
        <v>319</v>
      </c>
      <c r="L591" s="7" t="s">
        <v>7375</v>
      </c>
      <c r="M591" s="33" t="s">
        <v>11</v>
      </c>
      <c r="N591" s="7" t="s">
        <v>4715</v>
      </c>
      <c r="O591" s="7" t="s">
        <v>15</v>
      </c>
    </row>
    <row r="592" spans="1:15" x14ac:dyDescent="0.25">
      <c r="A592" s="16" t="s">
        <v>7529</v>
      </c>
      <c r="B592" s="25">
        <v>38</v>
      </c>
      <c r="C592" s="7" t="s">
        <v>7470</v>
      </c>
      <c r="D592" s="7" t="s">
        <v>5123</v>
      </c>
      <c r="E592" s="32">
        <v>38319</v>
      </c>
      <c r="F592" s="7" t="s">
        <v>5123</v>
      </c>
      <c r="G592" s="7" t="s">
        <v>5125</v>
      </c>
      <c r="H592" s="32">
        <v>38680</v>
      </c>
      <c r="I592" s="7" t="s">
        <v>5126</v>
      </c>
      <c r="J592" s="11" t="s">
        <v>5127</v>
      </c>
      <c r="K592" s="7" t="s">
        <v>71</v>
      </c>
      <c r="L592" s="7" t="s">
        <v>7300</v>
      </c>
      <c r="M592" s="33" t="s">
        <v>11</v>
      </c>
      <c r="N592" s="7" t="s">
        <v>5124</v>
      </c>
      <c r="O592" s="7" t="s">
        <v>15</v>
      </c>
    </row>
    <row r="593" spans="1:15" x14ac:dyDescent="0.25">
      <c r="A593" s="15" t="s">
        <v>7529</v>
      </c>
      <c r="B593" s="24">
        <v>38</v>
      </c>
      <c r="C593" s="10" t="s">
        <v>7470</v>
      </c>
      <c r="D593" s="10" t="s">
        <v>5448</v>
      </c>
      <c r="E593" s="30">
        <v>38347</v>
      </c>
      <c r="F593" s="10" t="s">
        <v>7174</v>
      </c>
      <c r="G593" s="10" t="s">
        <v>5447</v>
      </c>
      <c r="H593" s="30">
        <v>38940</v>
      </c>
      <c r="I593" s="10" t="s">
        <v>5449</v>
      </c>
      <c r="J593" s="12"/>
      <c r="K593" s="10" t="s">
        <v>6</v>
      </c>
      <c r="L593" s="10" t="s">
        <v>7376</v>
      </c>
      <c r="M593" s="31" t="s">
        <v>11</v>
      </c>
      <c r="N593" s="10" t="s">
        <v>5446</v>
      </c>
      <c r="O593" s="10"/>
    </row>
    <row r="594" spans="1:15" x14ac:dyDescent="0.25">
      <c r="A594" s="16" t="s">
        <v>7529</v>
      </c>
      <c r="B594" s="25">
        <v>38</v>
      </c>
      <c r="C594" s="7" t="s">
        <v>7470</v>
      </c>
      <c r="D594" s="7" t="s">
        <v>499</v>
      </c>
      <c r="E594" s="32">
        <v>38374</v>
      </c>
      <c r="F594" s="7" t="s">
        <v>496</v>
      </c>
      <c r="G594" s="7" t="s">
        <v>498</v>
      </c>
      <c r="H594" s="32">
        <v>38890</v>
      </c>
      <c r="I594" s="7" t="s">
        <v>500</v>
      </c>
      <c r="J594" s="11" t="s">
        <v>501</v>
      </c>
      <c r="K594" s="7" t="s">
        <v>502</v>
      </c>
      <c r="L594" s="7" t="s">
        <v>7300</v>
      </c>
      <c r="M594" s="33" t="s">
        <v>11</v>
      </c>
      <c r="N594" s="7" t="s">
        <v>497</v>
      </c>
      <c r="O594" s="7"/>
    </row>
    <row r="595" spans="1:15" x14ac:dyDescent="0.25">
      <c r="A595" s="15" t="s">
        <v>7529</v>
      </c>
      <c r="B595" s="24">
        <v>38</v>
      </c>
      <c r="C595" s="10" t="s">
        <v>7470</v>
      </c>
      <c r="D595" s="10" t="s">
        <v>5753</v>
      </c>
      <c r="E595" s="30">
        <v>38395</v>
      </c>
      <c r="F595" s="10" t="s">
        <v>7173</v>
      </c>
      <c r="G595" s="10" t="s">
        <v>5752</v>
      </c>
      <c r="H595" s="30">
        <v>38660</v>
      </c>
      <c r="I595" s="10" t="s">
        <v>5754</v>
      </c>
      <c r="J595" s="12"/>
      <c r="K595" s="10" t="s">
        <v>6</v>
      </c>
      <c r="L595" s="10" t="s">
        <v>7376</v>
      </c>
      <c r="M595" s="31" t="s">
        <v>11</v>
      </c>
      <c r="N595" s="10" t="s">
        <v>5751</v>
      </c>
      <c r="O595" s="10" t="s">
        <v>190</v>
      </c>
    </row>
    <row r="596" spans="1:15" x14ac:dyDescent="0.25">
      <c r="A596" s="16" t="s">
        <v>7529</v>
      </c>
      <c r="B596" s="25">
        <v>38</v>
      </c>
      <c r="C596" s="7" t="s">
        <v>7470</v>
      </c>
      <c r="D596" s="7" t="s">
        <v>4722</v>
      </c>
      <c r="E596" s="32">
        <v>38553</v>
      </c>
      <c r="F596" s="7" t="s">
        <v>4719</v>
      </c>
      <c r="G596" s="7" t="s">
        <v>4721</v>
      </c>
      <c r="H596" s="32">
        <v>38090</v>
      </c>
      <c r="I596" s="7" t="s">
        <v>4723</v>
      </c>
      <c r="J596" s="11" t="s">
        <v>4724</v>
      </c>
      <c r="K596" s="7" t="s">
        <v>4713</v>
      </c>
      <c r="L596" s="7" t="s">
        <v>7375</v>
      </c>
      <c r="M596" s="33" t="s">
        <v>11</v>
      </c>
      <c r="N596" s="7" t="s">
        <v>4720</v>
      </c>
      <c r="O596" s="7" t="s">
        <v>15</v>
      </c>
    </row>
    <row r="597" spans="1:15" x14ac:dyDescent="0.25">
      <c r="A597" s="16" t="s">
        <v>7536</v>
      </c>
      <c r="B597" s="25">
        <v>39</v>
      </c>
      <c r="C597" s="7" t="s">
        <v>7471</v>
      </c>
      <c r="D597" s="7" t="s">
        <v>3380</v>
      </c>
      <c r="E597" s="32">
        <v>39013</v>
      </c>
      <c r="F597" s="7" t="s">
        <v>3377</v>
      </c>
      <c r="G597" s="7" t="s">
        <v>3379</v>
      </c>
      <c r="H597" s="32">
        <v>39600</v>
      </c>
      <c r="I597" s="7" t="s">
        <v>3381</v>
      </c>
      <c r="J597" s="11">
        <v>384732049</v>
      </c>
      <c r="K597" s="7" t="s">
        <v>3382</v>
      </c>
      <c r="L597" s="7" t="s">
        <v>7375</v>
      </c>
      <c r="M597" s="33" t="s">
        <v>11</v>
      </c>
      <c r="N597" s="7" t="s">
        <v>3378</v>
      </c>
      <c r="O597" s="7" t="s">
        <v>141</v>
      </c>
    </row>
    <row r="598" spans="1:15" x14ac:dyDescent="0.25">
      <c r="A598" s="16" t="s">
        <v>7536</v>
      </c>
      <c r="B598" s="25">
        <v>39</v>
      </c>
      <c r="C598" s="7" t="s">
        <v>7471</v>
      </c>
      <c r="D598" s="7" t="s">
        <v>4610</v>
      </c>
      <c r="E598" s="32">
        <v>39016</v>
      </c>
      <c r="F598" s="7" t="s">
        <v>4607</v>
      </c>
      <c r="G598" s="7" t="s">
        <v>4609</v>
      </c>
      <c r="H598" s="32">
        <v>39240</v>
      </c>
      <c r="I598" s="7" t="s">
        <v>4611</v>
      </c>
      <c r="J598" s="11" t="s">
        <v>4612</v>
      </c>
      <c r="K598" s="7" t="s">
        <v>4613</v>
      </c>
      <c r="L598" s="7" t="s">
        <v>7300</v>
      </c>
      <c r="M598" s="33" t="s">
        <v>11</v>
      </c>
      <c r="N598" s="7" t="s">
        <v>4608</v>
      </c>
      <c r="O598" s="7" t="s">
        <v>141</v>
      </c>
    </row>
    <row r="599" spans="1:15" x14ac:dyDescent="0.25">
      <c r="A599" s="16" t="s">
        <v>7536</v>
      </c>
      <c r="B599" s="25">
        <v>39</v>
      </c>
      <c r="C599" s="7" t="s">
        <v>7471</v>
      </c>
      <c r="D599" s="7" t="s">
        <v>366</v>
      </c>
      <c r="E599" s="32">
        <v>39043</v>
      </c>
      <c r="F599" s="7" t="s">
        <v>4170</v>
      </c>
      <c r="G599" s="7" t="s">
        <v>4172</v>
      </c>
      <c r="H599" s="32">
        <v>39190</v>
      </c>
      <c r="I599" s="7" t="s">
        <v>4173</v>
      </c>
      <c r="J599" s="11" t="s">
        <v>4174</v>
      </c>
      <c r="K599" s="7" t="s">
        <v>4175</v>
      </c>
      <c r="L599" s="7" t="s">
        <v>7375</v>
      </c>
      <c r="M599" s="33" t="s">
        <v>9</v>
      </c>
      <c r="N599" s="7" t="s">
        <v>4171</v>
      </c>
      <c r="O599" s="7" t="s">
        <v>31</v>
      </c>
    </row>
    <row r="600" spans="1:15" x14ac:dyDescent="0.25">
      <c r="A600" s="15" t="s">
        <v>7536</v>
      </c>
      <c r="B600" s="24">
        <v>39</v>
      </c>
      <c r="C600" s="10" t="s">
        <v>7471</v>
      </c>
      <c r="D600" s="10" t="s">
        <v>719</v>
      </c>
      <c r="E600" s="30">
        <v>39056</v>
      </c>
      <c r="F600" s="10" t="s">
        <v>7175</v>
      </c>
      <c r="G600" s="10" t="s">
        <v>718</v>
      </c>
      <c r="H600" s="30">
        <v>39140</v>
      </c>
      <c r="I600" s="10" t="s">
        <v>720</v>
      </c>
      <c r="J600" s="12"/>
      <c r="K600" s="10" t="s">
        <v>6</v>
      </c>
      <c r="L600" s="10" t="s">
        <v>7376</v>
      </c>
      <c r="M600" s="31" t="s">
        <v>11</v>
      </c>
      <c r="N600" s="10" t="s">
        <v>717</v>
      </c>
      <c r="O600" s="10"/>
    </row>
    <row r="601" spans="1:15" x14ac:dyDescent="0.25">
      <c r="A601" s="15" t="s">
        <v>7536</v>
      </c>
      <c r="B601" s="24">
        <v>39</v>
      </c>
      <c r="C601" s="10" t="s">
        <v>7471</v>
      </c>
      <c r="D601" s="10" t="s">
        <v>753</v>
      </c>
      <c r="E601" s="30">
        <v>39059</v>
      </c>
      <c r="F601" s="10" t="s">
        <v>750</v>
      </c>
      <c r="G601" s="10" t="s">
        <v>752</v>
      </c>
      <c r="H601" s="30">
        <v>39220</v>
      </c>
      <c r="I601" s="10" t="s">
        <v>754</v>
      </c>
      <c r="J601" s="12"/>
      <c r="K601" s="10" t="s">
        <v>6</v>
      </c>
      <c r="L601" s="10" t="s">
        <v>7376</v>
      </c>
      <c r="M601" s="31" t="s">
        <v>11</v>
      </c>
      <c r="N601" s="10" t="s">
        <v>751</v>
      </c>
      <c r="O601" s="10" t="s">
        <v>15</v>
      </c>
    </row>
    <row r="602" spans="1:15" x14ac:dyDescent="0.25">
      <c r="A602" s="16" t="s">
        <v>7536</v>
      </c>
      <c r="B602" s="25">
        <v>39</v>
      </c>
      <c r="C602" s="7" t="s">
        <v>7471</v>
      </c>
      <c r="D602" s="7" t="s">
        <v>3399</v>
      </c>
      <c r="E602" s="32">
        <v>39128</v>
      </c>
      <c r="F602" s="7" t="s">
        <v>3396</v>
      </c>
      <c r="G602" s="7" t="s">
        <v>3398</v>
      </c>
      <c r="H602" s="32">
        <v>39120</v>
      </c>
      <c r="I602" s="7" t="s">
        <v>3400</v>
      </c>
      <c r="J602" s="11" t="s">
        <v>3401</v>
      </c>
      <c r="K602" s="7" t="s">
        <v>3402</v>
      </c>
      <c r="L602" s="7" t="s">
        <v>7375</v>
      </c>
      <c r="M602" s="33" t="s">
        <v>11</v>
      </c>
      <c r="N602" s="7" t="s">
        <v>3397</v>
      </c>
      <c r="O602" s="7" t="s">
        <v>15</v>
      </c>
    </row>
    <row r="603" spans="1:15" x14ac:dyDescent="0.25">
      <c r="A603" s="16" t="s">
        <v>7536</v>
      </c>
      <c r="B603" s="25">
        <v>39</v>
      </c>
      <c r="C603" s="7" t="s">
        <v>7471</v>
      </c>
      <c r="D603" s="7" t="s">
        <v>3960</v>
      </c>
      <c r="E603" s="32">
        <v>39368</v>
      </c>
      <c r="F603" s="7" t="s">
        <v>3960</v>
      </c>
      <c r="G603" s="7" t="s">
        <v>3962</v>
      </c>
      <c r="H603" s="32">
        <v>39400</v>
      </c>
      <c r="I603" s="7" t="s">
        <v>3963</v>
      </c>
      <c r="J603" s="11" t="s">
        <v>3964</v>
      </c>
      <c r="K603" s="7" t="s">
        <v>3965</v>
      </c>
      <c r="L603" s="7" t="s">
        <v>7300</v>
      </c>
      <c r="M603" s="33" t="s">
        <v>11</v>
      </c>
      <c r="N603" s="7" t="s">
        <v>3961</v>
      </c>
      <c r="O603" s="7"/>
    </row>
    <row r="604" spans="1:15" x14ac:dyDescent="0.25">
      <c r="A604" s="15" t="s">
        <v>7536</v>
      </c>
      <c r="B604" s="24">
        <v>39</v>
      </c>
      <c r="C604" s="10" t="s">
        <v>7471</v>
      </c>
      <c r="D604" s="10" t="s">
        <v>4393</v>
      </c>
      <c r="E604" s="30">
        <v>39396</v>
      </c>
      <c r="F604" s="10" t="s">
        <v>4390</v>
      </c>
      <c r="G604" s="10" t="s">
        <v>4392</v>
      </c>
      <c r="H604" s="30">
        <v>39700</v>
      </c>
      <c r="I604" s="10" t="s">
        <v>4394</v>
      </c>
      <c r="J604" s="12"/>
      <c r="K604" s="10" t="s">
        <v>6</v>
      </c>
      <c r="L604" s="10" t="s">
        <v>7376</v>
      </c>
      <c r="M604" s="31" t="s">
        <v>11</v>
      </c>
      <c r="N604" s="10" t="s">
        <v>4391</v>
      </c>
      <c r="O604" s="10"/>
    </row>
    <row r="605" spans="1:15" x14ac:dyDescent="0.25">
      <c r="A605" s="16" t="s">
        <v>7536</v>
      </c>
      <c r="B605" s="25">
        <v>39</v>
      </c>
      <c r="C605" s="7" t="s">
        <v>7471</v>
      </c>
      <c r="D605" s="7" t="s">
        <v>4076</v>
      </c>
      <c r="E605" s="32">
        <v>39397</v>
      </c>
      <c r="F605" s="7" t="s">
        <v>4073</v>
      </c>
      <c r="G605" s="7" t="s">
        <v>4075</v>
      </c>
      <c r="H605" s="32">
        <v>39270</v>
      </c>
      <c r="I605" s="7" t="s">
        <v>4077</v>
      </c>
      <c r="J605" s="11" t="s">
        <v>4078</v>
      </c>
      <c r="K605" s="7" t="s">
        <v>4079</v>
      </c>
      <c r="L605" s="7" t="s">
        <v>7300</v>
      </c>
      <c r="M605" s="33" t="s">
        <v>11</v>
      </c>
      <c r="N605" s="7" t="s">
        <v>4074</v>
      </c>
      <c r="O605" s="7" t="s">
        <v>15</v>
      </c>
    </row>
    <row r="606" spans="1:15" x14ac:dyDescent="0.25">
      <c r="A606" s="16" t="s">
        <v>7536</v>
      </c>
      <c r="B606" s="25">
        <v>39</v>
      </c>
      <c r="C606" s="7" t="s">
        <v>7471</v>
      </c>
      <c r="D606" s="7" t="s">
        <v>6431</v>
      </c>
      <c r="E606" s="32">
        <v>39399</v>
      </c>
      <c r="F606" s="7" t="s">
        <v>6428</v>
      </c>
      <c r="G606" s="7" t="s">
        <v>6430</v>
      </c>
      <c r="H606" s="32">
        <v>39380</v>
      </c>
      <c r="I606" s="7" t="s">
        <v>6432</v>
      </c>
      <c r="J606" s="11">
        <v>384377740</v>
      </c>
      <c r="K606" s="7" t="s">
        <v>6433</v>
      </c>
      <c r="L606" s="7" t="s">
        <v>7375</v>
      </c>
      <c r="M606" s="33" t="s">
        <v>11</v>
      </c>
      <c r="N606" s="7" t="s">
        <v>6429</v>
      </c>
      <c r="O606" s="7"/>
    </row>
    <row r="607" spans="1:15" x14ac:dyDescent="0.25">
      <c r="A607" s="16" t="s">
        <v>7536</v>
      </c>
      <c r="B607" s="25">
        <v>39</v>
      </c>
      <c r="C607" s="7" t="s">
        <v>7471</v>
      </c>
      <c r="D607" s="7" t="s">
        <v>5950</v>
      </c>
      <c r="E607" s="32">
        <v>39500</v>
      </c>
      <c r="F607" s="7" t="s">
        <v>5950</v>
      </c>
      <c r="G607" s="7" t="s">
        <v>5952</v>
      </c>
      <c r="H607" s="32">
        <v>39110</v>
      </c>
      <c r="I607" s="7" t="s">
        <v>5953</v>
      </c>
      <c r="J607" s="11" t="s">
        <v>5954</v>
      </c>
      <c r="K607" s="7" t="s">
        <v>5955</v>
      </c>
      <c r="L607" s="7" t="s">
        <v>7375</v>
      </c>
      <c r="M607" s="33" t="s">
        <v>11</v>
      </c>
      <c r="N607" s="7" t="s">
        <v>5951</v>
      </c>
      <c r="O607" s="7" t="s">
        <v>31</v>
      </c>
    </row>
    <row r="608" spans="1:15" x14ac:dyDescent="0.25">
      <c r="A608" s="15" t="s">
        <v>7536</v>
      </c>
      <c r="B608" s="24">
        <v>39</v>
      </c>
      <c r="C608" s="10" t="s">
        <v>7471</v>
      </c>
      <c r="D608" s="10" t="s">
        <v>6060</v>
      </c>
      <c r="E608" s="30">
        <v>39508</v>
      </c>
      <c r="F608" s="10" t="s">
        <v>7176</v>
      </c>
      <c r="G608" s="10" t="s">
        <v>6059</v>
      </c>
      <c r="H608" s="30">
        <v>39230</v>
      </c>
      <c r="I608" s="10" t="s">
        <v>6061</v>
      </c>
      <c r="J608" s="12"/>
      <c r="K608" s="10" t="s">
        <v>6</v>
      </c>
      <c r="L608" s="10" t="s">
        <v>7376</v>
      </c>
      <c r="M608" s="31" t="s">
        <v>11</v>
      </c>
      <c r="N608" s="10" t="s">
        <v>6058</v>
      </c>
      <c r="O608" s="10"/>
    </row>
    <row r="609" spans="1:15" x14ac:dyDescent="0.25">
      <c r="A609" s="16" t="s">
        <v>7535</v>
      </c>
      <c r="B609" s="25">
        <v>40</v>
      </c>
      <c r="C609" s="7" t="s">
        <v>7472</v>
      </c>
      <c r="D609" s="7" t="s">
        <v>89</v>
      </c>
      <c r="E609" s="32">
        <v>40001</v>
      </c>
      <c r="F609" s="7" t="s">
        <v>86</v>
      </c>
      <c r="G609" s="7" t="s">
        <v>88</v>
      </c>
      <c r="H609" s="32">
        <v>40800</v>
      </c>
      <c r="I609" s="7" t="s">
        <v>90</v>
      </c>
      <c r="J609" s="11" t="s">
        <v>91</v>
      </c>
      <c r="K609" s="7" t="s">
        <v>92</v>
      </c>
      <c r="L609" s="7" t="s">
        <v>7300</v>
      </c>
      <c r="M609" s="33" t="s">
        <v>11</v>
      </c>
      <c r="N609" s="7" t="s">
        <v>87</v>
      </c>
      <c r="O609" s="7" t="s">
        <v>15</v>
      </c>
    </row>
    <row r="610" spans="1:15" x14ac:dyDescent="0.25">
      <c r="A610" s="16" t="s">
        <v>7535</v>
      </c>
      <c r="B610" s="25">
        <v>40</v>
      </c>
      <c r="C610" s="7" t="s">
        <v>7472</v>
      </c>
      <c r="D610" s="7" t="s">
        <v>2724</v>
      </c>
      <c r="E610" s="32">
        <v>40065</v>
      </c>
      <c r="F610" s="7" t="s">
        <v>2721</v>
      </c>
      <c r="G610" s="7" t="s">
        <v>2723</v>
      </c>
      <c r="H610" s="32">
        <v>40130</v>
      </c>
      <c r="I610" s="7" t="s">
        <v>2725</v>
      </c>
      <c r="J610" s="11" t="s">
        <v>2726</v>
      </c>
      <c r="K610" s="7" t="s">
        <v>2727</v>
      </c>
      <c r="L610" s="7" t="s">
        <v>7300</v>
      </c>
      <c r="M610" s="33" t="s">
        <v>11</v>
      </c>
      <c r="N610" s="7" t="s">
        <v>2722</v>
      </c>
      <c r="O610" s="7" t="s">
        <v>31</v>
      </c>
    </row>
    <row r="611" spans="1:15" x14ac:dyDescent="0.25">
      <c r="A611" s="15" t="s">
        <v>7535</v>
      </c>
      <c r="B611" s="24">
        <v>40</v>
      </c>
      <c r="C611" s="10" t="s">
        <v>7472</v>
      </c>
      <c r="D611" s="10" t="s">
        <v>2371</v>
      </c>
      <c r="E611" s="30">
        <v>40110</v>
      </c>
      <c r="F611" s="10" t="s">
        <v>7179</v>
      </c>
      <c r="G611" s="10" t="s">
        <v>2370</v>
      </c>
      <c r="H611" s="30">
        <v>40320</v>
      </c>
      <c r="I611" s="10" t="s">
        <v>2372</v>
      </c>
      <c r="J611" s="12"/>
      <c r="K611" s="10" t="s">
        <v>6</v>
      </c>
      <c r="L611" s="10" t="s">
        <v>7376</v>
      </c>
      <c r="M611" s="31" t="s">
        <v>11</v>
      </c>
      <c r="N611" s="10" t="s">
        <v>2369</v>
      </c>
      <c r="O611" s="10" t="s">
        <v>2373</v>
      </c>
    </row>
    <row r="612" spans="1:15" x14ac:dyDescent="0.25">
      <c r="A612" s="16" t="s">
        <v>7535</v>
      </c>
      <c r="B612" s="25">
        <v>40</v>
      </c>
      <c r="C612" s="7" t="s">
        <v>7472</v>
      </c>
      <c r="D612" s="7" t="s">
        <v>3418</v>
      </c>
      <c r="E612" s="32">
        <v>40224</v>
      </c>
      <c r="F612" s="7" t="s">
        <v>3415</v>
      </c>
      <c r="G612" s="7" t="s">
        <v>3417</v>
      </c>
      <c r="H612" s="32">
        <v>40300</v>
      </c>
      <c r="I612" s="7" t="s">
        <v>3419</v>
      </c>
      <c r="J612" s="11" t="s">
        <v>3420</v>
      </c>
      <c r="K612" s="7" t="s">
        <v>3421</v>
      </c>
      <c r="L612" s="7" t="s">
        <v>7300</v>
      </c>
      <c r="M612" s="33" t="s">
        <v>11</v>
      </c>
      <c r="N612" s="7" t="s">
        <v>3416</v>
      </c>
      <c r="O612" s="7" t="s">
        <v>31</v>
      </c>
    </row>
    <row r="613" spans="1:15" x14ac:dyDescent="0.25">
      <c r="A613" s="15" t="s">
        <v>7535</v>
      </c>
      <c r="B613" s="24">
        <v>40</v>
      </c>
      <c r="C613" s="10" t="s">
        <v>7472</v>
      </c>
      <c r="D613" s="10" t="s">
        <v>5405</v>
      </c>
      <c r="E613" s="30">
        <v>40243</v>
      </c>
      <c r="F613" s="10" t="s">
        <v>7180</v>
      </c>
      <c r="G613" s="10" t="s">
        <v>5404</v>
      </c>
      <c r="H613" s="30">
        <v>40370</v>
      </c>
      <c r="I613" s="10" t="s">
        <v>5406</v>
      </c>
      <c r="J613" s="12"/>
      <c r="K613" s="10" t="s">
        <v>6</v>
      </c>
      <c r="L613" s="10" t="s">
        <v>7376</v>
      </c>
      <c r="M613" s="31" t="s">
        <v>9</v>
      </c>
      <c r="N613" s="10" t="s">
        <v>5403</v>
      </c>
      <c r="O613" s="10" t="s">
        <v>83</v>
      </c>
    </row>
    <row r="614" spans="1:15" x14ac:dyDescent="0.25">
      <c r="A614" s="15" t="s">
        <v>7535</v>
      </c>
      <c r="B614" s="24">
        <v>40</v>
      </c>
      <c r="C614" s="10" t="s">
        <v>7472</v>
      </c>
      <c r="D614" s="10" t="s">
        <v>5432</v>
      </c>
      <c r="E614" s="30">
        <v>40245</v>
      </c>
      <c r="F614" s="10" t="s">
        <v>7177</v>
      </c>
      <c r="G614" s="10" t="s">
        <v>5431</v>
      </c>
      <c r="H614" s="30">
        <v>40120</v>
      </c>
      <c r="I614" s="10" t="s">
        <v>5433</v>
      </c>
      <c r="J614" s="12"/>
      <c r="K614" s="10" t="s">
        <v>6</v>
      </c>
      <c r="L614" s="10" t="s">
        <v>7376</v>
      </c>
      <c r="M614" s="31" t="s">
        <v>11</v>
      </c>
      <c r="N614" s="10" t="s">
        <v>5430</v>
      </c>
      <c r="O614" s="10"/>
    </row>
    <row r="615" spans="1:15" x14ac:dyDescent="0.25">
      <c r="A615" s="15" t="s">
        <v>7535</v>
      </c>
      <c r="B615" s="24">
        <v>40</v>
      </c>
      <c r="C615" s="10" t="s">
        <v>7472</v>
      </c>
      <c r="D615" s="10" t="s">
        <v>5780</v>
      </c>
      <c r="E615" s="30">
        <v>40266</v>
      </c>
      <c r="F615" s="10" t="s">
        <v>7178</v>
      </c>
      <c r="G615" s="10" t="s">
        <v>5779</v>
      </c>
      <c r="H615" s="30">
        <v>40170</v>
      </c>
      <c r="I615" s="10" t="s">
        <v>5781</v>
      </c>
      <c r="J615" s="12"/>
      <c r="K615" s="10" t="s">
        <v>6</v>
      </c>
      <c r="L615" s="10" t="s">
        <v>7376</v>
      </c>
      <c r="M615" s="31" t="s">
        <v>11</v>
      </c>
      <c r="N615" s="10" t="s">
        <v>5778</v>
      </c>
      <c r="O615" s="10"/>
    </row>
    <row r="616" spans="1:15" x14ac:dyDescent="0.25">
      <c r="A616" s="15" t="s">
        <v>7535</v>
      </c>
      <c r="B616" s="24">
        <v>40</v>
      </c>
      <c r="C616" s="10" t="s">
        <v>7472</v>
      </c>
      <c r="D616" s="10" t="s">
        <v>5978</v>
      </c>
      <c r="E616" s="30">
        <v>40287</v>
      </c>
      <c r="F616" s="10" t="s">
        <v>7182</v>
      </c>
      <c r="G616" s="10" t="s">
        <v>5977</v>
      </c>
      <c r="H616" s="30">
        <v>40460</v>
      </c>
      <c r="I616" s="10" t="s">
        <v>5979</v>
      </c>
      <c r="J616" s="12"/>
      <c r="K616" s="10" t="s">
        <v>6</v>
      </c>
      <c r="L616" s="10" t="s">
        <v>7376</v>
      </c>
      <c r="M616" s="31" t="s">
        <v>11</v>
      </c>
      <c r="N616" s="10" t="s">
        <v>5976</v>
      </c>
      <c r="O616" s="10" t="s">
        <v>83</v>
      </c>
    </row>
    <row r="617" spans="1:15" x14ac:dyDescent="0.25">
      <c r="A617" s="15" t="s">
        <v>7535</v>
      </c>
      <c r="B617" s="24">
        <v>40</v>
      </c>
      <c r="C617" s="10" t="s">
        <v>7472</v>
      </c>
      <c r="D617" s="10" t="s">
        <v>6158</v>
      </c>
      <c r="E617" s="30">
        <v>40307</v>
      </c>
      <c r="F617" s="10" t="s">
        <v>7181</v>
      </c>
      <c r="G617" s="10" t="s">
        <v>6157</v>
      </c>
      <c r="H617" s="30">
        <v>40430</v>
      </c>
      <c r="I617" s="10" t="s">
        <v>6159</v>
      </c>
      <c r="J617" s="12"/>
      <c r="K617" s="10" t="s">
        <v>6</v>
      </c>
      <c r="L617" s="10" t="s">
        <v>7376</v>
      </c>
      <c r="M617" s="31" t="s">
        <v>11</v>
      </c>
      <c r="N617" s="10" t="s">
        <v>6156</v>
      </c>
      <c r="O617" s="10" t="s">
        <v>31</v>
      </c>
    </row>
    <row r="618" spans="1:15" x14ac:dyDescent="0.25">
      <c r="A618" s="16" t="s">
        <v>7535</v>
      </c>
      <c r="B618" s="25">
        <v>40</v>
      </c>
      <c r="C618" s="7" t="s">
        <v>7472</v>
      </c>
      <c r="D618" s="7" t="s">
        <v>6172</v>
      </c>
      <c r="E618" s="32">
        <v>40310</v>
      </c>
      <c r="F618" s="7" t="s">
        <v>6172</v>
      </c>
      <c r="G618" s="7" t="s">
        <v>6173</v>
      </c>
      <c r="H618" s="32">
        <v>40140</v>
      </c>
      <c r="I618" s="7"/>
      <c r="J618" s="11"/>
      <c r="K618" s="7" t="s">
        <v>356</v>
      </c>
      <c r="L618" s="7" t="s">
        <v>7300</v>
      </c>
      <c r="M618" s="33"/>
      <c r="N618" s="7"/>
      <c r="O618" s="7"/>
    </row>
    <row r="619" spans="1:15" x14ac:dyDescent="0.25">
      <c r="A619" s="16" t="s">
        <v>7533</v>
      </c>
      <c r="B619" s="25">
        <v>41</v>
      </c>
      <c r="C619" s="7" t="s">
        <v>7473</v>
      </c>
      <c r="D619" s="7" t="s">
        <v>4681</v>
      </c>
      <c r="E619" s="32">
        <v>41018</v>
      </c>
      <c r="F619" s="7" t="s">
        <v>4678</v>
      </c>
      <c r="G619" s="7" t="s">
        <v>4680</v>
      </c>
      <c r="H619" s="32">
        <v>41000</v>
      </c>
      <c r="I619" s="7" t="s">
        <v>4682</v>
      </c>
      <c r="J619" s="11" t="s">
        <v>4683</v>
      </c>
      <c r="K619" s="7" t="s">
        <v>4684</v>
      </c>
      <c r="L619" s="7" t="s">
        <v>7375</v>
      </c>
      <c r="M619" s="33" t="s">
        <v>11</v>
      </c>
      <c r="N619" s="7" t="s">
        <v>4679</v>
      </c>
      <c r="O619" s="7" t="s">
        <v>15</v>
      </c>
    </row>
    <row r="620" spans="1:15" x14ac:dyDescent="0.25">
      <c r="A620" s="15" t="s">
        <v>7533</v>
      </c>
      <c r="B620" s="24">
        <v>41</v>
      </c>
      <c r="C620" s="10" t="s">
        <v>7473</v>
      </c>
      <c r="D620" s="10" t="s">
        <v>861</v>
      </c>
      <c r="E620" s="30">
        <v>41025</v>
      </c>
      <c r="F620" s="10" t="s">
        <v>858</v>
      </c>
      <c r="G620" s="10" t="s">
        <v>860</v>
      </c>
      <c r="H620" s="30">
        <v>41250</v>
      </c>
      <c r="I620" s="10" t="s">
        <v>862</v>
      </c>
      <c r="J620" s="12"/>
      <c r="K620" s="10" t="s">
        <v>6</v>
      </c>
      <c r="L620" s="10" t="s">
        <v>7376</v>
      </c>
      <c r="M620" s="31" t="s">
        <v>11</v>
      </c>
      <c r="N620" s="10" t="s">
        <v>859</v>
      </c>
      <c r="O620" s="10"/>
    </row>
    <row r="621" spans="1:15" x14ac:dyDescent="0.25">
      <c r="A621" s="15" t="s">
        <v>7533</v>
      </c>
      <c r="B621" s="24">
        <v>41</v>
      </c>
      <c r="C621" s="10" t="s">
        <v>7473</v>
      </c>
      <c r="D621" s="10" t="s">
        <v>1974</v>
      </c>
      <c r="E621" s="30">
        <v>41075</v>
      </c>
      <c r="F621" s="10" t="s">
        <v>1971</v>
      </c>
      <c r="G621" s="10" t="s">
        <v>1973</v>
      </c>
      <c r="H621" s="30">
        <v>41270</v>
      </c>
      <c r="I621" s="10" t="s">
        <v>1975</v>
      </c>
      <c r="J621" s="12"/>
      <c r="K621" s="10" t="s">
        <v>6</v>
      </c>
      <c r="L621" s="10" t="s">
        <v>7376</v>
      </c>
      <c r="M621" s="31" t="s">
        <v>11</v>
      </c>
      <c r="N621" s="10" t="s">
        <v>1972</v>
      </c>
      <c r="O621" s="10"/>
    </row>
    <row r="622" spans="1:15" x14ac:dyDescent="0.25">
      <c r="A622" s="15" t="s">
        <v>7533</v>
      </c>
      <c r="B622" s="24">
        <v>41</v>
      </c>
      <c r="C622" s="10" t="s">
        <v>7473</v>
      </c>
      <c r="D622" s="10" t="s">
        <v>2598</v>
      </c>
      <c r="E622" s="30">
        <v>41101</v>
      </c>
      <c r="F622" s="10" t="s">
        <v>2595</v>
      </c>
      <c r="G622" s="10" t="s">
        <v>2597</v>
      </c>
      <c r="H622" s="30">
        <v>41190</v>
      </c>
      <c r="I622" s="10" t="s">
        <v>2599</v>
      </c>
      <c r="J622" s="12"/>
      <c r="K622" s="10" t="s">
        <v>6</v>
      </c>
      <c r="L622" s="10" t="s">
        <v>7376</v>
      </c>
      <c r="M622" s="31" t="s">
        <v>11</v>
      </c>
      <c r="N622" s="10" t="s">
        <v>2596</v>
      </c>
      <c r="O622" s="10"/>
    </row>
    <row r="623" spans="1:15" x14ac:dyDescent="0.25">
      <c r="A623" s="16" t="s">
        <v>7533</v>
      </c>
      <c r="B623" s="25">
        <v>41</v>
      </c>
      <c r="C623" s="7" t="s">
        <v>7473</v>
      </c>
      <c r="D623" s="7" t="s">
        <v>1501</v>
      </c>
      <c r="E623" s="32">
        <v>41106</v>
      </c>
      <c r="F623" s="7" t="s">
        <v>1498</v>
      </c>
      <c r="G623" s="7" t="s">
        <v>1500</v>
      </c>
      <c r="H623" s="32">
        <v>41600</v>
      </c>
      <c r="I623" s="7" t="s">
        <v>1502</v>
      </c>
      <c r="J623" s="11" t="s">
        <v>1503</v>
      </c>
      <c r="K623" s="7" t="s">
        <v>1504</v>
      </c>
      <c r="L623" s="7" t="s">
        <v>7300</v>
      </c>
      <c r="M623" s="33" t="s">
        <v>11</v>
      </c>
      <c r="N623" s="7" t="s">
        <v>1499</v>
      </c>
      <c r="O623" s="7" t="s">
        <v>15</v>
      </c>
    </row>
    <row r="624" spans="1:15" x14ac:dyDescent="0.25">
      <c r="A624" s="15" t="s">
        <v>7533</v>
      </c>
      <c r="B624" s="24">
        <v>41</v>
      </c>
      <c r="C624" s="10" t="s">
        <v>7473</v>
      </c>
      <c r="D624" s="10" t="s">
        <v>3715</v>
      </c>
      <c r="E624" s="30">
        <v>41135</v>
      </c>
      <c r="F624" s="10" t="s">
        <v>3712</v>
      </c>
      <c r="G624" s="10" t="s">
        <v>3714</v>
      </c>
      <c r="H624" s="30">
        <v>41320</v>
      </c>
      <c r="I624" s="10" t="s">
        <v>3716</v>
      </c>
      <c r="J624" s="12"/>
      <c r="K624" s="10" t="s">
        <v>6</v>
      </c>
      <c r="L624" s="10" t="s">
        <v>7376</v>
      </c>
      <c r="M624" s="31" t="s">
        <v>11</v>
      </c>
      <c r="N624" s="10" t="s">
        <v>3713</v>
      </c>
      <c r="O624" s="10"/>
    </row>
    <row r="625" spans="1:15" x14ac:dyDescent="0.25">
      <c r="A625" s="16" t="s">
        <v>7533</v>
      </c>
      <c r="B625" s="25">
        <v>41</v>
      </c>
      <c r="C625" s="7" t="s">
        <v>7473</v>
      </c>
      <c r="D625" s="7" t="s">
        <v>574</v>
      </c>
      <c r="E625" s="32">
        <v>41136</v>
      </c>
      <c r="F625" s="7" t="s">
        <v>571</v>
      </c>
      <c r="G625" s="7" t="s">
        <v>573</v>
      </c>
      <c r="H625" s="32">
        <v>41500</v>
      </c>
      <c r="I625" s="7" t="s">
        <v>575</v>
      </c>
      <c r="J625" s="11">
        <v>677164694</v>
      </c>
      <c r="K625" s="7" t="s">
        <v>576</v>
      </c>
      <c r="L625" s="7" t="s">
        <v>7300</v>
      </c>
      <c r="M625" s="33" t="s">
        <v>9</v>
      </c>
      <c r="N625" s="7" t="s">
        <v>572</v>
      </c>
      <c r="O625" s="7"/>
    </row>
    <row r="626" spans="1:15" x14ac:dyDescent="0.25">
      <c r="A626" s="16" t="s">
        <v>7533</v>
      </c>
      <c r="B626" s="25">
        <v>41</v>
      </c>
      <c r="C626" s="7" t="s">
        <v>7473</v>
      </c>
      <c r="D626" s="7" t="s">
        <v>1515</v>
      </c>
      <c r="E626" s="32">
        <v>41143</v>
      </c>
      <c r="F626" s="7" t="s">
        <v>1512</v>
      </c>
      <c r="G626" s="7" t="s">
        <v>1514</v>
      </c>
      <c r="H626" s="32">
        <v>41170</v>
      </c>
      <c r="I626" s="7" t="s">
        <v>1516</v>
      </c>
      <c r="J626" s="11" t="s">
        <v>1517</v>
      </c>
      <c r="K626" s="7" t="s">
        <v>1518</v>
      </c>
      <c r="L626" s="7" t="s">
        <v>7375</v>
      </c>
      <c r="M626" s="33" t="s">
        <v>11</v>
      </c>
      <c r="N626" s="7" t="s">
        <v>1513</v>
      </c>
      <c r="O626" s="7" t="s">
        <v>15</v>
      </c>
    </row>
    <row r="627" spans="1:15" x14ac:dyDescent="0.25">
      <c r="A627" s="15" t="s">
        <v>7533</v>
      </c>
      <c r="B627" s="24">
        <v>41</v>
      </c>
      <c r="C627" s="10" t="s">
        <v>7473</v>
      </c>
      <c r="D627" s="10" t="s">
        <v>3955</v>
      </c>
      <c r="E627" s="30">
        <v>41154</v>
      </c>
      <c r="F627" s="10" t="s">
        <v>3952</v>
      </c>
      <c r="G627" s="10" t="s">
        <v>3954</v>
      </c>
      <c r="H627" s="30">
        <v>41160</v>
      </c>
      <c r="I627" s="10" t="s">
        <v>3956</v>
      </c>
      <c r="J627" s="12"/>
      <c r="K627" s="10" t="s">
        <v>6</v>
      </c>
      <c r="L627" s="10" t="s">
        <v>7376</v>
      </c>
      <c r="M627" s="31" t="s">
        <v>11</v>
      </c>
      <c r="N627" s="10" t="s">
        <v>3953</v>
      </c>
      <c r="O627" s="10"/>
    </row>
    <row r="628" spans="1:15" x14ac:dyDescent="0.25">
      <c r="A628" s="16" t="s">
        <v>7533</v>
      </c>
      <c r="B628" s="25">
        <v>41</v>
      </c>
      <c r="C628" s="7" t="s">
        <v>7473</v>
      </c>
      <c r="D628" s="7" t="s">
        <v>5341</v>
      </c>
      <c r="E628" s="32">
        <v>41159</v>
      </c>
      <c r="F628" s="7" t="s">
        <v>5338</v>
      </c>
      <c r="G628" s="7" t="s">
        <v>5340</v>
      </c>
      <c r="H628" s="32">
        <v>41210</v>
      </c>
      <c r="I628" s="7" t="s">
        <v>5342</v>
      </c>
      <c r="J628" s="11" t="s">
        <v>5343</v>
      </c>
      <c r="K628" s="7" t="s">
        <v>5344</v>
      </c>
      <c r="L628" s="7" t="s">
        <v>7300</v>
      </c>
      <c r="M628" s="33" t="s">
        <v>11</v>
      </c>
      <c r="N628" s="7" t="s">
        <v>5339</v>
      </c>
      <c r="O628" s="7" t="s">
        <v>15</v>
      </c>
    </row>
    <row r="629" spans="1:15" x14ac:dyDescent="0.25">
      <c r="A629" s="15" t="s">
        <v>7533</v>
      </c>
      <c r="B629" s="24">
        <v>41</v>
      </c>
      <c r="C629" s="10" t="s">
        <v>7473</v>
      </c>
      <c r="D629" s="10" t="s">
        <v>4414</v>
      </c>
      <c r="E629" s="30">
        <v>41173</v>
      </c>
      <c r="F629" s="10" t="s">
        <v>4411</v>
      </c>
      <c r="G629" s="10" t="s">
        <v>4413</v>
      </c>
      <c r="H629" s="30">
        <v>41240</v>
      </c>
      <c r="I629" s="10" t="s">
        <v>4415</v>
      </c>
      <c r="J629" s="12"/>
      <c r="K629" s="10" t="s">
        <v>6</v>
      </c>
      <c r="L629" s="10" t="s">
        <v>7376</v>
      </c>
      <c r="M629" s="31" t="s">
        <v>11</v>
      </c>
      <c r="N629" s="10" t="s">
        <v>4412</v>
      </c>
      <c r="O629" s="10"/>
    </row>
    <row r="630" spans="1:15" x14ac:dyDescent="0.25">
      <c r="A630" s="16" t="s">
        <v>7533</v>
      </c>
      <c r="B630" s="25">
        <v>41</v>
      </c>
      <c r="C630" s="7" t="s">
        <v>7473</v>
      </c>
      <c r="D630" s="7" t="s">
        <v>6748</v>
      </c>
      <c r="E630" s="32">
        <v>41198</v>
      </c>
      <c r="F630" s="7" t="s">
        <v>6867</v>
      </c>
      <c r="G630" s="7" t="s">
        <v>6868</v>
      </c>
      <c r="H630" s="32">
        <v>41110</v>
      </c>
      <c r="I630" s="7" t="s">
        <v>247</v>
      </c>
      <c r="J630" s="11" t="s">
        <v>6869</v>
      </c>
      <c r="K630" s="3" t="s">
        <v>7329</v>
      </c>
      <c r="L630" s="3" t="s">
        <v>7300</v>
      </c>
      <c r="M630" s="33" t="s">
        <v>11</v>
      </c>
      <c r="N630" s="7" t="s">
        <v>6870</v>
      </c>
      <c r="O630" s="7"/>
    </row>
    <row r="631" spans="1:15" x14ac:dyDescent="0.25">
      <c r="A631" s="16" t="s">
        <v>7533</v>
      </c>
      <c r="B631" s="25">
        <v>41</v>
      </c>
      <c r="C631" s="7" t="s">
        <v>7473</v>
      </c>
      <c r="D631" s="7" t="s">
        <v>5940</v>
      </c>
      <c r="E631" s="32">
        <v>41232</v>
      </c>
      <c r="F631" s="7" t="s">
        <v>5940</v>
      </c>
      <c r="G631" s="7" t="s">
        <v>5942</v>
      </c>
      <c r="H631" s="32">
        <v>41300</v>
      </c>
      <c r="I631" s="7" t="s">
        <v>5943</v>
      </c>
      <c r="J631" s="11" t="s">
        <v>5944</v>
      </c>
      <c r="K631" s="7" t="s">
        <v>5945</v>
      </c>
      <c r="L631" s="7" t="s">
        <v>7300</v>
      </c>
      <c r="M631" s="33" t="s">
        <v>11</v>
      </c>
      <c r="N631" s="7" t="s">
        <v>5941</v>
      </c>
      <c r="O631" s="7" t="s">
        <v>141</v>
      </c>
    </row>
    <row r="632" spans="1:15" x14ac:dyDescent="0.25">
      <c r="A632" s="16" t="s">
        <v>7533</v>
      </c>
      <c r="B632" s="25">
        <v>41</v>
      </c>
      <c r="C632" s="7" t="s">
        <v>7473</v>
      </c>
      <c r="D632" s="7" t="s">
        <v>246</v>
      </c>
      <c r="E632" s="32">
        <v>41242</v>
      </c>
      <c r="F632" s="7" t="s">
        <v>243</v>
      </c>
      <c r="G632" s="7" t="s">
        <v>245</v>
      </c>
      <c r="H632" s="32">
        <v>41130</v>
      </c>
      <c r="I632" s="7" t="s">
        <v>247</v>
      </c>
      <c r="J632" s="11" t="s">
        <v>248</v>
      </c>
      <c r="K632" s="7" t="s">
        <v>249</v>
      </c>
      <c r="L632" s="7" t="s">
        <v>7300</v>
      </c>
      <c r="M632" s="33" t="s">
        <v>11</v>
      </c>
      <c r="N632" s="7" t="s">
        <v>244</v>
      </c>
      <c r="O632" s="7" t="s">
        <v>15</v>
      </c>
    </row>
    <row r="633" spans="1:15" x14ac:dyDescent="0.25">
      <c r="A633" s="15" t="s">
        <v>7529</v>
      </c>
      <c r="B633" s="24">
        <v>42</v>
      </c>
      <c r="C633" s="10" t="s">
        <v>7474</v>
      </c>
      <c r="D633" s="10" t="s">
        <v>642</v>
      </c>
      <c r="E633" s="30">
        <v>42015</v>
      </c>
      <c r="F633" s="10" t="s">
        <v>7185</v>
      </c>
      <c r="G633" s="10" t="s">
        <v>641</v>
      </c>
      <c r="H633" s="30">
        <v>42670</v>
      </c>
      <c r="I633" s="10" t="s">
        <v>643</v>
      </c>
      <c r="J633" s="12"/>
      <c r="K633" s="10" t="s">
        <v>6</v>
      </c>
      <c r="L633" s="10" t="s">
        <v>7376</v>
      </c>
      <c r="M633" s="31" t="s">
        <v>11</v>
      </c>
      <c r="N633" s="10" t="s">
        <v>640</v>
      </c>
      <c r="O633" s="10" t="s">
        <v>126</v>
      </c>
    </row>
    <row r="634" spans="1:15" x14ac:dyDescent="0.25">
      <c r="A634" s="16" t="s">
        <v>7529</v>
      </c>
      <c r="B634" s="25">
        <v>42</v>
      </c>
      <c r="C634" s="7" t="s">
        <v>7474</v>
      </c>
      <c r="D634" s="7" t="s">
        <v>3937</v>
      </c>
      <c r="E634" s="32">
        <v>42159</v>
      </c>
      <c r="F634" s="7" t="s">
        <v>3934</v>
      </c>
      <c r="G634" s="7" t="s">
        <v>3936</v>
      </c>
      <c r="H634" s="32">
        <v>42440</v>
      </c>
      <c r="I634" s="7" t="s">
        <v>3938</v>
      </c>
      <c r="J634" s="11" t="s">
        <v>3939</v>
      </c>
      <c r="K634" s="7" t="s">
        <v>3940</v>
      </c>
      <c r="L634" s="7" t="s">
        <v>7300</v>
      </c>
      <c r="M634" s="33" t="s">
        <v>11</v>
      </c>
      <c r="N634" s="7" t="s">
        <v>3935</v>
      </c>
      <c r="O634" s="7" t="s">
        <v>15</v>
      </c>
    </row>
    <row r="635" spans="1:15" x14ac:dyDescent="0.25">
      <c r="A635" s="16" t="s">
        <v>7529</v>
      </c>
      <c r="B635" s="25">
        <v>42</v>
      </c>
      <c r="C635" s="7" t="s">
        <v>7474</v>
      </c>
      <c r="D635" s="7" t="s">
        <v>6749</v>
      </c>
      <c r="E635" s="32">
        <v>42163</v>
      </c>
      <c r="F635" s="7" t="s">
        <v>6967</v>
      </c>
      <c r="G635" s="7" t="s">
        <v>6871</v>
      </c>
      <c r="H635" s="32">
        <v>42400</v>
      </c>
      <c r="I635" s="7"/>
      <c r="J635" s="11" t="s">
        <v>6872</v>
      </c>
      <c r="K635" s="7" t="s">
        <v>7330</v>
      </c>
      <c r="L635" s="7" t="s">
        <v>7375</v>
      </c>
      <c r="M635" s="33"/>
      <c r="N635" s="7"/>
      <c r="O635" s="7"/>
    </row>
    <row r="636" spans="1:15" x14ac:dyDescent="0.25">
      <c r="A636" s="16" t="s">
        <v>7529</v>
      </c>
      <c r="B636" s="25">
        <v>42</v>
      </c>
      <c r="C636" s="7" t="s">
        <v>7474</v>
      </c>
      <c r="D636" s="7" t="s">
        <v>3486</v>
      </c>
      <c r="E636" s="32">
        <v>42168</v>
      </c>
      <c r="F636" s="7" t="s">
        <v>3483</v>
      </c>
      <c r="G636" s="7" t="s">
        <v>3485</v>
      </c>
      <c r="H636" s="32">
        <v>42410</v>
      </c>
      <c r="I636" s="7" t="s">
        <v>3487</v>
      </c>
      <c r="J636" s="11" t="s">
        <v>3488</v>
      </c>
      <c r="K636" s="7" t="s">
        <v>3489</v>
      </c>
      <c r="L636" s="7" t="s">
        <v>7300</v>
      </c>
      <c r="M636" s="33" t="s">
        <v>9</v>
      </c>
      <c r="N636" s="7" t="s">
        <v>3484</v>
      </c>
      <c r="O636" s="7"/>
    </row>
    <row r="637" spans="1:15" x14ac:dyDescent="0.25">
      <c r="A637" s="16" t="s">
        <v>7529</v>
      </c>
      <c r="B637" s="25">
        <v>42</v>
      </c>
      <c r="C637" s="7" t="s">
        <v>7474</v>
      </c>
      <c r="D637" s="7" t="s">
        <v>5162</v>
      </c>
      <c r="E637" s="32">
        <v>42177</v>
      </c>
      <c r="F637" s="7" t="s">
        <v>5159</v>
      </c>
      <c r="G637" s="7" t="s">
        <v>5161</v>
      </c>
      <c r="H637" s="32">
        <v>42720</v>
      </c>
      <c r="I637" s="7" t="s">
        <v>5163</v>
      </c>
      <c r="J637" s="11" t="s">
        <v>5164</v>
      </c>
      <c r="K637" s="7" t="s">
        <v>502</v>
      </c>
      <c r="L637" s="7" t="s">
        <v>7300</v>
      </c>
      <c r="M637" s="33" t="s">
        <v>11</v>
      </c>
      <c r="N637" s="7" t="s">
        <v>5160</v>
      </c>
      <c r="O637" s="7" t="s">
        <v>23</v>
      </c>
    </row>
    <row r="638" spans="1:15" x14ac:dyDescent="0.25">
      <c r="A638" s="16" t="s">
        <v>7529</v>
      </c>
      <c r="B638" s="25">
        <v>42</v>
      </c>
      <c r="C638" s="7" t="s">
        <v>7474</v>
      </c>
      <c r="D638" s="7" t="s">
        <v>6750</v>
      </c>
      <c r="E638" s="32">
        <v>42207</v>
      </c>
      <c r="F638" s="7" t="s">
        <v>6873</v>
      </c>
      <c r="G638" s="7" t="s">
        <v>6874</v>
      </c>
      <c r="H638" s="32">
        <v>42000</v>
      </c>
      <c r="I638" s="7"/>
      <c r="J638" s="11"/>
      <c r="K638" s="7" t="s">
        <v>7328</v>
      </c>
      <c r="L638" s="7" t="s">
        <v>7375</v>
      </c>
      <c r="M638" s="33"/>
      <c r="N638" s="7"/>
      <c r="O638" s="7"/>
    </row>
    <row r="639" spans="1:15" x14ac:dyDescent="0.25">
      <c r="A639" s="16" t="s">
        <v>7529</v>
      </c>
      <c r="B639" s="25">
        <v>42</v>
      </c>
      <c r="C639" s="7" t="s">
        <v>7474</v>
      </c>
      <c r="D639" s="7" t="s">
        <v>4727</v>
      </c>
      <c r="E639" s="32">
        <v>42218</v>
      </c>
      <c r="F639" s="7" t="s">
        <v>4725</v>
      </c>
      <c r="G639" s="7" t="s">
        <v>4726</v>
      </c>
      <c r="H639" s="32">
        <v>42100</v>
      </c>
      <c r="I639" s="7"/>
      <c r="J639" s="11"/>
      <c r="K639" s="3" t="s">
        <v>4725</v>
      </c>
      <c r="L639" s="3" t="s">
        <v>7375</v>
      </c>
      <c r="M639" s="33" t="s">
        <v>11</v>
      </c>
      <c r="N639" s="7"/>
      <c r="O639" s="7"/>
    </row>
    <row r="640" spans="1:15" x14ac:dyDescent="0.25">
      <c r="A640" s="16" t="s">
        <v>7529</v>
      </c>
      <c r="B640" s="25">
        <v>42</v>
      </c>
      <c r="C640" s="7" t="s">
        <v>7474</v>
      </c>
      <c r="D640" s="7" t="s">
        <v>6511</v>
      </c>
      <c r="E640" s="32">
        <v>42218</v>
      </c>
      <c r="F640" s="7" t="s">
        <v>6508</v>
      </c>
      <c r="G640" s="7" t="s">
        <v>6510</v>
      </c>
      <c r="H640" s="32">
        <v>42260</v>
      </c>
      <c r="I640" s="7" t="s">
        <v>6512</v>
      </c>
      <c r="J640" s="11" t="s">
        <v>6513</v>
      </c>
      <c r="K640" s="7" t="s">
        <v>356</v>
      </c>
      <c r="L640" s="7" t="s">
        <v>7300</v>
      </c>
      <c r="M640" s="33" t="s">
        <v>11</v>
      </c>
      <c r="N640" s="7" t="s">
        <v>6509</v>
      </c>
      <c r="O640" s="7" t="s">
        <v>15</v>
      </c>
    </row>
    <row r="641" spans="1:15" x14ac:dyDescent="0.25">
      <c r="A641" s="15" t="s">
        <v>7529</v>
      </c>
      <c r="B641" s="24">
        <v>42</v>
      </c>
      <c r="C641" s="10" t="s">
        <v>7474</v>
      </c>
      <c r="D641" s="10" t="s">
        <v>2840</v>
      </c>
      <c r="E641" s="30">
        <v>42230</v>
      </c>
      <c r="F641" s="10" t="s">
        <v>7183</v>
      </c>
      <c r="G641" s="10" t="s">
        <v>2839</v>
      </c>
      <c r="H641" s="30">
        <v>42310</v>
      </c>
      <c r="I641" s="10" t="s">
        <v>2841</v>
      </c>
      <c r="J641" s="12"/>
      <c r="K641" s="10" t="s">
        <v>6</v>
      </c>
      <c r="L641" s="10" t="s">
        <v>7376</v>
      </c>
      <c r="M641" s="31" t="s">
        <v>11</v>
      </c>
      <c r="N641" s="10" t="s">
        <v>2838</v>
      </c>
      <c r="O641" s="10" t="s">
        <v>154</v>
      </c>
    </row>
    <row r="642" spans="1:15" x14ac:dyDescent="0.25">
      <c r="A642" s="15" t="s">
        <v>7529</v>
      </c>
      <c r="B642" s="24">
        <v>42</v>
      </c>
      <c r="C642" s="10" t="s">
        <v>7474</v>
      </c>
      <c r="D642" s="10" t="s">
        <v>5787</v>
      </c>
      <c r="E642" s="30">
        <v>42248</v>
      </c>
      <c r="F642" s="10" t="s">
        <v>7184</v>
      </c>
      <c r="G642" s="10" t="s">
        <v>995</v>
      </c>
      <c r="H642" s="30">
        <v>42430</v>
      </c>
      <c r="I642" s="10" t="s">
        <v>5788</v>
      </c>
      <c r="J642" s="12"/>
      <c r="K642" s="10" t="s">
        <v>6</v>
      </c>
      <c r="L642" s="10" t="s">
        <v>7376</v>
      </c>
      <c r="M642" s="31" t="s">
        <v>11</v>
      </c>
      <c r="N642" s="10" t="s">
        <v>5786</v>
      </c>
      <c r="O642" s="10"/>
    </row>
    <row r="643" spans="1:15" x14ac:dyDescent="0.25">
      <c r="A643" s="15" t="s">
        <v>7529</v>
      </c>
      <c r="B643" s="24">
        <v>43</v>
      </c>
      <c r="C643" s="10" t="s">
        <v>7475</v>
      </c>
      <c r="D643" s="10" t="s">
        <v>3002</v>
      </c>
      <c r="E643" s="30">
        <v>43051</v>
      </c>
      <c r="F643" s="10" t="s">
        <v>7189</v>
      </c>
      <c r="G643" s="10" t="s">
        <v>3001</v>
      </c>
      <c r="H643" s="30">
        <v>43400</v>
      </c>
      <c r="I643" s="10" t="s">
        <v>3003</v>
      </c>
      <c r="J643" s="12"/>
      <c r="K643" s="10" t="s">
        <v>563</v>
      </c>
      <c r="L643" s="10" t="s">
        <v>7376</v>
      </c>
      <c r="M643" s="31" t="s">
        <v>11</v>
      </c>
      <c r="N643" s="10" t="s">
        <v>3000</v>
      </c>
      <c r="O643" s="10"/>
    </row>
    <row r="644" spans="1:15" x14ac:dyDescent="0.25">
      <c r="A644" s="16" t="s">
        <v>7529</v>
      </c>
      <c r="B644" s="25">
        <v>43</v>
      </c>
      <c r="C644" s="7" t="s">
        <v>7475</v>
      </c>
      <c r="D644" s="7" t="s">
        <v>4476</v>
      </c>
      <c r="E644" s="32">
        <v>43080</v>
      </c>
      <c r="F644" s="7" t="s">
        <v>4474</v>
      </c>
      <c r="G644" s="7" t="s">
        <v>2160</v>
      </c>
      <c r="H644" s="32">
        <v>43500</v>
      </c>
      <c r="I644" s="7" t="s">
        <v>4477</v>
      </c>
      <c r="J644" s="11">
        <v>471033140</v>
      </c>
      <c r="K644" s="7" t="s">
        <v>4478</v>
      </c>
      <c r="L644" s="7" t="s">
        <v>7300</v>
      </c>
      <c r="M644" s="33" t="s">
        <v>11</v>
      </c>
      <c r="N644" s="7" t="s">
        <v>4475</v>
      </c>
      <c r="O644" s="7"/>
    </row>
    <row r="645" spans="1:15" x14ac:dyDescent="0.25">
      <c r="A645" s="15" t="s">
        <v>7529</v>
      </c>
      <c r="B645" s="24">
        <v>43</v>
      </c>
      <c r="C645" s="10" t="s">
        <v>7475</v>
      </c>
      <c r="D645" s="10" t="s">
        <v>2269</v>
      </c>
      <c r="E645" s="30">
        <v>43092</v>
      </c>
      <c r="F645" s="10" t="s">
        <v>2266</v>
      </c>
      <c r="G645" s="10" t="s">
        <v>2268</v>
      </c>
      <c r="H645" s="30">
        <v>43430</v>
      </c>
      <c r="I645" s="10" t="s">
        <v>2270</v>
      </c>
      <c r="J645" s="12">
        <v>471595028</v>
      </c>
      <c r="K645" s="10" t="s">
        <v>6</v>
      </c>
      <c r="L645" s="10" t="s">
        <v>7376</v>
      </c>
      <c r="M645" s="31" t="s">
        <v>11</v>
      </c>
      <c r="N645" s="10" t="s">
        <v>2267</v>
      </c>
      <c r="O645" s="10" t="s">
        <v>15</v>
      </c>
    </row>
    <row r="646" spans="1:15" x14ac:dyDescent="0.25">
      <c r="A646" s="15" t="s">
        <v>7529</v>
      </c>
      <c r="B646" s="24">
        <v>43</v>
      </c>
      <c r="C646" s="10" t="s">
        <v>7475</v>
      </c>
      <c r="D646" s="10" t="s">
        <v>3861</v>
      </c>
      <c r="E646" s="30">
        <v>43141</v>
      </c>
      <c r="F646" s="10" t="s">
        <v>7188</v>
      </c>
      <c r="G646" s="10" t="s">
        <v>3860</v>
      </c>
      <c r="H646" s="30">
        <v>43290</v>
      </c>
      <c r="I646" s="10" t="s">
        <v>3862</v>
      </c>
      <c r="J646" s="12"/>
      <c r="K646" s="10" t="s">
        <v>6</v>
      </c>
      <c r="L646" s="10" t="s">
        <v>7376</v>
      </c>
      <c r="M646" s="31" t="s">
        <v>11</v>
      </c>
      <c r="N646" s="10" t="s">
        <v>3859</v>
      </c>
      <c r="O646" s="10"/>
    </row>
    <row r="647" spans="1:15" x14ac:dyDescent="0.25">
      <c r="A647" s="15" t="s">
        <v>7529</v>
      </c>
      <c r="B647" s="24">
        <v>43</v>
      </c>
      <c r="C647" s="10" t="s">
        <v>7475</v>
      </c>
      <c r="D647" s="10" t="s">
        <v>4442</v>
      </c>
      <c r="E647" s="30">
        <v>43148</v>
      </c>
      <c r="F647" s="10" t="s">
        <v>7187</v>
      </c>
      <c r="G647" s="10" t="s">
        <v>4441</v>
      </c>
      <c r="H647" s="30">
        <v>43230</v>
      </c>
      <c r="I647" s="10" t="s">
        <v>4443</v>
      </c>
      <c r="J647" s="12"/>
      <c r="K647" s="10" t="s">
        <v>6</v>
      </c>
      <c r="L647" s="10" t="s">
        <v>7376</v>
      </c>
      <c r="M647" s="31" t="s">
        <v>11</v>
      </c>
      <c r="N647" s="10" t="s">
        <v>4440</v>
      </c>
      <c r="O647" s="10"/>
    </row>
    <row r="648" spans="1:15" x14ac:dyDescent="0.25">
      <c r="A648" s="16" t="s">
        <v>7529</v>
      </c>
      <c r="B648" s="25">
        <v>43</v>
      </c>
      <c r="C648" s="7" t="s">
        <v>7475</v>
      </c>
      <c r="D648" s="7" t="s">
        <v>5564</v>
      </c>
      <c r="E648" s="32">
        <v>43212</v>
      </c>
      <c r="F648" s="7" t="s">
        <v>5561</v>
      </c>
      <c r="G648" s="7" t="s">
        <v>5563</v>
      </c>
      <c r="H648" s="32">
        <v>43500</v>
      </c>
      <c r="I648" s="7" t="s">
        <v>5565</v>
      </c>
      <c r="J648" s="11" t="s">
        <v>5566</v>
      </c>
      <c r="K648" s="7" t="s">
        <v>5567</v>
      </c>
      <c r="L648" s="7" t="s">
        <v>7300</v>
      </c>
      <c r="M648" s="33"/>
      <c r="N648" s="7" t="s">
        <v>5562</v>
      </c>
      <c r="O648" s="7" t="s">
        <v>31</v>
      </c>
    </row>
    <row r="649" spans="1:15" x14ac:dyDescent="0.25">
      <c r="A649" s="15" t="s">
        <v>7529</v>
      </c>
      <c r="B649" s="24">
        <v>43</v>
      </c>
      <c r="C649" s="10" t="s">
        <v>7475</v>
      </c>
      <c r="D649" s="10" t="s">
        <v>5992</v>
      </c>
      <c r="E649" s="30">
        <v>43234</v>
      </c>
      <c r="F649" s="10" t="s">
        <v>7186</v>
      </c>
      <c r="G649" s="10" t="s">
        <v>5991</v>
      </c>
      <c r="H649" s="30">
        <v>43170</v>
      </c>
      <c r="I649" s="10" t="s">
        <v>5993</v>
      </c>
      <c r="J649" s="12"/>
      <c r="K649" s="10" t="s">
        <v>6</v>
      </c>
      <c r="L649" s="10" t="s">
        <v>7376</v>
      </c>
      <c r="M649" s="31" t="s">
        <v>11</v>
      </c>
      <c r="N649" s="10" t="s">
        <v>5990</v>
      </c>
      <c r="O649" s="10"/>
    </row>
    <row r="650" spans="1:15" x14ac:dyDescent="0.25">
      <c r="A650" s="15" t="s">
        <v>7529</v>
      </c>
      <c r="B650" s="24">
        <v>43</v>
      </c>
      <c r="C650" s="10" t="s">
        <v>7475</v>
      </c>
      <c r="D650" s="10" t="s">
        <v>6709</v>
      </c>
      <c r="E650" s="30">
        <v>43267</v>
      </c>
      <c r="F650" s="10" t="s">
        <v>7190</v>
      </c>
      <c r="G650" s="10" t="s">
        <v>995</v>
      </c>
      <c r="H650" s="30">
        <v>43800</v>
      </c>
      <c r="I650" s="10" t="s">
        <v>6710</v>
      </c>
      <c r="J650" s="12"/>
      <c r="K650" s="10" t="s">
        <v>6</v>
      </c>
      <c r="L650" s="10" t="s">
        <v>7376</v>
      </c>
      <c r="M650" s="31" t="s">
        <v>11</v>
      </c>
      <c r="N650" s="10" t="s">
        <v>6708</v>
      </c>
      <c r="O650" s="10" t="s">
        <v>609</v>
      </c>
    </row>
    <row r="651" spans="1:15" x14ac:dyDescent="0.25">
      <c r="A651" s="15" t="s">
        <v>7539</v>
      </c>
      <c r="B651" s="24">
        <v>44</v>
      </c>
      <c r="C651" s="10" t="s">
        <v>7476</v>
      </c>
      <c r="D651" s="10" t="s">
        <v>6660</v>
      </c>
      <c r="E651" s="30">
        <v>44021</v>
      </c>
      <c r="F651" s="10" t="s">
        <v>6657</v>
      </c>
      <c r="G651" s="10" t="s">
        <v>6659</v>
      </c>
      <c r="H651" s="30">
        <v>44580</v>
      </c>
      <c r="I651" s="10" t="s">
        <v>6661</v>
      </c>
      <c r="J651" s="12"/>
      <c r="K651" s="10" t="s">
        <v>6</v>
      </c>
      <c r="L651" s="10" t="s">
        <v>7376</v>
      </c>
      <c r="M651" s="31" t="s">
        <v>11</v>
      </c>
      <c r="N651" s="10" t="s">
        <v>6658</v>
      </c>
      <c r="O651" s="10"/>
    </row>
    <row r="652" spans="1:15" x14ac:dyDescent="0.25">
      <c r="A652" s="16" t="s">
        <v>7539</v>
      </c>
      <c r="B652" s="25">
        <v>44</v>
      </c>
      <c r="C652" s="7" t="s">
        <v>7476</v>
      </c>
      <c r="D652" s="7" t="s">
        <v>6751</v>
      </c>
      <c r="E652" s="32">
        <v>44051</v>
      </c>
      <c r="F652" s="7" t="s">
        <v>6876</v>
      </c>
      <c r="G652" s="7" t="s">
        <v>6875</v>
      </c>
      <c r="H652" s="32">
        <v>44590</v>
      </c>
      <c r="I652" s="7" t="s">
        <v>6877</v>
      </c>
      <c r="J652" s="11" t="s">
        <v>6878</v>
      </c>
      <c r="K652" s="7" t="s">
        <v>6879</v>
      </c>
      <c r="L652" s="7" t="s">
        <v>7300</v>
      </c>
      <c r="M652" s="33" t="s">
        <v>11</v>
      </c>
      <c r="N652" s="7"/>
      <c r="O652" s="7"/>
    </row>
    <row r="653" spans="1:15" x14ac:dyDescent="0.25">
      <c r="A653" s="15" t="s">
        <v>7539</v>
      </c>
      <c r="B653" s="24">
        <v>44</v>
      </c>
      <c r="C653" s="10" t="s">
        <v>7476</v>
      </c>
      <c r="D653" s="10" t="s">
        <v>2479</v>
      </c>
      <c r="E653" s="30">
        <v>44068</v>
      </c>
      <c r="F653" s="10" t="s">
        <v>7192</v>
      </c>
      <c r="G653" s="10" t="s">
        <v>2478</v>
      </c>
      <c r="H653" s="30">
        <v>44530</v>
      </c>
      <c r="I653" s="10" t="s">
        <v>2480</v>
      </c>
      <c r="J653" s="12"/>
      <c r="K653" s="10" t="s">
        <v>6</v>
      </c>
      <c r="L653" s="10" t="s">
        <v>7376</v>
      </c>
      <c r="M653" s="31" t="s">
        <v>11</v>
      </c>
      <c r="N653" s="10" t="s">
        <v>2477</v>
      </c>
      <c r="O653" s="10" t="s">
        <v>154</v>
      </c>
    </row>
    <row r="654" spans="1:15" x14ac:dyDescent="0.25">
      <c r="A654" s="17" t="s">
        <v>7539</v>
      </c>
      <c r="B654" s="26">
        <v>44</v>
      </c>
      <c r="C654" s="19" t="s">
        <v>7476</v>
      </c>
      <c r="D654" s="19" t="s">
        <v>7386</v>
      </c>
      <c r="E654" s="37">
        <v>44116</v>
      </c>
      <c r="F654" s="19" t="s">
        <v>7389</v>
      </c>
      <c r="G654" s="19" t="s">
        <v>7387</v>
      </c>
      <c r="H654" s="37">
        <v>44560</v>
      </c>
      <c r="I654" s="5" t="s">
        <v>7384</v>
      </c>
      <c r="J654" s="8" t="s">
        <v>7388</v>
      </c>
      <c r="K654" s="4" t="s">
        <v>7358</v>
      </c>
      <c r="L654" s="4" t="s">
        <v>7300</v>
      </c>
      <c r="M654" s="36" t="s">
        <v>7296</v>
      </c>
      <c r="N654" s="42"/>
      <c r="O654" s="42"/>
    </row>
    <row r="655" spans="1:15" x14ac:dyDescent="0.25">
      <c r="A655" s="16" t="s">
        <v>7539</v>
      </c>
      <c r="B655" s="25">
        <v>44</v>
      </c>
      <c r="C655" s="7" t="s">
        <v>7476</v>
      </c>
      <c r="D655" s="7" t="s">
        <v>5377</v>
      </c>
      <c r="E655" s="32">
        <v>44144</v>
      </c>
      <c r="F655" s="7" t="s">
        <v>5377</v>
      </c>
      <c r="G655" s="7" t="s">
        <v>5379</v>
      </c>
      <c r="H655" s="32">
        <v>44440</v>
      </c>
      <c r="I655" s="7" t="s">
        <v>5380</v>
      </c>
      <c r="J655" s="11">
        <v>33240973523</v>
      </c>
      <c r="K655" s="7" t="s">
        <v>5381</v>
      </c>
      <c r="L655" s="7" t="s">
        <v>7300</v>
      </c>
      <c r="M655" s="33" t="s">
        <v>11</v>
      </c>
      <c r="N655" s="7" t="s">
        <v>5378</v>
      </c>
      <c r="O655" s="7" t="s">
        <v>15</v>
      </c>
    </row>
    <row r="656" spans="1:15" x14ac:dyDescent="0.25">
      <c r="A656" s="17" t="s">
        <v>7539</v>
      </c>
      <c r="B656" s="26">
        <v>44</v>
      </c>
      <c r="C656" s="19" t="s">
        <v>7476</v>
      </c>
      <c r="D656" s="42" t="s">
        <v>7290</v>
      </c>
      <c r="E656" s="37">
        <v>44154</v>
      </c>
      <c r="F656" s="42" t="s">
        <v>7291</v>
      </c>
      <c r="G656" s="19" t="s">
        <v>7383</v>
      </c>
      <c r="H656" s="37">
        <v>44250</v>
      </c>
      <c r="I656" s="5" t="s">
        <v>7384</v>
      </c>
      <c r="J656" s="8" t="s">
        <v>7385</v>
      </c>
      <c r="K656" s="4" t="s">
        <v>7358</v>
      </c>
      <c r="L656" s="4" t="s">
        <v>7300</v>
      </c>
      <c r="M656" s="36" t="s">
        <v>9</v>
      </c>
      <c r="N656" s="42"/>
      <c r="O656" s="42"/>
    </row>
    <row r="657" spans="1:15" x14ac:dyDescent="0.25">
      <c r="A657" s="15" t="s">
        <v>7539</v>
      </c>
      <c r="B657" s="24">
        <v>44</v>
      </c>
      <c r="C657" s="10" t="s">
        <v>7476</v>
      </c>
      <c r="D657" s="10" t="s">
        <v>5552</v>
      </c>
      <c r="E657" s="30">
        <v>44175</v>
      </c>
      <c r="F657" s="10" t="s">
        <v>7191</v>
      </c>
      <c r="G657" s="10" t="s">
        <v>5551</v>
      </c>
      <c r="H657" s="30">
        <v>44410</v>
      </c>
      <c r="I657" s="10" t="s">
        <v>5553</v>
      </c>
      <c r="J657" s="12"/>
      <c r="K657" s="10" t="s">
        <v>6</v>
      </c>
      <c r="L657" s="10" t="s">
        <v>7376</v>
      </c>
      <c r="M657" s="31" t="s">
        <v>11</v>
      </c>
      <c r="N657" s="10" t="s">
        <v>5550</v>
      </c>
      <c r="O657" s="10"/>
    </row>
    <row r="658" spans="1:15" x14ac:dyDescent="0.25">
      <c r="A658" s="15" t="s">
        <v>7533</v>
      </c>
      <c r="B658" s="24">
        <v>45</v>
      </c>
      <c r="C658" s="10" t="s">
        <v>7477</v>
      </c>
      <c r="D658" s="10" t="s">
        <v>338</v>
      </c>
      <c r="E658" s="30">
        <v>45008</v>
      </c>
      <c r="F658" s="10" t="s">
        <v>335</v>
      </c>
      <c r="G658" s="10" t="s">
        <v>337</v>
      </c>
      <c r="H658" s="30">
        <v>45410</v>
      </c>
      <c r="I658" s="10" t="s">
        <v>339</v>
      </c>
      <c r="J658" s="12"/>
      <c r="K658" s="10" t="s">
        <v>6</v>
      </c>
      <c r="L658" s="10" t="s">
        <v>7376</v>
      </c>
      <c r="M658" s="31" t="s">
        <v>11</v>
      </c>
      <c r="N658" s="10" t="s">
        <v>336</v>
      </c>
      <c r="O658" s="10"/>
    </row>
    <row r="659" spans="1:15" x14ac:dyDescent="0.25">
      <c r="A659" s="16" t="s">
        <v>7533</v>
      </c>
      <c r="B659" s="25">
        <v>45</v>
      </c>
      <c r="C659" s="7" t="s">
        <v>7477</v>
      </c>
      <c r="D659" s="7" t="s">
        <v>1617</v>
      </c>
      <c r="E659" s="32">
        <v>45030</v>
      </c>
      <c r="F659" s="7" t="s">
        <v>1614</v>
      </c>
      <c r="G659" s="7" t="s">
        <v>1616</v>
      </c>
      <c r="H659" s="32">
        <v>45340</v>
      </c>
      <c r="I659" s="7" t="s">
        <v>1618</v>
      </c>
      <c r="J659" s="11" t="s">
        <v>1619</v>
      </c>
      <c r="K659" s="7" t="s">
        <v>1614</v>
      </c>
      <c r="L659" s="7" t="s">
        <v>7300</v>
      </c>
      <c r="M659" s="33" t="s">
        <v>11</v>
      </c>
      <c r="N659" s="7" t="s">
        <v>1615</v>
      </c>
      <c r="O659" s="7"/>
    </row>
    <row r="660" spans="1:15" x14ac:dyDescent="0.25">
      <c r="A660" s="16" t="s">
        <v>7533</v>
      </c>
      <c r="B660" s="25">
        <v>45</v>
      </c>
      <c r="C660" s="7" t="s">
        <v>7477</v>
      </c>
      <c r="D660" s="7" t="s">
        <v>627</v>
      </c>
      <c r="E660" s="32">
        <v>45031</v>
      </c>
      <c r="F660" s="7" t="s">
        <v>627</v>
      </c>
      <c r="G660" s="7" t="s">
        <v>629</v>
      </c>
      <c r="H660" s="32">
        <v>45270</v>
      </c>
      <c r="I660" s="7" t="s">
        <v>630</v>
      </c>
      <c r="J660" s="11"/>
      <c r="K660" s="7" t="s">
        <v>356</v>
      </c>
      <c r="L660" s="7" t="s">
        <v>7300</v>
      </c>
      <c r="M660" s="33" t="s">
        <v>11</v>
      </c>
      <c r="N660" s="7" t="s">
        <v>628</v>
      </c>
      <c r="O660" s="7" t="s">
        <v>15</v>
      </c>
    </row>
    <row r="661" spans="1:15" x14ac:dyDescent="0.25">
      <c r="A661" s="15" t="s">
        <v>7533</v>
      </c>
      <c r="B661" s="24">
        <v>45</v>
      </c>
      <c r="C661" s="10" t="s">
        <v>7477</v>
      </c>
      <c r="D661" s="10" t="s">
        <v>785</v>
      </c>
      <c r="E661" s="30">
        <v>45040</v>
      </c>
      <c r="F661" s="10" t="s">
        <v>782</v>
      </c>
      <c r="G661" s="10" t="s">
        <v>784</v>
      </c>
      <c r="H661" s="30">
        <v>45420</v>
      </c>
      <c r="I661" s="10" t="s">
        <v>786</v>
      </c>
      <c r="J661" s="12"/>
      <c r="K661" s="10" t="s">
        <v>6</v>
      </c>
      <c r="L661" s="10" t="s">
        <v>7376</v>
      </c>
      <c r="M661" s="31" t="s">
        <v>11</v>
      </c>
      <c r="N661" s="10" t="s">
        <v>783</v>
      </c>
      <c r="O661" s="10" t="s">
        <v>190</v>
      </c>
    </row>
    <row r="662" spans="1:15" x14ac:dyDescent="0.25">
      <c r="A662" s="15" t="s">
        <v>7533</v>
      </c>
      <c r="B662" s="24">
        <v>45</v>
      </c>
      <c r="C662" s="10" t="s">
        <v>7477</v>
      </c>
      <c r="D662" s="10" t="s">
        <v>1390</v>
      </c>
      <c r="E662" s="30">
        <v>45083</v>
      </c>
      <c r="F662" s="10" t="s">
        <v>1387</v>
      </c>
      <c r="G662" s="10" t="s">
        <v>1389</v>
      </c>
      <c r="H662" s="30">
        <v>45220</v>
      </c>
      <c r="I662" s="10" t="s">
        <v>1391</v>
      </c>
      <c r="J662" s="12"/>
      <c r="K662" s="10" t="s">
        <v>6</v>
      </c>
      <c r="L662" s="10" t="s">
        <v>7376</v>
      </c>
      <c r="M662" s="31" t="s">
        <v>11</v>
      </c>
      <c r="N662" s="10" t="s">
        <v>1388</v>
      </c>
      <c r="O662" s="10"/>
    </row>
    <row r="663" spans="1:15" x14ac:dyDescent="0.25">
      <c r="A663" s="15" t="s">
        <v>7533</v>
      </c>
      <c r="B663" s="24">
        <v>45</v>
      </c>
      <c r="C663" s="10" t="s">
        <v>7477</v>
      </c>
      <c r="D663" s="10" t="s">
        <v>1776</v>
      </c>
      <c r="E663" s="30">
        <v>45115</v>
      </c>
      <c r="F663" s="10" t="s">
        <v>1773</v>
      </c>
      <c r="G663" s="10" t="s">
        <v>1775</v>
      </c>
      <c r="H663" s="30">
        <v>45320</v>
      </c>
      <c r="I663" s="10" t="s">
        <v>1777</v>
      </c>
      <c r="J663" s="12"/>
      <c r="K663" s="10" t="s">
        <v>6</v>
      </c>
      <c r="L663" s="10" t="s">
        <v>7376</v>
      </c>
      <c r="M663" s="31" t="s">
        <v>11</v>
      </c>
      <c r="N663" s="10" t="s">
        <v>1774</v>
      </c>
      <c r="O663" s="10"/>
    </row>
    <row r="664" spans="1:15" x14ac:dyDescent="0.25">
      <c r="A664" s="15" t="s">
        <v>7533</v>
      </c>
      <c r="B664" s="24">
        <v>45</v>
      </c>
      <c r="C664" s="10" t="s">
        <v>7477</v>
      </c>
      <c r="D664" s="10" t="s">
        <v>2789</v>
      </c>
      <c r="E664" s="30">
        <v>45146</v>
      </c>
      <c r="F664" s="10" t="s">
        <v>2786</v>
      </c>
      <c r="G664" s="10" t="s">
        <v>2788</v>
      </c>
      <c r="H664" s="30">
        <v>45240</v>
      </c>
      <c r="I664" s="10" t="s">
        <v>2790</v>
      </c>
      <c r="J664" s="12"/>
      <c r="K664" s="10" t="s">
        <v>6</v>
      </c>
      <c r="L664" s="10" t="s">
        <v>7376</v>
      </c>
      <c r="M664" s="31" t="s">
        <v>11</v>
      </c>
      <c r="N664" s="10" t="s">
        <v>2787</v>
      </c>
      <c r="O664" s="10"/>
    </row>
    <row r="665" spans="1:15" x14ac:dyDescent="0.25">
      <c r="A665" s="16" t="s">
        <v>7533</v>
      </c>
      <c r="B665" s="25">
        <v>45</v>
      </c>
      <c r="C665" s="7" t="s">
        <v>7477</v>
      </c>
      <c r="D665" s="7" t="s">
        <v>6752</v>
      </c>
      <c r="E665" s="32">
        <v>45173</v>
      </c>
      <c r="F665" s="7" t="s">
        <v>6881</v>
      </c>
      <c r="G665" s="7" t="s">
        <v>6880</v>
      </c>
      <c r="H665" s="32">
        <v>45150</v>
      </c>
      <c r="I665" s="7" t="s">
        <v>6882</v>
      </c>
      <c r="J665" s="11" t="s">
        <v>6883</v>
      </c>
      <c r="K665" s="7" t="s">
        <v>6884</v>
      </c>
      <c r="L665" s="7" t="s">
        <v>7300</v>
      </c>
      <c r="M665" s="33" t="s">
        <v>11</v>
      </c>
      <c r="N665" s="7"/>
      <c r="O665" s="7"/>
    </row>
    <row r="666" spans="1:15" x14ac:dyDescent="0.25">
      <c r="A666" s="16" t="s">
        <v>7533</v>
      </c>
      <c r="B666" s="25">
        <v>45</v>
      </c>
      <c r="C666" s="7" t="s">
        <v>7477</v>
      </c>
      <c r="D666" s="7" t="s">
        <v>4786</v>
      </c>
      <c r="E666" s="32">
        <v>45208</v>
      </c>
      <c r="F666" s="7" t="s">
        <v>4783</v>
      </c>
      <c r="G666" s="7" t="s">
        <v>4785</v>
      </c>
      <c r="H666" s="32">
        <v>45200</v>
      </c>
      <c r="I666" s="7" t="s">
        <v>4787</v>
      </c>
      <c r="J666" s="11" t="s">
        <v>4788</v>
      </c>
      <c r="K666" s="7" t="s">
        <v>4789</v>
      </c>
      <c r="L666" s="7" t="s">
        <v>7375</v>
      </c>
      <c r="M666" s="33" t="s">
        <v>11</v>
      </c>
      <c r="N666" s="7" t="s">
        <v>4784</v>
      </c>
      <c r="O666" s="7" t="s">
        <v>190</v>
      </c>
    </row>
    <row r="667" spans="1:15" x14ac:dyDescent="0.25">
      <c r="A667" s="15" t="s">
        <v>7533</v>
      </c>
      <c r="B667" s="24">
        <v>45</v>
      </c>
      <c r="C667" s="10" t="s">
        <v>7477</v>
      </c>
      <c r="D667" s="10" t="s">
        <v>4249</v>
      </c>
      <c r="E667" s="30">
        <v>45224</v>
      </c>
      <c r="F667" s="10" t="s">
        <v>4246</v>
      </c>
      <c r="G667" s="10" t="s">
        <v>4248</v>
      </c>
      <c r="H667" s="30">
        <v>45170</v>
      </c>
      <c r="I667" s="10" t="s">
        <v>4250</v>
      </c>
      <c r="J667" s="12"/>
      <c r="K667" s="10" t="s">
        <v>6</v>
      </c>
      <c r="L667" s="10" t="s">
        <v>7376</v>
      </c>
      <c r="M667" s="31" t="s">
        <v>11</v>
      </c>
      <c r="N667" s="10" t="s">
        <v>4247</v>
      </c>
      <c r="O667" s="10"/>
    </row>
    <row r="668" spans="1:15" x14ac:dyDescent="0.25">
      <c r="A668" s="16" t="s">
        <v>7533</v>
      </c>
      <c r="B668" s="25">
        <v>45</v>
      </c>
      <c r="C668" s="7" t="s">
        <v>7477</v>
      </c>
      <c r="D668" s="7" t="s">
        <v>6961</v>
      </c>
      <c r="E668" s="32">
        <v>45252</v>
      </c>
      <c r="F668" s="7"/>
      <c r="G668" s="7" t="s">
        <v>6885</v>
      </c>
      <c r="H668" s="32">
        <v>45300</v>
      </c>
      <c r="I668" s="7"/>
      <c r="J668" s="11"/>
      <c r="K668" s="3" t="s">
        <v>1614</v>
      </c>
      <c r="L668" s="3" t="s">
        <v>7300</v>
      </c>
      <c r="M668" s="33" t="s">
        <v>11</v>
      </c>
      <c r="N668" s="7"/>
      <c r="O668" s="7"/>
    </row>
    <row r="669" spans="1:15" x14ac:dyDescent="0.25">
      <c r="A669" s="15" t="s">
        <v>7533</v>
      </c>
      <c r="B669" s="24">
        <v>45</v>
      </c>
      <c r="C669" s="10" t="s">
        <v>7477</v>
      </c>
      <c r="D669" s="10" t="s">
        <v>6249</v>
      </c>
      <c r="E669" s="30">
        <v>45315</v>
      </c>
      <c r="F669" s="10" t="s">
        <v>6246</v>
      </c>
      <c r="G669" s="10" t="s">
        <v>6248</v>
      </c>
      <c r="H669" s="30">
        <v>45600</v>
      </c>
      <c r="I669" s="10" t="s">
        <v>6250</v>
      </c>
      <c r="J669" s="12"/>
      <c r="K669" s="10" t="s">
        <v>6</v>
      </c>
      <c r="L669" s="10" t="s">
        <v>7376</v>
      </c>
      <c r="M669" s="31" t="s">
        <v>11</v>
      </c>
      <c r="N669" s="10" t="s">
        <v>6247</v>
      </c>
      <c r="O669" s="10"/>
    </row>
    <row r="670" spans="1:15" x14ac:dyDescent="0.25">
      <c r="A670" s="16" t="s">
        <v>7538</v>
      </c>
      <c r="B670" s="25">
        <v>46</v>
      </c>
      <c r="C670" s="7" t="s">
        <v>7478</v>
      </c>
      <c r="D670" s="7" t="s">
        <v>358</v>
      </c>
      <c r="E670" s="32">
        <v>46009</v>
      </c>
      <c r="F670" s="7" t="s">
        <v>358</v>
      </c>
      <c r="G670" s="7" t="s">
        <v>360</v>
      </c>
      <c r="H670" s="32">
        <v>46320</v>
      </c>
      <c r="I670" s="7" t="s">
        <v>361</v>
      </c>
      <c r="J670" s="11">
        <v>565108589</v>
      </c>
      <c r="K670" s="7" t="s">
        <v>362</v>
      </c>
      <c r="L670" s="7" t="s">
        <v>7300</v>
      </c>
      <c r="M670" s="33" t="s">
        <v>11</v>
      </c>
      <c r="N670" s="7" t="s">
        <v>359</v>
      </c>
      <c r="O670" s="7" t="s">
        <v>23</v>
      </c>
    </row>
    <row r="671" spans="1:15" x14ac:dyDescent="0.25">
      <c r="A671" s="15" t="s">
        <v>7538</v>
      </c>
      <c r="B671" s="24">
        <v>46</v>
      </c>
      <c r="C671" s="10" t="s">
        <v>7478</v>
      </c>
      <c r="D671" s="10" t="s">
        <v>488</v>
      </c>
      <c r="E671" s="30">
        <v>46015</v>
      </c>
      <c r="F671" s="10" t="s">
        <v>7193</v>
      </c>
      <c r="G671" s="10" t="s">
        <v>487</v>
      </c>
      <c r="H671" s="30">
        <v>46270</v>
      </c>
      <c r="I671" s="10" t="s">
        <v>489</v>
      </c>
      <c r="J671" s="12"/>
      <c r="K671" s="10" t="s">
        <v>6</v>
      </c>
      <c r="L671" s="10" t="s">
        <v>7376</v>
      </c>
      <c r="M671" s="31" t="s">
        <v>11</v>
      </c>
      <c r="N671" s="10" t="s">
        <v>486</v>
      </c>
      <c r="O671" s="10" t="s">
        <v>83</v>
      </c>
    </row>
    <row r="672" spans="1:15" x14ac:dyDescent="0.25">
      <c r="A672" s="16" t="s">
        <v>7538</v>
      </c>
      <c r="B672" s="25">
        <v>46</v>
      </c>
      <c r="C672" s="7" t="s">
        <v>7478</v>
      </c>
      <c r="D672" s="7" t="s">
        <v>1126</v>
      </c>
      <c r="E672" s="32">
        <v>46029</v>
      </c>
      <c r="F672" s="7" t="s">
        <v>1123</v>
      </c>
      <c r="G672" s="7" t="s">
        <v>1125</v>
      </c>
      <c r="H672" s="32">
        <v>46130</v>
      </c>
      <c r="I672" s="7" t="s">
        <v>1127</v>
      </c>
      <c r="J672" s="11" t="s">
        <v>1128</v>
      </c>
      <c r="K672" s="7" t="s">
        <v>1129</v>
      </c>
      <c r="L672" s="7" t="s">
        <v>7300</v>
      </c>
      <c r="M672" s="33" t="s">
        <v>11</v>
      </c>
      <c r="N672" s="7" t="s">
        <v>1124</v>
      </c>
      <c r="O672" s="7"/>
    </row>
    <row r="673" spans="1:15" x14ac:dyDescent="0.25">
      <c r="A673" s="16" t="s">
        <v>7538</v>
      </c>
      <c r="B673" s="25">
        <v>46</v>
      </c>
      <c r="C673" s="7" t="s">
        <v>7478</v>
      </c>
      <c r="D673" s="7" t="s">
        <v>6753</v>
      </c>
      <c r="E673" s="32">
        <v>46042</v>
      </c>
      <c r="F673" s="7" t="s">
        <v>6886</v>
      </c>
      <c r="G673" s="7" t="s">
        <v>6887</v>
      </c>
      <c r="H673" s="32">
        <v>46000</v>
      </c>
      <c r="I673" s="7" t="s">
        <v>6889</v>
      </c>
      <c r="J673" s="11" t="s">
        <v>6888</v>
      </c>
      <c r="K673" s="7" t="s">
        <v>6890</v>
      </c>
      <c r="L673" s="7" t="s">
        <v>7300</v>
      </c>
      <c r="M673" s="33" t="s">
        <v>9</v>
      </c>
      <c r="N673" s="7"/>
      <c r="O673" s="7"/>
    </row>
    <row r="674" spans="1:15" x14ac:dyDescent="0.25">
      <c r="A674" s="16" t="s">
        <v>7538</v>
      </c>
      <c r="B674" s="25">
        <v>46</v>
      </c>
      <c r="C674" s="7" t="s">
        <v>7478</v>
      </c>
      <c r="D674" s="7" t="s">
        <v>960</v>
      </c>
      <c r="E674" s="32">
        <v>46045</v>
      </c>
      <c r="F674" s="7" t="s">
        <v>960</v>
      </c>
      <c r="G674" s="7" t="s">
        <v>962</v>
      </c>
      <c r="H674" s="32">
        <v>46160</v>
      </c>
      <c r="I674" s="7" t="s">
        <v>963</v>
      </c>
      <c r="J674" s="11" t="s">
        <v>964</v>
      </c>
      <c r="K674" s="7" t="s">
        <v>965</v>
      </c>
      <c r="L674" s="7" t="s">
        <v>7300</v>
      </c>
      <c r="M674" s="33" t="s">
        <v>11</v>
      </c>
      <c r="N674" s="7" t="s">
        <v>961</v>
      </c>
      <c r="O674" s="7" t="s">
        <v>15</v>
      </c>
    </row>
    <row r="675" spans="1:15" x14ac:dyDescent="0.25">
      <c r="A675" s="16" t="s">
        <v>7538</v>
      </c>
      <c r="B675" s="25">
        <v>46</v>
      </c>
      <c r="C675" s="7" t="s">
        <v>7478</v>
      </c>
      <c r="D675" s="7" t="s">
        <v>1088</v>
      </c>
      <c r="E675" s="32">
        <v>46063</v>
      </c>
      <c r="F675" s="7" t="s">
        <v>1088</v>
      </c>
      <c r="G675" s="7" t="s">
        <v>1090</v>
      </c>
      <c r="H675" s="32">
        <v>46170</v>
      </c>
      <c r="I675" s="7" t="s">
        <v>1092</v>
      </c>
      <c r="J675" s="11" t="s">
        <v>1093</v>
      </c>
      <c r="K675" s="7" t="s">
        <v>1094</v>
      </c>
      <c r="L675" s="7" t="s">
        <v>7300</v>
      </c>
      <c r="M675" s="33" t="s">
        <v>11</v>
      </c>
      <c r="N675" s="7" t="s">
        <v>1089</v>
      </c>
      <c r="O675" s="7"/>
    </row>
    <row r="676" spans="1:15" x14ac:dyDescent="0.25">
      <c r="A676" s="16" t="s">
        <v>7538</v>
      </c>
      <c r="B676" s="25">
        <v>46</v>
      </c>
      <c r="C676" s="7" t="s">
        <v>7478</v>
      </c>
      <c r="D676" s="7" t="s">
        <v>4049</v>
      </c>
      <c r="E676" s="32">
        <v>46064</v>
      </c>
      <c r="F676" s="7" t="s">
        <v>4046</v>
      </c>
      <c r="G676" s="7" t="s">
        <v>4048</v>
      </c>
      <c r="H676" s="32">
        <v>46150</v>
      </c>
      <c r="I676" s="7" t="s">
        <v>4050</v>
      </c>
      <c r="J676" s="11" t="s">
        <v>4051</v>
      </c>
      <c r="K676" s="7" t="s">
        <v>4052</v>
      </c>
      <c r="L676" s="7" t="s">
        <v>7300</v>
      </c>
      <c r="M676" s="33" t="s">
        <v>11</v>
      </c>
      <c r="N676" s="7" t="s">
        <v>4047</v>
      </c>
      <c r="O676" s="7" t="s">
        <v>15</v>
      </c>
    </row>
    <row r="677" spans="1:15" x14ac:dyDescent="0.25">
      <c r="A677" s="16" t="s">
        <v>7538</v>
      </c>
      <c r="B677" s="25">
        <v>46</v>
      </c>
      <c r="C677" s="7" t="s">
        <v>7478</v>
      </c>
      <c r="D677" s="7" t="s">
        <v>1494</v>
      </c>
      <c r="E677" s="32">
        <v>46138</v>
      </c>
      <c r="F677" s="7" t="s">
        <v>1491</v>
      </c>
      <c r="G677" s="7" t="s">
        <v>1493</v>
      </c>
      <c r="H677" s="32">
        <v>46240</v>
      </c>
      <c r="I677" s="7" t="s">
        <v>1495</v>
      </c>
      <c r="J677" s="11" t="s">
        <v>1496</v>
      </c>
      <c r="K677" s="7" t="s">
        <v>1497</v>
      </c>
      <c r="L677" s="7" t="s">
        <v>7300</v>
      </c>
      <c r="M677" s="33" t="s">
        <v>11</v>
      </c>
      <c r="N677" s="7" t="s">
        <v>1492</v>
      </c>
      <c r="O677" s="7" t="s">
        <v>23</v>
      </c>
    </row>
    <row r="678" spans="1:15" x14ac:dyDescent="0.25">
      <c r="A678" s="16" t="s">
        <v>7538</v>
      </c>
      <c r="B678" s="25">
        <v>46</v>
      </c>
      <c r="C678" s="7" t="s">
        <v>7478</v>
      </c>
      <c r="D678" s="7" t="s">
        <v>1866</v>
      </c>
      <c r="E678" s="32">
        <v>46148</v>
      </c>
      <c r="F678" s="7" t="s">
        <v>1863</v>
      </c>
      <c r="G678" s="7" t="s">
        <v>1865</v>
      </c>
      <c r="H678" s="32">
        <v>46230</v>
      </c>
      <c r="I678" s="7" t="s">
        <v>1867</v>
      </c>
      <c r="J678" s="11" t="s">
        <v>1868</v>
      </c>
      <c r="K678" s="7" t="s">
        <v>1869</v>
      </c>
      <c r="L678" s="7" t="s">
        <v>7300</v>
      </c>
      <c r="M678" s="33" t="s">
        <v>11</v>
      </c>
      <c r="N678" s="7" t="s">
        <v>1864</v>
      </c>
      <c r="O678" s="7" t="s">
        <v>15</v>
      </c>
    </row>
    <row r="679" spans="1:15" x14ac:dyDescent="0.25">
      <c r="A679" s="16" t="s">
        <v>7538</v>
      </c>
      <c r="B679" s="25">
        <v>46</v>
      </c>
      <c r="C679" s="7" t="s">
        <v>7478</v>
      </c>
      <c r="D679" s="7" t="s">
        <v>2530</v>
      </c>
      <c r="E679" s="32">
        <v>46160</v>
      </c>
      <c r="F679" s="7" t="s">
        <v>2527</v>
      </c>
      <c r="G679" s="7" t="s">
        <v>2529</v>
      </c>
      <c r="H679" s="32">
        <v>46210</v>
      </c>
      <c r="I679" s="7" t="s">
        <v>2531</v>
      </c>
      <c r="J679" s="11">
        <v>565116197</v>
      </c>
      <c r="K679" s="7" t="s">
        <v>2532</v>
      </c>
      <c r="L679" s="7" t="s">
        <v>7300</v>
      </c>
      <c r="M679" s="33" t="s">
        <v>9</v>
      </c>
      <c r="N679" s="7" t="s">
        <v>2528</v>
      </c>
      <c r="O679" s="7" t="s">
        <v>15</v>
      </c>
    </row>
    <row r="680" spans="1:15" x14ac:dyDescent="0.25">
      <c r="A680" s="16" t="s">
        <v>7538</v>
      </c>
      <c r="B680" s="25">
        <v>46</v>
      </c>
      <c r="C680" s="7" t="s">
        <v>7478</v>
      </c>
      <c r="D680" s="7" t="s">
        <v>6045</v>
      </c>
      <c r="E680" s="32">
        <v>46170</v>
      </c>
      <c r="F680" s="7" t="s">
        <v>6042</v>
      </c>
      <c r="G680" s="7" t="s">
        <v>6044</v>
      </c>
      <c r="H680" s="32">
        <v>46120</v>
      </c>
      <c r="I680" s="7" t="s">
        <v>6046</v>
      </c>
      <c r="J680" s="11" t="s">
        <v>6047</v>
      </c>
      <c r="K680" s="7" t="s">
        <v>71</v>
      </c>
      <c r="L680" s="7" t="s">
        <v>7300</v>
      </c>
      <c r="M680" s="33" t="s">
        <v>9</v>
      </c>
      <c r="N680" s="7" t="s">
        <v>6043</v>
      </c>
      <c r="O680" s="7" t="s">
        <v>15</v>
      </c>
    </row>
    <row r="681" spans="1:15" x14ac:dyDescent="0.25">
      <c r="A681" s="15" t="s">
        <v>7538</v>
      </c>
      <c r="B681" s="24">
        <v>46</v>
      </c>
      <c r="C681" s="10" t="s">
        <v>7478</v>
      </c>
      <c r="D681" s="10" t="s">
        <v>3214</v>
      </c>
      <c r="E681" s="30">
        <v>46173</v>
      </c>
      <c r="F681" s="10" t="s">
        <v>3211</v>
      </c>
      <c r="G681" s="10" t="s">
        <v>3213</v>
      </c>
      <c r="H681" s="30">
        <v>46260</v>
      </c>
      <c r="I681" s="10" t="s">
        <v>3215</v>
      </c>
      <c r="J681" s="12"/>
      <c r="K681" s="10" t="s">
        <v>6</v>
      </c>
      <c r="L681" s="10" t="s">
        <v>7376</v>
      </c>
      <c r="M681" s="31" t="s">
        <v>11</v>
      </c>
      <c r="N681" s="10" t="s">
        <v>3212</v>
      </c>
      <c r="O681" s="10" t="s">
        <v>83</v>
      </c>
    </row>
    <row r="682" spans="1:15" x14ac:dyDescent="0.25">
      <c r="A682" s="15" t="s">
        <v>7538</v>
      </c>
      <c r="B682" s="24">
        <v>46</v>
      </c>
      <c r="C682" s="10" t="s">
        <v>7478</v>
      </c>
      <c r="D682" s="10" t="s">
        <v>3300</v>
      </c>
      <c r="E682" s="30">
        <v>46182</v>
      </c>
      <c r="F682" s="10" t="s">
        <v>3297</v>
      </c>
      <c r="G682" s="10" t="s">
        <v>3299</v>
      </c>
      <c r="H682" s="30">
        <v>46140</v>
      </c>
      <c r="I682" s="10" t="s">
        <v>3301</v>
      </c>
      <c r="J682" s="12"/>
      <c r="K682" s="10" t="s">
        <v>6</v>
      </c>
      <c r="L682" s="10" t="s">
        <v>7376</v>
      </c>
      <c r="M682" s="31" t="s">
        <v>11</v>
      </c>
      <c r="N682" s="10" t="s">
        <v>3298</v>
      </c>
      <c r="O682" s="10" t="s">
        <v>83</v>
      </c>
    </row>
    <row r="683" spans="1:15" x14ac:dyDescent="0.25">
      <c r="A683" s="16" t="s">
        <v>7538</v>
      </c>
      <c r="B683" s="25">
        <v>46</v>
      </c>
      <c r="C683" s="7" t="s">
        <v>7478</v>
      </c>
      <c r="D683" s="7" t="s">
        <v>3625</v>
      </c>
      <c r="E683" s="32">
        <v>46185</v>
      </c>
      <c r="F683" s="7" t="s">
        <v>3625</v>
      </c>
      <c r="G683" s="7" t="s">
        <v>3627</v>
      </c>
      <c r="H683" s="32">
        <v>46600</v>
      </c>
      <c r="I683" s="7" t="s">
        <v>3628</v>
      </c>
      <c r="J683" s="11" t="s">
        <v>3629</v>
      </c>
      <c r="K683" s="7" t="s">
        <v>58</v>
      </c>
      <c r="L683" s="7" t="s">
        <v>7300</v>
      </c>
      <c r="M683" s="33" t="s">
        <v>11</v>
      </c>
      <c r="N683" s="7" t="s">
        <v>3626</v>
      </c>
      <c r="O683" s="7"/>
    </row>
    <row r="684" spans="1:15" x14ac:dyDescent="0.25">
      <c r="A684" s="16" t="s">
        <v>7538</v>
      </c>
      <c r="B684" s="25">
        <v>46</v>
      </c>
      <c r="C684" s="7" t="s">
        <v>7478</v>
      </c>
      <c r="D684" s="7" t="s">
        <v>3698</v>
      </c>
      <c r="E684" s="32">
        <v>46201</v>
      </c>
      <c r="F684" s="7" t="s">
        <v>3695</v>
      </c>
      <c r="G684" s="7" t="s">
        <v>3697</v>
      </c>
      <c r="H684" s="32">
        <v>46800</v>
      </c>
      <c r="I684" s="7" t="s">
        <v>3699</v>
      </c>
      <c r="J684" s="11" t="s">
        <v>3700</v>
      </c>
      <c r="K684" s="7" t="s">
        <v>3701</v>
      </c>
      <c r="L684" s="7" t="s">
        <v>7300</v>
      </c>
      <c r="M684" s="33" t="s">
        <v>11</v>
      </c>
      <c r="N684" s="7" t="s">
        <v>3696</v>
      </c>
      <c r="O684" s="7" t="s">
        <v>15</v>
      </c>
    </row>
    <row r="685" spans="1:15" x14ac:dyDescent="0.25">
      <c r="A685" s="16" t="s">
        <v>7538</v>
      </c>
      <c r="B685" s="25">
        <v>46</v>
      </c>
      <c r="C685" s="7" t="s">
        <v>7478</v>
      </c>
      <c r="D685" s="7" t="s">
        <v>5226</v>
      </c>
      <c r="E685" s="32">
        <v>46231</v>
      </c>
      <c r="F685" s="7" t="s">
        <v>5223</v>
      </c>
      <c r="G685" s="7" t="s">
        <v>5225</v>
      </c>
      <c r="H685" s="32">
        <v>46700</v>
      </c>
      <c r="I685" s="7" t="s">
        <v>5227</v>
      </c>
      <c r="J685" s="11" t="s">
        <v>5228</v>
      </c>
      <c r="K685" s="7" t="s">
        <v>5229</v>
      </c>
      <c r="L685" s="7" t="s">
        <v>7300</v>
      </c>
      <c r="M685" s="33" t="s">
        <v>11</v>
      </c>
      <c r="N685" s="7" t="s">
        <v>5224</v>
      </c>
      <c r="O685" s="7" t="s">
        <v>15</v>
      </c>
    </row>
    <row r="686" spans="1:15" x14ac:dyDescent="0.25">
      <c r="A686" s="16" t="s">
        <v>7538</v>
      </c>
      <c r="B686" s="25">
        <v>46</v>
      </c>
      <c r="C686" s="7" t="s">
        <v>7478</v>
      </c>
      <c r="D686" s="7" t="s">
        <v>5738</v>
      </c>
      <c r="E686" s="32">
        <v>46268</v>
      </c>
      <c r="F686" s="7" t="s">
        <v>5736</v>
      </c>
      <c r="G686" s="7" t="s">
        <v>5524</v>
      </c>
      <c r="H686" s="32">
        <v>46330</v>
      </c>
      <c r="I686" s="7" t="s">
        <v>5739</v>
      </c>
      <c r="J686" s="11" t="s">
        <v>5740</v>
      </c>
      <c r="K686" s="7" t="s">
        <v>4389</v>
      </c>
      <c r="L686" s="7" t="s">
        <v>7300</v>
      </c>
      <c r="M686" s="33" t="s">
        <v>11</v>
      </c>
      <c r="N686" s="7" t="s">
        <v>5737</v>
      </c>
      <c r="O686" s="7" t="s">
        <v>15</v>
      </c>
    </row>
    <row r="687" spans="1:15" x14ac:dyDescent="0.25">
      <c r="A687" s="16" t="s">
        <v>7538</v>
      </c>
      <c r="B687" s="25">
        <v>46</v>
      </c>
      <c r="C687" s="7" t="s">
        <v>7478</v>
      </c>
      <c r="D687" s="7" t="s">
        <v>1148</v>
      </c>
      <c r="E687" s="32">
        <v>46297</v>
      </c>
      <c r="F687" s="7" t="s">
        <v>1146</v>
      </c>
      <c r="G687" s="7" t="s">
        <v>1091</v>
      </c>
      <c r="H687" s="32">
        <v>46340</v>
      </c>
      <c r="I687" s="7" t="s">
        <v>1149</v>
      </c>
      <c r="J687" s="11">
        <v>565416243</v>
      </c>
      <c r="K687" s="7" t="s">
        <v>1150</v>
      </c>
      <c r="L687" s="7" t="s">
        <v>7300</v>
      </c>
      <c r="M687" s="33" t="s">
        <v>11</v>
      </c>
      <c r="N687" s="7" t="s">
        <v>1147</v>
      </c>
      <c r="O687" s="7" t="s">
        <v>15</v>
      </c>
    </row>
    <row r="688" spans="1:15" x14ac:dyDescent="0.25">
      <c r="A688" s="16" t="s">
        <v>7538</v>
      </c>
      <c r="B688" s="25">
        <v>46</v>
      </c>
      <c r="C688" s="7" t="s">
        <v>7478</v>
      </c>
      <c r="D688" s="7" t="s">
        <v>6049</v>
      </c>
      <c r="E688" s="32">
        <v>46311</v>
      </c>
      <c r="F688" s="7" t="s">
        <v>6048</v>
      </c>
      <c r="G688" s="7" t="s">
        <v>870</v>
      </c>
      <c r="H688" s="32">
        <v>46190</v>
      </c>
      <c r="I688" s="7"/>
      <c r="J688" s="11"/>
      <c r="K688" s="7" t="s">
        <v>71</v>
      </c>
      <c r="L688" s="7" t="s">
        <v>7300</v>
      </c>
      <c r="M688" s="33"/>
      <c r="N688" s="7"/>
      <c r="O688" s="7"/>
    </row>
    <row r="689" spans="1:15" x14ac:dyDescent="0.25">
      <c r="A689" s="15" t="s">
        <v>7535</v>
      </c>
      <c r="B689" s="24">
        <v>47</v>
      </c>
      <c r="C689" s="10" t="s">
        <v>7479</v>
      </c>
      <c r="D689" s="10" t="s">
        <v>1081</v>
      </c>
      <c r="E689" s="30">
        <v>47054</v>
      </c>
      <c r="F689" s="10" t="s">
        <v>1078</v>
      </c>
      <c r="G689" s="10" t="s">
        <v>1080</v>
      </c>
      <c r="H689" s="30">
        <v>47260</v>
      </c>
      <c r="I689" s="10" t="s">
        <v>1082</v>
      </c>
      <c r="J689" s="12"/>
      <c r="K689" s="10" t="s">
        <v>6</v>
      </c>
      <c r="L689" s="10" t="s">
        <v>7376</v>
      </c>
      <c r="M689" s="31" t="s">
        <v>11</v>
      </c>
      <c r="N689" s="10" t="s">
        <v>1079</v>
      </c>
      <c r="O689" s="10" t="s">
        <v>154</v>
      </c>
    </row>
    <row r="690" spans="1:15" x14ac:dyDescent="0.25">
      <c r="A690" s="15" t="s">
        <v>7535</v>
      </c>
      <c r="B690" s="24">
        <v>47</v>
      </c>
      <c r="C690" s="10" t="s">
        <v>7479</v>
      </c>
      <c r="D690" s="10" t="s">
        <v>1103</v>
      </c>
      <c r="E690" s="30">
        <v>47057</v>
      </c>
      <c r="F690" s="10" t="s">
        <v>7197</v>
      </c>
      <c r="G690" s="10" t="s">
        <v>1102</v>
      </c>
      <c r="H690" s="30">
        <v>47330</v>
      </c>
      <c r="I690" s="10" t="s">
        <v>1104</v>
      </c>
      <c r="J690" s="12"/>
      <c r="K690" s="10" t="s">
        <v>6</v>
      </c>
      <c r="L690" s="10" t="s">
        <v>7376</v>
      </c>
      <c r="M690" s="31" t="s">
        <v>11</v>
      </c>
      <c r="N690" s="10" t="s">
        <v>1101</v>
      </c>
      <c r="O690" s="10" t="s">
        <v>1105</v>
      </c>
    </row>
    <row r="691" spans="1:15" x14ac:dyDescent="0.25">
      <c r="A691" s="15" t="s">
        <v>7535</v>
      </c>
      <c r="B691" s="24">
        <v>47</v>
      </c>
      <c r="C691" s="10" t="s">
        <v>7479</v>
      </c>
      <c r="D691" s="10" t="s">
        <v>1826</v>
      </c>
      <c r="E691" s="30">
        <v>47078</v>
      </c>
      <c r="F691" s="10" t="s">
        <v>7194</v>
      </c>
      <c r="G691" s="10" t="s">
        <v>1825</v>
      </c>
      <c r="H691" s="30">
        <v>47160</v>
      </c>
      <c r="I691" s="10" t="s">
        <v>1827</v>
      </c>
      <c r="J691" s="12">
        <v>553880122</v>
      </c>
      <c r="K691" s="10" t="s">
        <v>6</v>
      </c>
      <c r="L691" s="10" t="s">
        <v>7376</v>
      </c>
      <c r="M691" s="31" t="s">
        <v>11</v>
      </c>
      <c r="N691" s="10" t="s">
        <v>1824</v>
      </c>
      <c r="O691" s="10" t="s">
        <v>1105</v>
      </c>
    </row>
    <row r="692" spans="1:15" x14ac:dyDescent="0.25">
      <c r="A692" s="16" t="s">
        <v>7535</v>
      </c>
      <c r="B692" s="25">
        <v>47</v>
      </c>
      <c r="C692" s="7" t="s">
        <v>7479</v>
      </c>
      <c r="D692" s="7" t="s">
        <v>4482</v>
      </c>
      <c r="E692" s="32">
        <v>47086</v>
      </c>
      <c r="F692" s="7" t="s">
        <v>4479</v>
      </c>
      <c r="G692" s="7" t="s">
        <v>4481</v>
      </c>
      <c r="H692" s="32">
        <v>47120</v>
      </c>
      <c r="I692" s="7" t="s">
        <v>4483</v>
      </c>
      <c r="J692" s="11" t="s">
        <v>4484</v>
      </c>
      <c r="K692" s="7" t="s">
        <v>356</v>
      </c>
      <c r="L692" s="7" t="s">
        <v>7300</v>
      </c>
      <c r="M692" s="33" t="s">
        <v>11</v>
      </c>
      <c r="N692" s="7" t="s">
        <v>4480</v>
      </c>
      <c r="O692" s="7" t="s">
        <v>15</v>
      </c>
    </row>
    <row r="693" spans="1:15" x14ac:dyDescent="0.25">
      <c r="A693" s="15" t="s">
        <v>7535</v>
      </c>
      <c r="B693" s="24">
        <v>47</v>
      </c>
      <c r="C693" s="10" t="s">
        <v>7479</v>
      </c>
      <c r="D693" s="10" t="s">
        <v>2949</v>
      </c>
      <c r="E693" s="30">
        <v>47137</v>
      </c>
      <c r="F693" s="10" t="s">
        <v>7196</v>
      </c>
      <c r="G693" s="10" t="s">
        <v>685</v>
      </c>
      <c r="H693" s="30">
        <v>47310</v>
      </c>
      <c r="I693" s="10" t="s">
        <v>2950</v>
      </c>
      <c r="J693" s="12"/>
      <c r="K693" s="10" t="s">
        <v>6</v>
      </c>
      <c r="L693" s="10" t="s">
        <v>7376</v>
      </c>
      <c r="M693" s="31" t="s">
        <v>11</v>
      </c>
      <c r="N693" s="10" t="s">
        <v>2948</v>
      </c>
      <c r="O693" s="10" t="s">
        <v>190</v>
      </c>
    </row>
    <row r="694" spans="1:15" x14ac:dyDescent="0.25">
      <c r="A694" s="15" t="s">
        <v>7535</v>
      </c>
      <c r="B694" s="24">
        <v>47</v>
      </c>
      <c r="C694" s="10" t="s">
        <v>7479</v>
      </c>
      <c r="D694" s="10" t="s">
        <v>3710</v>
      </c>
      <c r="E694" s="30">
        <v>47165</v>
      </c>
      <c r="F694" s="10" t="s">
        <v>3707</v>
      </c>
      <c r="G694" s="10" t="s">
        <v>3709</v>
      </c>
      <c r="H694" s="30">
        <v>47180</v>
      </c>
      <c r="I694" s="10" t="s">
        <v>3711</v>
      </c>
      <c r="J694" s="12"/>
      <c r="K694" s="10" t="s">
        <v>6</v>
      </c>
      <c r="L694" s="10" t="s">
        <v>7376</v>
      </c>
      <c r="M694" s="31" t="s">
        <v>11</v>
      </c>
      <c r="N694" s="10" t="s">
        <v>3708</v>
      </c>
      <c r="O694" s="10" t="s">
        <v>126</v>
      </c>
    </row>
    <row r="695" spans="1:15" x14ac:dyDescent="0.25">
      <c r="A695" s="16" t="s">
        <v>7535</v>
      </c>
      <c r="B695" s="25">
        <v>47</v>
      </c>
      <c r="C695" s="7" t="s">
        <v>7479</v>
      </c>
      <c r="D695" s="7" t="s">
        <v>131</v>
      </c>
      <c r="E695" s="32">
        <v>47195</v>
      </c>
      <c r="F695" s="7" t="s">
        <v>128</v>
      </c>
      <c r="G695" s="7" t="s">
        <v>130</v>
      </c>
      <c r="H695" s="32">
        <v>47600</v>
      </c>
      <c r="I695" s="7" t="s">
        <v>132</v>
      </c>
      <c r="J695" s="11" t="s">
        <v>133</v>
      </c>
      <c r="K695" s="7" t="s">
        <v>134</v>
      </c>
      <c r="L695" s="7" t="s">
        <v>7300</v>
      </c>
      <c r="M695" s="33" t="s">
        <v>9</v>
      </c>
      <c r="N695" s="7" t="s">
        <v>129</v>
      </c>
      <c r="O695" s="7" t="s">
        <v>126</v>
      </c>
    </row>
    <row r="696" spans="1:15" x14ac:dyDescent="0.25">
      <c r="A696" s="15" t="s">
        <v>7535</v>
      </c>
      <c r="B696" s="24">
        <v>47</v>
      </c>
      <c r="C696" s="10" t="s">
        <v>7479</v>
      </c>
      <c r="D696" s="10" t="s">
        <v>5237</v>
      </c>
      <c r="E696" s="30">
        <v>47217</v>
      </c>
      <c r="F696" s="10" t="s">
        <v>7195</v>
      </c>
      <c r="G696" s="10" t="s">
        <v>5236</v>
      </c>
      <c r="H696" s="30">
        <v>47270</v>
      </c>
      <c r="I696" s="10" t="s">
        <v>5238</v>
      </c>
      <c r="J696" s="12"/>
      <c r="K696" s="10" t="s">
        <v>6</v>
      </c>
      <c r="L696" s="10" t="s">
        <v>7376</v>
      </c>
      <c r="M696" s="31" t="s">
        <v>11</v>
      </c>
      <c r="N696" s="10" t="s">
        <v>5235</v>
      </c>
      <c r="O696" s="10"/>
    </row>
    <row r="697" spans="1:15" x14ac:dyDescent="0.25">
      <c r="A697" s="16" t="s">
        <v>7538</v>
      </c>
      <c r="B697" s="25">
        <v>48</v>
      </c>
      <c r="C697" s="7" t="s">
        <v>7480</v>
      </c>
      <c r="D697" s="7" t="s">
        <v>2989</v>
      </c>
      <c r="E697" s="32">
        <v>48027</v>
      </c>
      <c r="F697" s="7" t="s">
        <v>2989</v>
      </c>
      <c r="G697" s="7" t="s">
        <v>2991</v>
      </c>
      <c r="H697" s="32">
        <v>48190</v>
      </c>
      <c r="I697" s="7" t="s">
        <v>2992</v>
      </c>
      <c r="J697" s="11">
        <v>466320598</v>
      </c>
      <c r="K697" s="7" t="s">
        <v>2993</v>
      </c>
      <c r="L697" s="7" t="s">
        <v>7300</v>
      </c>
      <c r="M697" s="33" t="s">
        <v>11</v>
      </c>
      <c r="N697" s="7" t="s">
        <v>2990</v>
      </c>
      <c r="O697" s="7"/>
    </row>
    <row r="698" spans="1:15" x14ac:dyDescent="0.25">
      <c r="A698" s="16" t="s">
        <v>7538</v>
      </c>
      <c r="B698" s="25">
        <v>48</v>
      </c>
      <c r="C698" s="7" t="s">
        <v>7480</v>
      </c>
      <c r="D698" s="7" t="s">
        <v>2402</v>
      </c>
      <c r="E698" s="32">
        <v>48061</v>
      </c>
      <c r="F698" s="7" t="s">
        <v>2399</v>
      </c>
      <c r="G698" s="7" t="s">
        <v>2401</v>
      </c>
      <c r="H698" s="32">
        <v>48400</v>
      </c>
      <c r="I698" s="7" t="s">
        <v>2403</v>
      </c>
      <c r="J698" s="11" t="s">
        <v>2404</v>
      </c>
      <c r="K698" s="7" t="s">
        <v>2405</v>
      </c>
      <c r="L698" s="7" t="s">
        <v>7300</v>
      </c>
      <c r="M698" s="33" t="s">
        <v>11</v>
      </c>
      <c r="N698" s="7" t="s">
        <v>2400</v>
      </c>
      <c r="O698" s="7" t="s">
        <v>15</v>
      </c>
    </row>
    <row r="699" spans="1:15" x14ac:dyDescent="0.25">
      <c r="A699" s="16" t="s">
        <v>7538</v>
      </c>
      <c r="B699" s="25">
        <v>48</v>
      </c>
      <c r="C699" s="7" t="s">
        <v>7480</v>
      </c>
      <c r="D699" s="7" t="s">
        <v>2580</v>
      </c>
      <c r="E699" s="32">
        <v>48064</v>
      </c>
      <c r="F699" s="7" t="s">
        <v>2577</v>
      </c>
      <c r="G699" s="7" t="s">
        <v>2579</v>
      </c>
      <c r="H699" s="32">
        <v>48310</v>
      </c>
      <c r="I699" s="7" t="s">
        <v>2581</v>
      </c>
      <c r="J699" s="11" t="s">
        <v>2582</v>
      </c>
      <c r="K699" s="7" t="s">
        <v>2583</v>
      </c>
      <c r="L699" s="7" t="s">
        <v>7300</v>
      </c>
      <c r="M699" s="33" t="s">
        <v>11</v>
      </c>
      <c r="N699" s="7" t="s">
        <v>2578</v>
      </c>
      <c r="O699" s="7" t="s">
        <v>31</v>
      </c>
    </row>
    <row r="700" spans="1:15" x14ac:dyDescent="0.25">
      <c r="A700" s="15" t="s">
        <v>7538</v>
      </c>
      <c r="B700" s="24">
        <v>48</v>
      </c>
      <c r="C700" s="10" t="s">
        <v>7480</v>
      </c>
      <c r="D700" s="10" t="s">
        <v>2437</v>
      </c>
      <c r="E700" s="30">
        <v>48070</v>
      </c>
      <c r="F700" s="10" t="s">
        <v>7199</v>
      </c>
      <c r="G700" s="10" t="s">
        <v>2436</v>
      </c>
      <c r="H700" s="30">
        <v>48600</v>
      </c>
      <c r="I700" s="10" t="s">
        <v>2438</v>
      </c>
      <c r="J700" s="12"/>
      <c r="K700" s="10" t="s">
        <v>6</v>
      </c>
      <c r="L700" s="10" t="s">
        <v>7376</v>
      </c>
      <c r="M700" s="31" t="s">
        <v>11</v>
      </c>
      <c r="N700" s="10" t="s">
        <v>2435</v>
      </c>
      <c r="O700" s="10"/>
    </row>
    <row r="701" spans="1:15" x14ac:dyDescent="0.25">
      <c r="A701" s="16" t="s">
        <v>7538</v>
      </c>
      <c r="B701" s="25">
        <v>48</v>
      </c>
      <c r="C701" s="7" t="s">
        <v>7480</v>
      </c>
      <c r="D701" s="7" t="s">
        <v>2513</v>
      </c>
      <c r="E701" s="32">
        <v>48080</v>
      </c>
      <c r="F701" s="7" t="s">
        <v>2510</v>
      </c>
      <c r="G701" s="7" t="s">
        <v>2512</v>
      </c>
      <c r="H701" s="32">
        <v>48300</v>
      </c>
      <c r="I701" s="7" t="s">
        <v>2514</v>
      </c>
      <c r="J701" s="11">
        <v>466468075</v>
      </c>
      <c r="K701" s="7" t="s">
        <v>2515</v>
      </c>
      <c r="L701" s="7" t="s">
        <v>7300</v>
      </c>
      <c r="M701" s="33" t="s">
        <v>9</v>
      </c>
      <c r="N701" s="7" t="s">
        <v>2511</v>
      </c>
      <c r="O701" s="7" t="s">
        <v>126</v>
      </c>
    </row>
    <row r="702" spans="1:15" x14ac:dyDescent="0.25">
      <c r="A702" s="16" t="s">
        <v>7538</v>
      </c>
      <c r="B702" s="25">
        <v>48</v>
      </c>
      <c r="C702" s="7" t="s">
        <v>7480</v>
      </c>
      <c r="D702" s="7" t="s">
        <v>3635</v>
      </c>
      <c r="E702" s="32">
        <v>48092</v>
      </c>
      <c r="F702" s="7" t="s">
        <v>3635</v>
      </c>
      <c r="G702" s="7" t="s">
        <v>3637</v>
      </c>
      <c r="H702" s="32">
        <v>48100</v>
      </c>
      <c r="I702" s="7" t="s">
        <v>3638</v>
      </c>
      <c r="J702" s="11">
        <v>466440378</v>
      </c>
      <c r="K702" s="7" t="s">
        <v>3639</v>
      </c>
      <c r="L702" s="7" t="s">
        <v>7300</v>
      </c>
      <c r="M702" s="33" t="s">
        <v>11</v>
      </c>
      <c r="N702" s="7" t="s">
        <v>3636</v>
      </c>
      <c r="O702" s="7" t="s">
        <v>44</v>
      </c>
    </row>
    <row r="703" spans="1:15" x14ac:dyDescent="0.25">
      <c r="A703" s="16" t="s">
        <v>7538</v>
      </c>
      <c r="B703" s="25">
        <v>48</v>
      </c>
      <c r="C703" s="7" t="s">
        <v>7480</v>
      </c>
      <c r="D703" s="7" t="s">
        <v>3646</v>
      </c>
      <c r="E703" s="32">
        <v>48094</v>
      </c>
      <c r="F703" s="7" t="s">
        <v>3644</v>
      </c>
      <c r="G703" s="7" t="s">
        <v>1060</v>
      </c>
      <c r="H703" s="32">
        <v>48500</v>
      </c>
      <c r="I703" s="7" t="s">
        <v>3647</v>
      </c>
      <c r="J703" s="11">
        <v>466310955</v>
      </c>
      <c r="K703" s="7" t="s">
        <v>3648</v>
      </c>
      <c r="L703" s="7" t="s">
        <v>7300</v>
      </c>
      <c r="M703" s="33" t="s">
        <v>11</v>
      </c>
      <c r="N703" s="7" t="s">
        <v>3645</v>
      </c>
      <c r="O703" s="7" t="s">
        <v>23</v>
      </c>
    </row>
    <row r="704" spans="1:15" x14ac:dyDescent="0.25">
      <c r="A704" s="16" t="s">
        <v>7538</v>
      </c>
      <c r="B704" s="25">
        <v>48</v>
      </c>
      <c r="C704" s="7" t="s">
        <v>7480</v>
      </c>
      <c r="D704" s="7" t="s">
        <v>3751</v>
      </c>
      <c r="E704" s="32">
        <v>48096</v>
      </c>
      <c r="F704" s="7" t="s">
        <v>2406</v>
      </c>
      <c r="G704" s="7" t="s">
        <v>3750</v>
      </c>
      <c r="H704" s="32">
        <v>48150</v>
      </c>
      <c r="I704" s="7" t="s">
        <v>3752</v>
      </c>
      <c r="J704" s="11">
        <v>466312592</v>
      </c>
      <c r="K704" s="7" t="s">
        <v>3753</v>
      </c>
      <c r="L704" s="7" t="s">
        <v>7300</v>
      </c>
      <c r="M704" s="33" t="s">
        <v>11</v>
      </c>
      <c r="N704" s="7" t="s">
        <v>3749</v>
      </c>
      <c r="O704" s="7" t="s">
        <v>15</v>
      </c>
    </row>
    <row r="705" spans="1:15" x14ac:dyDescent="0.25">
      <c r="A705" s="15" t="s">
        <v>7538</v>
      </c>
      <c r="B705" s="24">
        <v>48</v>
      </c>
      <c r="C705" s="10" t="s">
        <v>7480</v>
      </c>
      <c r="D705" s="43" t="s">
        <v>7046</v>
      </c>
      <c r="E705" s="44">
        <v>48104</v>
      </c>
      <c r="F705" s="43" t="s">
        <v>7198</v>
      </c>
      <c r="G705" s="43" t="s">
        <v>7047</v>
      </c>
      <c r="H705" s="44">
        <v>48104</v>
      </c>
      <c r="I705" s="43" t="s">
        <v>7048</v>
      </c>
      <c r="J705" s="45"/>
      <c r="K705" s="43" t="s">
        <v>6</v>
      </c>
      <c r="L705" s="43" t="s">
        <v>7376</v>
      </c>
      <c r="M705" s="46" t="s">
        <v>11</v>
      </c>
      <c r="N705" s="43"/>
      <c r="O705" s="43"/>
    </row>
    <row r="706" spans="1:15" x14ac:dyDescent="0.25">
      <c r="A706" s="16" t="s">
        <v>7538</v>
      </c>
      <c r="B706" s="25">
        <v>48</v>
      </c>
      <c r="C706" s="7" t="s">
        <v>7480</v>
      </c>
      <c r="D706" s="7" t="s">
        <v>1889</v>
      </c>
      <c r="E706" s="32">
        <v>48116</v>
      </c>
      <c r="F706" s="7" t="s">
        <v>1886</v>
      </c>
      <c r="G706" s="7" t="s">
        <v>1888</v>
      </c>
      <c r="H706" s="32">
        <v>48220</v>
      </c>
      <c r="I706" s="7" t="s">
        <v>1890</v>
      </c>
      <c r="J706" s="11">
        <v>434090614</v>
      </c>
      <c r="K706" s="7" t="s">
        <v>1891</v>
      </c>
      <c r="L706" s="7" t="s">
        <v>7300</v>
      </c>
      <c r="M706" s="33" t="s">
        <v>11</v>
      </c>
      <c r="N706" s="7" t="s">
        <v>1887</v>
      </c>
      <c r="O706" s="7" t="s">
        <v>31</v>
      </c>
    </row>
    <row r="707" spans="1:15" x14ac:dyDescent="0.25">
      <c r="A707" s="16" t="s">
        <v>7538</v>
      </c>
      <c r="B707" s="25">
        <v>48</v>
      </c>
      <c r="C707" s="7" t="s">
        <v>7480</v>
      </c>
      <c r="D707" s="7" t="s">
        <v>5518</v>
      </c>
      <c r="E707" s="32">
        <v>48140</v>
      </c>
      <c r="F707" s="7" t="s">
        <v>5515</v>
      </c>
      <c r="G707" s="7" t="s">
        <v>5517</v>
      </c>
      <c r="H707" s="32">
        <v>48200</v>
      </c>
      <c r="I707" s="7" t="s">
        <v>5519</v>
      </c>
      <c r="J707" s="11" t="s">
        <v>5520</v>
      </c>
      <c r="K707" s="7" t="s">
        <v>5521</v>
      </c>
      <c r="L707" s="7" t="s">
        <v>7300</v>
      </c>
      <c r="M707" s="33" t="s">
        <v>11</v>
      </c>
      <c r="N707" s="7" t="s">
        <v>5516</v>
      </c>
      <c r="O707" s="7" t="s">
        <v>31</v>
      </c>
    </row>
    <row r="708" spans="1:15" x14ac:dyDescent="0.25">
      <c r="A708" s="16" t="s">
        <v>7538</v>
      </c>
      <c r="B708" s="25">
        <v>48</v>
      </c>
      <c r="C708" s="7" t="s">
        <v>7480</v>
      </c>
      <c r="D708" s="7" t="s">
        <v>5910</v>
      </c>
      <c r="E708" s="32">
        <v>48144</v>
      </c>
      <c r="F708" s="7" t="s">
        <v>5910</v>
      </c>
      <c r="G708" s="7" t="s">
        <v>5912</v>
      </c>
      <c r="H708" s="32">
        <v>48110</v>
      </c>
      <c r="I708" s="7" t="s">
        <v>5701</v>
      </c>
      <c r="J708" s="11">
        <v>466447050</v>
      </c>
      <c r="K708" s="7" t="s">
        <v>356</v>
      </c>
      <c r="L708" s="7" t="s">
        <v>7300</v>
      </c>
      <c r="M708" s="33"/>
      <c r="N708" s="7" t="s">
        <v>5911</v>
      </c>
      <c r="O708" s="7"/>
    </row>
    <row r="709" spans="1:15" x14ac:dyDescent="0.25">
      <c r="A709" s="16" t="s">
        <v>7538</v>
      </c>
      <c r="B709" s="25">
        <v>48</v>
      </c>
      <c r="C709" s="7" t="s">
        <v>7480</v>
      </c>
      <c r="D709" s="7" t="s">
        <v>5700</v>
      </c>
      <c r="E709" s="32">
        <v>48148</v>
      </c>
      <c r="F709" s="7" t="s">
        <v>5697</v>
      </c>
      <c r="G709" s="7" t="s">
        <v>5699</v>
      </c>
      <c r="H709" s="32">
        <v>48330</v>
      </c>
      <c r="I709" s="7" t="s">
        <v>5701</v>
      </c>
      <c r="J709" s="11">
        <v>466457002</v>
      </c>
      <c r="K709" s="7" t="s">
        <v>356</v>
      </c>
      <c r="L709" s="7" t="s">
        <v>7300</v>
      </c>
      <c r="M709" s="33"/>
      <c r="N709" s="7" t="s">
        <v>5698</v>
      </c>
      <c r="O709" s="7"/>
    </row>
    <row r="710" spans="1:15" x14ac:dyDescent="0.25">
      <c r="A710" s="16" t="s">
        <v>7538</v>
      </c>
      <c r="B710" s="25">
        <v>48</v>
      </c>
      <c r="C710" s="7" t="s">
        <v>7480</v>
      </c>
      <c r="D710" s="7" t="s">
        <v>2994</v>
      </c>
      <c r="E710" s="32">
        <v>48198</v>
      </c>
      <c r="F710" s="7" t="s">
        <v>2994</v>
      </c>
      <c r="G710" s="7" t="s">
        <v>6633</v>
      </c>
      <c r="H710" s="32">
        <v>48800</v>
      </c>
      <c r="I710" s="7" t="s">
        <v>6634</v>
      </c>
      <c r="J710" s="11" t="s">
        <v>6635</v>
      </c>
      <c r="K710" s="7" t="s">
        <v>6636</v>
      </c>
      <c r="L710" s="7" t="s">
        <v>7300</v>
      </c>
      <c r="M710" s="33" t="s">
        <v>11</v>
      </c>
      <c r="N710" s="7" t="s">
        <v>6632</v>
      </c>
      <c r="O710" s="7" t="s">
        <v>15</v>
      </c>
    </row>
    <row r="711" spans="1:15" x14ac:dyDescent="0.25">
      <c r="A711" s="16" t="s">
        <v>7539</v>
      </c>
      <c r="B711" s="25">
        <v>49</v>
      </c>
      <c r="C711" s="7" t="s">
        <v>7481</v>
      </c>
      <c r="D711" s="7" t="s">
        <v>552</v>
      </c>
      <c r="E711" s="32">
        <v>49018</v>
      </c>
      <c r="F711" s="7" t="s">
        <v>549</v>
      </c>
      <c r="G711" s="7" t="s">
        <v>551</v>
      </c>
      <c r="H711" s="32">
        <v>49150</v>
      </c>
      <c r="I711" s="7" t="s">
        <v>553</v>
      </c>
      <c r="J711" s="11">
        <v>241827752</v>
      </c>
      <c r="K711" s="7" t="s">
        <v>554</v>
      </c>
      <c r="L711" s="7" t="s">
        <v>7300</v>
      </c>
      <c r="M711" s="33" t="s">
        <v>9</v>
      </c>
      <c r="N711" s="7" t="s">
        <v>550</v>
      </c>
      <c r="O711" s="7" t="s">
        <v>31</v>
      </c>
    </row>
    <row r="712" spans="1:15" x14ac:dyDescent="0.25">
      <c r="A712" s="16" t="s">
        <v>7539</v>
      </c>
      <c r="B712" s="25">
        <v>49</v>
      </c>
      <c r="C712" s="7" t="s">
        <v>7481</v>
      </c>
      <c r="D712" s="7" t="s">
        <v>588</v>
      </c>
      <c r="E712" s="32">
        <v>49023</v>
      </c>
      <c r="F712" s="7" t="s">
        <v>588</v>
      </c>
      <c r="G712" s="7" t="s">
        <v>590</v>
      </c>
      <c r="H712" s="32">
        <v>49600</v>
      </c>
      <c r="I712" s="7" t="s">
        <v>591</v>
      </c>
      <c r="J712" s="11" t="s">
        <v>592</v>
      </c>
      <c r="K712" s="7" t="s">
        <v>593</v>
      </c>
      <c r="L712" s="7" t="s">
        <v>7375</v>
      </c>
      <c r="M712" s="33" t="s">
        <v>9</v>
      </c>
      <c r="N712" s="7" t="s">
        <v>589</v>
      </c>
      <c r="O712" s="7" t="s">
        <v>190</v>
      </c>
    </row>
    <row r="713" spans="1:15" x14ac:dyDescent="0.25">
      <c r="A713" s="16" t="s">
        <v>7539</v>
      </c>
      <c r="B713" s="25">
        <v>49</v>
      </c>
      <c r="C713" s="7" t="s">
        <v>7481</v>
      </c>
      <c r="D713" s="7" t="s">
        <v>1004</v>
      </c>
      <c r="E713" s="32">
        <v>49054</v>
      </c>
      <c r="F713" s="7" t="s">
        <v>1004</v>
      </c>
      <c r="G713" s="7" t="s">
        <v>1006</v>
      </c>
      <c r="H713" s="32">
        <v>49440</v>
      </c>
      <c r="I713" s="7" t="s">
        <v>1007</v>
      </c>
      <c r="J713" s="11">
        <v>241941940</v>
      </c>
      <c r="K713" s="7" t="s">
        <v>1008</v>
      </c>
      <c r="L713" s="7" t="s">
        <v>7300</v>
      </c>
      <c r="M713" s="33" t="s">
        <v>11</v>
      </c>
      <c r="N713" s="7" t="s">
        <v>1005</v>
      </c>
      <c r="O713" s="7" t="s">
        <v>15</v>
      </c>
    </row>
    <row r="714" spans="1:15" x14ac:dyDescent="0.25">
      <c r="A714" s="16" t="s">
        <v>7539</v>
      </c>
      <c r="B714" s="25">
        <v>49</v>
      </c>
      <c r="C714" s="7" t="s">
        <v>7481</v>
      </c>
      <c r="D714" s="7" t="s">
        <v>3306</v>
      </c>
      <c r="E714" s="32">
        <v>49057</v>
      </c>
      <c r="F714" s="7" t="s">
        <v>3306</v>
      </c>
      <c r="G714" s="7" t="s">
        <v>3307</v>
      </c>
      <c r="H714" s="32">
        <v>49310</v>
      </c>
      <c r="I714" s="7"/>
      <c r="J714" s="11"/>
      <c r="K714" s="7" t="s">
        <v>58</v>
      </c>
      <c r="L714" s="7" t="s">
        <v>7300</v>
      </c>
      <c r="M714" s="33" t="s">
        <v>11</v>
      </c>
      <c r="N714" s="7"/>
      <c r="O714" s="7"/>
    </row>
    <row r="715" spans="1:15" x14ac:dyDescent="0.25">
      <c r="A715" s="16" t="s">
        <v>7539</v>
      </c>
      <c r="B715" s="25">
        <v>49</v>
      </c>
      <c r="C715" s="7" t="s">
        <v>7481</v>
      </c>
      <c r="D715" s="7" t="s">
        <v>3242</v>
      </c>
      <c r="E715" s="32">
        <v>49063</v>
      </c>
      <c r="F715" s="7" t="s">
        <v>3239</v>
      </c>
      <c r="G715" s="7" t="s">
        <v>3241</v>
      </c>
      <c r="H715" s="32">
        <v>49290</v>
      </c>
      <c r="I715" s="7" t="s">
        <v>3243</v>
      </c>
      <c r="J715" s="11">
        <v>241741082</v>
      </c>
      <c r="K715" s="7" t="s">
        <v>3244</v>
      </c>
      <c r="L715" s="7" t="s">
        <v>7300</v>
      </c>
      <c r="M715" s="33" t="s">
        <v>11</v>
      </c>
      <c r="N715" s="7" t="s">
        <v>3240</v>
      </c>
      <c r="O715" s="7" t="s">
        <v>609</v>
      </c>
    </row>
    <row r="716" spans="1:15" x14ac:dyDescent="0.25">
      <c r="A716" s="16" t="s">
        <v>7539</v>
      </c>
      <c r="B716" s="25">
        <v>49</v>
      </c>
      <c r="C716" s="7" t="s">
        <v>7481</v>
      </c>
      <c r="D716" s="7" t="s">
        <v>4402</v>
      </c>
      <c r="E716" s="32">
        <v>49069</v>
      </c>
      <c r="F716" s="7" t="s">
        <v>4399</v>
      </c>
      <c r="G716" s="7" t="s">
        <v>4401</v>
      </c>
      <c r="H716" s="32">
        <v>49530</v>
      </c>
      <c r="I716" s="7" t="s">
        <v>4403</v>
      </c>
      <c r="J716" s="11" t="s">
        <v>4404</v>
      </c>
      <c r="K716" s="7" t="s">
        <v>4405</v>
      </c>
      <c r="L716" s="7" t="s">
        <v>7375</v>
      </c>
      <c r="M716" s="33" t="s">
        <v>11</v>
      </c>
      <c r="N716" s="7" t="s">
        <v>4400</v>
      </c>
      <c r="O716" s="7" t="s">
        <v>15</v>
      </c>
    </row>
    <row r="717" spans="1:15" x14ac:dyDescent="0.25">
      <c r="A717" s="16" t="s">
        <v>7539</v>
      </c>
      <c r="B717" s="25">
        <v>49</v>
      </c>
      <c r="C717" s="7" t="s">
        <v>7481</v>
      </c>
      <c r="D717" s="7" t="s">
        <v>1403</v>
      </c>
      <c r="E717" s="32">
        <v>49080</v>
      </c>
      <c r="F717" s="7" t="s">
        <v>1403</v>
      </c>
      <c r="G717" s="7" t="s">
        <v>1405</v>
      </c>
      <c r="H717" s="32">
        <v>49330</v>
      </c>
      <c r="I717" s="7" t="s">
        <v>1406</v>
      </c>
      <c r="J717" s="11" t="s">
        <v>1407</v>
      </c>
      <c r="K717" s="7" t="s">
        <v>1408</v>
      </c>
      <c r="L717" s="7" t="s">
        <v>7300</v>
      </c>
      <c r="M717" s="33" t="s">
        <v>11</v>
      </c>
      <c r="N717" s="7" t="s">
        <v>1404</v>
      </c>
      <c r="O717" s="7" t="s">
        <v>31</v>
      </c>
    </row>
    <row r="718" spans="1:15" x14ac:dyDescent="0.25">
      <c r="A718" s="16" t="s">
        <v>7539</v>
      </c>
      <c r="B718" s="25">
        <v>49</v>
      </c>
      <c r="C718" s="7" t="s">
        <v>7481</v>
      </c>
      <c r="D718" s="7" t="s">
        <v>1423</v>
      </c>
      <c r="E718" s="32">
        <v>49092</v>
      </c>
      <c r="F718" s="7" t="s">
        <v>1420</v>
      </c>
      <c r="G718" s="7" t="s">
        <v>1422</v>
      </c>
      <c r="H718" s="32">
        <v>49120</v>
      </c>
      <c r="I718" s="7" t="s">
        <v>1424</v>
      </c>
      <c r="J718" s="11">
        <v>241305055</v>
      </c>
      <c r="K718" s="7" t="s">
        <v>1425</v>
      </c>
      <c r="L718" s="7" t="s">
        <v>7375</v>
      </c>
      <c r="M718" s="33" t="s">
        <v>11</v>
      </c>
      <c r="N718" s="7" t="s">
        <v>1421</v>
      </c>
      <c r="O718" s="7" t="s">
        <v>15</v>
      </c>
    </row>
    <row r="719" spans="1:15" x14ac:dyDescent="0.25">
      <c r="A719" s="16" t="s">
        <v>7539</v>
      </c>
      <c r="B719" s="25">
        <v>49</v>
      </c>
      <c r="C719" s="7" t="s">
        <v>7481</v>
      </c>
      <c r="D719" s="7" t="s">
        <v>2021</v>
      </c>
      <c r="E719" s="32">
        <v>49127</v>
      </c>
      <c r="F719" s="7" t="s">
        <v>2021</v>
      </c>
      <c r="G719" s="7" t="s">
        <v>2023</v>
      </c>
      <c r="H719" s="32">
        <v>49430</v>
      </c>
      <c r="I719" s="7" t="s">
        <v>2024</v>
      </c>
      <c r="J719" s="11" t="s">
        <v>2025</v>
      </c>
      <c r="K719" s="7" t="s">
        <v>2026</v>
      </c>
      <c r="L719" s="7" t="s">
        <v>7300</v>
      </c>
      <c r="M719" s="33" t="s">
        <v>11</v>
      </c>
      <c r="N719" s="7" t="s">
        <v>2022</v>
      </c>
      <c r="O719" s="7"/>
    </row>
    <row r="720" spans="1:15" x14ac:dyDescent="0.25">
      <c r="A720" s="15" t="s">
        <v>7539</v>
      </c>
      <c r="B720" s="24">
        <v>49</v>
      </c>
      <c r="C720" s="10" t="s">
        <v>7481</v>
      </c>
      <c r="D720" s="10" t="s">
        <v>2641</v>
      </c>
      <c r="E720" s="30">
        <v>49160</v>
      </c>
      <c r="F720" s="10" t="s">
        <v>2638</v>
      </c>
      <c r="G720" s="10" t="s">
        <v>2640</v>
      </c>
      <c r="H720" s="30">
        <v>49123</v>
      </c>
      <c r="I720" s="10" t="s">
        <v>2642</v>
      </c>
      <c r="J720" s="12"/>
      <c r="K720" s="10" t="s">
        <v>6</v>
      </c>
      <c r="L720" s="10" t="s">
        <v>7376</v>
      </c>
      <c r="M720" s="31" t="s">
        <v>11</v>
      </c>
      <c r="N720" s="10" t="s">
        <v>2639</v>
      </c>
      <c r="O720" s="10"/>
    </row>
    <row r="721" spans="1:15" x14ac:dyDescent="0.25">
      <c r="A721" s="16" t="s">
        <v>7539</v>
      </c>
      <c r="B721" s="25">
        <v>49</v>
      </c>
      <c r="C721" s="7" t="s">
        <v>7481</v>
      </c>
      <c r="D721" s="7" t="s">
        <v>3923</v>
      </c>
      <c r="E721" s="32">
        <v>49215</v>
      </c>
      <c r="F721" s="7" t="s">
        <v>3920</v>
      </c>
      <c r="G721" s="7" t="s">
        <v>3922</v>
      </c>
      <c r="H721" s="32">
        <v>49260</v>
      </c>
      <c r="I721" s="7" t="s">
        <v>3924</v>
      </c>
      <c r="J721" s="11" t="s">
        <v>3925</v>
      </c>
      <c r="K721" s="7" t="s">
        <v>3926</v>
      </c>
      <c r="L721" s="7" t="s">
        <v>7300</v>
      </c>
      <c r="M721" s="33" t="s">
        <v>11</v>
      </c>
      <c r="N721" s="7" t="s">
        <v>3921</v>
      </c>
      <c r="O721" s="7" t="s">
        <v>31</v>
      </c>
    </row>
    <row r="722" spans="1:15" x14ac:dyDescent="0.25">
      <c r="A722" s="16" t="s">
        <v>7539</v>
      </c>
      <c r="B722" s="25">
        <v>49</v>
      </c>
      <c r="C722" s="7" t="s">
        <v>7481</v>
      </c>
      <c r="D722" s="7" t="s">
        <v>4292</v>
      </c>
      <c r="E722" s="32">
        <v>49228</v>
      </c>
      <c r="F722" s="7" t="s">
        <v>4292</v>
      </c>
      <c r="G722" s="7" t="s">
        <v>4294</v>
      </c>
      <c r="H722" s="32">
        <v>49490</v>
      </c>
      <c r="I722" s="7" t="s">
        <v>4295</v>
      </c>
      <c r="J722" s="11" t="s">
        <v>4296</v>
      </c>
      <c r="K722" s="7" t="s">
        <v>71</v>
      </c>
      <c r="L722" s="7" t="s">
        <v>7300</v>
      </c>
      <c r="M722" s="33" t="s">
        <v>11</v>
      </c>
      <c r="N722" s="7" t="s">
        <v>4293</v>
      </c>
      <c r="O722" s="7" t="s">
        <v>15</v>
      </c>
    </row>
    <row r="723" spans="1:15" x14ac:dyDescent="0.25">
      <c r="A723" s="16" t="s">
        <v>7539</v>
      </c>
      <c r="B723" s="25">
        <v>49</v>
      </c>
      <c r="C723" s="7" t="s">
        <v>7481</v>
      </c>
      <c r="D723" s="7" t="s">
        <v>4381</v>
      </c>
      <c r="E723" s="32">
        <v>49248</v>
      </c>
      <c r="F723" s="7" t="s">
        <v>4378</v>
      </c>
      <c r="G723" s="7" t="s">
        <v>4380</v>
      </c>
      <c r="H723" s="32">
        <v>49420</v>
      </c>
      <c r="I723" s="7" t="s">
        <v>4382</v>
      </c>
      <c r="J723" s="11" t="s">
        <v>4383</v>
      </c>
      <c r="K723" s="7" t="s">
        <v>4384</v>
      </c>
      <c r="L723" s="7" t="s">
        <v>7300</v>
      </c>
      <c r="M723" s="33" t="s">
        <v>11</v>
      </c>
      <c r="N723" s="7" t="s">
        <v>4379</v>
      </c>
      <c r="O723" s="7"/>
    </row>
    <row r="724" spans="1:15" x14ac:dyDescent="0.25">
      <c r="A724" s="16" t="s">
        <v>7539</v>
      </c>
      <c r="B724" s="25">
        <v>49</v>
      </c>
      <c r="C724" s="7" t="s">
        <v>7481</v>
      </c>
      <c r="D724" s="7" t="s">
        <v>6995</v>
      </c>
      <c r="E724" s="32">
        <v>49283</v>
      </c>
      <c r="F724" s="7" t="s">
        <v>6998</v>
      </c>
      <c r="G724" s="7" t="s">
        <v>6996</v>
      </c>
      <c r="H724" s="32">
        <v>49170</v>
      </c>
      <c r="I724" s="7" t="s">
        <v>6997</v>
      </c>
      <c r="J724" s="11" t="str">
        <f>"02 41 39 17 11"</f>
        <v>02 41 39 17 11</v>
      </c>
      <c r="K724" s="7" t="s">
        <v>6999</v>
      </c>
      <c r="L724" s="7" t="s">
        <v>7375</v>
      </c>
      <c r="M724" s="33"/>
      <c r="N724" s="7"/>
      <c r="O724" s="7"/>
    </row>
    <row r="725" spans="1:15" x14ac:dyDescent="0.25">
      <c r="A725" s="16" t="s">
        <v>7539</v>
      </c>
      <c r="B725" s="25">
        <v>49</v>
      </c>
      <c r="C725" s="7" t="s">
        <v>7481</v>
      </c>
      <c r="D725" s="7" t="s">
        <v>7000</v>
      </c>
      <c r="E725" s="32">
        <v>49333</v>
      </c>
      <c r="F725" s="7" t="s">
        <v>7003</v>
      </c>
      <c r="G725" s="7" t="s">
        <v>7001</v>
      </c>
      <c r="H725" s="32" t="str">
        <f>"49140"</f>
        <v>49140</v>
      </c>
      <c r="I725" s="7" t="s">
        <v>7002</v>
      </c>
      <c r="J725" s="11" t="str">
        <f>"02 41 27 23 75 "</f>
        <v xml:space="preserve">02 41 27 23 75 </v>
      </c>
      <c r="K725" s="7" t="s">
        <v>2026</v>
      </c>
      <c r="L725" s="7" t="s">
        <v>7300</v>
      </c>
      <c r="M725" s="33"/>
      <c r="N725" s="7"/>
      <c r="O725" s="7"/>
    </row>
    <row r="726" spans="1:15" x14ac:dyDescent="0.25">
      <c r="A726" s="16" t="s">
        <v>7539</v>
      </c>
      <c r="B726" s="25">
        <v>49</v>
      </c>
      <c r="C726" s="7" t="s">
        <v>7481</v>
      </c>
      <c r="D726" s="7" t="s">
        <v>6327</v>
      </c>
      <c r="E726" s="32">
        <v>49345</v>
      </c>
      <c r="F726" s="7" t="s">
        <v>6324</v>
      </c>
      <c r="G726" s="7" t="s">
        <v>6326</v>
      </c>
      <c r="H726" s="32">
        <v>49380</v>
      </c>
      <c r="I726" s="7" t="s">
        <v>6328</v>
      </c>
      <c r="J726" s="11" t="s">
        <v>6329</v>
      </c>
      <c r="K726" s="3" t="s">
        <v>7331</v>
      </c>
      <c r="L726" s="3" t="s">
        <v>7375</v>
      </c>
      <c r="M726" s="33" t="s">
        <v>9</v>
      </c>
      <c r="N726" s="7" t="s">
        <v>6325</v>
      </c>
      <c r="O726" s="7" t="s">
        <v>15</v>
      </c>
    </row>
    <row r="727" spans="1:15" x14ac:dyDescent="0.25">
      <c r="A727" s="16" t="s">
        <v>7539</v>
      </c>
      <c r="B727" s="25">
        <v>49</v>
      </c>
      <c r="C727" s="7" t="s">
        <v>7481</v>
      </c>
      <c r="D727" s="7" t="s">
        <v>6593</v>
      </c>
      <c r="E727" s="32">
        <v>49373</v>
      </c>
      <c r="F727" s="7" t="s">
        <v>6590</v>
      </c>
      <c r="G727" s="7" t="s">
        <v>6592</v>
      </c>
      <c r="H727" s="32">
        <v>49310</v>
      </c>
      <c r="I727" s="7" t="s">
        <v>6594</v>
      </c>
      <c r="J727" s="11">
        <v>241754270</v>
      </c>
      <c r="K727" s="7" t="s">
        <v>6595</v>
      </c>
      <c r="L727" s="7" t="s">
        <v>7300</v>
      </c>
      <c r="M727" s="33" t="s">
        <v>11</v>
      </c>
      <c r="N727" s="7" t="s">
        <v>6591</v>
      </c>
      <c r="O727" s="7" t="s">
        <v>15</v>
      </c>
    </row>
    <row r="728" spans="1:15" x14ac:dyDescent="0.25">
      <c r="A728" s="16" t="s">
        <v>7534</v>
      </c>
      <c r="B728" s="25">
        <v>50</v>
      </c>
      <c r="C728" s="7" t="s">
        <v>7482</v>
      </c>
      <c r="D728" s="7" t="s">
        <v>1537</v>
      </c>
      <c r="E728" s="32">
        <v>50029</v>
      </c>
      <c r="F728" s="7" t="s">
        <v>1534</v>
      </c>
      <c r="G728" s="7" t="s">
        <v>1536</v>
      </c>
      <c r="H728" s="32">
        <v>50720</v>
      </c>
      <c r="I728" s="7" t="s">
        <v>1538</v>
      </c>
      <c r="J728" s="11">
        <v>233693400</v>
      </c>
      <c r="K728" s="7" t="s">
        <v>1539</v>
      </c>
      <c r="L728" s="7" t="s">
        <v>7300</v>
      </c>
      <c r="M728" s="33" t="s">
        <v>11</v>
      </c>
      <c r="N728" s="7" t="s">
        <v>1535</v>
      </c>
      <c r="O728" s="7" t="s">
        <v>15</v>
      </c>
    </row>
    <row r="729" spans="1:15" x14ac:dyDescent="0.25">
      <c r="A729" s="16" t="s">
        <v>7534</v>
      </c>
      <c r="B729" s="25">
        <v>50</v>
      </c>
      <c r="C729" s="7" t="s">
        <v>7482</v>
      </c>
      <c r="D729" s="7" t="s">
        <v>1543</v>
      </c>
      <c r="E729" s="32">
        <v>50031</v>
      </c>
      <c r="F729" s="7" t="s">
        <v>1540</v>
      </c>
      <c r="G729" s="7" t="s">
        <v>1542</v>
      </c>
      <c r="H729" s="32">
        <v>50270</v>
      </c>
      <c r="I729" s="7" t="s">
        <v>1544</v>
      </c>
      <c r="J729" s="11">
        <v>233959670</v>
      </c>
      <c r="K729" s="3" t="s">
        <v>7332</v>
      </c>
      <c r="L729" s="3" t="s">
        <v>7300</v>
      </c>
      <c r="M729" s="33" t="s">
        <v>11</v>
      </c>
      <c r="N729" s="7" t="s">
        <v>1541</v>
      </c>
      <c r="O729" s="7" t="s">
        <v>15</v>
      </c>
    </row>
    <row r="730" spans="1:15" x14ac:dyDescent="0.25">
      <c r="A730" s="16" t="s">
        <v>7534</v>
      </c>
      <c r="B730" s="25">
        <v>50</v>
      </c>
      <c r="C730" s="7" t="s">
        <v>7482</v>
      </c>
      <c r="D730" s="7" t="s">
        <v>1998</v>
      </c>
      <c r="E730" s="32">
        <v>50074</v>
      </c>
      <c r="F730" s="7" t="s">
        <v>1995</v>
      </c>
      <c r="G730" s="7" t="s">
        <v>1997</v>
      </c>
      <c r="H730" s="32">
        <v>50370</v>
      </c>
      <c r="I730" s="7" t="s">
        <v>1999</v>
      </c>
      <c r="J730" s="11">
        <v>233682150</v>
      </c>
      <c r="K730" s="7" t="s">
        <v>2000</v>
      </c>
      <c r="L730" s="7" t="s">
        <v>7300</v>
      </c>
      <c r="M730" s="33" t="s">
        <v>11</v>
      </c>
      <c r="N730" s="7" t="s">
        <v>1996</v>
      </c>
      <c r="O730" s="7" t="s">
        <v>15</v>
      </c>
    </row>
    <row r="731" spans="1:15" x14ac:dyDescent="0.25">
      <c r="A731" s="15" t="s">
        <v>7534</v>
      </c>
      <c r="B731" s="24">
        <v>50</v>
      </c>
      <c r="C731" s="10" t="s">
        <v>7482</v>
      </c>
      <c r="D731" s="10" t="s">
        <v>881</v>
      </c>
      <c r="E731" s="30">
        <v>50076</v>
      </c>
      <c r="F731" s="10" t="s">
        <v>878</v>
      </c>
      <c r="G731" s="10" t="s">
        <v>880</v>
      </c>
      <c r="H731" s="30">
        <v>50290</v>
      </c>
      <c r="I731" s="10" t="s">
        <v>882</v>
      </c>
      <c r="J731" s="12"/>
      <c r="K731" s="10" t="s">
        <v>6</v>
      </c>
      <c r="L731" s="10" t="s">
        <v>7376</v>
      </c>
      <c r="M731" s="31" t="s">
        <v>11</v>
      </c>
      <c r="N731" s="10" t="s">
        <v>879</v>
      </c>
      <c r="O731" s="10" t="s">
        <v>31</v>
      </c>
    </row>
    <row r="732" spans="1:15" x14ac:dyDescent="0.25">
      <c r="A732" s="15" t="s">
        <v>7534</v>
      </c>
      <c r="B732" s="24">
        <v>50</v>
      </c>
      <c r="C732" s="10" t="s">
        <v>7482</v>
      </c>
      <c r="D732" s="10" t="s">
        <v>2816</v>
      </c>
      <c r="E732" s="30">
        <v>50237</v>
      </c>
      <c r="F732" s="10" t="s">
        <v>2813</v>
      </c>
      <c r="G732" s="10" t="s">
        <v>2815</v>
      </c>
      <c r="H732" s="30">
        <v>50320</v>
      </c>
      <c r="I732" s="10" t="s">
        <v>2817</v>
      </c>
      <c r="J732" s="12"/>
      <c r="K732" s="10" t="s">
        <v>6</v>
      </c>
      <c r="L732" s="10" t="s">
        <v>7376</v>
      </c>
      <c r="M732" s="31" t="s">
        <v>11</v>
      </c>
      <c r="N732" s="10" t="s">
        <v>2814</v>
      </c>
      <c r="O732" s="10" t="s">
        <v>31</v>
      </c>
    </row>
    <row r="733" spans="1:15" x14ac:dyDescent="0.25">
      <c r="A733" s="16" t="s">
        <v>7534</v>
      </c>
      <c r="B733" s="25">
        <v>50</v>
      </c>
      <c r="C733" s="7" t="s">
        <v>7482</v>
      </c>
      <c r="D733" s="7" t="s">
        <v>3170</v>
      </c>
      <c r="E733" s="32">
        <v>50267</v>
      </c>
      <c r="F733" s="7" t="s">
        <v>3170</v>
      </c>
      <c r="G733" s="7" t="s">
        <v>3172</v>
      </c>
      <c r="H733" s="32">
        <v>50430</v>
      </c>
      <c r="I733" s="7" t="s">
        <v>3173</v>
      </c>
      <c r="J733" s="11">
        <v>233468469</v>
      </c>
      <c r="K733" s="7" t="s">
        <v>3174</v>
      </c>
      <c r="L733" s="7" t="s">
        <v>7375</v>
      </c>
      <c r="M733" s="33" t="s">
        <v>11</v>
      </c>
      <c r="N733" s="7" t="s">
        <v>3171</v>
      </c>
      <c r="O733" s="7" t="s">
        <v>31</v>
      </c>
    </row>
    <row r="734" spans="1:15" x14ac:dyDescent="0.25">
      <c r="A734" s="15" t="s">
        <v>7534</v>
      </c>
      <c r="B734" s="24">
        <v>50</v>
      </c>
      <c r="C734" s="10" t="s">
        <v>7482</v>
      </c>
      <c r="D734" s="10" t="s">
        <v>3889</v>
      </c>
      <c r="E734" s="30">
        <v>50349</v>
      </c>
      <c r="F734" s="10" t="s">
        <v>7201</v>
      </c>
      <c r="G734" s="10" t="s">
        <v>3888</v>
      </c>
      <c r="H734" s="30">
        <v>50590</v>
      </c>
      <c r="I734" s="10" t="s">
        <v>3890</v>
      </c>
      <c r="J734" s="12">
        <v>233766430</v>
      </c>
      <c r="K734" s="10" t="s">
        <v>6</v>
      </c>
      <c r="L734" s="10" t="s">
        <v>7376</v>
      </c>
      <c r="M734" s="31" t="s">
        <v>11</v>
      </c>
      <c r="N734" s="10" t="s">
        <v>3887</v>
      </c>
      <c r="O734" s="10" t="s">
        <v>190</v>
      </c>
    </row>
    <row r="735" spans="1:15" x14ac:dyDescent="0.25">
      <c r="A735" s="16" t="s">
        <v>7534</v>
      </c>
      <c r="B735" s="25">
        <v>50</v>
      </c>
      <c r="C735" s="7" t="s">
        <v>7482</v>
      </c>
      <c r="D735" s="7" t="s">
        <v>3982</v>
      </c>
      <c r="E735" s="32">
        <v>50359</v>
      </c>
      <c r="F735" s="7" t="s">
        <v>3979</v>
      </c>
      <c r="G735" s="7" t="s">
        <v>3981</v>
      </c>
      <c r="H735" s="32">
        <v>50140</v>
      </c>
      <c r="I735" s="7" t="s">
        <v>3983</v>
      </c>
      <c r="J735" s="11" t="s">
        <v>3984</v>
      </c>
      <c r="K735" s="7" t="s">
        <v>3985</v>
      </c>
      <c r="L735" s="7" t="s">
        <v>7300</v>
      </c>
      <c r="M735" s="33"/>
      <c r="N735" s="7" t="s">
        <v>3980</v>
      </c>
      <c r="O735" s="7"/>
    </row>
    <row r="736" spans="1:15" x14ac:dyDescent="0.25">
      <c r="A736" s="16" t="s">
        <v>7534</v>
      </c>
      <c r="B736" s="25">
        <v>50</v>
      </c>
      <c r="C736" s="7" t="s">
        <v>7482</v>
      </c>
      <c r="D736" s="7" t="s">
        <v>5746</v>
      </c>
      <c r="E736" s="32">
        <v>50484</v>
      </c>
      <c r="F736" s="7" t="s">
        <v>5746</v>
      </c>
      <c r="G736" s="7" t="s">
        <v>5748</v>
      </c>
      <c r="H736" s="32">
        <v>50600</v>
      </c>
      <c r="I736" s="7" t="s">
        <v>5749</v>
      </c>
      <c r="J736" s="11">
        <v>233692805</v>
      </c>
      <c r="K736" s="7" t="s">
        <v>5750</v>
      </c>
      <c r="L736" s="7" t="s">
        <v>7300</v>
      </c>
      <c r="M736" s="33" t="s">
        <v>9</v>
      </c>
      <c r="N736" s="7" t="s">
        <v>5747</v>
      </c>
      <c r="O736" s="7" t="s">
        <v>31</v>
      </c>
    </row>
    <row r="737" spans="1:15" x14ac:dyDescent="0.25">
      <c r="A737" s="16" t="s">
        <v>7534</v>
      </c>
      <c r="B737" s="25">
        <v>50</v>
      </c>
      <c r="C737" s="7" t="s">
        <v>7482</v>
      </c>
      <c r="D737" s="7" t="s">
        <v>5769</v>
      </c>
      <c r="E737" s="32">
        <v>50487</v>
      </c>
      <c r="F737" s="7" t="s">
        <v>5769</v>
      </c>
      <c r="G737" s="7" t="s">
        <v>5771</v>
      </c>
      <c r="H737" s="32">
        <v>50240</v>
      </c>
      <c r="I737" s="7" t="s">
        <v>5772</v>
      </c>
      <c r="J737" s="11">
        <v>233896208</v>
      </c>
      <c r="K737" s="7" t="s">
        <v>5773</v>
      </c>
      <c r="L737" s="7" t="s">
        <v>7300</v>
      </c>
      <c r="M737" s="33" t="s">
        <v>11</v>
      </c>
      <c r="N737" s="7" t="s">
        <v>5770</v>
      </c>
      <c r="O737" s="7" t="s">
        <v>609</v>
      </c>
    </row>
    <row r="738" spans="1:15" x14ac:dyDescent="0.25">
      <c r="A738" s="15" t="s">
        <v>7534</v>
      </c>
      <c r="B738" s="24">
        <v>50</v>
      </c>
      <c r="C738" s="10" t="s">
        <v>7482</v>
      </c>
      <c r="D738" s="10" t="s">
        <v>5871</v>
      </c>
      <c r="E738" s="30">
        <v>50550</v>
      </c>
      <c r="F738" s="10" t="s">
        <v>7200</v>
      </c>
      <c r="G738" s="10" t="s">
        <v>5870</v>
      </c>
      <c r="H738" s="30">
        <v>50490</v>
      </c>
      <c r="I738" s="10" t="s">
        <v>5872</v>
      </c>
      <c r="J738" s="12"/>
      <c r="K738" s="10" t="s">
        <v>6</v>
      </c>
      <c r="L738" s="10" t="s">
        <v>7376</v>
      </c>
      <c r="M738" s="31" t="s">
        <v>11</v>
      </c>
      <c r="N738" s="10" t="s">
        <v>3581</v>
      </c>
      <c r="O738" s="10"/>
    </row>
    <row r="739" spans="1:15" x14ac:dyDescent="0.25">
      <c r="A739" s="16" t="s">
        <v>7534</v>
      </c>
      <c r="B739" s="25">
        <v>50</v>
      </c>
      <c r="C739" s="7" t="s">
        <v>7482</v>
      </c>
      <c r="D739" s="7" t="s">
        <v>3986</v>
      </c>
      <c r="E739" s="32">
        <v>50582</v>
      </c>
      <c r="F739" s="7" t="s">
        <v>3986</v>
      </c>
      <c r="G739" s="7" t="s">
        <v>6169</v>
      </c>
      <c r="H739" s="32">
        <v>50150</v>
      </c>
      <c r="I739" s="7" t="s">
        <v>6170</v>
      </c>
      <c r="J739" s="11" t="s">
        <v>6171</v>
      </c>
      <c r="K739" s="7" t="s">
        <v>1550</v>
      </c>
      <c r="L739" s="7" t="s">
        <v>7300</v>
      </c>
      <c r="M739" s="33" t="s">
        <v>9</v>
      </c>
      <c r="N739" s="7" t="s">
        <v>6168</v>
      </c>
      <c r="O739" s="7" t="s">
        <v>15</v>
      </c>
    </row>
    <row r="740" spans="1:15" x14ac:dyDescent="0.25">
      <c r="A740" s="16" t="s">
        <v>7534</v>
      </c>
      <c r="B740" s="25">
        <v>50</v>
      </c>
      <c r="C740" s="7" t="s">
        <v>7482</v>
      </c>
      <c r="D740" s="7" t="s">
        <v>1548</v>
      </c>
      <c r="E740" s="32">
        <v>50591</v>
      </c>
      <c r="F740" s="7" t="s">
        <v>1545</v>
      </c>
      <c r="G740" s="7" t="s">
        <v>1547</v>
      </c>
      <c r="H740" s="32">
        <v>50640</v>
      </c>
      <c r="I740" s="7" t="s">
        <v>1549</v>
      </c>
      <c r="J740" s="11">
        <v>233603132</v>
      </c>
      <c r="K740" s="7" t="s">
        <v>1550</v>
      </c>
      <c r="L740" s="7" t="s">
        <v>7300</v>
      </c>
      <c r="M740" s="33" t="s">
        <v>11</v>
      </c>
      <c r="N740" s="7" t="s">
        <v>1546</v>
      </c>
      <c r="O740" s="7" t="s">
        <v>15</v>
      </c>
    </row>
    <row r="741" spans="1:15" x14ac:dyDescent="0.25">
      <c r="A741" s="16" t="s">
        <v>7534</v>
      </c>
      <c r="B741" s="25">
        <v>50</v>
      </c>
      <c r="C741" s="7" t="s">
        <v>7482</v>
      </c>
      <c r="D741" s="7" t="s">
        <v>6500</v>
      </c>
      <c r="E741" s="32">
        <v>50615</v>
      </c>
      <c r="F741" s="7" t="s">
        <v>6500</v>
      </c>
      <c r="G741" s="7" t="s">
        <v>6502</v>
      </c>
      <c r="H741" s="32">
        <v>50700</v>
      </c>
      <c r="I741" s="7" t="s">
        <v>6503</v>
      </c>
      <c r="J741" s="11">
        <v>233400860</v>
      </c>
      <c r="K741" s="7" t="s">
        <v>356</v>
      </c>
      <c r="L741" s="7" t="s">
        <v>7300</v>
      </c>
      <c r="M741" s="33" t="s">
        <v>11</v>
      </c>
      <c r="N741" s="7" t="s">
        <v>6501</v>
      </c>
      <c r="O741" s="7" t="s">
        <v>31</v>
      </c>
    </row>
    <row r="742" spans="1:15" x14ac:dyDescent="0.25">
      <c r="A742" s="16" t="s">
        <v>7534</v>
      </c>
      <c r="B742" s="25">
        <v>50</v>
      </c>
      <c r="C742" s="7" t="s">
        <v>7482</v>
      </c>
      <c r="D742" s="7" t="s">
        <v>4153</v>
      </c>
      <c r="E742" s="32">
        <v>50639</v>
      </c>
      <c r="F742" s="7" t="s">
        <v>4150</v>
      </c>
      <c r="G742" s="7" t="s">
        <v>4152</v>
      </c>
      <c r="H742" s="32">
        <v>50800</v>
      </c>
      <c r="I742" s="7" t="s">
        <v>4154</v>
      </c>
      <c r="J742" s="11" t="s">
        <v>4155</v>
      </c>
      <c r="K742" s="7" t="s">
        <v>4156</v>
      </c>
      <c r="L742" s="7" t="s">
        <v>7300</v>
      </c>
      <c r="M742" s="33" t="s">
        <v>11</v>
      </c>
      <c r="N742" s="7" t="s">
        <v>4151</v>
      </c>
      <c r="O742" s="7" t="s">
        <v>15</v>
      </c>
    </row>
    <row r="743" spans="1:15" x14ac:dyDescent="0.25">
      <c r="A743" s="15" t="s">
        <v>7532</v>
      </c>
      <c r="B743" s="24">
        <v>51</v>
      </c>
      <c r="C743" s="10" t="s">
        <v>7483</v>
      </c>
      <c r="D743" s="10" t="s">
        <v>223</v>
      </c>
      <c r="E743" s="30">
        <v>51009</v>
      </c>
      <c r="F743" s="10" t="s">
        <v>220</v>
      </c>
      <c r="G743" s="10" t="s">
        <v>222</v>
      </c>
      <c r="H743" s="30">
        <v>51260</v>
      </c>
      <c r="I743" s="10" t="s">
        <v>224</v>
      </c>
      <c r="J743" s="12"/>
      <c r="K743" s="10" t="s">
        <v>6</v>
      </c>
      <c r="L743" s="10" t="s">
        <v>7376</v>
      </c>
      <c r="M743" s="31" t="s">
        <v>11</v>
      </c>
      <c r="N743" s="10" t="s">
        <v>221</v>
      </c>
      <c r="O743" s="10" t="s">
        <v>190</v>
      </c>
    </row>
    <row r="744" spans="1:15" x14ac:dyDescent="0.25">
      <c r="A744" s="15" t="s">
        <v>7532</v>
      </c>
      <c r="B744" s="24">
        <v>51</v>
      </c>
      <c r="C744" s="10" t="s">
        <v>7483</v>
      </c>
      <c r="D744" s="10" t="s">
        <v>569</v>
      </c>
      <c r="E744" s="30">
        <v>51043</v>
      </c>
      <c r="F744" s="10" t="s">
        <v>566</v>
      </c>
      <c r="G744" s="10" t="s">
        <v>568</v>
      </c>
      <c r="H744" s="30">
        <v>51110</v>
      </c>
      <c r="I744" s="10" t="s">
        <v>570</v>
      </c>
      <c r="J744" s="12"/>
      <c r="K744" s="10" t="s">
        <v>6</v>
      </c>
      <c r="L744" s="10" t="s">
        <v>7376</v>
      </c>
      <c r="M744" s="31" t="s">
        <v>11</v>
      </c>
      <c r="N744" s="10" t="s">
        <v>567</v>
      </c>
      <c r="O744" s="10"/>
    </row>
    <row r="745" spans="1:15" x14ac:dyDescent="0.25">
      <c r="A745" s="16" t="s">
        <v>7532</v>
      </c>
      <c r="B745" s="25">
        <v>51</v>
      </c>
      <c r="C745" s="7" t="s">
        <v>7483</v>
      </c>
      <c r="D745" s="7" t="s">
        <v>1735</v>
      </c>
      <c r="E745" s="32">
        <v>51171</v>
      </c>
      <c r="F745" s="7" t="s">
        <v>1735</v>
      </c>
      <c r="G745" s="7" t="s">
        <v>1737</v>
      </c>
      <c r="H745" s="32">
        <v>51220</v>
      </c>
      <c r="I745" s="7" t="s">
        <v>1738</v>
      </c>
      <c r="J745" s="11" t="s">
        <v>1739</v>
      </c>
      <c r="K745" s="7" t="s">
        <v>1740</v>
      </c>
      <c r="L745" s="7" t="s">
        <v>7300</v>
      </c>
      <c r="M745" s="33" t="s">
        <v>11</v>
      </c>
      <c r="N745" s="7" t="s">
        <v>1736</v>
      </c>
      <c r="O745" s="7" t="s">
        <v>31</v>
      </c>
    </row>
    <row r="746" spans="1:15" x14ac:dyDescent="0.25">
      <c r="A746" s="16" t="s">
        <v>7532</v>
      </c>
      <c r="B746" s="25">
        <v>51</v>
      </c>
      <c r="C746" s="7" t="s">
        <v>7483</v>
      </c>
      <c r="D746" s="7" t="s">
        <v>6754</v>
      </c>
      <c r="E746" s="32">
        <v>51193</v>
      </c>
      <c r="F746" s="7"/>
      <c r="G746" s="7" t="s">
        <v>6891</v>
      </c>
      <c r="H746" s="32">
        <v>51490</v>
      </c>
      <c r="I746" s="7"/>
      <c r="J746" s="11" t="s">
        <v>6892</v>
      </c>
      <c r="K746" s="7" t="s">
        <v>7333</v>
      </c>
      <c r="L746" s="7" t="s">
        <v>7300</v>
      </c>
      <c r="M746" s="33" t="s">
        <v>11</v>
      </c>
      <c r="N746" s="7"/>
      <c r="O746" s="7"/>
    </row>
    <row r="747" spans="1:15" x14ac:dyDescent="0.25">
      <c r="A747" s="16" t="s">
        <v>7532</v>
      </c>
      <c r="B747" s="25">
        <v>51</v>
      </c>
      <c r="C747" s="7" t="s">
        <v>7483</v>
      </c>
      <c r="D747" s="7" t="s">
        <v>4095</v>
      </c>
      <c r="E747" s="32">
        <v>51217</v>
      </c>
      <c r="F747" s="7" t="s">
        <v>4092</v>
      </c>
      <c r="G747" s="7" t="s">
        <v>4094</v>
      </c>
      <c r="H747" s="32">
        <v>51700</v>
      </c>
      <c r="I747" s="7" t="s">
        <v>4096</v>
      </c>
      <c r="J747" s="11" t="s">
        <v>4097</v>
      </c>
      <c r="K747" s="7" t="s">
        <v>4098</v>
      </c>
      <c r="L747" s="7" t="s">
        <v>7300</v>
      </c>
      <c r="M747" s="33" t="s">
        <v>9</v>
      </c>
      <c r="N747" s="7" t="s">
        <v>4093</v>
      </c>
      <c r="O747" s="7"/>
    </row>
    <row r="748" spans="1:15" x14ac:dyDescent="0.25">
      <c r="A748" s="15" t="s">
        <v>7532</v>
      </c>
      <c r="B748" s="24">
        <v>51</v>
      </c>
      <c r="C748" s="10" t="s">
        <v>7483</v>
      </c>
      <c r="D748" s="10" t="s">
        <v>2219</v>
      </c>
      <c r="E748" s="30">
        <v>51237</v>
      </c>
      <c r="F748" s="10" t="s">
        <v>2216</v>
      </c>
      <c r="G748" s="10" t="s">
        <v>2218</v>
      </c>
      <c r="H748" s="30">
        <v>51310</v>
      </c>
      <c r="I748" s="10" t="s">
        <v>2220</v>
      </c>
      <c r="J748" s="12"/>
      <c r="K748" s="10" t="s">
        <v>6</v>
      </c>
      <c r="L748" s="10" t="s">
        <v>7376</v>
      </c>
      <c r="M748" s="31" t="s">
        <v>11</v>
      </c>
      <c r="N748" s="10" t="s">
        <v>2217</v>
      </c>
      <c r="O748" s="10"/>
    </row>
    <row r="749" spans="1:15" x14ac:dyDescent="0.25">
      <c r="A749" s="16" t="s">
        <v>7532</v>
      </c>
      <c r="B749" s="25">
        <v>51</v>
      </c>
      <c r="C749" s="7" t="s">
        <v>7483</v>
      </c>
      <c r="D749" s="7" t="s">
        <v>294</v>
      </c>
      <c r="E749" s="32">
        <v>51507</v>
      </c>
      <c r="F749" s="7" t="s">
        <v>291</v>
      </c>
      <c r="G749" s="7" t="s">
        <v>293</v>
      </c>
      <c r="H749" s="32">
        <v>51800</v>
      </c>
      <c r="I749" s="7" t="s">
        <v>295</v>
      </c>
      <c r="J749" s="11" t="s">
        <v>296</v>
      </c>
      <c r="K749" s="7" t="s">
        <v>297</v>
      </c>
      <c r="L749" s="7" t="s">
        <v>7300</v>
      </c>
      <c r="M749" s="33" t="s">
        <v>11</v>
      </c>
      <c r="N749" s="7" t="s">
        <v>292</v>
      </c>
      <c r="O749" s="7" t="s">
        <v>23</v>
      </c>
    </row>
    <row r="750" spans="1:15" x14ac:dyDescent="0.25">
      <c r="A750" s="16" t="s">
        <v>7532</v>
      </c>
      <c r="B750" s="25">
        <v>51</v>
      </c>
      <c r="C750" s="7" t="s">
        <v>7483</v>
      </c>
      <c r="D750" s="7" t="s">
        <v>736</v>
      </c>
      <c r="E750" s="32">
        <v>51513</v>
      </c>
      <c r="F750" s="7" t="s">
        <v>733</v>
      </c>
      <c r="G750" s="7" t="s">
        <v>735</v>
      </c>
      <c r="H750" s="32">
        <v>51290</v>
      </c>
      <c r="I750" s="7" t="s">
        <v>737</v>
      </c>
      <c r="J750" s="11">
        <v>326746994</v>
      </c>
      <c r="K750" s="7" t="s">
        <v>738</v>
      </c>
      <c r="L750" s="7" t="s">
        <v>7300</v>
      </c>
      <c r="M750" s="33" t="s">
        <v>11</v>
      </c>
      <c r="N750" s="7" t="s">
        <v>734</v>
      </c>
      <c r="O750" s="7" t="s">
        <v>31</v>
      </c>
    </row>
    <row r="751" spans="1:15" x14ac:dyDescent="0.25">
      <c r="A751" s="16" t="s">
        <v>7532</v>
      </c>
      <c r="B751" s="25">
        <v>51</v>
      </c>
      <c r="C751" s="7" t="s">
        <v>7483</v>
      </c>
      <c r="D751" s="7" t="s">
        <v>1566</v>
      </c>
      <c r="E751" s="32">
        <v>51531</v>
      </c>
      <c r="F751" s="7" t="s">
        <v>1563</v>
      </c>
      <c r="G751" s="7" t="s">
        <v>1565</v>
      </c>
      <c r="H751" s="32">
        <v>51250</v>
      </c>
      <c r="I751" s="7" t="s">
        <v>1567</v>
      </c>
      <c r="J751" s="11">
        <v>643294232</v>
      </c>
      <c r="K751" s="7" t="s">
        <v>1568</v>
      </c>
      <c r="L751" s="7" t="s">
        <v>7300</v>
      </c>
      <c r="M751" s="33" t="s">
        <v>11</v>
      </c>
      <c r="N751" s="7" t="s">
        <v>1564</v>
      </c>
      <c r="O751" s="7" t="s">
        <v>15</v>
      </c>
    </row>
    <row r="752" spans="1:15" x14ac:dyDescent="0.25">
      <c r="A752" s="16" t="s">
        <v>7532</v>
      </c>
      <c r="B752" s="25">
        <v>51</v>
      </c>
      <c r="C752" s="7" t="s">
        <v>7483</v>
      </c>
      <c r="D752" s="7" t="s">
        <v>5297</v>
      </c>
      <c r="E752" s="32">
        <v>51559</v>
      </c>
      <c r="F752" s="7" t="s">
        <v>5294</v>
      </c>
      <c r="G752" s="7" t="s">
        <v>5296</v>
      </c>
      <c r="H752" s="32">
        <v>51600</v>
      </c>
      <c r="I752" s="7" t="s">
        <v>5298</v>
      </c>
      <c r="J752" s="11">
        <v>326635449</v>
      </c>
      <c r="K752" s="7" t="s">
        <v>5299</v>
      </c>
      <c r="L752" s="7" t="s">
        <v>7300</v>
      </c>
      <c r="M752" s="33" t="s">
        <v>11</v>
      </c>
      <c r="N752" s="7" t="s">
        <v>5295</v>
      </c>
      <c r="O752" s="7" t="s">
        <v>31</v>
      </c>
    </row>
    <row r="753" spans="1:15" x14ac:dyDescent="0.25">
      <c r="A753" s="15" t="s">
        <v>7532</v>
      </c>
      <c r="B753" s="24">
        <v>51</v>
      </c>
      <c r="C753" s="10" t="s">
        <v>7483</v>
      </c>
      <c r="D753" s="10" t="s">
        <v>6376</v>
      </c>
      <c r="E753" s="30">
        <v>51576</v>
      </c>
      <c r="F753" s="10" t="s">
        <v>6373</v>
      </c>
      <c r="G753" s="10" t="s">
        <v>6375</v>
      </c>
      <c r="H753" s="30">
        <v>51150</v>
      </c>
      <c r="I753" s="10" t="s">
        <v>6377</v>
      </c>
      <c r="J753" s="12"/>
      <c r="K753" s="10" t="s">
        <v>6</v>
      </c>
      <c r="L753" s="10" t="s">
        <v>7376</v>
      </c>
      <c r="M753" s="31" t="s">
        <v>11</v>
      </c>
      <c r="N753" s="10" t="s">
        <v>6374</v>
      </c>
      <c r="O753" s="10" t="s">
        <v>154</v>
      </c>
    </row>
    <row r="754" spans="1:15" x14ac:dyDescent="0.25">
      <c r="A754" s="16" t="s">
        <v>7532</v>
      </c>
      <c r="B754" s="25">
        <v>51</v>
      </c>
      <c r="C754" s="7" t="s">
        <v>7483</v>
      </c>
      <c r="D754" s="7" t="s">
        <v>2080</v>
      </c>
      <c r="E754" s="32">
        <v>51612</v>
      </c>
      <c r="F754" s="7" t="s">
        <v>2077</v>
      </c>
      <c r="G754" s="7" t="s">
        <v>2079</v>
      </c>
      <c r="H754" s="32">
        <v>51130</v>
      </c>
      <c r="I754" s="7" t="s">
        <v>2081</v>
      </c>
      <c r="J754" s="11" t="s">
        <v>2082</v>
      </c>
      <c r="K754" s="7" t="s">
        <v>2083</v>
      </c>
      <c r="L754" s="7" t="s">
        <v>7300</v>
      </c>
      <c r="M754" s="33" t="s">
        <v>11</v>
      </c>
      <c r="N754" s="7" t="s">
        <v>2078</v>
      </c>
      <c r="O754" s="7" t="s">
        <v>609</v>
      </c>
    </row>
    <row r="755" spans="1:15" x14ac:dyDescent="0.25">
      <c r="A755" s="15" t="s">
        <v>7532</v>
      </c>
      <c r="B755" s="24">
        <v>51</v>
      </c>
      <c r="C755" s="10" t="s">
        <v>7483</v>
      </c>
      <c r="D755" s="10" t="s">
        <v>6548</v>
      </c>
      <c r="E755" s="30">
        <v>51614</v>
      </c>
      <c r="F755" s="10" t="s">
        <v>7202</v>
      </c>
      <c r="G755" s="10" t="s">
        <v>6547</v>
      </c>
      <c r="H755" s="30">
        <v>51380</v>
      </c>
      <c r="I755" s="10" t="s">
        <v>6549</v>
      </c>
      <c r="J755" s="12"/>
      <c r="K755" s="10" t="s">
        <v>6</v>
      </c>
      <c r="L755" s="10" t="s">
        <v>7376</v>
      </c>
      <c r="M755" s="31" t="s">
        <v>11</v>
      </c>
      <c r="N755" s="10" t="s">
        <v>6546</v>
      </c>
      <c r="O755" s="10"/>
    </row>
    <row r="756" spans="1:15" x14ac:dyDescent="0.25">
      <c r="A756" s="16" t="s">
        <v>7532</v>
      </c>
      <c r="B756" s="25">
        <v>52</v>
      </c>
      <c r="C756" s="7" t="s">
        <v>7484</v>
      </c>
      <c r="D756" s="7" t="s">
        <v>5425</v>
      </c>
      <c r="E756" s="32">
        <v>52058</v>
      </c>
      <c r="F756" s="7" t="s">
        <v>5425</v>
      </c>
      <c r="G756" s="7" t="s">
        <v>5427</v>
      </c>
      <c r="H756" s="32">
        <v>52260</v>
      </c>
      <c r="I756" s="7" t="s">
        <v>5428</v>
      </c>
      <c r="J756" s="11">
        <v>325844638</v>
      </c>
      <c r="K756" s="7" t="s">
        <v>5429</v>
      </c>
      <c r="L756" s="7" t="s">
        <v>7300</v>
      </c>
      <c r="M756" s="33" t="s">
        <v>11</v>
      </c>
      <c r="N756" s="7" t="s">
        <v>5426</v>
      </c>
      <c r="O756" s="7"/>
    </row>
    <row r="757" spans="1:15" x14ac:dyDescent="0.25">
      <c r="A757" s="16" t="s">
        <v>7532</v>
      </c>
      <c r="B757" s="25">
        <v>52</v>
      </c>
      <c r="C757" s="7" t="s">
        <v>7484</v>
      </c>
      <c r="D757" s="7" t="s">
        <v>1585</v>
      </c>
      <c r="E757" s="32">
        <v>52064</v>
      </c>
      <c r="F757" s="7" t="s">
        <v>1582</v>
      </c>
      <c r="G757" s="7" t="s">
        <v>1584</v>
      </c>
      <c r="H757" s="32">
        <v>52140</v>
      </c>
      <c r="I757" s="7" t="s">
        <v>1586</v>
      </c>
      <c r="J757" s="11" t="s">
        <v>1587</v>
      </c>
      <c r="K757" s="7" t="s">
        <v>1588</v>
      </c>
      <c r="L757" s="7" t="s">
        <v>7300</v>
      </c>
      <c r="M757" s="33" t="s">
        <v>11</v>
      </c>
      <c r="N757" s="7" t="s">
        <v>1583</v>
      </c>
      <c r="O757" s="7"/>
    </row>
    <row r="758" spans="1:15" x14ac:dyDescent="0.25">
      <c r="A758" s="16" t="s">
        <v>7532</v>
      </c>
      <c r="B758" s="25">
        <v>52</v>
      </c>
      <c r="C758" s="7" t="s">
        <v>7484</v>
      </c>
      <c r="D758" s="7" t="s">
        <v>1284</v>
      </c>
      <c r="E758" s="32">
        <v>52093</v>
      </c>
      <c r="F758" s="7" t="s">
        <v>1284</v>
      </c>
      <c r="G758" s="7" t="s">
        <v>1286</v>
      </c>
      <c r="H758" s="32">
        <v>52600</v>
      </c>
      <c r="I758" s="7" t="s">
        <v>1287</v>
      </c>
      <c r="J758" s="11" t="s">
        <v>1288</v>
      </c>
      <c r="K758" s="7" t="s">
        <v>1289</v>
      </c>
      <c r="L758" s="7" t="s">
        <v>7300</v>
      </c>
      <c r="M758" s="33" t="s">
        <v>11</v>
      </c>
      <c r="N758" s="7" t="s">
        <v>1285</v>
      </c>
      <c r="O758" s="7" t="s">
        <v>15</v>
      </c>
    </row>
    <row r="759" spans="1:15" x14ac:dyDescent="0.25">
      <c r="A759" s="16" t="s">
        <v>7532</v>
      </c>
      <c r="B759" s="25">
        <v>52</v>
      </c>
      <c r="C759" s="7" t="s">
        <v>7484</v>
      </c>
      <c r="D759" s="7" t="s">
        <v>760</v>
      </c>
      <c r="E759" s="32">
        <v>52197</v>
      </c>
      <c r="F759" s="7" t="s">
        <v>760</v>
      </c>
      <c r="G759" s="7" t="s">
        <v>762</v>
      </c>
      <c r="H759" s="32">
        <v>52310</v>
      </c>
      <c r="I759" s="7" t="s">
        <v>763</v>
      </c>
      <c r="J759" s="11" t="s">
        <v>764</v>
      </c>
      <c r="K759" s="7" t="s">
        <v>765</v>
      </c>
      <c r="L759" s="7" t="s">
        <v>7300</v>
      </c>
      <c r="M759" s="33" t="s">
        <v>11</v>
      </c>
      <c r="N759" s="7" t="s">
        <v>761</v>
      </c>
      <c r="O759" s="7" t="s">
        <v>15</v>
      </c>
    </row>
    <row r="760" spans="1:15" x14ac:dyDescent="0.25">
      <c r="A760" s="16" t="s">
        <v>7532</v>
      </c>
      <c r="B760" s="25">
        <v>52</v>
      </c>
      <c r="C760" s="7" t="s">
        <v>7484</v>
      </c>
      <c r="D760" s="7" t="s">
        <v>6517</v>
      </c>
      <c r="E760" s="32">
        <v>52251</v>
      </c>
      <c r="F760" s="7" t="s">
        <v>6514</v>
      </c>
      <c r="G760" s="7" t="s">
        <v>6516</v>
      </c>
      <c r="H760" s="32">
        <v>52500</v>
      </c>
      <c r="I760" s="7" t="s">
        <v>6518</v>
      </c>
      <c r="J760" s="11" t="s">
        <v>6895</v>
      </c>
      <c r="K760" s="7" t="s">
        <v>6519</v>
      </c>
      <c r="L760" s="7" t="s">
        <v>7300</v>
      </c>
      <c r="M760" s="33" t="s">
        <v>11</v>
      </c>
      <c r="N760" s="7" t="s">
        <v>6515</v>
      </c>
      <c r="O760" s="7" t="s">
        <v>31</v>
      </c>
    </row>
    <row r="761" spans="1:15" x14ac:dyDescent="0.25">
      <c r="A761" s="15" t="s">
        <v>7532</v>
      </c>
      <c r="B761" s="24">
        <v>52</v>
      </c>
      <c r="C761" s="10" t="s">
        <v>7484</v>
      </c>
      <c r="D761" s="10" t="s">
        <v>841</v>
      </c>
      <c r="E761" s="30">
        <v>52265</v>
      </c>
      <c r="F761" s="10" t="s">
        <v>838</v>
      </c>
      <c r="G761" s="10" t="s">
        <v>840</v>
      </c>
      <c r="H761" s="30">
        <v>52150</v>
      </c>
      <c r="I761" s="10" t="s">
        <v>842</v>
      </c>
      <c r="J761" s="12"/>
      <c r="K761" s="10" t="s">
        <v>6</v>
      </c>
      <c r="L761" s="10" t="s">
        <v>7376</v>
      </c>
      <c r="M761" s="31" t="s">
        <v>11</v>
      </c>
      <c r="N761" s="10" t="s">
        <v>839</v>
      </c>
      <c r="O761" s="10"/>
    </row>
    <row r="762" spans="1:15" x14ac:dyDescent="0.25">
      <c r="A762" s="15" t="s">
        <v>7532</v>
      </c>
      <c r="B762" s="24">
        <v>52</v>
      </c>
      <c r="C762" s="10" t="s">
        <v>7484</v>
      </c>
      <c r="D762" s="10" t="s">
        <v>6957</v>
      </c>
      <c r="E762" s="30">
        <v>52332</v>
      </c>
      <c r="F762" s="10" t="s">
        <v>6894</v>
      </c>
      <c r="G762" s="10" t="s">
        <v>6893</v>
      </c>
      <c r="H762" s="30">
        <v>52000</v>
      </c>
      <c r="I762" s="10"/>
      <c r="J762" s="12"/>
      <c r="K762" s="10" t="s">
        <v>6</v>
      </c>
      <c r="L762" s="10" t="s">
        <v>7376</v>
      </c>
      <c r="M762" s="31" t="s">
        <v>11</v>
      </c>
      <c r="N762" s="10"/>
      <c r="O762" s="10"/>
    </row>
    <row r="763" spans="1:15" x14ac:dyDescent="0.25">
      <c r="A763" s="15" t="s">
        <v>7532</v>
      </c>
      <c r="B763" s="24">
        <v>52</v>
      </c>
      <c r="C763" s="10" t="s">
        <v>7484</v>
      </c>
      <c r="D763" s="10" t="s">
        <v>558</v>
      </c>
      <c r="E763" s="30">
        <v>52405</v>
      </c>
      <c r="F763" s="10" t="s">
        <v>555</v>
      </c>
      <c r="G763" s="10" t="s">
        <v>557</v>
      </c>
      <c r="H763" s="30">
        <v>52170</v>
      </c>
      <c r="I763" s="10" t="s">
        <v>559</v>
      </c>
      <c r="J763" s="12"/>
      <c r="K763" s="10" t="s">
        <v>6</v>
      </c>
      <c r="L763" s="10" t="s">
        <v>7376</v>
      </c>
      <c r="M763" s="31"/>
      <c r="N763" s="10" t="s">
        <v>556</v>
      </c>
      <c r="O763" s="10"/>
    </row>
    <row r="764" spans="1:15" x14ac:dyDescent="0.25">
      <c r="A764" s="16" t="s">
        <v>7532</v>
      </c>
      <c r="B764" s="25">
        <v>52</v>
      </c>
      <c r="C764" s="7" t="s">
        <v>7484</v>
      </c>
      <c r="D764" s="7" t="s">
        <v>3406</v>
      </c>
      <c r="E764" s="32">
        <v>52432</v>
      </c>
      <c r="F764" s="7" t="s">
        <v>3403</v>
      </c>
      <c r="G764" s="7" t="s">
        <v>3405</v>
      </c>
      <c r="H764" s="32">
        <v>52190</v>
      </c>
      <c r="I764" s="7" t="s">
        <v>3407</v>
      </c>
      <c r="J764" s="11">
        <v>325877898</v>
      </c>
      <c r="K764" s="7" t="s">
        <v>3408</v>
      </c>
      <c r="L764" s="7" t="s">
        <v>7300</v>
      </c>
      <c r="M764" s="33" t="s">
        <v>11</v>
      </c>
      <c r="N764" s="7" t="s">
        <v>3404</v>
      </c>
      <c r="O764" s="7" t="s">
        <v>23</v>
      </c>
    </row>
    <row r="765" spans="1:15" x14ac:dyDescent="0.25">
      <c r="A765" s="16" t="s">
        <v>7539</v>
      </c>
      <c r="B765" s="25">
        <v>53</v>
      </c>
      <c r="C765" s="7" t="s">
        <v>7466</v>
      </c>
      <c r="D765" s="7" t="s">
        <v>179</v>
      </c>
      <c r="E765" s="32">
        <v>53003</v>
      </c>
      <c r="F765" s="7" t="s">
        <v>179</v>
      </c>
      <c r="G765" s="7" t="s">
        <v>181</v>
      </c>
      <c r="H765" s="32">
        <v>53300</v>
      </c>
      <c r="I765" s="7" t="s">
        <v>182</v>
      </c>
      <c r="J765" s="11" t="s">
        <v>183</v>
      </c>
      <c r="K765" s="7" t="s">
        <v>184</v>
      </c>
      <c r="L765" s="7" t="s">
        <v>7300</v>
      </c>
      <c r="M765" s="33" t="s">
        <v>11</v>
      </c>
      <c r="N765" s="7" t="s">
        <v>180</v>
      </c>
      <c r="O765" s="7"/>
    </row>
    <row r="766" spans="1:15" x14ac:dyDescent="0.25">
      <c r="A766" s="16" t="s">
        <v>7539</v>
      </c>
      <c r="B766" s="25">
        <v>53</v>
      </c>
      <c r="C766" s="7" t="s">
        <v>7466</v>
      </c>
      <c r="D766" s="7" t="s">
        <v>1508</v>
      </c>
      <c r="E766" s="32">
        <v>53016</v>
      </c>
      <c r="F766" s="7" t="s">
        <v>1505</v>
      </c>
      <c r="G766" s="7" t="s">
        <v>1507</v>
      </c>
      <c r="H766" s="32">
        <v>53160</v>
      </c>
      <c r="I766" s="7" t="s">
        <v>1509</v>
      </c>
      <c r="J766" s="11" t="s">
        <v>1510</v>
      </c>
      <c r="K766" s="7" t="s">
        <v>1511</v>
      </c>
      <c r="L766" s="7" t="s">
        <v>7300</v>
      </c>
      <c r="M766" s="33" t="s">
        <v>11</v>
      </c>
      <c r="N766" s="7" t="s">
        <v>1506</v>
      </c>
      <c r="O766" s="7"/>
    </row>
    <row r="767" spans="1:15" x14ac:dyDescent="0.25">
      <c r="A767" s="16" t="s">
        <v>7539</v>
      </c>
      <c r="B767" s="25">
        <v>53</v>
      </c>
      <c r="C767" s="7" t="s">
        <v>7466</v>
      </c>
      <c r="D767" s="7" t="s">
        <v>4470</v>
      </c>
      <c r="E767" s="32">
        <v>53084</v>
      </c>
      <c r="F767" s="7" t="s">
        <v>4467</v>
      </c>
      <c r="G767" s="7" t="s">
        <v>4469</v>
      </c>
      <c r="H767" s="32">
        <v>53400</v>
      </c>
      <c r="I767" s="7" t="s">
        <v>4471</v>
      </c>
      <c r="J767" s="11" t="s">
        <v>4472</v>
      </c>
      <c r="K767" s="7" t="s">
        <v>4473</v>
      </c>
      <c r="L767" s="7" t="s">
        <v>7300</v>
      </c>
      <c r="M767" s="33" t="s">
        <v>11</v>
      </c>
      <c r="N767" s="7" t="s">
        <v>4468</v>
      </c>
      <c r="O767" s="7" t="s">
        <v>15</v>
      </c>
    </row>
    <row r="768" spans="1:15" x14ac:dyDescent="0.25">
      <c r="A768" s="16" t="s">
        <v>7539</v>
      </c>
      <c r="B768" s="25">
        <v>53</v>
      </c>
      <c r="C768" s="7" t="s">
        <v>7466</v>
      </c>
      <c r="D768" s="7" t="s">
        <v>2098</v>
      </c>
      <c r="E768" s="32">
        <v>53096</v>
      </c>
      <c r="F768" s="7" t="s">
        <v>2098</v>
      </c>
      <c r="G768" s="7" t="s">
        <v>2100</v>
      </c>
      <c r="H768" s="32">
        <v>53500</v>
      </c>
      <c r="I768" s="7" t="s">
        <v>2101</v>
      </c>
      <c r="J768" s="11" t="s">
        <v>2102</v>
      </c>
      <c r="K768" s="7" t="s">
        <v>2103</v>
      </c>
      <c r="L768" s="7" t="s">
        <v>7300</v>
      </c>
      <c r="M768" s="33" t="s">
        <v>11</v>
      </c>
      <c r="N768" s="7" t="s">
        <v>2099</v>
      </c>
      <c r="O768" s="7"/>
    </row>
    <row r="769" spans="1:15" x14ac:dyDescent="0.25">
      <c r="A769" s="16" t="s">
        <v>7539</v>
      </c>
      <c r="B769" s="25">
        <v>53</v>
      </c>
      <c r="C769" s="7" t="s">
        <v>7466</v>
      </c>
      <c r="D769" s="7" t="s">
        <v>2240</v>
      </c>
      <c r="E769" s="32">
        <v>53097</v>
      </c>
      <c r="F769" s="7" t="s">
        <v>2237</v>
      </c>
      <c r="G769" s="7" t="s">
        <v>2239</v>
      </c>
      <c r="H769" s="32">
        <v>53600</v>
      </c>
      <c r="I769" s="7" t="s">
        <v>2241</v>
      </c>
      <c r="J769" s="11">
        <v>243017803</v>
      </c>
      <c r="K769" s="7" t="s">
        <v>2242</v>
      </c>
      <c r="L769" s="7" t="s">
        <v>7300</v>
      </c>
      <c r="M769" s="33" t="s">
        <v>9</v>
      </c>
      <c r="N769" s="7" t="s">
        <v>2238</v>
      </c>
      <c r="O769" s="7" t="s">
        <v>15</v>
      </c>
    </row>
    <row r="770" spans="1:15" x14ac:dyDescent="0.25">
      <c r="A770" s="16" t="s">
        <v>7539</v>
      </c>
      <c r="B770" s="25">
        <v>53</v>
      </c>
      <c r="C770" s="7" t="s">
        <v>7466</v>
      </c>
      <c r="D770" s="7" t="s">
        <v>2407</v>
      </c>
      <c r="E770" s="32">
        <v>53107</v>
      </c>
      <c r="F770" s="7" t="s">
        <v>2407</v>
      </c>
      <c r="G770" s="7" t="s">
        <v>2409</v>
      </c>
      <c r="H770" s="32">
        <v>53120</v>
      </c>
      <c r="I770" s="7" t="s">
        <v>2410</v>
      </c>
      <c r="J770" s="11">
        <v>243301058</v>
      </c>
      <c r="K770" s="7" t="s">
        <v>2411</v>
      </c>
      <c r="L770" s="7" t="s">
        <v>7300</v>
      </c>
      <c r="M770" s="33" t="s">
        <v>11</v>
      </c>
      <c r="N770" s="7" t="s">
        <v>2408</v>
      </c>
      <c r="O770" s="7" t="s">
        <v>141</v>
      </c>
    </row>
    <row r="771" spans="1:15" x14ac:dyDescent="0.25">
      <c r="A771" s="16" t="s">
        <v>7539</v>
      </c>
      <c r="B771" s="25">
        <v>53</v>
      </c>
      <c r="C771" s="7" t="s">
        <v>7466</v>
      </c>
      <c r="D771" s="7" t="s">
        <v>3367</v>
      </c>
      <c r="E771" s="32">
        <v>53127</v>
      </c>
      <c r="F771" s="7" t="s">
        <v>3364</v>
      </c>
      <c r="G771" s="7" t="s">
        <v>3366</v>
      </c>
      <c r="H771" s="32">
        <v>53110</v>
      </c>
      <c r="I771" s="7" t="s">
        <v>3368</v>
      </c>
      <c r="J771" s="11" t="s">
        <v>3369</v>
      </c>
      <c r="K771" s="7" t="s">
        <v>3370</v>
      </c>
      <c r="L771" s="7" t="s">
        <v>7300</v>
      </c>
      <c r="M771" s="33" t="s">
        <v>11</v>
      </c>
      <c r="N771" s="7" t="s">
        <v>3365</v>
      </c>
      <c r="O771" s="7" t="s">
        <v>31</v>
      </c>
    </row>
    <row r="772" spans="1:15" x14ac:dyDescent="0.25">
      <c r="A772" s="16" t="s">
        <v>7539</v>
      </c>
      <c r="B772" s="25">
        <v>53</v>
      </c>
      <c r="C772" s="7" t="s">
        <v>7466</v>
      </c>
      <c r="D772" s="7" t="s">
        <v>6983</v>
      </c>
      <c r="E772" s="32">
        <v>53130</v>
      </c>
      <c r="F772" s="7" t="s">
        <v>4512</v>
      </c>
      <c r="G772" s="7" t="s">
        <v>6984</v>
      </c>
      <c r="H772" s="32">
        <v>53000</v>
      </c>
      <c r="I772" s="7" t="s">
        <v>6985</v>
      </c>
      <c r="J772" s="11" t="str">
        <f>"02 43 02 19 31"</f>
        <v>02 43 02 19 31</v>
      </c>
      <c r="K772" s="7" t="s">
        <v>4514</v>
      </c>
      <c r="L772" s="7" t="s">
        <v>7300</v>
      </c>
      <c r="M772" s="33" t="s">
        <v>11</v>
      </c>
      <c r="N772" s="7" t="s">
        <v>4513</v>
      </c>
      <c r="O772" s="7" t="s">
        <v>15</v>
      </c>
    </row>
    <row r="773" spans="1:15" x14ac:dyDescent="0.25">
      <c r="A773" s="16" t="s">
        <v>7539</v>
      </c>
      <c r="B773" s="25">
        <v>53</v>
      </c>
      <c r="C773" s="7" t="s">
        <v>7466</v>
      </c>
      <c r="D773" s="7" t="s">
        <v>4525</v>
      </c>
      <c r="E773" s="32">
        <v>53152</v>
      </c>
      <c r="F773" s="7" t="s">
        <v>4522</v>
      </c>
      <c r="G773" s="7" t="s">
        <v>4524</v>
      </c>
      <c r="H773" s="32">
        <v>53170</v>
      </c>
      <c r="I773" s="7" t="s">
        <v>4526</v>
      </c>
      <c r="J773" s="11">
        <v>243642406</v>
      </c>
      <c r="K773" s="7" t="s">
        <v>4527</v>
      </c>
      <c r="L773" s="7" t="s">
        <v>7300</v>
      </c>
      <c r="M773" s="33" t="s">
        <v>11</v>
      </c>
      <c r="N773" s="7" t="s">
        <v>4523</v>
      </c>
      <c r="O773" s="7" t="s">
        <v>31</v>
      </c>
    </row>
    <row r="774" spans="1:15" x14ac:dyDescent="0.25">
      <c r="A774" s="16" t="s">
        <v>7539</v>
      </c>
      <c r="B774" s="25">
        <v>53</v>
      </c>
      <c r="C774" s="7" t="s">
        <v>7466</v>
      </c>
      <c r="D774" s="7" t="s">
        <v>5183</v>
      </c>
      <c r="E774" s="32">
        <v>53185</v>
      </c>
      <c r="F774" s="7" t="s">
        <v>5180</v>
      </c>
      <c r="G774" s="7" t="s">
        <v>5182</v>
      </c>
      <c r="H774" s="32">
        <v>53140</v>
      </c>
      <c r="I774" s="7" t="s">
        <v>5184</v>
      </c>
      <c r="J774" s="11" t="s">
        <v>5185</v>
      </c>
      <c r="K774" s="7" t="s">
        <v>5186</v>
      </c>
      <c r="L774" s="7" t="s">
        <v>7300</v>
      </c>
      <c r="M774" s="33" t="s">
        <v>11</v>
      </c>
      <c r="N774" s="7" t="s">
        <v>5181</v>
      </c>
      <c r="O774" s="7"/>
    </row>
    <row r="775" spans="1:15" x14ac:dyDescent="0.25">
      <c r="A775" s="16" t="s">
        <v>7539</v>
      </c>
      <c r="B775" s="25">
        <v>53</v>
      </c>
      <c r="C775" s="7" t="s">
        <v>7466</v>
      </c>
      <c r="D775" s="7" t="s">
        <v>6596</v>
      </c>
      <c r="E775" s="32">
        <v>53271</v>
      </c>
      <c r="F775" s="7" t="s">
        <v>6596</v>
      </c>
      <c r="G775" s="7" t="s">
        <v>6598</v>
      </c>
      <c r="H775" s="32">
        <v>53700</v>
      </c>
      <c r="I775" s="7" t="s">
        <v>6599</v>
      </c>
      <c r="J775" s="11" t="s">
        <v>6600</v>
      </c>
      <c r="K775" s="7" t="s">
        <v>6601</v>
      </c>
      <c r="L775" s="7" t="s">
        <v>7300</v>
      </c>
      <c r="M775" s="33" t="s">
        <v>9</v>
      </c>
      <c r="N775" s="7" t="s">
        <v>6597</v>
      </c>
      <c r="O775" s="7" t="s">
        <v>141</v>
      </c>
    </row>
    <row r="776" spans="1:15" x14ac:dyDescent="0.25">
      <c r="A776" s="15" t="s">
        <v>7532</v>
      </c>
      <c r="B776" s="24">
        <v>54</v>
      </c>
      <c r="C776" s="10" t="s">
        <v>7485</v>
      </c>
      <c r="D776" s="10" t="s">
        <v>409</v>
      </c>
      <c r="E776" s="30">
        <v>54028</v>
      </c>
      <c r="F776" s="10" t="s">
        <v>406</v>
      </c>
      <c r="G776" s="10" t="s">
        <v>408</v>
      </c>
      <c r="H776" s="30">
        <v>54580</v>
      </c>
      <c r="I776" s="10" t="s">
        <v>410</v>
      </c>
      <c r="J776" s="12"/>
      <c r="K776" s="10" t="s">
        <v>6</v>
      </c>
      <c r="L776" s="10" t="s">
        <v>7376</v>
      </c>
      <c r="M776" s="31" t="s">
        <v>11</v>
      </c>
      <c r="N776" s="10" t="s">
        <v>407</v>
      </c>
      <c r="O776" s="10" t="s">
        <v>154</v>
      </c>
    </row>
    <row r="777" spans="1:15" x14ac:dyDescent="0.25">
      <c r="A777" s="15" t="s">
        <v>7532</v>
      </c>
      <c r="B777" s="24">
        <v>54</v>
      </c>
      <c r="C777" s="10" t="s">
        <v>7485</v>
      </c>
      <c r="D777" s="10" t="s">
        <v>419</v>
      </c>
      <c r="E777" s="30">
        <v>54029</v>
      </c>
      <c r="F777" s="10" t="s">
        <v>416</v>
      </c>
      <c r="G777" s="10" t="s">
        <v>418</v>
      </c>
      <c r="H777" s="30">
        <v>54560</v>
      </c>
      <c r="I777" s="10" t="s">
        <v>420</v>
      </c>
      <c r="J777" s="12"/>
      <c r="K777" s="10" t="s">
        <v>6</v>
      </c>
      <c r="L777" s="10" t="s">
        <v>7376</v>
      </c>
      <c r="M777" s="31" t="s">
        <v>11</v>
      </c>
      <c r="N777" s="10" t="s">
        <v>417</v>
      </c>
      <c r="O777" s="10"/>
    </row>
    <row r="778" spans="1:15" x14ac:dyDescent="0.25">
      <c r="A778" s="16" t="s">
        <v>7532</v>
      </c>
      <c r="B778" s="25">
        <v>54</v>
      </c>
      <c r="C778" s="7" t="s">
        <v>7485</v>
      </c>
      <c r="D778" s="7" t="s">
        <v>5314</v>
      </c>
      <c r="E778" s="32">
        <v>54038</v>
      </c>
      <c r="F778" s="7" t="s">
        <v>5311</v>
      </c>
      <c r="G778" s="7" t="s">
        <v>5313</v>
      </c>
      <c r="H778" s="32">
        <v>54122</v>
      </c>
      <c r="I778" s="7" t="s">
        <v>5315</v>
      </c>
      <c r="J778" s="11" t="s">
        <v>5316</v>
      </c>
      <c r="K778" s="7" t="s">
        <v>5317</v>
      </c>
      <c r="L778" s="7" t="s">
        <v>7375</v>
      </c>
      <c r="M778" s="33" t="s">
        <v>9</v>
      </c>
      <c r="N778" s="7" t="s">
        <v>5312</v>
      </c>
      <c r="O778" s="7" t="s">
        <v>31</v>
      </c>
    </row>
    <row r="779" spans="1:15" x14ac:dyDescent="0.25">
      <c r="A779" s="16" t="s">
        <v>7532</v>
      </c>
      <c r="B779" s="25">
        <v>54</v>
      </c>
      <c r="C779" s="7" t="s">
        <v>7485</v>
      </c>
      <c r="D779" s="7" t="s">
        <v>4083</v>
      </c>
      <c r="E779" s="32">
        <v>54040</v>
      </c>
      <c r="F779" s="7" t="s">
        <v>4080</v>
      </c>
      <c r="G779" s="7" t="s">
        <v>4082</v>
      </c>
      <c r="H779" s="32">
        <v>54540</v>
      </c>
      <c r="I779" s="7" t="s">
        <v>4084</v>
      </c>
      <c r="J779" s="11" t="s">
        <v>4085</v>
      </c>
      <c r="K779" s="7" t="s">
        <v>4086</v>
      </c>
      <c r="L779" s="7" t="s">
        <v>7300</v>
      </c>
      <c r="M779" s="33" t="s">
        <v>11</v>
      </c>
      <c r="N779" s="7" t="s">
        <v>4081</v>
      </c>
      <c r="O779" s="7" t="s">
        <v>83</v>
      </c>
    </row>
    <row r="780" spans="1:15" x14ac:dyDescent="0.25">
      <c r="A780" s="15" t="s">
        <v>7532</v>
      </c>
      <c r="B780" s="24">
        <v>54</v>
      </c>
      <c r="C780" s="10" t="s">
        <v>7485</v>
      </c>
      <c r="D780" s="10" t="s">
        <v>564</v>
      </c>
      <c r="E780" s="30">
        <v>54054</v>
      </c>
      <c r="F780" s="10" t="s">
        <v>560</v>
      </c>
      <c r="G780" s="10" t="s">
        <v>562</v>
      </c>
      <c r="H780" s="30">
        <v>54290</v>
      </c>
      <c r="I780" s="10" t="s">
        <v>565</v>
      </c>
      <c r="J780" s="12"/>
      <c r="K780" s="10" t="s">
        <v>6</v>
      </c>
      <c r="L780" s="10" t="s">
        <v>7376</v>
      </c>
      <c r="M780" s="31" t="s">
        <v>11</v>
      </c>
      <c r="N780" s="10" t="s">
        <v>561</v>
      </c>
      <c r="O780" s="10" t="s">
        <v>190</v>
      </c>
    </row>
    <row r="781" spans="1:15" x14ac:dyDescent="0.25">
      <c r="A781" s="16" t="s">
        <v>7532</v>
      </c>
      <c r="B781" s="25">
        <v>54</v>
      </c>
      <c r="C781" s="7" t="s">
        <v>7485</v>
      </c>
      <c r="D781" s="7" t="s">
        <v>702</v>
      </c>
      <c r="E781" s="32">
        <v>54077</v>
      </c>
      <c r="F781" s="7" t="s">
        <v>699</v>
      </c>
      <c r="G781" s="7" t="s">
        <v>701</v>
      </c>
      <c r="H781" s="32">
        <v>54450</v>
      </c>
      <c r="I781" s="7" t="s">
        <v>703</v>
      </c>
      <c r="J781" s="11">
        <v>383424646</v>
      </c>
      <c r="K781" s="7" t="s">
        <v>704</v>
      </c>
      <c r="L781" s="7" t="s">
        <v>7300</v>
      </c>
      <c r="M781" s="33" t="s">
        <v>11</v>
      </c>
      <c r="N781" s="7" t="s">
        <v>700</v>
      </c>
      <c r="O781" s="7" t="s">
        <v>31</v>
      </c>
    </row>
    <row r="782" spans="1:15" x14ac:dyDescent="0.25">
      <c r="A782" s="16" t="s">
        <v>7532</v>
      </c>
      <c r="B782" s="25">
        <v>54</v>
      </c>
      <c r="C782" s="7" t="s">
        <v>7485</v>
      </c>
      <c r="D782" s="7" t="s">
        <v>1316</v>
      </c>
      <c r="E782" s="32">
        <v>54113</v>
      </c>
      <c r="F782" s="7" t="s">
        <v>1316</v>
      </c>
      <c r="G782" s="7" t="s">
        <v>1318</v>
      </c>
      <c r="H782" s="32">
        <v>54280</v>
      </c>
      <c r="I782" s="7" t="s">
        <v>1319</v>
      </c>
      <c r="J782" s="11" t="s">
        <v>1320</v>
      </c>
      <c r="K782" s="7" t="s">
        <v>1321</v>
      </c>
      <c r="L782" s="7" t="s">
        <v>7300</v>
      </c>
      <c r="M782" s="33" t="s">
        <v>11</v>
      </c>
      <c r="N782" s="7" t="s">
        <v>1317</v>
      </c>
      <c r="O782" s="7" t="s">
        <v>15</v>
      </c>
    </row>
    <row r="783" spans="1:15" x14ac:dyDescent="0.25">
      <c r="A783" s="16" t="s">
        <v>7532</v>
      </c>
      <c r="B783" s="25">
        <v>54</v>
      </c>
      <c r="C783" s="7" t="s">
        <v>7485</v>
      </c>
      <c r="D783" s="7" t="s">
        <v>1878</v>
      </c>
      <c r="E783" s="32">
        <v>54129</v>
      </c>
      <c r="F783" s="7" t="s">
        <v>705</v>
      </c>
      <c r="G783" s="7" t="s">
        <v>1877</v>
      </c>
      <c r="H783" s="32">
        <v>54480</v>
      </c>
      <c r="I783" s="7" t="s">
        <v>1879</v>
      </c>
      <c r="J783" s="11" t="s">
        <v>1880</v>
      </c>
      <c r="K783" s="7" t="s">
        <v>1881</v>
      </c>
      <c r="L783" s="7" t="s">
        <v>7300</v>
      </c>
      <c r="M783" s="33" t="s">
        <v>11</v>
      </c>
      <c r="N783" s="7" t="s">
        <v>1876</v>
      </c>
      <c r="O783" s="7"/>
    </row>
    <row r="784" spans="1:15" x14ac:dyDescent="0.25">
      <c r="A784" s="15" t="s">
        <v>7532</v>
      </c>
      <c r="B784" s="24">
        <v>54</v>
      </c>
      <c r="C784" s="10" t="s">
        <v>7485</v>
      </c>
      <c r="D784" s="10" t="s">
        <v>1532</v>
      </c>
      <c r="E784" s="30">
        <v>54135</v>
      </c>
      <c r="F784" s="10" t="s">
        <v>1529</v>
      </c>
      <c r="G784" s="10" t="s">
        <v>1531</v>
      </c>
      <c r="H784" s="30">
        <v>54170</v>
      </c>
      <c r="I784" s="10" t="s">
        <v>1533</v>
      </c>
      <c r="J784" s="12"/>
      <c r="K784" s="10" t="s">
        <v>6</v>
      </c>
      <c r="L784" s="10" t="s">
        <v>7376</v>
      </c>
      <c r="M784" s="31" t="s">
        <v>11</v>
      </c>
      <c r="N784" s="10" t="s">
        <v>1530</v>
      </c>
      <c r="O784" s="10"/>
    </row>
    <row r="785" spans="1:15" x14ac:dyDescent="0.25">
      <c r="A785" s="16" t="s">
        <v>7532</v>
      </c>
      <c r="B785" s="25">
        <v>54</v>
      </c>
      <c r="C785" s="7" t="s">
        <v>7485</v>
      </c>
      <c r="D785" s="7" t="s">
        <v>5321</v>
      </c>
      <c r="E785" s="32">
        <v>54160</v>
      </c>
      <c r="F785" s="7" t="s">
        <v>5318</v>
      </c>
      <c r="G785" s="7" t="s">
        <v>5320</v>
      </c>
      <c r="H785" s="32">
        <v>54385</v>
      </c>
      <c r="I785" s="7" t="s">
        <v>5322</v>
      </c>
      <c r="J785" s="11">
        <v>383231997</v>
      </c>
      <c r="K785" s="7" t="s">
        <v>5323</v>
      </c>
      <c r="L785" s="7" t="s">
        <v>7375</v>
      </c>
      <c r="M785" s="33" t="s">
        <v>11</v>
      </c>
      <c r="N785" s="7" t="s">
        <v>5319</v>
      </c>
      <c r="O785" s="7" t="s">
        <v>31</v>
      </c>
    </row>
    <row r="786" spans="1:15" x14ac:dyDescent="0.25">
      <c r="A786" s="16" t="s">
        <v>7532</v>
      </c>
      <c r="B786" s="25">
        <v>54</v>
      </c>
      <c r="C786" s="7" t="s">
        <v>7485</v>
      </c>
      <c r="D786" s="7" t="s">
        <v>5307</v>
      </c>
      <c r="E786" s="32">
        <v>54176</v>
      </c>
      <c r="F786" s="7" t="s">
        <v>5304</v>
      </c>
      <c r="G786" s="7" t="s">
        <v>5306</v>
      </c>
      <c r="H786" s="32">
        <v>54370</v>
      </c>
      <c r="I786" s="7" t="s">
        <v>5308</v>
      </c>
      <c r="J786" s="11" t="s">
        <v>5309</v>
      </c>
      <c r="K786" s="7" t="s">
        <v>5310</v>
      </c>
      <c r="L786" s="7" t="s">
        <v>7375</v>
      </c>
      <c r="M786" s="33" t="s">
        <v>11</v>
      </c>
      <c r="N786" s="7" t="s">
        <v>5305</v>
      </c>
      <c r="O786" s="7" t="s">
        <v>15</v>
      </c>
    </row>
    <row r="787" spans="1:15" x14ac:dyDescent="0.25">
      <c r="A787" s="16" t="s">
        <v>7532</v>
      </c>
      <c r="B787" s="25">
        <v>54</v>
      </c>
      <c r="C787" s="7" t="s">
        <v>7485</v>
      </c>
      <c r="D787" s="7" t="s">
        <v>4869</v>
      </c>
      <c r="E787" s="32">
        <v>54280</v>
      </c>
      <c r="F787" s="7" t="s">
        <v>4866</v>
      </c>
      <c r="G787" s="7" t="s">
        <v>4868</v>
      </c>
      <c r="H787" s="32">
        <v>54240</v>
      </c>
      <c r="I787" s="7" t="s">
        <v>4870</v>
      </c>
      <c r="J787" s="11" t="s">
        <v>4871</v>
      </c>
      <c r="K787" s="7" t="s">
        <v>319</v>
      </c>
      <c r="L787" s="7" t="s">
        <v>7375</v>
      </c>
      <c r="M787" s="33" t="s">
        <v>9</v>
      </c>
      <c r="N787" s="7" t="s">
        <v>4867</v>
      </c>
      <c r="O787" s="7" t="s">
        <v>15</v>
      </c>
    </row>
    <row r="788" spans="1:15" x14ac:dyDescent="0.25">
      <c r="A788" s="16" t="s">
        <v>7532</v>
      </c>
      <c r="B788" s="25">
        <v>54</v>
      </c>
      <c r="C788" s="7" t="s">
        <v>7485</v>
      </c>
      <c r="D788" s="7" t="s">
        <v>4776</v>
      </c>
      <c r="E788" s="32">
        <v>54323</v>
      </c>
      <c r="F788" s="7" t="s">
        <v>4773</v>
      </c>
      <c r="G788" s="7" t="s">
        <v>4775</v>
      </c>
      <c r="H788" s="32">
        <v>54400</v>
      </c>
      <c r="I788" s="7" t="s">
        <v>4777</v>
      </c>
      <c r="J788" s="11">
        <v>384445450</v>
      </c>
      <c r="K788" s="7" t="s">
        <v>319</v>
      </c>
      <c r="L788" s="7" t="s">
        <v>7375</v>
      </c>
      <c r="M788" s="33" t="s">
        <v>9</v>
      </c>
      <c r="N788" s="7" t="s">
        <v>4774</v>
      </c>
      <c r="O788" s="7" t="s">
        <v>23</v>
      </c>
    </row>
    <row r="789" spans="1:15" x14ac:dyDescent="0.25">
      <c r="A789" s="16" t="s">
        <v>7532</v>
      </c>
      <c r="B789" s="25">
        <v>54</v>
      </c>
      <c r="C789" s="7" t="s">
        <v>7485</v>
      </c>
      <c r="D789" s="7" t="s">
        <v>371</v>
      </c>
      <c r="E789" s="32">
        <v>54383</v>
      </c>
      <c r="F789" s="7" t="s">
        <v>368</v>
      </c>
      <c r="G789" s="7" t="s">
        <v>370</v>
      </c>
      <c r="H789" s="32">
        <v>54360</v>
      </c>
      <c r="I789" s="7" t="s">
        <v>372</v>
      </c>
      <c r="J789" s="11">
        <v>383744538</v>
      </c>
      <c r="K789" s="3" t="s">
        <v>7359</v>
      </c>
      <c r="L789" s="3" t="s">
        <v>7375</v>
      </c>
      <c r="M789" s="33" t="s">
        <v>11</v>
      </c>
      <c r="N789" s="7" t="s">
        <v>369</v>
      </c>
      <c r="O789" s="7" t="s">
        <v>31</v>
      </c>
    </row>
    <row r="790" spans="1:15" x14ac:dyDescent="0.25">
      <c r="A790" s="15" t="s">
        <v>7532</v>
      </c>
      <c r="B790" s="24">
        <v>54</v>
      </c>
      <c r="C790" s="10" t="s">
        <v>7485</v>
      </c>
      <c r="D790" s="10" t="s">
        <v>4280</v>
      </c>
      <c r="E790" s="30">
        <v>54400</v>
      </c>
      <c r="F790" s="10" t="s">
        <v>7203</v>
      </c>
      <c r="G790" s="10" t="s">
        <v>4279</v>
      </c>
      <c r="H790" s="30">
        <v>54610</v>
      </c>
      <c r="I790" s="10" t="s">
        <v>4281</v>
      </c>
      <c r="J790" s="12"/>
      <c r="K790" s="10" t="s">
        <v>6</v>
      </c>
      <c r="L790" s="10" t="s">
        <v>7376</v>
      </c>
      <c r="M790" s="31" t="s">
        <v>11</v>
      </c>
      <c r="N790" s="10" t="s">
        <v>4278</v>
      </c>
      <c r="O790" s="10" t="s">
        <v>15</v>
      </c>
    </row>
    <row r="791" spans="1:15" x14ac:dyDescent="0.25">
      <c r="A791" s="16" t="s">
        <v>7532</v>
      </c>
      <c r="B791" s="25">
        <v>54</v>
      </c>
      <c r="C791" s="7" t="s">
        <v>7485</v>
      </c>
      <c r="D791" s="7" t="s">
        <v>3311</v>
      </c>
      <c r="E791" s="32">
        <v>54518</v>
      </c>
      <c r="F791" s="7" t="s">
        <v>3308</v>
      </c>
      <c r="G791" s="7" t="s">
        <v>3310</v>
      </c>
      <c r="H791" s="32">
        <v>54470</v>
      </c>
      <c r="I791" s="7" t="s">
        <v>3312</v>
      </c>
      <c r="J791" s="11">
        <v>383819169</v>
      </c>
      <c r="K791" s="7" t="s">
        <v>3313</v>
      </c>
      <c r="L791" s="7" t="s">
        <v>7300</v>
      </c>
      <c r="M791" s="33" t="s">
        <v>9</v>
      </c>
      <c r="N791" s="7" t="s">
        <v>3309</v>
      </c>
      <c r="O791" s="7" t="s">
        <v>15</v>
      </c>
    </row>
    <row r="792" spans="1:15" x14ac:dyDescent="0.25">
      <c r="A792" s="16" t="s">
        <v>7532</v>
      </c>
      <c r="B792" s="25">
        <v>54</v>
      </c>
      <c r="C792" s="7" t="s">
        <v>7485</v>
      </c>
      <c r="D792" s="7" t="s">
        <v>5327</v>
      </c>
      <c r="E792" s="32">
        <v>54563</v>
      </c>
      <c r="F792" s="7" t="s">
        <v>5324</v>
      </c>
      <c r="G792" s="7" t="s">
        <v>5326</v>
      </c>
      <c r="H792" s="32">
        <v>54330</v>
      </c>
      <c r="I792" s="7" t="s">
        <v>5328</v>
      </c>
      <c r="J792" s="11" t="s">
        <v>5329</v>
      </c>
      <c r="K792" s="7" t="s">
        <v>5330</v>
      </c>
      <c r="L792" s="7" t="s">
        <v>7375</v>
      </c>
      <c r="M792" s="33" t="s">
        <v>11</v>
      </c>
      <c r="N792" s="7" t="s">
        <v>5325</v>
      </c>
      <c r="O792" s="7" t="s">
        <v>15</v>
      </c>
    </row>
    <row r="793" spans="1:15" x14ac:dyDescent="0.25">
      <c r="A793" s="15" t="s">
        <v>7532</v>
      </c>
      <c r="B793" s="24">
        <v>54</v>
      </c>
      <c r="C793" s="10" t="s">
        <v>7485</v>
      </c>
      <c r="D793" s="10" t="s">
        <v>6665</v>
      </c>
      <c r="E793" s="30">
        <v>54575</v>
      </c>
      <c r="F793" s="10" t="s">
        <v>6662</v>
      </c>
      <c r="G793" s="10" t="s">
        <v>6664</v>
      </c>
      <c r="H793" s="30">
        <v>54920</v>
      </c>
      <c r="I793" s="10" t="s">
        <v>6666</v>
      </c>
      <c r="J793" s="12"/>
      <c r="K793" s="10" t="s">
        <v>6</v>
      </c>
      <c r="L793" s="10" t="s">
        <v>7376</v>
      </c>
      <c r="M793" s="31" t="s">
        <v>11</v>
      </c>
      <c r="N793" s="10" t="s">
        <v>6663</v>
      </c>
      <c r="O793" s="10"/>
    </row>
    <row r="794" spans="1:15" x14ac:dyDescent="0.25">
      <c r="A794" s="15" t="s">
        <v>7532</v>
      </c>
      <c r="B794" s="24">
        <v>55</v>
      </c>
      <c r="C794" s="10" t="s">
        <v>7486</v>
      </c>
      <c r="D794" s="10" t="s">
        <v>1839</v>
      </c>
      <c r="E794" s="30">
        <v>55145</v>
      </c>
      <c r="F794" s="10" t="s">
        <v>7205</v>
      </c>
      <c r="G794" s="10" t="s">
        <v>1838</v>
      </c>
      <c r="H794" s="30">
        <v>55150</v>
      </c>
      <c r="I794" s="10" t="s">
        <v>1840</v>
      </c>
      <c r="J794" s="12"/>
      <c r="K794" s="10" t="s">
        <v>6</v>
      </c>
      <c r="L794" s="10" t="s">
        <v>7376</v>
      </c>
      <c r="M794" s="31" t="s">
        <v>11</v>
      </c>
      <c r="N794" s="10" t="s">
        <v>1837</v>
      </c>
      <c r="O794" s="10"/>
    </row>
    <row r="795" spans="1:15" x14ac:dyDescent="0.25">
      <c r="A795" s="15" t="s">
        <v>7532</v>
      </c>
      <c r="B795" s="24">
        <v>55</v>
      </c>
      <c r="C795" s="10" t="s">
        <v>7486</v>
      </c>
      <c r="D795" s="10" t="s">
        <v>2015</v>
      </c>
      <c r="E795" s="30">
        <v>55167</v>
      </c>
      <c r="F795" s="10" t="s">
        <v>7204</v>
      </c>
      <c r="G795" s="10" t="s">
        <v>2014</v>
      </c>
      <c r="H795" s="30">
        <v>55110</v>
      </c>
      <c r="I795" s="10" t="s">
        <v>2016</v>
      </c>
      <c r="J795" s="12"/>
      <c r="K795" s="10" t="s">
        <v>6</v>
      </c>
      <c r="L795" s="10" t="s">
        <v>7376</v>
      </c>
      <c r="M795" s="31" t="s">
        <v>11</v>
      </c>
      <c r="N795" s="10" t="s">
        <v>2013</v>
      </c>
      <c r="O795" s="10"/>
    </row>
    <row r="796" spans="1:15" x14ac:dyDescent="0.25">
      <c r="A796" s="16" t="s">
        <v>7532</v>
      </c>
      <c r="B796" s="25">
        <v>55</v>
      </c>
      <c r="C796" s="7" t="s">
        <v>7486</v>
      </c>
      <c r="D796" s="7" t="s">
        <v>2335</v>
      </c>
      <c r="E796" s="32">
        <v>55198</v>
      </c>
      <c r="F796" s="7" t="s">
        <v>2335</v>
      </c>
      <c r="G796" s="7" t="s">
        <v>2337</v>
      </c>
      <c r="H796" s="32">
        <v>55160</v>
      </c>
      <c r="I796" s="7" t="s">
        <v>2338</v>
      </c>
      <c r="J796" s="11" t="s">
        <v>2339</v>
      </c>
      <c r="K796" s="7" t="s">
        <v>2340</v>
      </c>
      <c r="L796" s="7" t="s">
        <v>7300</v>
      </c>
      <c r="M796" s="33" t="s">
        <v>11</v>
      </c>
      <c r="N796" s="7" t="s">
        <v>2336</v>
      </c>
      <c r="O796" s="7" t="s">
        <v>31</v>
      </c>
    </row>
    <row r="797" spans="1:15" x14ac:dyDescent="0.25">
      <c r="A797" s="15" t="s">
        <v>7532</v>
      </c>
      <c r="B797" s="24">
        <v>55</v>
      </c>
      <c r="C797" s="10" t="s">
        <v>7486</v>
      </c>
      <c r="D797" s="10" t="s">
        <v>2397</v>
      </c>
      <c r="E797" s="30">
        <v>55215</v>
      </c>
      <c r="F797" s="10" t="s">
        <v>2394</v>
      </c>
      <c r="G797" s="10" t="s">
        <v>2396</v>
      </c>
      <c r="H797" s="30">
        <v>55130</v>
      </c>
      <c r="I797" s="10" t="s">
        <v>2398</v>
      </c>
      <c r="J797" s="12"/>
      <c r="K797" s="10" t="s">
        <v>6</v>
      </c>
      <c r="L797" s="10" t="s">
        <v>7376</v>
      </c>
      <c r="M797" s="31" t="s">
        <v>11</v>
      </c>
      <c r="N797" s="10" t="s">
        <v>2395</v>
      </c>
      <c r="O797" s="10"/>
    </row>
    <row r="798" spans="1:15" x14ac:dyDescent="0.25">
      <c r="A798" s="16" t="s">
        <v>7532</v>
      </c>
      <c r="B798" s="25">
        <v>55</v>
      </c>
      <c r="C798" s="7" t="s">
        <v>7486</v>
      </c>
      <c r="D798" s="7" t="s">
        <v>3199</v>
      </c>
      <c r="E798" s="32">
        <v>55291</v>
      </c>
      <c r="F798" s="7" t="s">
        <v>3199</v>
      </c>
      <c r="G798" s="7" t="s">
        <v>3201</v>
      </c>
      <c r="H798" s="32">
        <v>55500</v>
      </c>
      <c r="I798" s="7" t="s">
        <v>3202</v>
      </c>
      <c r="J798" s="11" t="s">
        <v>3203</v>
      </c>
      <c r="K798" s="7" t="s">
        <v>3204</v>
      </c>
      <c r="L798" s="7" t="s">
        <v>7300</v>
      </c>
      <c r="M798" s="33" t="s">
        <v>11</v>
      </c>
      <c r="N798" s="7" t="s">
        <v>3200</v>
      </c>
      <c r="O798" s="7" t="s">
        <v>126</v>
      </c>
    </row>
    <row r="799" spans="1:15" x14ac:dyDescent="0.25">
      <c r="A799" s="16" t="s">
        <v>7532</v>
      </c>
      <c r="B799" s="25">
        <v>55</v>
      </c>
      <c r="C799" s="7" t="s">
        <v>7486</v>
      </c>
      <c r="D799" s="7" t="s">
        <v>3894</v>
      </c>
      <c r="E799" s="32">
        <v>55351</v>
      </c>
      <c r="F799" s="7" t="s">
        <v>3891</v>
      </c>
      <c r="G799" s="7" t="s">
        <v>3893</v>
      </c>
      <c r="H799" s="32">
        <v>55600</v>
      </c>
      <c r="I799" s="7" t="s">
        <v>3895</v>
      </c>
      <c r="J799" s="11" t="s">
        <v>3896</v>
      </c>
      <c r="K799" s="7" t="s">
        <v>3897</v>
      </c>
      <c r="L799" s="7" t="s">
        <v>7375</v>
      </c>
      <c r="M799" s="33" t="s">
        <v>11</v>
      </c>
      <c r="N799" s="7" t="s">
        <v>3892</v>
      </c>
      <c r="O799" s="7"/>
    </row>
    <row r="800" spans="1:15" x14ac:dyDescent="0.25">
      <c r="A800" s="16" t="s">
        <v>7532</v>
      </c>
      <c r="B800" s="25">
        <v>55</v>
      </c>
      <c r="C800" s="7" t="s">
        <v>7486</v>
      </c>
      <c r="D800" s="7" t="s">
        <v>6195</v>
      </c>
      <c r="E800" s="32">
        <v>55502</v>
      </c>
      <c r="F800" s="7" t="s">
        <v>6192</v>
      </c>
      <c r="G800" s="7" t="s">
        <v>6194</v>
      </c>
      <c r="H800" s="32">
        <v>55700</v>
      </c>
      <c r="I800" s="7" t="s">
        <v>6196</v>
      </c>
      <c r="J800" s="11" t="s">
        <v>6197</v>
      </c>
      <c r="K800" s="7" t="s">
        <v>6198</v>
      </c>
      <c r="L800" s="7" t="s">
        <v>7300</v>
      </c>
      <c r="M800" s="33" t="s">
        <v>11</v>
      </c>
      <c r="N800" s="7" t="s">
        <v>6193</v>
      </c>
      <c r="O800" s="7" t="s">
        <v>23</v>
      </c>
    </row>
    <row r="801" spans="1:15" x14ac:dyDescent="0.25">
      <c r="A801" s="15" t="s">
        <v>7532</v>
      </c>
      <c r="B801" s="24">
        <v>55</v>
      </c>
      <c r="C801" s="10" t="s">
        <v>7486</v>
      </c>
      <c r="D801" s="10" t="s">
        <v>6523</v>
      </c>
      <c r="E801" s="30">
        <v>55527</v>
      </c>
      <c r="F801" s="10" t="s">
        <v>6520</v>
      </c>
      <c r="G801" s="10" t="s">
        <v>6522</v>
      </c>
      <c r="H801" s="30">
        <v>55270</v>
      </c>
      <c r="I801" s="10" t="s">
        <v>6524</v>
      </c>
      <c r="J801" s="12"/>
      <c r="K801" s="10" t="s">
        <v>6</v>
      </c>
      <c r="L801" s="10" t="s">
        <v>7376</v>
      </c>
      <c r="M801" s="31" t="s">
        <v>11</v>
      </c>
      <c r="N801" s="10" t="s">
        <v>6521</v>
      </c>
      <c r="O801" s="10"/>
    </row>
    <row r="802" spans="1:15" x14ac:dyDescent="0.25">
      <c r="A802" s="15" t="s">
        <v>7532</v>
      </c>
      <c r="B802" s="24">
        <v>55</v>
      </c>
      <c r="C802" s="10" t="s">
        <v>7486</v>
      </c>
      <c r="D802" s="10" t="s">
        <v>6580</v>
      </c>
      <c r="E802" s="30">
        <v>55551</v>
      </c>
      <c r="F802" s="10" t="s">
        <v>7206</v>
      </c>
      <c r="G802" s="10" t="s">
        <v>6579</v>
      </c>
      <c r="H802" s="30">
        <v>55210</v>
      </c>
      <c r="I802" s="10" t="s">
        <v>6581</v>
      </c>
      <c r="J802" s="12"/>
      <c r="K802" s="10" t="s">
        <v>6</v>
      </c>
      <c r="L802" s="10" t="s">
        <v>7376</v>
      </c>
      <c r="M802" s="31" t="s">
        <v>11</v>
      </c>
      <c r="N802" s="10" t="s">
        <v>6578</v>
      </c>
      <c r="O802" s="10" t="s">
        <v>31</v>
      </c>
    </row>
    <row r="803" spans="1:15" x14ac:dyDescent="0.25">
      <c r="A803" s="16" t="s">
        <v>7532</v>
      </c>
      <c r="B803" s="25">
        <v>55</v>
      </c>
      <c r="C803" s="7" t="s">
        <v>7486</v>
      </c>
      <c r="D803" s="7" t="s">
        <v>6673</v>
      </c>
      <c r="E803" s="32">
        <v>55570</v>
      </c>
      <c r="F803" s="7" t="s">
        <v>6673</v>
      </c>
      <c r="G803" s="7" t="s">
        <v>6675</v>
      </c>
      <c r="H803" s="32">
        <v>55260</v>
      </c>
      <c r="I803" s="7" t="s">
        <v>6676</v>
      </c>
      <c r="J803" s="11">
        <v>329750326</v>
      </c>
      <c r="K803" s="7" t="s">
        <v>6677</v>
      </c>
      <c r="L803" s="7" t="s">
        <v>7300</v>
      </c>
      <c r="M803" s="33" t="s">
        <v>11</v>
      </c>
      <c r="N803" s="7" t="s">
        <v>6674</v>
      </c>
      <c r="O803" s="7" t="s">
        <v>15</v>
      </c>
    </row>
    <row r="804" spans="1:15" x14ac:dyDescent="0.25">
      <c r="A804" s="15" t="s">
        <v>7537</v>
      </c>
      <c r="B804" s="24">
        <v>56</v>
      </c>
      <c r="C804" s="10" t="s">
        <v>7487</v>
      </c>
      <c r="D804" s="10" t="s">
        <v>1455</v>
      </c>
      <c r="E804" s="30">
        <v>56041</v>
      </c>
      <c r="F804" s="10" t="s">
        <v>1452</v>
      </c>
      <c r="G804" s="10" t="s">
        <v>1454</v>
      </c>
      <c r="H804" s="30">
        <v>56480</v>
      </c>
      <c r="I804" s="10" t="s">
        <v>1456</v>
      </c>
      <c r="J804" s="12"/>
      <c r="K804" s="10" t="s">
        <v>6</v>
      </c>
      <c r="L804" s="10" t="s">
        <v>7376</v>
      </c>
      <c r="M804" s="31" t="s">
        <v>11</v>
      </c>
      <c r="N804" s="10" t="s">
        <v>1453</v>
      </c>
      <c r="O804" s="10" t="s">
        <v>154</v>
      </c>
    </row>
    <row r="805" spans="1:15" x14ac:dyDescent="0.25">
      <c r="A805" s="15" t="s">
        <v>7537</v>
      </c>
      <c r="B805" s="24">
        <v>56</v>
      </c>
      <c r="C805" s="10" t="s">
        <v>7487</v>
      </c>
      <c r="D805" s="10" t="s">
        <v>2282</v>
      </c>
      <c r="E805" s="30">
        <v>56058</v>
      </c>
      <c r="F805" s="10" t="s">
        <v>7207</v>
      </c>
      <c r="G805" s="10" t="s">
        <v>2281</v>
      </c>
      <c r="H805" s="30">
        <v>56130</v>
      </c>
      <c r="I805" s="10" t="s">
        <v>2283</v>
      </c>
      <c r="J805" s="12"/>
      <c r="K805" s="10" t="s">
        <v>6</v>
      </c>
      <c r="L805" s="10" t="s">
        <v>7376</v>
      </c>
      <c r="M805" s="31" t="s">
        <v>11</v>
      </c>
      <c r="N805" s="10" t="s">
        <v>2280</v>
      </c>
      <c r="O805" s="10"/>
    </row>
    <row r="806" spans="1:15" x14ac:dyDescent="0.25">
      <c r="A806" s="16" t="s">
        <v>7537</v>
      </c>
      <c r="B806" s="25">
        <v>56</v>
      </c>
      <c r="C806" s="7" t="s">
        <v>7487</v>
      </c>
      <c r="D806" s="7" t="s">
        <v>3225</v>
      </c>
      <c r="E806" s="32">
        <v>56067</v>
      </c>
      <c r="F806" s="7" t="s">
        <v>3222</v>
      </c>
      <c r="G806" s="7" t="s">
        <v>3224</v>
      </c>
      <c r="H806" s="32">
        <v>56390</v>
      </c>
      <c r="I806" s="7" t="s">
        <v>3226</v>
      </c>
      <c r="J806" s="11">
        <v>297614016</v>
      </c>
      <c r="K806" s="7" t="s">
        <v>3227</v>
      </c>
      <c r="L806" s="7" t="s">
        <v>7300</v>
      </c>
      <c r="M806" s="33" t="s">
        <v>11</v>
      </c>
      <c r="N806" s="7" t="s">
        <v>3223</v>
      </c>
      <c r="O806" s="7" t="s">
        <v>31</v>
      </c>
    </row>
    <row r="807" spans="1:15" x14ac:dyDescent="0.25">
      <c r="A807" s="16" t="s">
        <v>7537</v>
      </c>
      <c r="B807" s="25">
        <v>56</v>
      </c>
      <c r="C807" s="7" t="s">
        <v>7487</v>
      </c>
      <c r="D807" s="7" t="s">
        <v>2462</v>
      </c>
      <c r="E807" s="32">
        <v>56069</v>
      </c>
      <c r="F807" s="7" t="s">
        <v>2462</v>
      </c>
      <c r="G807" s="7" t="s">
        <v>2464</v>
      </c>
      <c r="H807" s="32">
        <v>56590</v>
      </c>
      <c r="I807" s="7" t="s">
        <v>2465</v>
      </c>
      <c r="J807" s="11" t="s">
        <v>2466</v>
      </c>
      <c r="K807" s="7" t="s">
        <v>2467</v>
      </c>
      <c r="L807" s="7" t="s">
        <v>7300</v>
      </c>
      <c r="M807" s="33" t="s">
        <v>11</v>
      </c>
      <c r="N807" s="7" t="s">
        <v>2463</v>
      </c>
      <c r="O807" s="7" t="s">
        <v>31</v>
      </c>
    </row>
    <row r="808" spans="1:15" x14ac:dyDescent="0.25">
      <c r="A808" s="16" t="s">
        <v>7537</v>
      </c>
      <c r="B808" s="25">
        <v>56</v>
      </c>
      <c r="C808" s="7" t="s">
        <v>7487</v>
      </c>
      <c r="D808" s="7" t="s">
        <v>2472</v>
      </c>
      <c r="E808" s="32">
        <v>56073</v>
      </c>
      <c r="F808" s="7" t="s">
        <v>2472</v>
      </c>
      <c r="G808" s="7" t="s">
        <v>2474</v>
      </c>
      <c r="H808" s="32">
        <v>56160</v>
      </c>
      <c r="I808" s="7" t="s">
        <v>2475</v>
      </c>
      <c r="J808" s="11" t="s">
        <v>2476</v>
      </c>
      <c r="K808" s="7" t="s">
        <v>58</v>
      </c>
      <c r="L808" s="7" t="s">
        <v>7300</v>
      </c>
      <c r="M808" s="33" t="s">
        <v>11</v>
      </c>
      <c r="N808" s="7" t="s">
        <v>2473</v>
      </c>
      <c r="O808" s="7" t="s">
        <v>15</v>
      </c>
    </row>
    <row r="809" spans="1:15" x14ac:dyDescent="0.25">
      <c r="A809" s="16" t="s">
        <v>7537</v>
      </c>
      <c r="B809" s="25">
        <v>56</v>
      </c>
      <c r="C809" s="7" t="s">
        <v>7487</v>
      </c>
      <c r="D809" s="7" t="s">
        <v>1854</v>
      </c>
      <c r="E809" s="32">
        <v>56075</v>
      </c>
      <c r="F809" s="7" t="s">
        <v>1851</v>
      </c>
      <c r="G809" s="7" t="s">
        <v>1853</v>
      </c>
      <c r="H809" s="32">
        <v>56380</v>
      </c>
      <c r="I809" s="7" t="s">
        <v>1855</v>
      </c>
      <c r="J809" s="11">
        <v>297225930</v>
      </c>
      <c r="K809" s="7" t="s">
        <v>1856</v>
      </c>
      <c r="L809" s="7" t="s">
        <v>7300</v>
      </c>
      <c r="M809" s="33" t="s">
        <v>9</v>
      </c>
      <c r="N809" s="7" t="s">
        <v>1852</v>
      </c>
      <c r="O809" s="7" t="s">
        <v>126</v>
      </c>
    </row>
    <row r="810" spans="1:15" x14ac:dyDescent="0.25">
      <c r="A810" s="16" t="s">
        <v>7537</v>
      </c>
      <c r="B810" s="25">
        <v>56</v>
      </c>
      <c r="C810" s="7" t="s">
        <v>7487</v>
      </c>
      <c r="D810" s="7" t="s">
        <v>4912</v>
      </c>
      <c r="E810" s="32">
        <v>56091</v>
      </c>
      <c r="F810" s="7" t="s">
        <v>4910</v>
      </c>
      <c r="G810" s="7" t="s">
        <v>4911</v>
      </c>
      <c r="H810" s="32">
        <v>56120</v>
      </c>
      <c r="I810" s="7"/>
      <c r="J810" s="11"/>
      <c r="K810" s="3" t="s">
        <v>7334</v>
      </c>
      <c r="L810" s="3" t="s">
        <v>7300</v>
      </c>
      <c r="M810" s="33" t="s">
        <v>11</v>
      </c>
      <c r="N810" s="7"/>
      <c r="O810" s="7"/>
    </row>
    <row r="811" spans="1:15" x14ac:dyDescent="0.25">
      <c r="A811" s="16" t="s">
        <v>7537</v>
      </c>
      <c r="B811" s="25">
        <v>56</v>
      </c>
      <c r="C811" s="7" t="s">
        <v>7487</v>
      </c>
      <c r="D811" s="7" t="s">
        <v>2166</v>
      </c>
      <c r="E811" s="32">
        <v>56117</v>
      </c>
      <c r="F811" s="7" t="s">
        <v>2163</v>
      </c>
      <c r="G811" s="7" t="s">
        <v>2165</v>
      </c>
      <c r="H811" s="32">
        <v>56500</v>
      </c>
      <c r="I811" s="7" t="s">
        <v>2167</v>
      </c>
      <c r="J811" s="11">
        <v>297442965</v>
      </c>
      <c r="K811" s="7" t="s">
        <v>2168</v>
      </c>
      <c r="L811" s="7" t="s">
        <v>7300</v>
      </c>
      <c r="M811" s="33" t="s">
        <v>11</v>
      </c>
      <c r="N811" s="7" t="s">
        <v>2164</v>
      </c>
      <c r="O811" s="7" t="s">
        <v>15</v>
      </c>
    </row>
    <row r="812" spans="1:15" x14ac:dyDescent="0.25">
      <c r="A812" s="16" t="s">
        <v>7537</v>
      </c>
      <c r="B812" s="25">
        <v>56</v>
      </c>
      <c r="C812" s="7" t="s">
        <v>7487</v>
      </c>
      <c r="D812" s="7" t="s">
        <v>4731</v>
      </c>
      <c r="E812" s="32">
        <v>56121</v>
      </c>
      <c r="F812" s="7" t="s">
        <v>4728</v>
      </c>
      <c r="G812" s="7" t="s">
        <v>4730</v>
      </c>
      <c r="H812" s="32">
        <v>56100</v>
      </c>
      <c r="I812" s="7" t="s">
        <v>4732</v>
      </c>
      <c r="J812" s="11">
        <v>297356868</v>
      </c>
      <c r="K812" s="7" t="s">
        <v>4728</v>
      </c>
      <c r="L812" s="7" t="s">
        <v>7375</v>
      </c>
      <c r="M812" s="33" t="s">
        <v>11</v>
      </c>
      <c r="N812" s="7" t="s">
        <v>4729</v>
      </c>
      <c r="O812" s="7" t="s">
        <v>15</v>
      </c>
    </row>
    <row r="813" spans="1:15" x14ac:dyDescent="0.25">
      <c r="A813" s="16" t="s">
        <v>7537</v>
      </c>
      <c r="B813" s="25">
        <v>56</v>
      </c>
      <c r="C813" s="7" t="s">
        <v>7487</v>
      </c>
      <c r="D813" s="7" t="s">
        <v>4915</v>
      </c>
      <c r="E813" s="32">
        <v>56127</v>
      </c>
      <c r="F813" s="7" t="s">
        <v>4907</v>
      </c>
      <c r="G813" s="7" t="s">
        <v>4914</v>
      </c>
      <c r="H813" s="32">
        <v>56430</v>
      </c>
      <c r="I813" s="7" t="s">
        <v>4916</v>
      </c>
      <c r="J813" s="11" t="s">
        <v>4917</v>
      </c>
      <c r="K813" s="7" t="s">
        <v>4918</v>
      </c>
      <c r="L813" s="7" t="s">
        <v>7300</v>
      </c>
      <c r="M813" s="33" t="s">
        <v>11</v>
      </c>
      <c r="N813" s="7" t="s">
        <v>4913</v>
      </c>
      <c r="O813" s="7" t="s">
        <v>190</v>
      </c>
    </row>
    <row r="814" spans="1:15" x14ac:dyDescent="0.25">
      <c r="A814" s="16" t="s">
        <v>7537</v>
      </c>
      <c r="B814" s="25">
        <v>56</v>
      </c>
      <c r="C814" s="7" t="s">
        <v>7487</v>
      </c>
      <c r="D814" s="7" t="s">
        <v>4903</v>
      </c>
      <c r="E814" s="32">
        <v>56130</v>
      </c>
      <c r="F814" s="7" t="s">
        <v>4900</v>
      </c>
      <c r="G814" s="7" t="s">
        <v>4902</v>
      </c>
      <c r="H814" s="32">
        <v>56710</v>
      </c>
      <c r="I814" s="7" t="s">
        <v>4904</v>
      </c>
      <c r="J814" s="11" t="s">
        <v>4905</v>
      </c>
      <c r="K814" s="7" t="s">
        <v>4906</v>
      </c>
      <c r="L814" s="7" t="s">
        <v>7300</v>
      </c>
      <c r="M814" s="33" t="s">
        <v>11</v>
      </c>
      <c r="N814" s="7" t="s">
        <v>4901</v>
      </c>
      <c r="O814" s="7" t="s">
        <v>609</v>
      </c>
    </row>
    <row r="815" spans="1:15" x14ac:dyDescent="0.25">
      <c r="A815" s="16" t="s">
        <v>7537</v>
      </c>
      <c r="B815" s="25">
        <v>56</v>
      </c>
      <c r="C815" s="7" t="s">
        <v>7487</v>
      </c>
      <c r="D815" s="7" t="s">
        <v>269</v>
      </c>
      <c r="E815" s="32">
        <v>56143</v>
      </c>
      <c r="F815" s="7" t="s">
        <v>266</v>
      </c>
      <c r="G815" s="7" t="s">
        <v>268</v>
      </c>
      <c r="H815" s="32">
        <v>56190</v>
      </c>
      <c r="I815" s="7" t="s">
        <v>270</v>
      </c>
      <c r="J815" s="11" t="s">
        <v>271</v>
      </c>
      <c r="K815" s="7" t="s">
        <v>272</v>
      </c>
      <c r="L815" s="7" t="s">
        <v>7300</v>
      </c>
      <c r="M815" s="33" t="s">
        <v>11</v>
      </c>
      <c r="N815" s="7" t="s">
        <v>267</v>
      </c>
      <c r="O815" s="7"/>
    </row>
    <row r="816" spans="1:15" x14ac:dyDescent="0.25">
      <c r="A816" s="16" t="s">
        <v>7537</v>
      </c>
      <c r="B816" s="25">
        <v>56</v>
      </c>
      <c r="C816" s="7" t="s">
        <v>7487</v>
      </c>
      <c r="D816" s="7" t="s">
        <v>623</v>
      </c>
      <c r="E816" s="32">
        <v>56152</v>
      </c>
      <c r="F816" s="7" t="s">
        <v>620</v>
      </c>
      <c r="G816" s="7" t="s">
        <v>622</v>
      </c>
      <c r="H816" s="32">
        <v>56360</v>
      </c>
      <c r="I816" s="7" t="s">
        <v>624</v>
      </c>
      <c r="J816" s="11" t="s">
        <v>625</v>
      </c>
      <c r="K816" s="7" t="s">
        <v>626</v>
      </c>
      <c r="L816" s="7" t="s">
        <v>7300</v>
      </c>
      <c r="M816" s="33" t="s">
        <v>11</v>
      </c>
      <c r="N816" s="7" t="s">
        <v>621</v>
      </c>
      <c r="O816" s="7" t="s">
        <v>23</v>
      </c>
    </row>
    <row r="817" spans="1:15" x14ac:dyDescent="0.25">
      <c r="A817" s="16" t="s">
        <v>7537</v>
      </c>
      <c r="B817" s="25">
        <v>56</v>
      </c>
      <c r="C817" s="7" t="s">
        <v>7487</v>
      </c>
      <c r="D817" s="7" t="s">
        <v>4909</v>
      </c>
      <c r="E817" s="32">
        <v>56165</v>
      </c>
      <c r="F817" s="7" t="s">
        <v>4908</v>
      </c>
      <c r="G817" s="7" t="s">
        <v>1060</v>
      </c>
      <c r="H817" s="32">
        <v>56800</v>
      </c>
      <c r="I817" s="7"/>
      <c r="J817" s="11"/>
      <c r="K817" s="3" t="s">
        <v>4906</v>
      </c>
      <c r="L817" s="3" t="s">
        <v>7300</v>
      </c>
      <c r="M817" s="33" t="s">
        <v>9</v>
      </c>
      <c r="N817" s="7"/>
      <c r="O817" s="7"/>
    </row>
    <row r="818" spans="1:15" x14ac:dyDescent="0.25">
      <c r="A818" s="16" t="s">
        <v>7537</v>
      </c>
      <c r="B818" s="25">
        <v>56</v>
      </c>
      <c r="C818" s="7" t="s">
        <v>7487</v>
      </c>
      <c r="D818" s="7" t="s">
        <v>5390</v>
      </c>
      <c r="E818" s="32">
        <v>56193</v>
      </c>
      <c r="F818" s="7" t="s">
        <v>5387</v>
      </c>
      <c r="G818" s="7" t="s">
        <v>5389</v>
      </c>
      <c r="H818" s="32">
        <v>56670</v>
      </c>
      <c r="I818" s="7" t="s">
        <v>5391</v>
      </c>
      <c r="J818" s="11">
        <v>297339401</v>
      </c>
      <c r="K818" s="7" t="s">
        <v>5392</v>
      </c>
      <c r="L818" s="7" t="s">
        <v>7300</v>
      </c>
      <c r="M818" s="33" t="s">
        <v>11</v>
      </c>
      <c r="N818" s="7" t="s">
        <v>5388</v>
      </c>
      <c r="O818" s="7" t="s">
        <v>31</v>
      </c>
    </row>
    <row r="819" spans="1:15" x14ac:dyDescent="0.25">
      <c r="A819" s="15" t="s">
        <v>7537</v>
      </c>
      <c r="B819" s="24">
        <v>56</v>
      </c>
      <c r="C819" s="10" t="s">
        <v>7487</v>
      </c>
      <c r="D819" s="10" t="s">
        <v>5418</v>
      </c>
      <c r="E819" s="30">
        <v>56198</v>
      </c>
      <c r="F819" s="10" t="s">
        <v>5416</v>
      </c>
      <c r="G819" s="10" t="s">
        <v>995</v>
      </c>
      <c r="H819" s="30">
        <v>56580</v>
      </c>
      <c r="I819" s="10" t="s">
        <v>5419</v>
      </c>
      <c r="J819" s="12"/>
      <c r="K819" s="10" t="s">
        <v>6</v>
      </c>
      <c r="L819" s="10" t="s">
        <v>7376</v>
      </c>
      <c r="M819" s="31" t="s">
        <v>11</v>
      </c>
      <c r="N819" s="10" t="s">
        <v>5417</v>
      </c>
      <c r="O819" s="10" t="s">
        <v>154</v>
      </c>
    </row>
    <row r="820" spans="1:15" x14ac:dyDescent="0.25">
      <c r="A820" s="16" t="s">
        <v>7537</v>
      </c>
      <c r="B820" s="25">
        <v>56</v>
      </c>
      <c r="C820" s="7" t="s">
        <v>7487</v>
      </c>
      <c r="D820" s="7" t="s">
        <v>1165</v>
      </c>
      <c r="E820" s="32">
        <v>56222</v>
      </c>
      <c r="F820" s="7" t="s">
        <v>1162</v>
      </c>
      <c r="G820" s="7" t="s">
        <v>1164</v>
      </c>
      <c r="H820" s="32">
        <v>56660</v>
      </c>
      <c r="I820" s="7"/>
      <c r="J820" s="11" t="s">
        <v>1166</v>
      </c>
      <c r="K820" s="3" t="s">
        <v>2168</v>
      </c>
      <c r="L820" s="3" t="s">
        <v>7300</v>
      </c>
      <c r="M820" s="33" t="s">
        <v>11</v>
      </c>
      <c r="N820" s="7" t="s">
        <v>1163</v>
      </c>
      <c r="O820" s="7"/>
    </row>
    <row r="821" spans="1:15" x14ac:dyDescent="0.25">
      <c r="A821" s="15" t="s">
        <v>7537</v>
      </c>
      <c r="B821" s="24">
        <v>56</v>
      </c>
      <c r="C821" s="10" t="s">
        <v>7487</v>
      </c>
      <c r="D821" s="10" t="s">
        <v>6090</v>
      </c>
      <c r="E821" s="30">
        <v>56244</v>
      </c>
      <c r="F821" s="10" t="s">
        <v>7208</v>
      </c>
      <c r="G821" s="10" t="s">
        <v>6089</v>
      </c>
      <c r="H821" s="30">
        <v>56460</v>
      </c>
      <c r="I821" s="10" t="s">
        <v>6091</v>
      </c>
      <c r="J821" s="12"/>
      <c r="K821" s="10" t="s">
        <v>6</v>
      </c>
      <c r="L821" s="10" t="s">
        <v>7376</v>
      </c>
      <c r="M821" s="31" t="s">
        <v>11</v>
      </c>
      <c r="N821" s="10" t="s">
        <v>6088</v>
      </c>
      <c r="O821" s="10"/>
    </row>
    <row r="822" spans="1:15" x14ac:dyDescent="0.25">
      <c r="A822" s="16" t="s">
        <v>7537</v>
      </c>
      <c r="B822" s="25">
        <v>56</v>
      </c>
      <c r="C822" s="7" t="s">
        <v>7487</v>
      </c>
      <c r="D822" s="7" t="s">
        <v>1560</v>
      </c>
      <c r="E822" s="32">
        <v>56257</v>
      </c>
      <c r="F822" s="7" t="s">
        <v>1557</v>
      </c>
      <c r="G822" s="7" t="s">
        <v>1559</v>
      </c>
      <c r="H822" s="32">
        <v>56700</v>
      </c>
      <c r="I822" s="7" t="s">
        <v>1561</v>
      </c>
      <c r="J822" s="11" t="s">
        <v>1562</v>
      </c>
      <c r="K822" s="7" t="s">
        <v>1557</v>
      </c>
      <c r="L822" s="7" t="s">
        <v>7300</v>
      </c>
      <c r="M822" s="33" t="s">
        <v>11</v>
      </c>
      <c r="N822" s="7" t="s">
        <v>1558</v>
      </c>
      <c r="O822" s="7" t="s">
        <v>15</v>
      </c>
    </row>
    <row r="823" spans="1:15" x14ac:dyDescent="0.25">
      <c r="A823" s="15" t="s">
        <v>7532</v>
      </c>
      <c r="B823" s="24">
        <v>57</v>
      </c>
      <c r="C823" s="10" t="s">
        <v>7488</v>
      </c>
      <c r="D823" s="10" t="s">
        <v>42</v>
      </c>
      <c r="E823" s="30">
        <v>57003</v>
      </c>
      <c r="F823" s="10" t="s">
        <v>39</v>
      </c>
      <c r="G823" s="10" t="s">
        <v>41</v>
      </c>
      <c r="H823" s="30">
        <v>57560</v>
      </c>
      <c r="I823" s="10" t="s">
        <v>43</v>
      </c>
      <c r="J823" s="12"/>
      <c r="K823" s="10" t="s">
        <v>6</v>
      </c>
      <c r="L823" s="10" t="s">
        <v>7376</v>
      </c>
      <c r="M823" s="31" t="s">
        <v>11</v>
      </c>
      <c r="N823" s="10" t="s">
        <v>40</v>
      </c>
      <c r="O823" s="10" t="s">
        <v>44</v>
      </c>
    </row>
    <row r="824" spans="1:15" x14ac:dyDescent="0.25">
      <c r="A824" s="15" t="s">
        <v>7532</v>
      </c>
      <c r="B824" s="24">
        <v>57</v>
      </c>
      <c r="C824" s="10" t="s">
        <v>7488</v>
      </c>
      <c r="D824" s="10" t="s">
        <v>114</v>
      </c>
      <c r="E824" s="30">
        <v>57011</v>
      </c>
      <c r="F824" s="10" t="s">
        <v>111</v>
      </c>
      <c r="G824" s="10" t="s">
        <v>113</v>
      </c>
      <c r="H824" s="30">
        <v>57670</v>
      </c>
      <c r="I824" s="10" t="s">
        <v>115</v>
      </c>
      <c r="J824" s="12"/>
      <c r="K824" s="10" t="s">
        <v>6</v>
      </c>
      <c r="L824" s="10" t="s">
        <v>7376</v>
      </c>
      <c r="M824" s="31" t="s">
        <v>11</v>
      </c>
      <c r="N824" s="10" t="s">
        <v>112</v>
      </c>
      <c r="O824" s="10"/>
    </row>
    <row r="825" spans="1:15" x14ac:dyDescent="0.25">
      <c r="A825" s="15" t="s">
        <v>7532</v>
      </c>
      <c r="B825" s="24">
        <v>57</v>
      </c>
      <c r="C825" s="10" t="s">
        <v>7488</v>
      </c>
      <c r="D825" s="10" t="s">
        <v>3261</v>
      </c>
      <c r="E825" s="30">
        <v>57163</v>
      </c>
      <c r="F825" s="10" t="s">
        <v>3258</v>
      </c>
      <c r="G825" s="10" t="s">
        <v>3260</v>
      </c>
      <c r="H825" s="30">
        <v>57790</v>
      </c>
      <c r="I825" s="10" t="s">
        <v>3262</v>
      </c>
      <c r="J825" s="12"/>
      <c r="K825" s="10" t="s">
        <v>6</v>
      </c>
      <c r="L825" s="10" t="s">
        <v>7376</v>
      </c>
      <c r="M825" s="31" t="s">
        <v>11</v>
      </c>
      <c r="N825" s="10" t="s">
        <v>3259</v>
      </c>
      <c r="O825" s="10" t="s">
        <v>31</v>
      </c>
    </row>
    <row r="826" spans="1:15" x14ac:dyDescent="0.25">
      <c r="A826" s="15" t="s">
        <v>7532</v>
      </c>
      <c r="B826" s="24">
        <v>57</v>
      </c>
      <c r="C826" s="10" t="s">
        <v>7488</v>
      </c>
      <c r="D826" s="10" t="s">
        <v>1884</v>
      </c>
      <c r="E826" s="30">
        <v>57171</v>
      </c>
      <c r="F826" s="10" t="s">
        <v>7209</v>
      </c>
      <c r="G826" s="10" t="s">
        <v>1883</v>
      </c>
      <c r="H826" s="30">
        <v>57590</v>
      </c>
      <c r="I826" s="10" t="s">
        <v>1885</v>
      </c>
      <c r="J826" s="12"/>
      <c r="K826" s="10" t="s">
        <v>6</v>
      </c>
      <c r="L826" s="10" t="s">
        <v>7376</v>
      </c>
      <c r="M826" s="31"/>
      <c r="N826" s="10" t="s">
        <v>1882</v>
      </c>
      <c r="O826" s="10"/>
    </row>
    <row r="827" spans="1:15" x14ac:dyDescent="0.25">
      <c r="A827" s="15" t="s">
        <v>7532</v>
      </c>
      <c r="B827" s="24">
        <v>57</v>
      </c>
      <c r="C827" s="10" t="s">
        <v>7488</v>
      </c>
      <c r="D827" s="10" t="s">
        <v>2068</v>
      </c>
      <c r="E827" s="30">
        <v>57193</v>
      </c>
      <c r="F827" s="10" t="s">
        <v>2065</v>
      </c>
      <c r="G827" s="10" t="s">
        <v>2067</v>
      </c>
      <c r="H827" s="30">
        <v>57365</v>
      </c>
      <c r="I827" s="10" t="s">
        <v>2069</v>
      </c>
      <c r="J827" s="12"/>
      <c r="K827" s="10" t="s">
        <v>6</v>
      </c>
      <c r="L827" s="10" t="s">
        <v>7376</v>
      </c>
      <c r="M827" s="31" t="s">
        <v>11</v>
      </c>
      <c r="N827" s="10" t="s">
        <v>2066</v>
      </c>
      <c r="O827" s="10" t="s">
        <v>83</v>
      </c>
    </row>
    <row r="828" spans="1:15" x14ac:dyDescent="0.25">
      <c r="A828" s="15" t="s">
        <v>7532</v>
      </c>
      <c r="B828" s="24">
        <v>57</v>
      </c>
      <c r="C828" s="10" t="s">
        <v>7488</v>
      </c>
      <c r="D828" s="10" t="s">
        <v>2715</v>
      </c>
      <c r="E828" s="30">
        <v>57358</v>
      </c>
      <c r="F828" s="10" t="s">
        <v>7212</v>
      </c>
      <c r="G828" s="10" t="s">
        <v>2714</v>
      </c>
      <c r="H828" s="30">
        <v>57920</v>
      </c>
      <c r="I828" s="10" t="s">
        <v>2716</v>
      </c>
      <c r="J828" s="12"/>
      <c r="K828" s="10" t="s">
        <v>6</v>
      </c>
      <c r="L828" s="10" t="s">
        <v>7376</v>
      </c>
      <c r="M828" s="31" t="s">
        <v>11</v>
      </c>
      <c r="N828" s="10" t="s">
        <v>2713</v>
      </c>
      <c r="O828" s="10"/>
    </row>
    <row r="829" spans="1:15" x14ac:dyDescent="0.25">
      <c r="A829" s="16" t="s">
        <v>7532</v>
      </c>
      <c r="B829" s="25">
        <v>57</v>
      </c>
      <c r="C829" s="7" t="s">
        <v>7488</v>
      </c>
      <c r="D829" s="7" t="s">
        <v>6756</v>
      </c>
      <c r="E829" s="32">
        <v>57414</v>
      </c>
      <c r="F829" s="7"/>
      <c r="G829" s="7"/>
      <c r="H829" s="32">
        <v>57770</v>
      </c>
      <c r="I829" s="7"/>
      <c r="J829" s="11"/>
      <c r="K829" s="3" t="s">
        <v>7336</v>
      </c>
      <c r="L829" s="3" t="s">
        <v>7300</v>
      </c>
      <c r="M829" s="33"/>
      <c r="N829" s="7"/>
      <c r="O829" s="7"/>
    </row>
    <row r="830" spans="1:15" x14ac:dyDescent="0.25">
      <c r="A830" s="16" t="s">
        <v>7532</v>
      </c>
      <c r="B830" s="25">
        <v>57</v>
      </c>
      <c r="C830" s="7" t="s">
        <v>7488</v>
      </c>
      <c r="D830" s="7" t="s">
        <v>3966</v>
      </c>
      <c r="E830" s="32">
        <v>57483</v>
      </c>
      <c r="F830" s="7" t="s">
        <v>3966</v>
      </c>
      <c r="G830" s="7" t="s">
        <v>3968</v>
      </c>
      <c r="H830" s="32">
        <v>57340</v>
      </c>
      <c r="I830" s="7" t="s">
        <v>3969</v>
      </c>
      <c r="J830" s="11">
        <v>387050791</v>
      </c>
      <c r="K830" s="7" t="s">
        <v>3970</v>
      </c>
      <c r="L830" s="7" t="s">
        <v>7300</v>
      </c>
      <c r="M830" s="33" t="s">
        <v>11</v>
      </c>
      <c r="N830" s="7" t="s">
        <v>3967</v>
      </c>
      <c r="O830" s="7" t="s">
        <v>15</v>
      </c>
    </row>
    <row r="831" spans="1:15" x14ac:dyDescent="0.25">
      <c r="A831" s="15" t="s">
        <v>7532</v>
      </c>
      <c r="B831" s="24">
        <v>57</v>
      </c>
      <c r="C831" s="10" t="s">
        <v>7488</v>
      </c>
      <c r="D831" s="10" t="s">
        <v>1822</v>
      </c>
      <c r="E831" s="30">
        <v>57488</v>
      </c>
      <c r="F831" s="10" t="s">
        <v>7211</v>
      </c>
      <c r="G831" s="10" t="s">
        <v>1821</v>
      </c>
      <c r="H831" s="30">
        <v>57850</v>
      </c>
      <c r="I831" s="10" t="s">
        <v>1823</v>
      </c>
      <c r="J831" s="12"/>
      <c r="K831" s="10" t="s">
        <v>6</v>
      </c>
      <c r="L831" s="10" t="s">
        <v>7376</v>
      </c>
      <c r="M831" s="31" t="s">
        <v>11</v>
      </c>
      <c r="N831" s="10" t="s">
        <v>1820</v>
      </c>
      <c r="O831" s="10" t="s">
        <v>31</v>
      </c>
    </row>
    <row r="832" spans="1:15" x14ac:dyDescent="0.25">
      <c r="A832" s="16" t="s">
        <v>7532</v>
      </c>
      <c r="B832" s="25">
        <v>57</v>
      </c>
      <c r="C832" s="7" t="s">
        <v>7488</v>
      </c>
      <c r="D832" s="7" t="s">
        <v>6755</v>
      </c>
      <c r="E832" s="32">
        <v>57712</v>
      </c>
      <c r="F832" s="7" t="s">
        <v>6953</v>
      </c>
      <c r="G832" s="7" t="s">
        <v>6896</v>
      </c>
      <c r="H832" s="32">
        <v>57630</v>
      </c>
      <c r="I832" s="7" t="s">
        <v>6898</v>
      </c>
      <c r="J832" s="11" t="s">
        <v>6897</v>
      </c>
      <c r="K832" s="3" t="s">
        <v>7335</v>
      </c>
      <c r="L832" s="3" t="s">
        <v>7300</v>
      </c>
      <c r="M832" s="33"/>
      <c r="N832" s="7"/>
      <c r="O832" s="7"/>
    </row>
    <row r="833" spans="1:15" x14ac:dyDescent="0.25">
      <c r="A833" s="15" t="s">
        <v>7532</v>
      </c>
      <c r="B833" s="24">
        <v>57</v>
      </c>
      <c r="C833" s="10" t="s">
        <v>7488</v>
      </c>
      <c r="D833" s="10" t="s">
        <v>6706</v>
      </c>
      <c r="E833" s="30">
        <v>57732</v>
      </c>
      <c r="F833" s="10" t="s">
        <v>7210</v>
      </c>
      <c r="G833" s="10" t="s">
        <v>6705</v>
      </c>
      <c r="H833" s="30">
        <v>57720</v>
      </c>
      <c r="I833" s="10" t="s">
        <v>6707</v>
      </c>
      <c r="J833" s="12"/>
      <c r="K833" s="10" t="s">
        <v>6</v>
      </c>
      <c r="L833" s="10" t="s">
        <v>7376</v>
      </c>
      <c r="M833" s="31" t="s">
        <v>11</v>
      </c>
      <c r="N833" s="10" t="s">
        <v>6704</v>
      </c>
      <c r="O833" s="10" t="s">
        <v>31</v>
      </c>
    </row>
    <row r="834" spans="1:15" x14ac:dyDescent="0.25">
      <c r="A834" s="16" t="s">
        <v>7536</v>
      </c>
      <c r="B834" s="25">
        <v>58</v>
      </c>
      <c r="C834" s="7" t="s">
        <v>7489</v>
      </c>
      <c r="D834" s="7" t="s">
        <v>886</v>
      </c>
      <c r="E834" s="32">
        <v>58041</v>
      </c>
      <c r="F834" s="7" t="s">
        <v>883</v>
      </c>
      <c r="G834" s="7" t="s">
        <v>885</v>
      </c>
      <c r="H834" s="32">
        <v>58420</v>
      </c>
      <c r="I834" s="7" t="s">
        <v>887</v>
      </c>
      <c r="J834" s="11">
        <v>386296002</v>
      </c>
      <c r="K834" s="7" t="s">
        <v>888</v>
      </c>
      <c r="L834" s="7" t="s">
        <v>7375</v>
      </c>
      <c r="M834" s="33" t="s">
        <v>11</v>
      </c>
      <c r="N834" s="7" t="s">
        <v>884</v>
      </c>
      <c r="O834" s="7" t="s">
        <v>31</v>
      </c>
    </row>
    <row r="835" spans="1:15" x14ac:dyDescent="0.25">
      <c r="A835" s="16" t="s">
        <v>7536</v>
      </c>
      <c r="B835" s="25">
        <v>58</v>
      </c>
      <c r="C835" s="7" t="s">
        <v>7489</v>
      </c>
      <c r="D835" s="7" t="s">
        <v>1202</v>
      </c>
      <c r="E835" s="32">
        <v>58046</v>
      </c>
      <c r="F835" s="7" t="s">
        <v>1199</v>
      </c>
      <c r="G835" s="7" t="s">
        <v>1201</v>
      </c>
      <c r="H835" s="32">
        <v>58340</v>
      </c>
      <c r="I835" s="7" t="s">
        <v>1203</v>
      </c>
      <c r="J835" s="11" t="s">
        <v>1204</v>
      </c>
      <c r="K835" s="7" t="s">
        <v>1205</v>
      </c>
      <c r="L835" s="7" t="s">
        <v>7375</v>
      </c>
      <c r="M835" s="33" t="s">
        <v>9</v>
      </c>
      <c r="N835" s="7" t="s">
        <v>1200</v>
      </c>
      <c r="O835" s="7" t="s">
        <v>15</v>
      </c>
    </row>
    <row r="836" spans="1:15" x14ac:dyDescent="0.25">
      <c r="A836" s="15" t="s">
        <v>7536</v>
      </c>
      <c r="B836" s="24">
        <v>58</v>
      </c>
      <c r="C836" s="10" t="s">
        <v>7489</v>
      </c>
      <c r="D836" s="10" t="s">
        <v>1357</v>
      </c>
      <c r="E836" s="30">
        <v>58057</v>
      </c>
      <c r="F836" s="10" t="s">
        <v>7214</v>
      </c>
      <c r="G836" s="10" t="s">
        <v>1356</v>
      </c>
      <c r="H836" s="30">
        <v>58240</v>
      </c>
      <c r="I836" s="10" t="s">
        <v>1358</v>
      </c>
      <c r="J836" s="12">
        <v>386386399</v>
      </c>
      <c r="K836" s="10" t="s">
        <v>6</v>
      </c>
      <c r="L836" s="10" t="s">
        <v>7376</v>
      </c>
      <c r="M836" s="31" t="s">
        <v>11</v>
      </c>
      <c r="N836" s="10" t="s">
        <v>1355</v>
      </c>
      <c r="O836" s="10" t="s">
        <v>1105</v>
      </c>
    </row>
    <row r="837" spans="1:15" x14ac:dyDescent="0.25">
      <c r="A837" s="16" t="s">
        <v>7536</v>
      </c>
      <c r="B837" s="25">
        <v>58</v>
      </c>
      <c r="C837" s="7" t="s">
        <v>7489</v>
      </c>
      <c r="D837" s="7" t="s">
        <v>3348</v>
      </c>
      <c r="E837" s="32">
        <v>58062</v>
      </c>
      <c r="F837" s="7" t="s">
        <v>3345</v>
      </c>
      <c r="G837" s="7" t="s">
        <v>3347</v>
      </c>
      <c r="H837" s="32">
        <v>58120</v>
      </c>
      <c r="I837" s="7" t="s">
        <v>3349</v>
      </c>
      <c r="J837" s="11">
        <v>386852921</v>
      </c>
      <c r="K837" s="7" t="s">
        <v>3350</v>
      </c>
      <c r="L837" s="7" t="s">
        <v>7375</v>
      </c>
      <c r="M837" s="33" t="s">
        <v>11</v>
      </c>
      <c r="N837" s="7" t="s">
        <v>3346</v>
      </c>
      <c r="O837" s="7" t="s">
        <v>23</v>
      </c>
    </row>
    <row r="838" spans="1:15" x14ac:dyDescent="0.25">
      <c r="A838" s="16" t="s">
        <v>7536</v>
      </c>
      <c r="B838" s="25">
        <v>58</v>
      </c>
      <c r="C838" s="7" t="s">
        <v>7489</v>
      </c>
      <c r="D838" s="7" t="s">
        <v>1417</v>
      </c>
      <c r="E838" s="32">
        <v>58065</v>
      </c>
      <c r="F838" s="7" t="s">
        <v>1414</v>
      </c>
      <c r="G838" s="7" t="s">
        <v>1416</v>
      </c>
      <c r="H838" s="32">
        <v>58110</v>
      </c>
      <c r="I838" s="7" t="s">
        <v>1418</v>
      </c>
      <c r="J838" s="11">
        <v>386841900</v>
      </c>
      <c r="K838" s="7" t="s">
        <v>1419</v>
      </c>
      <c r="L838" s="7" t="s">
        <v>7375</v>
      </c>
      <c r="M838" s="33" t="s">
        <v>11</v>
      </c>
      <c r="N838" s="7" t="s">
        <v>1415</v>
      </c>
      <c r="O838" s="7" t="s">
        <v>15</v>
      </c>
    </row>
    <row r="839" spans="1:15" x14ac:dyDescent="0.25">
      <c r="A839" s="16" t="s">
        <v>7536</v>
      </c>
      <c r="B839" s="25">
        <v>58</v>
      </c>
      <c r="C839" s="7" t="s">
        <v>7489</v>
      </c>
      <c r="D839" s="7" t="s">
        <v>3361</v>
      </c>
      <c r="E839" s="32">
        <v>58083</v>
      </c>
      <c r="F839" s="7" t="s">
        <v>3358</v>
      </c>
      <c r="G839" s="7" t="s">
        <v>3360</v>
      </c>
      <c r="H839" s="32">
        <v>58800</v>
      </c>
      <c r="I839" s="7" t="s">
        <v>3362</v>
      </c>
      <c r="J839" s="11">
        <v>386202203</v>
      </c>
      <c r="K839" s="7" t="s">
        <v>3363</v>
      </c>
      <c r="L839" s="7" t="s">
        <v>7300</v>
      </c>
      <c r="M839" s="33" t="s">
        <v>11</v>
      </c>
      <c r="N839" s="7" t="s">
        <v>3359</v>
      </c>
      <c r="O839" s="7"/>
    </row>
    <row r="840" spans="1:15" x14ac:dyDescent="0.25">
      <c r="A840" s="16" t="s">
        <v>7536</v>
      </c>
      <c r="B840" s="25">
        <v>58</v>
      </c>
      <c r="C840" s="7" t="s">
        <v>7489</v>
      </c>
      <c r="D840" s="7" t="s">
        <v>1950</v>
      </c>
      <c r="E840" s="32">
        <v>58102</v>
      </c>
      <c r="F840" s="7" t="s">
        <v>1950</v>
      </c>
      <c r="G840" s="7" t="s">
        <v>1952</v>
      </c>
      <c r="H840" s="32">
        <v>58220</v>
      </c>
      <c r="I840" s="7" t="s">
        <v>1953</v>
      </c>
      <c r="J840" s="11" t="s">
        <v>1954</v>
      </c>
      <c r="K840" s="7" t="s">
        <v>1955</v>
      </c>
      <c r="L840" s="7" t="s">
        <v>7300</v>
      </c>
      <c r="M840" s="33" t="s">
        <v>11</v>
      </c>
      <c r="N840" s="7" t="s">
        <v>1951</v>
      </c>
      <c r="O840" s="7" t="s">
        <v>31</v>
      </c>
    </row>
    <row r="841" spans="1:15" x14ac:dyDescent="0.25">
      <c r="A841" s="15" t="s">
        <v>7536</v>
      </c>
      <c r="B841" s="24">
        <v>58</v>
      </c>
      <c r="C841" s="10" t="s">
        <v>7489</v>
      </c>
      <c r="D841" s="10" t="s">
        <v>1959</v>
      </c>
      <c r="E841" s="30">
        <v>58104</v>
      </c>
      <c r="F841" s="10" t="s">
        <v>1956</v>
      </c>
      <c r="G841" s="10" t="s">
        <v>1958</v>
      </c>
      <c r="H841" s="30">
        <v>58390</v>
      </c>
      <c r="I841" s="10" t="s">
        <v>1960</v>
      </c>
      <c r="J841" s="12"/>
      <c r="K841" s="10" t="s">
        <v>6</v>
      </c>
      <c r="L841" s="10" t="s">
        <v>7376</v>
      </c>
      <c r="M841" s="31" t="s">
        <v>11</v>
      </c>
      <c r="N841" s="10" t="s">
        <v>1957</v>
      </c>
      <c r="O841" s="10" t="s">
        <v>190</v>
      </c>
    </row>
    <row r="842" spans="1:15" x14ac:dyDescent="0.25">
      <c r="A842" s="16" t="s">
        <v>7536</v>
      </c>
      <c r="B842" s="25">
        <v>58</v>
      </c>
      <c r="C842" s="7" t="s">
        <v>7489</v>
      </c>
      <c r="D842" s="7" t="s">
        <v>1173</v>
      </c>
      <c r="E842" s="32">
        <v>58117</v>
      </c>
      <c r="F842" s="7" t="s">
        <v>1170</v>
      </c>
      <c r="G842" s="7" t="s">
        <v>1172</v>
      </c>
      <c r="H842" s="32">
        <v>58600</v>
      </c>
      <c r="I842" s="7" t="s">
        <v>1174</v>
      </c>
      <c r="J842" s="11" t="s">
        <v>1175</v>
      </c>
      <c r="K842" s="7" t="s">
        <v>1170</v>
      </c>
      <c r="L842" s="7" t="s">
        <v>7375</v>
      </c>
      <c r="M842" s="33" t="s">
        <v>11</v>
      </c>
      <c r="N842" s="7" t="s">
        <v>1171</v>
      </c>
      <c r="O842" s="7" t="s">
        <v>15</v>
      </c>
    </row>
    <row r="843" spans="1:15" x14ac:dyDescent="0.25">
      <c r="A843" s="16" t="s">
        <v>7536</v>
      </c>
      <c r="B843" s="25">
        <v>58</v>
      </c>
      <c r="C843" s="7" t="s">
        <v>7489</v>
      </c>
      <c r="D843" s="7" t="s">
        <v>3252</v>
      </c>
      <c r="E843" s="32">
        <v>58145</v>
      </c>
      <c r="F843" s="7" t="s">
        <v>3252</v>
      </c>
      <c r="G843" s="7" t="s">
        <v>3254</v>
      </c>
      <c r="H843" s="32">
        <v>58140</v>
      </c>
      <c r="I843" s="7" t="s">
        <v>3255</v>
      </c>
      <c r="J843" s="11" t="s">
        <v>3256</v>
      </c>
      <c r="K843" s="7" t="s">
        <v>3257</v>
      </c>
      <c r="L843" s="7" t="s">
        <v>7300</v>
      </c>
      <c r="M843" s="33" t="s">
        <v>11</v>
      </c>
      <c r="N843" s="7" t="s">
        <v>3253</v>
      </c>
      <c r="O843" s="7" t="s">
        <v>31</v>
      </c>
    </row>
    <row r="844" spans="1:15" x14ac:dyDescent="0.25">
      <c r="A844" s="16" t="s">
        <v>7536</v>
      </c>
      <c r="B844" s="25">
        <v>58</v>
      </c>
      <c r="C844" s="7" t="s">
        <v>7489</v>
      </c>
      <c r="D844" s="7" t="s">
        <v>3302</v>
      </c>
      <c r="E844" s="32">
        <v>58149</v>
      </c>
      <c r="F844" s="7" t="s">
        <v>3302</v>
      </c>
      <c r="G844" s="7" t="s">
        <v>3304</v>
      </c>
      <c r="H844" s="32">
        <v>58170</v>
      </c>
      <c r="I844" s="7" t="s">
        <v>3305</v>
      </c>
      <c r="J844" s="11">
        <v>386300421</v>
      </c>
      <c r="K844" s="7" t="s">
        <v>7</v>
      </c>
      <c r="L844" s="7" t="s">
        <v>7375</v>
      </c>
      <c r="M844" s="33" t="s">
        <v>11</v>
      </c>
      <c r="N844" s="7" t="s">
        <v>3303</v>
      </c>
      <c r="O844" s="7"/>
    </row>
    <row r="845" spans="1:15" x14ac:dyDescent="0.25">
      <c r="A845" s="16" t="s">
        <v>7536</v>
      </c>
      <c r="B845" s="25">
        <v>58</v>
      </c>
      <c r="C845" s="7" t="s">
        <v>7489</v>
      </c>
      <c r="D845" s="7" t="s">
        <v>2828</v>
      </c>
      <c r="E845" s="32">
        <v>58151</v>
      </c>
      <c r="F845" s="7" t="s">
        <v>2828</v>
      </c>
      <c r="G845" s="7" t="s">
        <v>2830</v>
      </c>
      <c r="H845" s="32">
        <v>58260</v>
      </c>
      <c r="I845" s="7" t="s">
        <v>2831</v>
      </c>
      <c r="J845" s="11" t="s">
        <v>2832</v>
      </c>
      <c r="K845" s="7" t="s">
        <v>2833</v>
      </c>
      <c r="L845" s="7" t="s">
        <v>7375</v>
      </c>
      <c r="M845" s="33" t="s">
        <v>11</v>
      </c>
      <c r="N845" s="7" t="s">
        <v>2829</v>
      </c>
      <c r="O845" s="7" t="s">
        <v>83</v>
      </c>
    </row>
    <row r="846" spans="1:15" x14ac:dyDescent="0.25">
      <c r="A846" s="15" t="s">
        <v>7536</v>
      </c>
      <c r="B846" s="24">
        <v>58</v>
      </c>
      <c r="C846" s="10" t="s">
        <v>7489</v>
      </c>
      <c r="D846" s="10" t="s">
        <v>3319</v>
      </c>
      <c r="E846" s="30">
        <v>58152</v>
      </c>
      <c r="F846" s="10" t="s">
        <v>3317</v>
      </c>
      <c r="G846" s="10" t="s">
        <v>870</v>
      </c>
      <c r="H846" s="30">
        <v>58470</v>
      </c>
      <c r="I846" s="10" t="s">
        <v>3320</v>
      </c>
      <c r="J846" s="12"/>
      <c r="K846" s="10" t="s">
        <v>6</v>
      </c>
      <c r="L846" s="10" t="s">
        <v>7376</v>
      </c>
      <c r="M846" s="31" t="s">
        <v>11</v>
      </c>
      <c r="N846" s="10" t="s">
        <v>3318</v>
      </c>
      <c r="O846" s="10"/>
    </row>
    <row r="847" spans="1:15" x14ac:dyDescent="0.25">
      <c r="A847" s="16" t="s">
        <v>7536</v>
      </c>
      <c r="B847" s="25">
        <v>58</v>
      </c>
      <c r="C847" s="7" t="s">
        <v>7489</v>
      </c>
      <c r="D847" s="7" t="s">
        <v>3949</v>
      </c>
      <c r="E847" s="32">
        <v>58180</v>
      </c>
      <c r="F847" s="7" t="s">
        <v>3946</v>
      </c>
      <c r="G847" s="7" t="s">
        <v>3948</v>
      </c>
      <c r="H847" s="32">
        <v>58230</v>
      </c>
      <c r="I847" s="7" t="s">
        <v>3950</v>
      </c>
      <c r="J847" s="11">
        <v>386845252</v>
      </c>
      <c r="K847" s="7" t="s">
        <v>3951</v>
      </c>
      <c r="L847" s="7" t="s">
        <v>7375</v>
      </c>
      <c r="M847" s="33" t="s">
        <v>11</v>
      </c>
      <c r="N847" s="7" t="s">
        <v>3947</v>
      </c>
      <c r="O847" s="7" t="s">
        <v>23</v>
      </c>
    </row>
    <row r="848" spans="1:15" x14ac:dyDescent="0.25">
      <c r="A848" s="16" t="s">
        <v>7536</v>
      </c>
      <c r="B848" s="25">
        <v>58</v>
      </c>
      <c r="C848" s="7" t="s">
        <v>7489</v>
      </c>
      <c r="D848" s="7" t="s">
        <v>1186</v>
      </c>
      <c r="E848" s="32">
        <v>58182</v>
      </c>
      <c r="F848" s="7" t="s">
        <v>1183</v>
      </c>
      <c r="G848" s="7" t="s">
        <v>1185</v>
      </c>
      <c r="H848" s="32">
        <v>58290</v>
      </c>
      <c r="I848" s="7" t="s">
        <v>1187</v>
      </c>
      <c r="J848" s="11" t="s">
        <v>1188</v>
      </c>
      <c r="K848" s="7" t="s">
        <v>1183</v>
      </c>
      <c r="L848" s="7" t="s">
        <v>7375</v>
      </c>
      <c r="M848" s="33" t="s">
        <v>9</v>
      </c>
      <c r="N848" s="7" t="s">
        <v>1184</v>
      </c>
      <c r="O848" s="7" t="s">
        <v>83</v>
      </c>
    </row>
    <row r="849" spans="1:15" x14ac:dyDescent="0.25">
      <c r="A849" s="15" t="s">
        <v>7536</v>
      </c>
      <c r="B849" s="24">
        <v>58</v>
      </c>
      <c r="C849" s="10" t="s">
        <v>7489</v>
      </c>
      <c r="D849" s="10" t="s">
        <v>5173</v>
      </c>
      <c r="E849" s="30">
        <v>58215</v>
      </c>
      <c r="F849" s="10" t="s">
        <v>7213</v>
      </c>
      <c r="G849" s="10" t="s">
        <v>5172</v>
      </c>
      <c r="H849" s="30">
        <v>58150</v>
      </c>
      <c r="I849" s="10" t="s">
        <v>5174</v>
      </c>
      <c r="J849" s="12"/>
      <c r="K849" s="10" t="s">
        <v>6</v>
      </c>
      <c r="L849" s="10" t="s">
        <v>7376</v>
      </c>
      <c r="M849" s="31" t="s">
        <v>11</v>
      </c>
      <c r="N849" s="10" t="s">
        <v>5171</v>
      </c>
      <c r="O849" s="10" t="s">
        <v>83</v>
      </c>
    </row>
    <row r="850" spans="1:15" x14ac:dyDescent="0.25">
      <c r="A850" s="16" t="s">
        <v>7536</v>
      </c>
      <c r="B850" s="25">
        <v>58</v>
      </c>
      <c r="C850" s="7" t="s">
        <v>7489</v>
      </c>
      <c r="D850" s="7" t="s">
        <v>5195</v>
      </c>
      <c r="E850" s="32">
        <v>58218</v>
      </c>
      <c r="F850" s="7" t="s">
        <v>5195</v>
      </c>
      <c r="G850" s="7" t="s">
        <v>5197</v>
      </c>
      <c r="H850" s="32">
        <v>58700</v>
      </c>
      <c r="I850" s="7" t="s">
        <v>5198</v>
      </c>
      <c r="J850" s="11" t="s">
        <v>5199</v>
      </c>
      <c r="K850" s="7" t="s">
        <v>5200</v>
      </c>
      <c r="L850" s="7" t="s">
        <v>7300</v>
      </c>
      <c r="M850" s="33" t="s">
        <v>11</v>
      </c>
      <c r="N850" s="7" t="s">
        <v>5196</v>
      </c>
      <c r="O850" s="7" t="s">
        <v>83</v>
      </c>
    </row>
    <row r="851" spans="1:15" x14ac:dyDescent="0.25">
      <c r="A851" s="16" t="s">
        <v>7536</v>
      </c>
      <c r="B851" s="25">
        <v>58</v>
      </c>
      <c r="C851" s="7" t="s">
        <v>7489</v>
      </c>
      <c r="D851" s="7" t="s">
        <v>5608</v>
      </c>
      <c r="E851" s="32">
        <v>58227</v>
      </c>
      <c r="F851" s="7" t="s">
        <v>5608</v>
      </c>
      <c r="G851" s="7" t="s">
        <v>5610</v>
      </c>
      <c r="H851" s="32">
        <v>58310</v>
      </c>
      <c r="I851" s="7" t="s">
        <v>5611</v>
      </c>
      <c r="J851" s="11" t="s">
        <v>5612</v>
      </c>
      <c r="K851" s="7" t="s">
        <v>5613</v>
      </c>
      <c r="L851" s="7" t="s">
        <v>7375</v>
      </c>
      <c r="M851" s="33" t="s">
        <v>11</v>
      </c>
      <c r="N851" s="7" t="s">
        <v>5609</v>
      </c>
      <c r="O851" s="7" t="s">
        <v>31</v>
      </c>
    </row>
    <row r="852" spans="1:15" x14ac:dyDescent="0.25">
      <c r="A852" s="16" t="s">
        <v>7536</v>
      </c>
      <c r="B852" s="25">
        <v>58</v>
      </c>
      <c r="C852" s="7" t="s">
        <v>7489</v>
      </c>
      <c r="D852" s="7" t="s">
        <v>1221</v>
      </c>
      <c r="E852" s="32">
        <v>58232</v>
      </c>
      <c r="F852" s="7" t="s">
        <v>1218</v>
      </c>
      <c r="G852" s="7" t="s">
        <v>1220</v>
      </c>
      <c r="H852" s="32">
        <v>58270</v>
      </c>
      <c r="I852" s="7" t="s">
        <v>1222</v>
      </c>
      <c r="J852" s="11">
        <v>386584148</v>
      </c>
      <c r="K852" s="7" t="s">
        <v>1223</v>
      </c>
      <c r="L852" s="7" t="s">
        <v>7375</v>
      </c>
      <c r="M852" s="33" t="s">
        <v>11</v>
      </c>
      <c r="N852" s="7" t="s">
        <v>1219</v>
      </c>
      <c r="O852" s="7" t="s">
        <v>31</v>
      </c>
    </row>
    <row r="853" spans="1:15" x14ac:dyDescent="0.25">
      <c r="A853" s="15" t="s">
        <v>7536</v>
      </c>
      <c r="B853" s="24">
        <v>58</v>
      </c>
      <c r="C853" s="10" t="s">
        <v>7489</v>
      </c>
      <c r="D853" s="10" t="s">
        <v>5767</v>
      </c>
      <c r="E853" s="30">
        <v>58246</v>
      </c>
      <c r="F853" s="10" t="s">
        <v>5764</v>
      </c>
      <c r="G853" s="10" t="s">
        <v>5766</v>
      </c>
      <c r="H853" s="30">
        <v>58360</v>
      </c>
      <c r="I853" s="10" t="s">
        <v>5768</v>
      </c>
      <c r="J853" s="12"/>
      <c r="K853" s="10" t="s">
        <v>6</v>
      </c>
      <c r="L853" s="10" t="s">
        <v>7376</v>
      </c>
      <c r="M853" s="31" t="s">
        <v>11</v>
      </c>
      <c r="N853" s="10" t="s">
        <v>5765</v>
      </c>
      <c r="O853" s="10" t="s">
        <v>15</v>
      </c>
    </row>
    <row r="854" spans="1:15" x14ac:dyDescent="0.25">
      <c r="A854" s="16" t="s">
        <v>7536</v>
      </c>
      <c r="B854" s="25">
        <v>58</v>
      </c>
      <c r="C854" s="7" t="s">
        <v>7489</v>
      </c>
      <c r="D854" s="7" t="s">
        <v>5842</v>
      </c>
      <c r="E854" s="32">
        <v>58264</v>
      </c>
      <c r="F854" s="7" t="s">
        <v>5842</v>
      </c>
      <c r="G854" s="7" t="s">
        <v>5844</v>
      </c>
      <c r="H854" s="32">
        <v>58240</v>
      </c>
      <c r="I854" s="7"/>
      <c r="J854" s="11">
        <v>386372058</v>
      </c>
      <c r="K854" s="7" t="s">
        <v>5845</v>
      </c>
      <c r="L854" s="7" t="s">
        <v>7375</v>
      </c>
      <c r="M854" s="33" t="s">
        <v>11</v>
      </c>
      <c r="N854" s="7" t="s">
        <v>5843</v>
      </c>
      <c r="O854" s="7" t="s">
        <v>15</v>
      </c>
    </row>
    <row r="855" spans="1:15" x14ac:dyDescent="0.25">
      <c r="A855" s="16" t="s">
        <v>7536</v>
      </c>
      <c r="B855" s="25">
        <v>58</v>
      </c>
      <c r="C855" s="7" t="s">
        <v>7489</v>
      </c>
      <c r="D855" s="7" t="s">
        <v>5858</v>
      </c>
      <c r="E855" s="32">
        <v>58267</v>
      </c>
      <c r="F855" s="7" t="s">
        <v>5858</v>
      </c>
      <c r="G855" s="7" t="s">
        <v>5860</v>
      </c>
      <c r="H855" s="32">
        <v>58330</v>
      </c>
      <c r="I855" s="7" t="s">
        <v>5861</v>
      </c>
      <c r="J855" s="11" t="s">
        <v>5862</v>
      </c>
      <c r="K855" s="7" t="s">
        <v>5863</v>
      </c>
      <c r="L855" s="7" t="s">
        <v>7375</v>
      </c>
      <c r="M855" s="33" t="s">
        <v>11</v>
      </c>
      <c r="N855" s="7" t="s">
        <v>5859</v>
      </c>
      <c r="O855" s="7" t="s">
        <v>31</v>
      </c>
    </row>
    <row r="856" spans="1:15" x14ac:dyDescent="0.25">
      <c r="A856" s="16" t="s">
        <v>7536</v>
      </c>
      <c r="B856" s="25">
        <v>58</v>
      </c>
      <c r="C856" s="7" t="s">
        <v>7489</v>
      </c>
      <c r="D856" s="7" t="s">
        <v>1227</v>
      </c>
      <c r="E856" s="32">
        <v>58304</v>
      </c>
      <c r="F856" s="7" t="s">
        <v>1224</v>
      </c>
      <c r="G856" s="7" t="s">
        <v>1226</v>
      </c>
      <c r="H856" s="32">
        <v>58210</v>
      </c>
      <c r="I856" s="7" t="s">
        <v>1228</v>
      </c>
      <c r="J856" s="11" t="s">
        <v>1229</v>
      </c>
      <c r="K856" s="7" t="s">
        <v>1230</v>
      </c>
      <c r="L856" s="7" t="s">
        <v>7375</v>
      </c>
      <c r="M856" s="33" t="s">
        <v>9</v>
      </c>
      <c r="N856" s="7" t="s">
        <v>1225</v>
      </c>
      <c r="O856" s="7" t="s">
        <v>15</v>
      </c>
    </row>
    <row r="857" spans="1:15" x14ac:dyDescent="0.25">
      <c r="A857" s="15" t="s">
        <v>7530</v>
      </c>
      <c r="B857" s="24">
        <v>59</v>
      </c>
      <c r="C857" s="10" t="s">
        <v>7490</v>
      </c>
      <c r="D857" s="10" t="s">
        <v>236</v>
      </c>
      <c r="E857" s="30">
        <v>59012</v>
      </c>
      <c r="F857" s="10" t="s">
        <v>233</v>
      </c>
      <c r="G857" s="10" t="s">
        <v>235</v>
      </c>
      <c r="H857" s="30">
        <v>59186</v>
      </c>
      <c r="I857" s="10" t="s">
        <v>237</v>
      </c>
      <c r="J857" s="12"/>
      <c r="K857" s="10" t="s">
        <v>6</v>
      </c>
      <c r="L857" s="10" t="s">
        <v>7376</v>
      </c>
      <c r="M857" s="31" t="s">
        <v>11</v>
      </c>
      <c r="N857" s="10" t="s">
        <v>234</v>
      </c>
      <c r="O857" s="10" t="s">
        <v>126</v>
      </c>
    </row>
    <row r="858" spans="1:15" x14ac:dyDescent="0.25">
      <c r="A858" s="15" t="s">
        <v>7530</v>
      </c>
      <c r="B858" s="24">
        <v>59</v>
      </c>
      <c r="C858" s="10" t="s">
        <v>7490</v>
      </c>
      <c r="D858" s="10" t="s">
        <v>484</v>
      </c>
      <c r="E858" s="30">
        <v>59042</v>
      </c>
      <c r="F858" s="10" t="s">
        <v>481</v>
      </c>
      <c r="G858" s="10" t="s">
        <v>483</v>
      </c>
      <c r="H858" s="30">
        <v>59830</v>
      </c>
      <c r="I858" s="10" t="s">
        <v>485</v>
      </c>
      <c r="J858" s="12"/>
      <c r="K858" s="10" t="s">
        <v>6</v>
      </c>
      <c r="L858" s="10" t="s">
        <v>7376</v>
      </c>
      <c r="M858" s="31" t="s">
        <v>11</v>
      </c>
      <c r="N858" s="10" t="s">
        <v>482</v>
      </c>
      <c r="O858" s="10"/>
    </row>
    <row r="859" spans="1:15" x14ac:dyDescent="0.25">
      <c r="A859" s="16" t="s">
        <v>7530</v>
      </c>
      <c r="B859" s="25">
        <v>59</v>
      </c>
      <c r="C859" s="7" t="s">
        <v>7490</v>
      </c>
      <c r="D859" s="7" t="s">
        <v>797</v>
      </c>
      <c r="E859" s="32">
        <v>59094</v>
      </c>
      <c r="F859" s="7" t="s">
        <v>797</v>
      </c>
      <c r="G859" s="7" t="s">
        <v>799</v>
      </c>
      <c r="H859" s="32">
        <v>59630</v>
      </c>
      <c r="I859" s="7" t="s">
        <v>800</v>
      </c>
      <c r="J859" s="11" t="s">
        <v>801</v>
      </c>
      <c r="K859" s="7" t="s">
        <v>802</v>
      </c>
      <c r="L859" s="7" t="s">
        <v>7375</v>
      </c>
      <c r="M859" s="33" t="s">
        <v>11</v>
      </c>
      <c r="N859" s="7" t="s">
        <v>798</v>
      </c>
      <c r="O859" s="7" t="s">
        <v>15</v>
      </c>
    </row>
    <row r="860" spans="1:15" x14ac:dyDescent="0.25">
      <c r="A860" s="15" t="s">
        <v>7530</v>
      </c>
      <c r="B860" s="24">
        <v>59</v>
      </c>
      <c r="C860" s="10" t="s">
        <v>7490</v>
      </c>
      <c r="D860" s="10" t="s">
        <v>1066</v>
      </c>
      <c r="E860" s="30">
        <v>59135</v>
      </c>
      <c r="F860" s="10" t="s">
        <v>1063</v>
      </c>
      <c r="G860" s="10" t="s">
        <v>1065</v>
      </c>
      <c r="H860" s="30">
        <v>59670</v>
      </c>
      <c r="I860" s="10" t="s">
        <v>1067</v>
      </c>
      <c r="J860" s="12"/>
      <c r="K860" s="10" t="s">
        <v>6</v>
      </c>
      <c r="L860" s="10" t="s">
        <v>7376</v>
      </c>
      <c r="M860" s="31" t="s">
        <v>11</v>
      </c>
      <c r="N860" s="10" t="s">
        <v>1064</v>
      </c>
      <c r="O860" s="10" t="s">
        <v>190</v>
      </c>
    </row>
    <row r="861" spans="1:15" x14ac:dyDescent="0.25">
      <c r="A861" s="16" t="s">
        <v>7530</v>
      </c>
      <c r="B861" s="25">
        <v>59</v>
      </c>
      <c r="C861" s="7" t="s">
        <v>7490</v>
      </c>
      <c r="D861" s="7" t="s">
        <v>1109</v>
      </c>
      <c r="E861" s="32">
        <v>59136</v>
      </c>
      <c r="F861" s="7" t="s">
        <v>1106</v>
      </c>
      <c r="G861" s="7" t="s">
        <v>1108</v>
      </c>
      <c r="H861" s="32">
        <v>59360</v>
      </c>
      <c r="I861" s="7"/>
      <c r="J861" s="11" t="s">
        <v>1110</v>
      </c>
      <c r="K861" s="7" t="s">
        <v>1111</v>
      </c>
      <c r="L861" s="7" t="s">
        <v>7300</v>
      </c>
      <c r="M861" s="33" t="s">
        <v>11</v>
      </c>
      <c r="N861" s="7" t="s">
        <v>1107</v>
      </c>
      <c r="O861" s="7" t="s">
        <v>31</v>
      </c>
    </row>
    <row r="862" spans="1:15" x14ac:dyDescent="0.25">
      <c r="A862" s="15" t="s">
        <v>7530</v>
      </c>
      <c r="B862" s="24">
        <v>59</v>
      </c>
      <c r="C862" s="10" t="s">
        <v>7490</v>
      </c>
      <c r="D862" s="10" t="s">
        <v>1781</v>
      </c>
      <c r="E862" s="30">
        <v>59158</v>
      </c>
      <c r="F862" s="10" t="s">
        <v>1778</v>
      </c>
      <c r="G862" s="10" t="s">
        <v>1780</v>
      </c>
      <c r="H862" s="30">
        <v>59310</v>
      </c>
      <c r="I862" s="10" t="s">
        <v>1782</v>
      </c>
      <c r="J862" s="12"/>
      <c r="K862" s="10" t="s">
        <v>6</v>
      </c>
      <c r="L862" s="10" t="s">
        <v>7376</v>
      </c>
      <c r="M862" s="31" t="s">
        <v>11</v>
      </c>
      <c r="N862" s="10" t="s">
        <v>1779</v>
      </c>
      <c r="O862" s="10"/>
    </row>
    <row r="863" spans="1:15" x14ac:dyDescent="0.25">
      <c r="A863" s="15" t="s">
        <v>7530</v>
      </c>
      <c r="B863" s="24">
        <v>59</v>
      </c>
      <c r="C863" s="10" t="s">
        <v>7490</v>
      </c>
      <c r="D863" s="10" t="s">
        <v>2273</v>
      </c>
      <c r="E863" s="30">
        <v>59224</v>
      </c>
      <c r="F863" s="10" t="s">
        <v>7218</v>
      </c>
      <c r="G863" s="10" t="s">
        <v>2272</v>
      </c>
      <c r="H863" s="30">
        <v>59247</v>
      </c>
      <c r="I863" s="10" t="s">
        <v>2274</v>
      </c>
      <c r="J863" s="12"/>
      <c r="K863" s="10" t="s">
        <v>6</v>
      </c>
      <c r="L863" s="10" t="s">
        <v>7376</v>
      </c>
      <c r="M863" s="31" t="s">
        <v>11</v>
      </c>
      <c r="N863" s="10" t="s">
        <v>2271</v>
      </c>
      <c r="O863" s="10" t="s">
        <v>190</v>
      </c>
    </row>
    <row r="864" spans="1:15" x14ac:dyDescent="0.25">
      <c r="A864" s="15" t="s">
        <v>7530</v>
      </c>
      <c r="B864" s="24">
        <v>59</v>
      </c>
      <c r="C864" s="10" t="s">
        <v>7490</v>
      </c>
      <c r="D864" s="10" t="s">
        <v>2323</v>
      </c>
      <c r="E864" s="30">
        <v>59250</v>
      </c>
      <c r="F864" s="10" t="s">
        <v>7215</v>
      </c>
      <c r="G864" s="10" t="s">
        <v>2322</v>
      </c>
      <c r="H864" s="30">
        <v>59134</v>
      </c>
      <c r="I864" s="10" t="s">
        <v>2324</v>
      </c>
      <c r="J864" s="12"/>
      <c r="K864" s="10" t="s">
        <v>6</v>
      </c>
      <c r="L864" s="10" t="s">
        <v>7376</v>
      </c>
      <c r="M864" s="31" t="s">
        <v>11</v>
      </c>
      <c r="N864" s="10" t="s">
        <v>2321</v>
      </c>
      <c r="O864" s="10"/>
    </row>
    <row r="865" spans="1:15" x14ac:dyDescent="0.25">
      <c r="A865" s="15" t="s">
        <v>7530</v>
      </c>
      <c r="B865" s="24">
        <v>59</v>
      </c>
      <c r="C865" s="10" t="s">
        <v>7490</v>
      </c>
      <c r="D865" s="10" t="s">
        <v>2423</v>
      </c>
      <c r="E865" s="30">
        <v>59269</v>
      </c>
      <c r="F865" s="10" t="s">
        <v>7217</v>
      </c>
      <c r="G865" s="10" t="s">
        <v>995</v>
      </c>
      <c r="H865" s="30">
        <v>59231</v>
      </c>
      <c r="I865" s="10" t="s">
        <v>2424</v>
      </c>
      <c r="J865" s="12"/>
      <c r="K865" s="10" t="s">
        <v>6</v>
      </c>
      <c r="L865" s="10" t="s">
        <v>7376</v>
      </c>
      <c r="M865" s="31" t="s">
        <v>11</v>
      </c>
      <c r="N865" s="10" t="s">
        <v>2422</v>
      </c>
      <c r="O865" s="10"/>
    </row>
    <row r="866" spans="1:15" x14ac:dyDescent="0.25">
      <c r="A866" s="16" t="s">
        <v>7530</v>
      </c>
      <c r="B866" s="25">
        <v>59</v>
      </c>
      <c r="C866" s="7" t="s">
        <v>7490</v>
      </c>
      <c r="D866" s="7" t="s">
        <v>2607</v>
      </c>
      <c r="E866" s="32">
        <v>59309</v>
      </c>
      <c r="F866" s="7" t="s">
        <v>2607</v>
      </c>
      <c r="G866" s="7" t="s">
        <v>2609</v>
      </c>
      <c r="H866" s="32">
        <v>59122</v>
      </c>
      <c r="I866" s="7" t="s">
        <v>2610</v>
      </c>
      <c r="J866" s="11" t="s">
        <v>2611</v>
      </c>
      <c r="K866" s="7" t="s">
        <v>2613</v>
      </c>
      <c r="L866" s="7" t="s">
        <v>7300</v>
      </c>
      <c r="M866" s="33" t="s">
        <v>11</v>
      </c>
      <c r="N866" s="7" t="s">
        <v>2608</v>
      </c>
      <c r="O866" s="7" t="s">
        <v>31</v>
      </c>
    </row>
    <row r="867" spans="1:15" x14ac:dyDescent="0.25">
      <c r="A867" s="15" t="s">
        <v>7530</v>
      </c>
      <c r="B867" s="24">
        <v>59</v>
      </c>
      <c r="C867" s="10" t="s">
        <v>7490</v>
      </c>
      <c r="D867" s="10" t="s">
        <v>2930</v>
      </c>
      <c r="E867" s="30">
        <v>59332</v>
      </c>
      <c r="F867" s="10" t="s">
        <v>7219</v>
      </c>
      <c r="G867" s="10" t="s">
        <v>2929</v>
      </c>
      <c r="H867" s="30">
        <v>59390</v>
      </c>
      <c r="I867" s="10" t="s">
        <v>2931</v>
      </c>
      <c r="J867" s="12"/>
      <c r="K867" s="10" t="s">
        <v>6</v>
      </c>
      <c r="L867" s="10" t="s">
        <v>7376</v>
      </c>
      <c r="M867" s="31" t="s">
        <v>11</v>
      </c>
      <c r="N867" s="10" t="s">
        <v>2928</v>
      </c>
      <c r="O867" s="10"/>
    </row>
    <row r="868" spans="1:15" x14ac:dyDescent="0.25">
      <c r="A868" s="15" t="s">
        <v>7530</v>
      </c>
      <c r="B868" s="24">
        <v>59</v>
      </c>
      <c r="C868" s="10" t="s">
        <v>7490</v>
      </c>
      <c r="D868" s="10" t="s">
        <v>3977</v>
      </c>
      <c r="E868" s="30">
        <v>59418</v>
      </c>
      <c r="F868" s="10" t="s">
        <v>7216</v>
      </c>
      <c r="G868" s="10" t="s">
        <v>3976</v>
      </c>
      <c r="H868" s="30">
        <v>59158</v>
      </c>
      <c r="I868" s="10" t="s">
        <v>3978</v>
      </c>
      <c r="J868" s="12"/>
      <c r="K868" s="10" t="s">
        <v>6</v>
      </c>
      <c r="L868" s="10" t="s">
        <v>7376</v>
      </c>
      <c r="M868" s="31" t="s">
        <v>11</v>
      </c>
      <c r="N868" s="10" t="s">
        <v>3975</v>
      </c>
      <c r="O868" s="10" t="s">
        <v>190</v>
      </c>
    </row>
    <row r="869" spans="1:15" x14ac:dyDescent="0.25">
      <c r="A869" s="15" t="s">
        <v>7530</v>
      </c>
      <c r="B869" s="24">
        <v>59</v>
      </c>
      <c r="C869" s="10" t="s">
        <v>7490</v>
      </c>
      <c r="D869" s="10" t="s">
        <v>5353</v>
      </c>
      <c r="E869" s="30">
        <v>59497</v>
      </c>
      <c r="F869" s="10" t="s">
        <v>5350</v>
      </c>
      <c r="G869" s="10" t="s">
        <v>5352</v>
      </c>
      <c r="H869" s="30">
        <v>59173</v>
      </c>
      <c r="I869" s="10" t="s">
        <v>5354</v>
      </c>
      <c r="J869" s="12"/>
      <c r="K869" s="10" t="s">
        <v>6</v>
      </c>
      <c r="L869" s="10" t="s">
        <v>7376</v>
      </c>
      <c r="M869" s="31"/>
      <c r="N869" s="10" t="s">
        <v>5351</v>
      </c>
      <c r="O869" s="10"/>
    </row>
    <row r="870" spans="1:15" x14ac:dyDescent="0.25">
      <c r="A870" s="15" t="s">
        <v>7530</v>
      </c>
      <c r="B870" s="24">
        <v>59</v>
      </c>
      <c r="C870" s="10" t="s">
        <v>7490</v>
      </c>
      <c r="D870" s="10" t="s">
        <v>6154</v>
      </c>
      <c r="E870" s="30">
        <v>59572</v>
      </c>
      <c r="F870" s="10" t="s">
        <v>7220</v>
      </c>
      <c r="G870" s="10" t="s">
        <v>6153</v>
      </c>
      <c r="H870" s="30">
        <v>59740</v>
      </c>
      <c r="I870" s="10" t="s">
        <v>6155</v>
      </c>
      <c r="J870" s="12"/>
      <c r="K870" s="10" t="s">
        <v>6</v>
      </c>
      <c r="L870" s="10" t="s">
        <v>7376</v>
      </c>
      <c r="M870" s="31" t="s">
        <v>11</v>
      </c>
      <c r="N870" s="10" t="s">
        <v>6152</v>
      </c>
      <c r="O870" s="10"/>
    </row>
    <row r="871" spans="1:15" x14ac:dyDescent="0.25">
      <c r="A871" s="15" t="s">
        <v>7530</v>
      </c>
      <c r="B871" s="24">
        <v>60</v>
      </c>
      <c r="C871" s="10" t="s">
        <v>7491</v>
      </c>
      <c r="D871" s="10" t="s">
        <v>681</v>
      </c>
      <c r="E871" s="30">
        <v>60069</v>
      </c>
      <c r="F871" s="10" t="s">
        <v>678</v>
      </c>
      <c r="G871" s="10" t="s">
        <v>680</v>
      </c>
      <c r="H871" s="30">
        <v>60620</v>
      </c>
      <c r="I871" s="10" t="s">
        <v>682</v>
      </c>
      <c r="J871" s="12">
        <v>3631</v>
      </c>
      <c r="K871" s="10" t="s">
        <v>6</v>
      </c>
      <c r="L871" s="10" t="s">
        <v>7376</v>
      </c>
      <c r="M871" s="31" t="s">
        <v>11</v>
      </c>
      <c r="N871" s="10" t="s">
        <v>679</v>
      </c>
      <c r="O871" s="10" t="s">
        <v>190</v>
      </c>
    </row>
    <row r="872" spans="1:15" x14ac:dyDescent="0.25">
      <c r="A872" s="16" t="s">
        <v>7530</v>
      </c>
      <c r="B872" s="25">
        <v>60</v>
      </c>
      <c r="C872" s="7" t="s">
        <v>7491</v>
      </c>
      <c r="D872" s="7" t="s">
        <v>3008</v>
      </c>
      <c r="E872" s="32">
        <v>60164</v>
      </c>
      <c r="F872" s="7" t="s">
        <v>3008</v>
      </c>
      <c r="G872" s="7" t="s">
        <v>3010</v>
      </c>
      <c r="H872" s="32">
        <v>60850</v>
      </c>
      <c r="I872" s="7" t="s">
        <v>3011</v>
      </c>
      <c r="J872" s="11" t="s">
        <v>3012</v>
      </c>
      <c r="K872" s="7" t="s">
        <v>7396</v>
      </c>
      <c r="L872" s="7" t="s">
        <v>7375</v>
      </c>
      <c r="M872" s="33"/>
      <c r="N872" s="7" t="s">
        <v>3009</v>
      </c>
      <c r="O872" s="7" t="s">
        <v>15</v>
      </c>
    </row>
    <row r="873" spans="1:15" x14ac:dyDescent="0.25">
      <c r="A873" s="16" t="s">
        <v>7530</v>
      </c>
      <c r="B873" s="25">
        <v>60</v>
      </c>
      <c r="C873" s="7" t="s">
        <v>7491</v>
      </c>
      <c r="D873" s="7" t="s">
        <v>13</v>
      </c>
      <c r="E873" s="32">
        <v>60178</v>
      </c>
      <c r="F873" s="7" t="s">
        <v>7395</v>
      </c>
      <c r="G873" s="7" t="s">
        <v>12</v>
      </c>
      <c r="H873" s="32">
        <v>60360</v>
      </c>
      <c r="I873" s="7" t="s">
        <v>14</v>
      </c>
      <c r="J873" s="11">
        <v>344108230</v>
      </c>
      <c r="K873" s="7" t="s">
        <v>16</v>
      </c>
      <c r="L873" s="7" t="s">
        <v>7300</v>
      </c>
      <c r="M873" s="33" t="s">
        <v>11</v>
      </c>
      <c r="N873" s="7" t="s">
        <v>10</v>
      </c>
      <c r="O873" s="7" t="s">
        <v>15</v>
      </c>
    </row>
    <row r="874" spans="1:15" x14ac:dyDescent="0.25">
      <c r="A874" s="16" t="s">
        <v>7530</v>
      </c>
      <c r="B874" s="25">
        <v>60</v>
      </c>
      <c r="C874" s="7" t="s">
        <v>7491</v>
      </c>
      <c r="D874" s="7" t="s">
        <v>2439</v>
      </c>
      <c r="E874" s="32">
        <v>60286</v>
      </c>
      <c r="F874" s="7" t="s">
        <v>2439</v>
      </c>
      <c r="G874" s="7" t="s">
        <v>2441</v>
      </c>
      <c r="H874" s="32">
        <v>60210</v>
      </c>
      <c r="I874" s="7" t="s">
        <v>2442</v>
      </c>
      <c r="J874" s="11">
        <v>344467541</v>
      </c>
      <c r="K874" s="7" t="s">
        <v>7393</v>
      </c>
      <c r="L874" s="7" t="s">
        <v>7375</v>
      </c>
      <c r="M874" s="33" t="s">
        <v>11</v>
      </c>
      <c r="N874" s="7" t="s">
        <v>2440</v>
      </c>
      <c r="O874" s="7" t="s">
        <v>609</v>
      </c>
    </row>
    <row r="875" spans="1:15" x14ac:dyDescent="0.25">
      <c r="A875" s="15" t="s">
        <v>7530</v>
      </c>
      <c r="B875" s="24">
        <v>60</v>
      </c>
      <c r="C875" s="10" t="s">
        <v>7491</v>
      </c>
      <c r="D875" s="10" t="s">
        <v>2503</v>
      </c>
      <c r="E875" s="30">
        <v>60291</v>
      </c>
      <c r="F875" s="10" t="s">
        <v>2500</v>
      </c>
      <c r="G875" s="10" t="s">
        <v>2502</v>
      </c>
      <c r="H875" s="30">
        <v>60640</v>
      </c>
      <c r="I875" s="10" t="s">
        <v>2504</v>
      </c>
      <c r="J875" s="12"/>
      <c r="K875" s="10" t="s">
        <v>6</v>
      </c>
      <c r="L875" s="10" t="s">
        <v>7376</v>
      </c>
      <c r="M875" s="31" t="s">
        <v>11</v>
      </c>
      <c r="N875" s="10" t="s">
        <v>2501</v>
      </c>
      <c r="O875" s="10" t="s">
        <v>190</v>
      </c>
    </row>
    <row r="876" spans="1:15" x14ac:dyDescent="0.25">
      <c r="A876" s="15" t="s">
        <v>7530</v>
      </c>
      <c r="B876" s="24">
        <v>60</v>
      </c>
      <c r="C876" s="10" t="s">
        <v>7491</v>
      </c>
      <c r="D876" s="10" t="s">
        <v>2896</v>
      </c>
      <c r="E876" s="30">
        <v>60333</v>
      </c>
      <c r="F876" s="10" t="s">
        <v>2893</v>
      </c>
      <c r="G876" s="10" t="s">
        <v>2895</v>
      </c>
      <c r="H876" s="30">
        <v>60650</v>
      </c>
      <c r="I876" s="10" t="s">
        <v>2897</v>
      </c>
      <c r="J876" s="12"/>
      <c r="K876" s="10" t="s">
        <v>6</v>
      </c>
      <c r="L876" s="10" t="s">
        <v>7376</v>
      </c>
      <c r="M876" s="31" t="s">
        <v>11</v>
      </c>
      <c r="N876" s="10" t="s">
        <v>2894</v>
      </c>
      <c r="O876" s="10" t="s">
        <v>83</v>
      </c>
    </row>
    <row r="877" spans="1:15" x14ac:dyDescent="0.25">
      <c r="A877" s="16" t="s">
        <v>7530</v>
      </c>
      <c r="B877" s="25">
        <v>60</v>
      </c>
      <c r="C877" s="7" t="s">
        <v>7491</v>
      </c>
      <c r="D877" s="7" t="s">
        <v>6757</v>
      </c>
      <c r="E877" s="32">
        <v>60369</v>
      </c>
      <c r="F877" s="7" t="s">
        <v>7390</v>
      </c>
      <c r="G877" s="7" t="s">
        <v>6899</v>
      </c>
      <c r="H877" s="32">
        <v>60130</v>
      </c>
      <c r="I877" s="7"/>
      <c r="J877" s="11"/>
      <c r="K877" s="3" t="s">
        <v>7391</v>
      </c>
      <c r="L877" s="3" t="s">
        <v>7300</v>
      </c>
      <c r="M877" s="33"/>
      <c r="N877" s="7"/>
      <c r="O877" s="7"/>
    </row>
    <row r="878" spans="1:15" x14ac:dyDescent="0.25">
      <c r="A878" s="16" t="s">
        <v>7530</v>
      </c>
      <c r="B878" s="25">
        <v>60</v>
      </c>
      <c r="C878" s="7" t="s">
        <v>7491</v>
      </c>
      <c r="D878" s="7" t="s">
        <v>4670</v>
      </c>
      <c r="E878" s="32">
        <v>60463</v>
      </c>
      <c r="F878" s="7" t="s">
        <v>7392</v>
      </c>
      <c r="G878" s="7" t="s">
        <v>4669</v>
      </c>
      <c r="H878" s="32">
        <v>60180</v>
      </c>
      <c r="I878" s="7" t="s">
        <v>4671</v>
      </c>
      <c r="J878" s="11">
        <v>966975208</v>
      </c>
      <c r="K878" s="3" t="s">
        <v>4667</v>
      </c>
      <c r="L878" s="3" t="s">
        <v>7375</v>
      </c>
      <c r="M878" s="33" t="s">
        <v>11</v>
      </c>
      <c r="N878" s="7" t="s">
        <v>4668</v>
      </c>
      <c r="O878" s="7"/>
    </row>
    <row r="879" spans="1:15" x14ac:dyDescent="0.25">
      <c r="A879" s="16" t="s">
        <v>7530</v>
      </c>
      <c r="B879" s="25">
        <v>60</v>
      </c>
      <c r="C879" s="7" t="s">
        <v>7491</v>
      </c>
      <c r="D879" s="7" t="s">
        <v>3492</v>
      </c>
      <c r="E879" s="32">
        <v>60533</v>
      </c>
      <c r="F879" s="7" t="s">
        <v>7394</v>
      </c>
      <c r="G879" s="7" t="s">
        <v>3491</v>
      </c>
      <c r="H879" s="32">
        <v>60490</v>
      </c>
      <c r="I879" s="7" t="s">
        <v>3493</v>
      </c>
      <c r="J879" s="11" t="s">
        <v>3494</v>
      </c>
      <c r="K879" s="7" t="s">
        <v>16</v>
      </c>
      <c r="L879" s="7" t="s">
        <v>7300</v>
      </c>
      <c r="M879" s="33" t="s">
        <v>11</v>
      </c>
      <c r="N879" s="7" t="s">
        <v>3490</v>
      </c>
      <c r="O879" s="7" t="s">
        <v>31</v>
      </c>
    </row>
    <row r="880" spans="1:15" x14ac:dyDescent="0.25">
      <c r="A880" s="15" t="s">
        <v>7530</v>
      </c>
      <c r="B880" s="24">
        <v>60</v>
      </c>
      <c r="C880" s="10" t="s">
        <v>7491</v>
      </c>
      <c r="D880" s="10" t="s">
        <v>3247</v>
      </c>
      <c r="E880" s="30">
        <v>60581</v>
      </c>
      <c r="F880" s="10" t="s">
        <v>7221</v>
      </c>
      <c r="G880" s="10" t="s">
        <v>3246</v>
      </c>
      <c r="H880" s="30">
        <v>60126</v>
      </c>
      <c r="I880" s="10" t="s">
        <v>3248</v>
      </c>
      <c r="J880" s="12">
        <v>3631</v>
      </c>
      <c r="K880" s="10" t="s">
        <v>6</v>
      </c>
      <c r="L880" s="10" t="s">
        <v>7376</v>
      </c>
      <c r="M880" s="31" t="s">
        <v>11</v>
      </c>
      <c r="N880" s="10" t="s">
        <v>3245</v>
      </c>
      <c r="O880" s="10" t="s">
        <v>190</v>
      </c>
    </row>
    <row r="881" spans="1:15" x14ac:dyDescent="0.25">
      <c r="A881" s="16" t="s">
        <v>7534</v>
      </c>
      <c r="B881" s="25">
        <v>61</v>
      </c>
      <c r="C881" s="7" t="s">
        <v>7493</v>
      </c>
      <c r="D881" s="7" t="s">
        <v>4594</v>
      </c>
      <c r="E881" s="32">
        <v>61001</v>
      </c>
      <c r="F881" s="7" t="s">
        <v>4591</v>
      </c>
      <c r="G881" s="7" t="s">
        <v>4593</v>
      </c>
      <c r="H881" s="32">
        <v>61000</v>
      </c>
      <c r="I881" s="7" t="s">
        <v>4595</v>
      </c>
      <c r="J881" s="11" t="s">
        <v>4596</v>
      </c>
      <c r="K881" s="7" t="s">
        <v>4597</v>
      </c>
      <c r="L881" s="7" t="s">
        <v>7300</v>
      </c>
      <c r="M881" s="33" t="s">
        <v>11</v>
      </c>
      <c r="N881" s="7" t="s">
        <v>4592</v>
      </c>
      <c r="O881" s="7" t="s">
        <v>15</v>
      </c>
    </row>
    <row r="882" spans="1:15" x14ac:dyDescent="0.25">
      <c r="A882" s="16" t="s">
        <v>7534</v>
      </c>
      <c r="B882" s="25">
        <v>61</v>
      </c>
      <c r="C882" s="7" t="s">
        <v>7493</v>
      </c>
      <c r="D882" s="7" t="s">
        <v>6900</v>
      </c>
      <c r="E882" s="32">
        <v>61007</v>
      </c>
      <c r="F882" s="7" t="s">
        <v>6901</v>
      </c>
      <c r="G882" s="7" t="s">
        <v>6902</v>
      </c>
      <c r="H882" s="32">
        <v>61400</v>
      </c>
      <c r="I882" s="7" t="s">
        <v>6903</v>
      </c>
      <c r="J882" s="11" t="s">
        <v>6904</v>
      </c>
      <c r="K882" s="7" t="s">
        <v>6905</v>
      </c>
      <c r="L882" s="7" t="s">
        <v>7300</v>
      </c>
      <c r="M882" s="33"/>
      <c r="N882" s="7"/>
      <c r="O882" s="7"/>
    </row>
    <row r="883" spans="1:15" x14ac:dyDescent="0.25">
      <c r="A883" s="16" t="s">
        <v>7534</v>
      </c>
      <c r="B883" s="25">
        <v>61</v>
      </c>
      <c r="C883" s="7" t="s">
        <v>7493</v>
      </c>
      <c r="D883" s="7" t="s">
        <v>901</v>
      </c>
      <c r="E883" s="32">
        <v>61063</v>
      </c>
      <c r="F883" s="7" t="s">
        <v>898</v>
      </c>
      <c r="G883" s="7" t="s">
        <v>900</v>
      </c>
      <c r="H883" s="32">
        <v>61220</v>
      </c>
      <c r="I883" s="7" t="s">
        <v>902</v>
      </c>
      <c r="J883" s="11" t="s">
        <v>903</v>
      </c>
      <c r="K883" s="7" t="s">
        <v>904</v>
      </c>
      <c r="L883" s="7" t="s">
        <v>7300</v>
      </c>
      <c r="M883" s="33" t="s">
        <v>11</v>
      </c>
      <c r="N883" s="7" t="s">
        <v>899</v>
      </c>
      <c r="O883" s="7" t="s">
        <v>31</v>
      </c>
    </row>
    <row r="884" spans="1:15" x14ac:dyDescent="0.25">
      <c r="A884" s="16" t="s">
        <v>7534</v>
      </c>
      <c r="B884" s="25">
        <v>61</v>
      </c>
      <c r="C884" s="7" t="s">
        <v>7493</v>
      </c>
      <c r="D884" s="7" t="s">
        <v>1012</v>
      </c>
      <c r="E884" s="32">
        <v>61093</v>
      </c>
      <c r="F884" s="7" t="s">
        <v>1009</v>
      </c>
      <c r="G884" s="7" t="s">
        <v>1011</v>
      </c>
      <c r="H884" s="32">
        <v>61800</v>
      </c>
      <c r="I884" s="7" t="s">
        <v>1013</v>
      </c>
      <c r="J884" s="11" t="s">
        <v>1014</v>
      </c>
      <c r="K884" s="7" t="s">
        <v>58</v>
      </c>
      <c r="L884" s="7" t="s">
        <v>7300</v>
      </c>
      <c r="M884" s="33" t="s">
        <v>11</v>
      </c>
      <c r="N884" s="7" t="s">
        <v>1010</v>
      </c>
      <c r="O884" s="7" t="s">
        <v>15</v>
      </c>
    </row>
    <row r="885" spans="1:15" x14ac:dyDescent="0.25">
      <c r="A885" s="15" t="s">
        <v>7534</v>
      </c>
      <c r="B885" s="24">
        <v>61</v>
      </c>
      <c r="C885" s="10" t="s">
        <v>7493</v>
      </c>
      <c r="D885" s="10" t="s">
        <v>2358</v>
      </c>
      <c r="E885" s="30">
        <v>61181</v>
      </c>
      <c r="F885" s="10" t="s">
        <v>7224</v>
      </c>
      <c r="G885" s="10" t="s">
        <v>2357</v>
      </c>
      <c r="H885" s="30">
        <v>61230</v>
      </c>
      <c r="I885" s="10" t="s">
        <v>2359</v>
      </c>
      <c r="J885" s="12"/>
      <c r="K885" s="10" t="s">
        <v>6</v>
      </c>
      <c r="L885" s="10" t="s">
        <v>7376</v>
      </c>
      <c r="M885" s="31" t="s">
        <v>11</v>
      </c>
      <c r="N885" s="10" t="s">
        <v>2356</v>
      </c>
      <c r="O885" s="10"/>
    </row>
    <row r="886" spans="1:15" x14ac:dyDescent="0.25">
      <c r="A886" s="15" t="s">
        <v>7534</v>
      </c>
      <c r="B886" s="24">
        <v>61</v>
      </c>
      <c r="C886" s="10" t="s">
        <v>7493</v>
      </c>
      <c r="D886" s="10" t="s">
        <v>6958</v>
      </c>
      <c r="E886" s="30">
        <v>61211</v>
      </c>
      <c r="F886" s="10" t="s">
        <v>7049</v>
      </c>
      <c r="G886" s="10" t="s">
        <v>2710</v>
      </c>
      <c r="H886" s="30">
        <v>61140</v>
      </c>
      <c r="I886" s="10" t="s">
        <v>2711</v>
      </c>
      <c r="J886" s="12" t="s">
        <v>2712</v>
      </c>
      <c r="K886" s="10" t="s">
        <v>7379</v>
      </c>
      <c r="L886" s="10" t="s">
        <v>7376</v>
      </c>
      <c r="M886" s="31" t="s">
        <v>11</v>
      </c>
      <c r="N886" s="10" t="s">
        <v>2709</v>
      </c>
      <c r="O886" s="10" t="s">
        <v>83</v>
      </c>
    </row>
    <row r="887" spans="1:15" x14ac:dyDescent="0.25">
      <c r="A887" s="16" t="s">
        <v>7534</v>
      </c>
      <c r="B887" s="25">
        <v>61</v>
      </c>
      <c r="C887" s="7" t="s">
        <v>7493</v>
      </c>
      <c r="D887" s="7" t="s">
        <v>4518</v>
      </c>
      <c r="E887" s="32">
        <v>61230</v>
      </c>
      <c r="F887" s="7" t="s">
        <v>4515</v>
      </c>
      <c r="G887" s="7" t="s">
        <v>4517</v>
      </c>
      <c r="H887" s="32">
        <v>61290</v>
      </c>
      <c r="I887" s="7" t="s">
        <v>4519</v>
      </c>
      <c r="J887" s="11" t="s">
        <v>4520</v>
      </c>
      <c r="K887" s="7" t="s">
        <v>4521</v>
      </c>
      <c r="L887" s="7" t="s">
        <v>7300</v>
      </c>
      <c r="M887" s="33" t="s">
        <v>11</v>
      </c>
      <c r="N887" s="7" t="s">
        <v>4516</v>
      </c>
      <c r="O887" s="7" t="s">
        <v>15</v>
      </c>
    </row>
    <row r="888" spans="1:15" x14ac:dyDescent="0.25">
      <c r="A888" s="15" t="s">
        <v>7534</v>
      </c>
      <c r="B888" s="24">
        <v>61</v>
      </c>
      <c r="C888" s="10" t="s">
        <v>7493</v>
      </c>
      <c r="D888" s="10" t="s">
        <v>3038</v>
      </c>
      <c r="E888" s="30">
        <v>61258</v>
      </c>
      <c r="F888" s="10" t="s">
        <v>7223</v>
      </c>
      <c r="G888" s="10" t="s">
        <v>3037</v>
      </c>
      <c r="H888" s="30">
        <v>61170</v>
      </c>
      <c r="I888" s="10" t="s">
        <v>3039</v>
      </c>
      <c r="J888" s="12"/>
      <c r="K888" s="10" t="s">
        <v>6</v>
      </c>
      <c r="L888" s="10" t="s">
        <v>7376</v>
      </c>
      <c r="M888" s="31" t="s">
        <v>11</v>
      </c>
      <c r="N888" s="10" t="s">
        <v>3036</v>
      </c>
      <c r="O888" s="10" t="s">
        <v>15</v>
      </c>
    </row>
    <row r="889" spans="1:15" x14ac:dyDescent="0.25">
      <c r="A889" s="15" t="s">
        <v>7534</v>
      </c>
      <c r="B889" s="24">
        <v>61</v>
      </c>
      <c r="C889" s="10" t="s">
        <v>7493</v>
      </c>
      <c r="D889" s="10" t="s">
        <v>4003</v>
      </c>
      <c r="E889" s="30">
        <v>61297</v>
      </c>
      <c r="F889" s="10" t="s">
        <v>7225</v>
      </c>
      <c r="G889" s="10" t="s">
        <v>4002</v>
      </c>
      <c r="H889" s="30">
        <v>61380</v>
      </c>
      <c r="I889" s="10" t="s">
        <v>4004</v>
      </c>
      <c r="J889" s="12"/>
      <c r="K889" s="10" t="s">
        <v>6</v>
      </c>
      <c r="L889" s="10" t="s">
        <v>7376</v>
      </c>
      <c r="M889" s="31" t="s">
        <v>11</v>
      </c>
      <c r="N889" s="10" t="s">
        <v>4001</v>
      </c>
      <c r="O889" s="10"/>
    </row>
    <row r="890" spans="1:15" x14ac:dyDescent="0.25">
      <c r="A890" s="15" t="s">
        <v>7534</v>
      </c>
      <c r="B890" s="24">
        <v>61</v>
      </c>
      <c r="C890" s="10" t="s">
        <v>7493</v>
      </c>
      <c r="D890" s="10" t="s">
        <v>6986</v>
      </c>
      <c r="E890" s="30">
        <v>61324</v>
      </c>
      <c r="F890" s="10" t="s">
        <v>7051</v>
      </c>
      <c r="G890" s="10" t="s">
        <v>740</v>
      </c>
      <c r="H890" s="30">
        <v>61350</v>
      </c>
      <c r="I890" s="10" t="s">
        <v>741</v>
      </c>
      <c r="J890" s="12" t="s">
        <v>742</v>
      </c>
      <c r="K890" s="10" t="s">
        <v>7382</v>
      </c>
      <c r="L890" s="10" t="s">
        <v>7376</v>
      </c>
      <c r="M890" s="31" t="s">
        <v>11</v>
      </c>
      <c r="N890" s="10" t="s">
        <v>739</v>
      </c>
      <c r="O890" s="10" t="s">
        <v>23</v>
      </c>
    </row>
    <row r="891" spans="1:15" x14ac:dyDescent="0.25">
      <c r="A891" s="15" t="s">
        <v>7534</v>
      </c>
      <c r="B891" s="24">
        <v>61</v>
      </c>
      <c r="C891" s="10" t="s">
        <v>7493</v>
      </c>
      <c r="D891" s="10" t="s">
        <v>5221</v>
      </c>
      <c r="E891" s="30">
        <v>61339</v>
      </c>
      <c r="F891" s="10" t="s">
        <v>5218</v>
      </c>
      <c r="G891" s="10" t="s">
        <v>5220</v>
      </c>
      <c r="H891" s="30">
        <v>61210</v>
      </c>
      <c r="I891" s="10" t="s">
        <v>5222</v>
      </c>
      <c r="J891" s="12"/>
      <c r="K891" s="10" t="s">
        <v>6</v>
      </c>
      <c r="L891" s="10" t="s">
        <v>7376</v>
      </c>
      <c r="M891" s="31" t="s">
        <v>11</v>
      </c>
      <c r="N891" s="10" t="s">
        <v>5219</v>
      </c>
      <c r="O891" s="10"/>
    </row>
    <row r="892" spans="1:15" x14ac:dyDescent="0.25">
      <c r="A892" s="15" t="s">
        <v>7534</v>
      </c>
      <c r="B892" s="24">
        <v>61</v>
      </c>
      <c r="C892" s="10" t="s">
        <v>7493</v>
      </c>
      <c r="D892" s="10" t="s">
        <v>5348</v>
      </c>
      <c r="E892" s="30">
        <v>61345</v>
      </c>
      <c r="F892" s="10" t="s">
        <v>5345</v>
      </c>
      <c r="G892" s="10" t="s">
        <v>5347</v>
      </c>
      <c r="H892" s="30">
        <v>61110</v>
      </c>
      <c r="I892" s="10" t="s">
        <v>5349</v>
      </c>
      <c r="J892" s="12"/>
      <c r="K892" s="10" t="s">
        <v>6</v>
      </c>
      <c r="L892" s="10" t="s">
        <v>7376</v>
      </c>
      <c r="M892" s="31" t="s">
        <v>11</v>
      </c>
      <c r="N892" s="10" t="s">
        <v>5346</v>
      </c>
      <c r="O892" s="10" t="s">
        <v>15</v>
      </c>
    </row>
    <row r="893" spans="1:15" x14ac:dyDescent="0.25">
      <c r="A893" s="15" t="s">
        <v>7534</v>
      </c>
      <c r="B893" s="24">
        <v>61</v>
      </c>
      <c r="C893" s="10" t="s">
        <v>7493</v>
      </c>
      <c r="D893" s="10" t="s">
        <v>6040</v>
      </c>
      <c r="E893" s="30">
        <v>61414</v>
      </c>
      <c r="F893" s="10" t="s">
        <v>7226</v>
      </c>
      <c r="G893" s="10" t="s">
        <v>6039</v>
      </c>
      <c r="H893" s="30">
        <v>61500</v>
      </c>
      <c r="I893" s="10" t="s">
        <v>6041</v>
      </c>
      <c r="J893" s="12"/>
      <c r="K893" s="10" t="s">
        <v>6</v>
      </c>
      <c r="L893" s="10" t="s">
        <v>7376</v>
      </c>
      <c r="M893" s="31" t="s">
        <v>11</v>
      </c>
      <c r="N893" s="10" t="s">
        <v>6038</v>
      </c>
      <c r="O893" s="10"/>
    </row>
    <row r="894" spans="1:15" x14ac:dyDescent="0.25">
      <c r="A894" s="15" t="s">
        <v>7534</v>
      </c>
      <c r="B894" s="24">
        <v>61</v>
      </c>
      <c r="C894" s="10" t="s">
        <v>7493</v>
      </c>
      <c r="D894" s="10" t="s">
        <v>383</v>
      </c>
      <c r="E894" s="30">
        <v>61464</v>
      </c>
      <c r="F894" s="10" t="s">
        <v>380</v>
      </c>
      <c r="G894" s="10" t="s">
        <v>382</v>
      </c>
      <c r="H894" s="30">
        <v>61430</v>
      </c>
      <c r="I894" s="10" t="s">
        <v>384</v>
      </c>
      <c r="J894" s="12"/>
      <c r="K894" s="10" t="s">
        <v>6</v>
      </c>
      <c r="L894" s="10" t="s">
        <v>7376</v>
      </c>
      <c r="M894" s="31" t="s">
        <v>11</v>
      </c>
      <c r="N894" s="10" t="s">
        <v>381</v>
      </c>
      <c r="O894" s="10"/>
    </row>
    <row r="895" spans="1:15" x14ac:dyDescent="0.25">
      <c r="A895" s="16" t="s">
        <v>7534</v>
      </c>
      <c r="B895" s="25">
        <v>61</v>
      </c>
      <c r="C895" s="7" t="s">
        <v>7493</v>
      </c>
      <c r="D895" s="7" t="s">
        <v>3080</v>
      </c>
      <c r="E895" s="32">
        <v>61484</v>
      </c>
      <c r="F895" s="7" t="s">
        <v>3077</v>
      </c>
      <c r="G895" s="7" t="s">
        <v>3079</v>
      </c>
      <c r="H895" s="32">
        <v>61260</v>
      </c>
      <c r="I895" s="7" t="s">
        <v>3081</v>
      </c>
      <c r="J895" s="11">
        <v>237496188</v>
      </c>
      <c r="K895" s="7" t="s">
        <v>3082</v>
      </c>
      <c r="L895" s="7" t="s">
        <v>7300</v>
      </c>
      <c r="M895" s="33" t="s">
        <v>11</v>
      </c>
      <c r="N895" s="7" t="s">
        <v>3078</v>
      </c>
      <c r="O895" s="7" t="s">
        <v>609</v>
      </c>
    </row>
    <row r="896" spans="1:15" x14ac:dyDescent="0.25">
      <c r="A896" s="15" t="s">
        <v>7534</v>
      </c>
      <c r="B896" s="24">
        <v>61</v>
      </c>
      <c r="C896" s="10" t="s">
        <v>7493</v>
      </c>
      <c r="D896" s="10" t="s">
        <v>6402</v>
      </c>
      <c r="E896" s="30">
        <v>61494</v>
      </c>
      <c r="F896" s="10" t="s">
        <v>7222</v>
      </c>
      <c r="G896" s="10" t="s">
        <v>6401</v>
      </c>
      <c r="H896" s="30">
        <v>61160</v>
      </c>
      <c r="I896" s="10" t="s">
        <v>6403</v>
      </c>
      <c r="J896" s="12"/>
      <c r="K896" s="10" t="s">
        <v>6</v>
      </c>
      <c r="L896" s="10" t="s">
        <v>7376</v>
      </c>
      <c r="M896" s="31" t="s">
        <v>11</v>
      </c>
      <c r="N896" s="10" t="s">
        <v>6400</v>
      </c>
      <c r="O896" s="10" t="s">
        <v>154</v>
      </c>
    </row>
    <row r="897" spans="1:15" x14ac:dyDescent="0.25">
      <c r="A897" s="16" t="s">
        <v>7534</v>
      </c>
      <c r="B897" s="25">
        <v>61</v>
      </c>
      <c r="C897" s="7" t="s">
        <v>7493</v>
      </c>
      <c r="D897" s="7" t="s">
        <v>3412</v>
      </c>
      <c r="E897" s="32">
        <v>61508</v>
      </c>
      <c r="F897" s="7" t="s">
        <v>3409</v>
      </c>
      <c r="G897" s="7" t="s">
        <v>3411</v>
      </c>
      <c r="H897" s="32">
        <v>61120</v>
      </c>
      <c r="I897" s="7" t="s">
        <v>3413</v>
      </c>
      <c r="J897" s="11" t="s">
        <v>3414</v>
      </c>
      <c r="K897" s="7" t="s">
        <v>356</v>
      </c>
      <c r="L897" s="7" t="s">
        <v>7300</v>
      </c>
      <c r="M897" s="33"/>
      <c r="N897" s="7" t="s">
        <v>3410</v>
      </c>
      <c r="O897" s="7" t="s">
        <v>23</v>
      </c>
    </row>
    <row r="898" spans="1:15" x14ac:dyDescent="0.25">
      <c r="A898" s="15" t="s">
        <v>7530</v>
      </c>
      <c r="B898" s="24">
        <v>62</v>
      </c>
      <c r="C898" s="10" t="s">
        <v>7494</v>
      </c>
      <c r="D898" s="10" t="s">
        <v>177</v>
      </c>
      <c r="E898" s="30">
        <v>62025</v>
      </c>
      <c r="F898" s="10" t="s">
        <v>174</v>
      </c>
      <c r="G898" s="10" t="s">
        <v>176</v>
      </c>
      <c r="H898" s="30">
        <v>62164</v>
      </c>
      <c r="I898" s="10" t="s">
        <v>178</v>
      </c>
      <c r="J898" s="12"/>
      <c r="K898" s="10" t="s">
        <v>6</v>
      </c>
      <c r="L898" s="10" t="s">
        <v>7376</v>
      </c>
      <c r="M898" s="31" t="s">
        <v>11</v>
      </c>
      <c r="N898" s="10" t="s">
        <v>175</v>
      </c>
      <c r="O898" s="10" t="s">
        <v>15</v>
      </c>
    </row>
    <row r="899" spans="1:15" x14ac:dyDescent="0.25">
      <c r="A899" s="15" t="s">
        <v>7530</v>
      </c>
      <c r="B899" s="24">
        <v>62</v>
      </c>
      <c r="C899" s="10" t="s">
        <v>7494</v>
      </c>
      <c r="D899" s="10" t="s">
        <v>264</v>
      </c>
      <c r="E899" s="30">
        <v>62036</v>
      </c>
      <c r="F899" s="10" t="s">
        <v>261</v>
      </c>
      <c r="G899" s="10" t="s">
        <v>263</v>
      </c>
      <c r="H899" s="30">
        <v>62134</v>
      </c>
      <c r="I899" s="10" t="s">
        <v>265</v>
      </c>
      <c r="J899" s="12">
        <v>3631</v>
      </c>
      <c r="K899" s="10" t="s">
        <v>6</v>
      </c>
      <c r="L899" s="10" t="s">
        <v>7376</v>
      </c>
      <c r="M899" s="31" t="s">
        <v>11</v>
      </c>
      <c r="N899" s="10" t="s">
        <v>262</v>
      </c>
      <c r="O899" s="10" t="s">
        <v>44</v>
      </c>
    </row>
    <row r="900" spans="1:15" x14ac:dyDescent="0.25">
      <c r="A900" s="15" t="s">
        <v>7530</v>
      </c>
      <c r="B900" s="24">
        <v>62</v>
      </c>
      <c r="C900" s="10" t="s">
        <v>7494</v>
      </c>
      <c r="D900" s="10" t="s">
        <v>4589</v>
      </c>
      <c r="E900" s="30">
        <v>62038</v>
      </c>
      <c r="F900" s="10" t="s">
        <v>7228</v>
      </c>
      <c r="G900" s="10" t="s">
        <v>4588</v>
      </c>
      <c r="H900" s="30">
        <v>62550</v>
      </c>
      <c r="I900" s="10" t="s">
        <v>4590</v>
      </c>
      <c r="J900" s="12"/>
      <c r="K900" s="10" t="s">
        <v>6</v>
      </c>
      <c r="L900" s="10" t="s">
        <v>7376</v>
      </c>
      <c r="M900" s="31" t="s">
        <v>11</v>
      </c>
      <c r="N900" s="10" t="s">
        <v>4587</v>
      </c>
      <c r="O900" s="10" t="s">
        <v>15</v>
      </c>
    </row>
    <row r="901" spans="1:15" x14ac:dyDescent="0.25">
      <c r="A901" s="16" t="s">
        <v>7530</v>
      </c>
      <c r="B901" s="25">
        <v>62</v>
      </c>
      <c r="C901" s="7" t="s">
        <v>7494</v>
      </c>
      <c r="D901" s="7" t="s">
        <v>314</v>
      </c>
      <c r="E901" s="32">
        <v>62041</v>
      </c>
      <c r="F901" s="7" t="s">
        <v>314</v>
      </c>
      <c r="G901" s="7" t="s">
        <v>316</v>
      </c>
      <c r="H901" s="32">
        <v>62000</v>
      </c>
      <c r="I901" s="7" t="s">
        <v>317</v>
      </c>
      <c r="J901" s="11" t="s">
        <v>318</v>
      </c>
      <c r="K901" s="7" t="s">
        <v>319</v>
      </c>
      <c r="L901" s="7" t="s">
        <v>7375</v>
      </c>
      <c r="M901" s="33" t="s">
        <v>11</v>
      </c>
      <c r="N901" s="7" t="s">
        <v>315</v>
      </c>
      <c r="O901" s="7" t="s">
        <v>190</v>
      </c>
    </row>
    <row r="902" spans="1:15" x14ac:dyDescent="0.25">
      <c r="A902" s="15" t="s">
        <v>7530</v>
      </c>
      <c r="B902" s="24">
        <v>62</v>
      </c>
      <c r="C902" s="10" t="s">
        <v>7494</v>
      </c>
      <c r="D902" s="10" t="s">
        <v>2224</v>
      </c>
      <c r="E902" s="30">
        <v>62045</v>
      </c>
      <c r="F902" s="10" t="s">
        <v>2221</v>
      </c>
      <c r="G902" s="10" t="s">
        <v>2223</v>
      </c>
      <c r="H902" s="30">
        <v>62630</v>
      </c>
      <c r="I902" s="10" t="s">
        <v>2225</v>
      </c>
      <c r="J902" s="12"/>
      <c r="K902" s="10" t="s">
        <v>6</v>
      </c>
      <c r="L902" s="10" t="s">
        <v>7376</v>
      </c>
      <c r="M902" s="31" t="s">
        <v>11</v>
      </c>
      <c r="N902" s="10" t="s">
        <v>2222</v>
      </c>
      <c r="O902" s="10" t="s">
        <v>190</v>
      </c>
    </row>
    <row r="903" spans="1:15" x14ac:dyDescent="0.25">
      <c r="A903" s="15" t="s">
        <v>7530</v>
      </c>
      <c r="B903" s="24">
        <v>62</v>
      </c>
      <c r="C903" s="10" t="s">
        <v>7494</v>
      </c>
      <c r="D903" s="10" t="s">
        <v>586</v>
      </c>
      <c r="E903" s="30">
        <v>62097</v>
      </c>
      <c r="F903" s="10" t="s">
        <v>583</v>
      </c>
      <c r="G903" s="10" t="s">
        <v>585</v>
      </c>
      <c r="H903" s="30">
        <v>62123</v>
      </c>
      <c r="I903" s="10" t="s">
        <v>587</v>
      </c>
      <c r="J903" s="12"/>
      <c r="K903" s="10" t="s">
        <v>6</v>
      </c>
      <c r="L903" s="10" t="s">
        <v>7376</v>
      </c>
      <c r="M903" s="31" t="s">
        <v>11</v>
      </c>
      <c r="N903" s="10" t="s">
        <v>584</v>
      </c>
      <c r="O903" s="10" t="s">
        <v>15</v>
      </c>
    </row>
    <row r="904" spans="1:15" x14ac:dyDescent="0.25">
      <c r="A904" s="15" t="s">
        <v>7530</v>
      </c>
      <c r="B904" s="24">
        <v>62</v>
      </c>
      <c r="C904" s="10" t="s">
        <v>7494</v>
      </c>
      <c r="D904" s="10" t="s">
        <v>3187</v>
      </c>
      <c r="E904" s="30">
        <v>62100</v>
      </c>
      <c r="F904" s="10" t="s">
        <v>3184</v>
      </c>
      <c r="G904" s="10" t="s">
        <v>3186</v>
      </c>
      <c r="H904" s="30">
        <v>62850</v>
      </c>
      <c r="I904" s="10" t="s">
        <v>3188</v>
      </c>
      <c r="J904" s="12"/>
      <c r="K904" s="10" t="s">
        <v>6</v>
      </c>
      <c r="L904" s="10" t="s">
        <v>7376</v>
      </c>
      <c r="M904" s="31" t="s">
        <v>11</v>
      </c>
      <c r="N904" s="10" t="s">
        <v>3185</v>
      </c>
      <c r="O904" s="10" t="s">
        <v>31</v>
      </c>
    </row>
    <row r="905" spans="1:15" x14ac:dyDescent="0.25">
      <c r="A905" s="16" t="s">
        <v>7530</v>
      </c>
      <c r="B905" s="25">
        <v>62</v>
      </c>
      <c r="C905" s="7" t="s">
        <v>7494</v>
      </c>
      <c r="D905" s="7" t="s">
        <v>668</v>
      </c>
      <c r="E905" s="32">
        <v>62117</v>
      </c>
      <c r="F905" s="7" t="s">
        <v>668</v>
      </c>
      <c r="G905" s="7" t="s">
        <v>670</v>
      </c>
      <c r="H905" s="32">
        <v>62124</v>
      </c>
      <c r="I905" s="7" t="s">
        <v>671</v>
      </c>
      <c r="J905" s="11" t="s">
        <v>672</v>
      </c>
      <c r="K905" s="7" t="s">
        <v>673</v>
      </c>
      <c r="L905" s="7" t="s">
        <v>7300</v>
      </c>
      <c r="M905" s="33" t="s">
        <v>11</v>
      </c>
      <c r="N905" s="7" t="s">
        <v>669</v>
      </c>
      <c r="O905" s="7"/>
    </row>
    <row r="906" spans="1:15" x14ac:dyDescent="0.25">
      <c r="A906" s="15" t="s">
        <v>7530</v>
      </c>
      <c r="B906" s="24">
        <v>62</v>
      </c>
      <c r="C906" s="10" t="s">
        <v>7494</v>
      </c>
      <c r="D906" s="10" t="s">
        <v>2043</v>
      </c>
      <c r="E906" s="30">
        <v>62119</v>
      </c>
      <c r="F906" s="10" t="s">
        <v>7229</v>
      </c>
      <c r="G906" s="10" t="s">
        <v>2042</v>
      </c>
      <c r="H906" s="30">
        <v>62860</v>
      </c>
      <c r="I906" s="10" t="s">
        <v>2044</v>
      </c>
      <c r="J906" s="12"/>
      <c r="K906" s="10" t="s">
        <v>6</v>
      </c>
      <c r="L906" s="10" t="s">
        <v>7376</v>
      </c>
      <c r="M906" s="31" t="s">
        <v>11</v>
      </c>
      <c r="N906" s="10" t="s">
        <v>2041</v>
      </c>
      <c r="O906" s="10" t="s">
        <v>190</v>
      </c>
    </row>
    <row r="907" spans="1:15" x14ac:dyDescent="0.25">
      <c r="A907" s="15" t="s">
        <v>7530</v>
      </c>
      <c r="B907" s="24">
        <v>62</v>
      </c>
      <c r="C907" s="10" t="s">
        <v>7494</v>
      </c>
      <c r="D907" s="10" t="s">
        <v>2622</v>
      </c>
      <c r="E907" s="30">
        <v>62178</v>
      </c>
      <c r="F907" s="10" t="s">
        <v>2619</v>
      </c>
      <c r="G907" s="10" t="s">
        <v>2621</v>
      </c>
      <c r="H907" s="30">
        <v>62650</v>
      </c>
      <c r="I907" s="10" t="s">
        <v>2623</v>
      </c>
      <c r="J907" s="12"/>
      <c r="K907" s="10" t="s">
        <v>6</v>
      </c>
      <c r="L907" s="10" t="s">
        <v>7376</v>
      </c>
      <c r="M907" s="31" t="s">
        <v>11</v>
      </c>
      <c r="N907" s="10" t="s">
        <v>2620</v>
      </c>
      <c r="O907" s="10" t="s">
        <v>15</v>
      </c>
    </row>
    <row r="908" spans="1:15" x14ac:dyDescent="0.25">
      <c r="A908" s="15" t="s">
        <v>7530</v>
      </c>
      <c r="B908" s="24">
        <v>62</v>
      </c>
      <c r="C908" s="10" t="s">
        <v>7494</v>
      </c>
      <c r="D908" s="10" t="s">
        <v>949</v>
      </c>
      <c r="E908" s="30">
        <v>62188</v>
      </c>
      <c r="F908" s="10" t="s">
        <v>946</v>
      </c>
      <c r="G908" s="10" t="s">
        <v>948</v>
      </c>
      <c r="H908" s="30">
        <v>62151</v>
      </c>
      <c r="I908" s="10" t="s">
        <v>950</v>
      </c>
      <c r="J908" s="12"/>
      <c r="K908" s="10" t="s">
        <v>6</v>
      </c>
      <c r="L908" s="10" t="s">
        <v>7376</v>
      </c>
      <c r="M908" s="31" t="s">
        <v>11</v>
      </c>
      <c r="N908" s="10" t="s">
        <v>947</v>
      </c>
      <c r="O908" s="10" t="s">
        <v>190</v>
      </c>
    </row>
    <row r="909" spans="1:15" x14ac:dyDescent="0.25">
      <c r="A909" s="15" t="s">
        <v>7530</v>
      </c>
      <c r="B909" s="24">
        <v>62</v>
      </c>
      <c r="C909" s="10" t="s">
        <v>7494</v>
      </c>
      <c r="D909" s="10" t="s">
        <v>1002</v>
      </c>
      <c r="E909" s="30">
        <v>62200</v>
      </c>
      <c r="F909" s="10" t="s">
        <v>999</v>
      </c>
      <c r="G909" s="10" t="s">
        <v>1001</v>
      </c>
      <c r="H909" s="30">
        <v>62149</v>
      </c>
      <c r="I909" s="10" t="s">
        <v>1003</v>
      </c>
      <c r="J909" s="12"/>
      <c r="K909" s="10" t="s">
        <v>6</v>
      </c>
      <c r="L909" s="10" t="s">
        <v>7376</v>
      </c>
      <c r="M909" s="31" t="s">
        <v>11</v>
      </c>
      <c r="N909" s="10" t="s">
        <v>1000</v>
      </c>
      <c r="O909" s="10" t="s">
        <v>15</v>
      </c>
    </row>
    <row r="910" spans="1:15" x14ac:dyDescent="0.25">
      <c r="A910" s="16" t="s">
        <v>7530</v>
      </c>
      <c r="B910" s="25">
        <v>62</v>
      </c>
      <c r="C910" s="7" t="s">
        <v>7494</v>
      </c>
      <c r="D910" s="7" t="s">
        <v>3386</v>
      </c>
      <c r="E910" s="32">
        <v>62268</v>
      </c>
      <c r="F910" s="7" t="s">
        <v>3383</v>
      </c>
      <c r="G910" s="7" t="s">
        <v>3385</v>
      </c>
      <c r="H910" s="32">
        <v>62240</v>
      </c>
      <c r="I910" s="7" t="s">
        <v>3387</v>
      </c>
      <c r="J910" s="11" t="s">
        <v>3388</v>
      </c>
      <c r="K910" s="7" t="s">
        <v>3389</v>
      </c>
      <c r="L910" s="7" t="s">
        <v>7300</v>
      </c>
      <c r="M910" s="33" t="s">
        <v>11</v>
      </c>
      <c r="N910" s="7" t="s">
        <v>3384</v>
      </c>
      <c r="O910" s="7" t="s">
        <v>15</v>
      </c>
    </row>
    <row r="911" spans="1:15" x14ac:dyDescent="0.25">
      <c r="A911" s="16" t="s">
        <v>7530</v>
      </c>
      <c r="B911" s="25">
        <v>62</v>
      </c>
      <c r="C911" s="7" t="s">
        <v>7494</v>
      </c>
      <c r="D911" s="7" t="s">
        <v>3179</v>
      </c>
      <c r="E911" s="32">
        <v>62284</v>
      </c>
      <c r="F911" s="7" t="s">
        <v>3179</v>
      </c>
      <c r="G911" s="7" t="s">
        <v>3181</v>
      </c>
      <c r="H911" s="32">
        <v>62820</v>
      </c>
      <c r="I911" s="7" t="s">
        <v>3182</v>
      </c>
      <c r="J911" s="11" t="s">
        <v>3183</v>
      </c>
      <c r="K911" s="7" t="s">
        <v>319</v>
      </c>
      <c r="L911" s="7" t="s">
        <v>7375</v>
      </c>
      <c r="M911" s="33" t="s">
        <v>11</v>
      </c>
      <c r="N911" s="7" t="s">
        <v>3180</v>
      </c>
      <c r="O911" s="7" t="s">
        <v>83</v>
      </c>
    </row>
    <row r="912" spans="1:15" x14ac:dyDescent="0.25">
      <c r="A912" s="15" t="s">
        <v>7530</v>
      </c>
      <c r="B912" s="24">
        <v>62</v>
      </c>
      <c r="C912" s="10" t="s">
        <v>7494</v>
      </c>
      <c r="D912" s="10" t="s">
        <v>2257</v>
      </c>
      <c r="E912" s="30">
        <v>62318</v>
      </c>
      <c r="F912" s="10" t="s">
        <v>2254</v>
      </c>
      <c r="G912" s="10" t="s">
        <v>2256</v>
      </c>
      <c r="H912" s="30">
        <v>62560</v>
      </c>
      <c r="I912" s="10" t="s">
        <v>2258</v>
      </c>
      <c r="J912" s="12"/>
      <c r="K912" s="10" t="s">
        <v>6</v>
      </c>
      <c r="L912" s="10" t="s">
        <v>7376</v>
      </c>
      <c r="M912" s="31" t="s">
        <v>11</v>
      </c>
      <c r="N912" s="10" t="s">
        <v>2255</v>
      </c>
      <c r="O912" s="10" t="s">
        <v>31</v>
      </c>
    </row>
    <row r="913" spans="1:15" x14ac:dyDescent="0.25">
      <c r="A913" s="16" t="s">
        <v>7530</v>
      </c>
      <c r="B913" s="25">
        <v>62</v>
      </c>
      <c r="C913" s="7" t="s">
        <v>7494</v>
      </c>
      <c r="D913" s="7" t="s">
        <v>6758</v>
      </c>
      <c r="E913" s="32">
        <v>62325</v>
      </c>
      <c r="F913" s="7" t="s">
        <v>6951</v>
      </c>
      <c r="G913" s="7" t="s">
        <v>6950</v>
      </c>
      <c r="H913" s="32">
        <v>62400</v>
      </c>
      <c r="I913" s="7" t="s">
        <v>3182</v>
      </c>
      <c r="J913" s="11" t="s">
        <v>6952</v>
      </c>
      <c r="K913" s="7" t="s">
        <v>6951</v>
      </c>
      <c r="L913" s="7" t="s">
        <v>7375</v>
      </c>
      <c r="M913" s="33"/>
      <c r="N913" s="7"/>
      <c r="O913" s="7"/>
    </row>
    <row r="914" spans="1:15" x14ac:dyDescent="0.25">
      <c r="A914" s="16" t="s">
        <v>7530</v>
      </c>
      <c r="B914" s="25">
        <v>62</v>
      </c>
      <c r="C914" s="7" t="s">
        <v>7494</v>
      </c>
      <c r="D914" s="7" t="s">
        <v>6758</v>
      </c>
      <c r="E914" s="32">
        <v>62326</v>
      </c>
      <c r="F914" s="13" t="s">
        <v>7397</v>
      </c>
      <c r="G914" s="13"/>
      <c r="H914" s="39">
        <v>62400</v>
      </c>
      <c r="I914" s="13"/>
      <c r="J914" s="40"/>
      <c r="K914" s="13" t="s">
        <v>319</v>
      </c>
      <c r="L914" s="13" t="s">
        <v>7375</v>
      </c>
      <c r="M914" s="47"/>
      <c r="N914" s="13"/>
      <c r="O914" s="13"/>
    </row>
    <row r="915" spans="1:15" x14ac:dyDescent="0.25">
      <c r="A915" s="16" t="s">
        <v>7530</v>
      </c>
      <c r="B915" s="25">
        <v>62</v>
      </c>
      <c r="C915" s="7" t="s">
        <v>7494</v>
      </c>
      <c r="D915" s="7" t="s">
        <v>3431</v>
      </c>
      <c r="E915" s="32">
        <v>62397</v>
      </c>
      <c r="F915" s="7" t="s">
        <v>3428</v>
      </c>
      <c r="G915" s="7" t="s">
        <v>3430</v>
      </c>
      <c r="H915" s="32">
        <v>62340</v>
      </c>
      <c r="I915" s="7" t="s">
        <v>3426</v>
      </c>
      <c r="J915" s="11" t="s">
        <v>3432</v>
      </c>
      <c r="K915" s="7" t="s">
        <v>3427</v>
      </c>
      <c r="L915" s="7" t="s">
        <v>7300</v>
      </c>
      <c r="M915" s="33" t="s">
        <v>11</v>
      </c>
      <c r="N915" s="7" t="s">
        <v>3429</v>
      </c>
      <c r="O915" s="7" t="s">
        <v>126</v>
      </c>
    </row>
    <row r="916" spans="1:15" x14ac:dyDescent="0.25">
      <c r="A916" s="16" t="s">
        <v>7530</v>
      </c>
      <c r="B916" s="25">
        <v>62</v>
      </c>
      <c r="C916" s="7" t="s">
        <v>7494</v>
      </c>
      <c r="D916" s="7" t="s">
        <v>3425</v>
      </c>
      <c r="E916" s="32">
        <v>62463</v>
      </c>
      <c r="F916" s="7" t="s">
        <v>3422</v>
      </c>
      <c r="G916" s="7" t="s">
        <v>3424</v>
      </c>
      <c r="H916" s="32">
        <v>62610</v>
      </c>
      <c r="I916" s="7" t="s">
        <v>3426</v>
      </c>
      <c r="J916" s="11">
        <v>321351746</v>
      </c>
      <c r="K916" s="7" t="s">
        <v>3427</v>
      </c>
      <c r="L916" s="7" t="s">
        <v>7300</v>
      </c>
      <c r="M916" s="33" t="s">
        <v>11</v>
      </c>
      <c r="N916" s="7" t="s">
        <v>3423</v>
      </c>
      <c r="O916" s="7"/>
    </row>
    <row r="917" spans="1:15" x14ac:dyDescent="0.25">
      <c r="A917" s="16" t="s">
        <v>7530</v>
      </c>
      <c r="B917" s="25">
        <v>62</v>
      </c>
      <c r="C917" s="7" t="s">
        <v>7494</v>
      </c>
      <c r="D917" s="7" t="s">
        <v>3117</v>
      </c>
      <c r="E917" s="32">
        <v>62498</v>
      </c>
      <c r="F917" s="7" t="s">
        <v>3117</v>
      </c>
      <c r="G917" s="7" t="s">
        <v>3119</v>
      </c>
      <c r="H917" s="32">
        <v>62300</v>
      </c>
      <c r="I917" s="7" t="s">
        <v>3120</v>
      </c>
      <c r="J917" s="11" t="s">
        <v>3121</v>
      </c>
      <c r="K917" s="7" t="s">
        <v>319</v>
      </c>
      <c r="L917" s="7" t="s">
        <v>7375</v>
      </c>
      <c r="M917" s="33" t="s">
        <v>11</v>
      </c>
      <c r="N917" s="7" t="s">
        <v>3118</v>
      </c>
      <c r="O917" s="7" t="s">
        <v>83</v>
      </c>
    </row>
    <row r="918" spans="1:15" x14ac:dyDescent="0.25">
      <c r="A918" s="15" t="s">
        <v>7530</v>
      </c>
      <c r="B918" s="24">
        <v>62</v>
      </c>
      <c r="C918" s="10" t="s">
        <v>7494</v>
      </c>
      <c r="D918" s="10" t="s">
        <v>4433</v>
      </c>
      <c r="E918" s="30">
        <v>62506</v>
      </c>
      <c r="F918" s="10" t="s">
        <v>4430</v>
      </c>
      <c r="G918" s="10" t="s">
        <v>4432</v>
      </c>
      <c r="H918" s="30">
        <v>62760</v>
      </c>
      <c r="I918" s="10" t="s">
        <v>4434</v>
      </c>
      <c r="J918" s="12">
        <v>3631</v>
      </c>
      <c r="K918" s="10" t="s">
        <v>6</v>
      </c>
      <c r="L918" s="10" t="s">
        <v>7376</v>
      </c>
      <c r="M918" s="31" t="s">
        <v>11</v>
      </c>
      <c r="N918" s="10" t="s">
        <v>4431</v>
      </c>
      <c r="O918" s="10" t="s">
        <v>154</v>
      </c>
    </row>
    <row r="919" spans="1:15" x14ac:dyDescent="0.25">
      <c r="A919" s="16" t="s">
        <v>7530</v>
      </c>
      <c r="B919" s="25">
        <v>62</v>
      </c>
      <c r="C919" s="7" t="s">
        <v>7494</v>
      </c>
      <c r="D919" s="7" t="s">
        <v>6988</v>
      </c>
      <c r="E919" s="32">
        <v>62534</v>
      </c>
      <c r="F919" s="7" t="s">
        <v>6989</v>
      </c>
      <c r="G919" s="7" t="s">
        <v>6990</v>
      </c>
      <c r="H919" s="32" t="str">
        <f>"62360"</f>
        <v>62360</v>
      </c>
      <c r="I919" s="7" t="s">
        <v>6906</v>
      </c>
      <c r="J919" s="11" t="str">
        <f>"09.67.24.32.89"</f>
        <v>09.67.24.32.89</v>
      </c>
      <c r="K919" s="3" t="s">
        <v>7360</v>
      </c>
      <c r="L919" s="3" t="s">
        <v>7300</v>
      </c>
      <c r="M919" s="33" t="s">
        <v>11</v>
      </c>
      <c r="N919" s="7" t="s">
        <v>6907</v>
      </c>
      <c r="O919" s="7"/>
    </row>
    <row r="920" spans="1:15" x14ac:dyDescent="0.25">
      <c r="A920" s="15" t="s">
        <v>7530</v>
      </c>
      <c r="B920" s="24">
        <v>62</v>
      </c>
      <c r="C920" s="10" t="s">
        <v>7494</v>
      </c>
      <c r="D920" s="10" t="s">
        <v>398</v>
      </c>
      <c r="E920" s="30">
        <v>62649</v>
      </c>
      <c r="F920" s="10" t="s">
        <v>395</v>
      </c>
      <c r="G920" s="10" t="s">
        <v>397</v>
      </c>
      <c r="H920" s="30">
        <v>62690</v>
      </c>
      <c r="I920" s="10" t="s">
        <v>399</v>
      </c>
      <c r="J920" s="12"/>
      <c r="K920" s="10" t="s">
        <v>6</v>
      </c>
      <c r="L920" s="10" t="s">
        <v>7376</v>
      </c>
      <c r="M920" s="31" t="s">
        <v>11</v>
      </c>
      <c r="N920" s="10" t="s">
        <v>396</v>
      </c>
      <c r="O920" s="10"/>
    </row>
    <row r="921" spans="1:15" x14ac:dyDescent="0.25">
      <c r="A921" s="16" t="s">
        <v>7530</v>
      </c>
      <c r="B921" s="25">
        <v>62</v>
      </c>
      <c r="C921" s="7" t="s">
        <v>7494</v>
      </c>
      <c r="D921" s="7" t="s">
        <v>3279</v>
      </c>
      <c r="E921" s="32">
        <v>62652</v>
      </c>
      <c r="F921" s="7" t="s">
        <v>3276</v>
      </c>
      <c r="G921" s="7" t="s">
        <v>3278</v>
      </c>
      <c r="H921" s="32">
        <v>62380</v>
      </c>
      <c r="I921" s="7" t="s">
        <v>3280</v>
      </c>
      <c r="J921" s="11" t="s">
        <v>3281</v>
      </c>
      <c r="K921" s="7" t="s">
        <v>3282</v>
      </c>
      <c r="L921" s="7" t="s">
        <v>7300</v>
      </c>
      <c r="M921" s="33" t="s">
        <v>11</v>
      </c>
      <c r="N921" s="7" t="s">
        <v>3277</v>
      </c>
      <c r="O921" s="7" t="s">
        <v>15</v>
      </c>
    </row>
    <row r="922" spans="1:15" x14ac:dyDescent="0.25">
      <c r="A922" s="15" t="s">
        <v>7530</v>
      </c>
      <c r="B922" s="24">
        <v>62</v>
      </c>
      <c r="C922" s="10" t="s">
        <v>7494</v>
      </c>
      <c r="D922" s="10" t="s">
        <v>5498</v>
      </c>
      <c r="E922" s="30">
        <v>62737</v>
      </c>
      <c r="F922" s="10" t="s">
        <v>5495</v>
      </c>
      <c r="G922" s="10" t="s">
        <v>5497</v>
      </c>
      <c r="H922" s="30">
        <v>62114</v>
      </c>
      <c r="I922" s="10" t="s">
        <v>5499</v>
      </c>
      <c r="J922" s="12">
        <v>3631</v>
      </c>
      <c r="K922" s="10" t="s">
        <v>6</v>
      </c>
      <c r="L922" s="10" t="s">
        <v>7376</v>
      </c>
      <c r="M922" s="31" t="s">
        <v>11</v>
      </c>
      <c r="N922" s="10" t="s">
        <v>5496</v>
      </c>
      <c r="O922" s="10"/>
    </row>
    <row r="923" spans="1:15" x14ac:dyDescent="0.25">
      <c r="A923" s="15" t="s">
        <v>7530</v>
      </c>
      <c r="B923" s="24">
        <v>62</v>
      </c>
      <c r="C923" s="10" t="s">
        <v>7494</v>
      </c>
      <c r="D923" s="10" t="s">
        <v>597</v>
      </c>
      <c r="E923" s="30">
        <v>62746</v>
      </c>
      <c r="F923" s="10" t="s">
        <v>594</v>
      </c>
      <c r="G923" s="10" t="s">
        <v>596</v>
      </c>
      <c r="H923" s="30">
        <v>62990</v>
      </c>
      <c r="I923" s="10" t="s">
        <v>598</v>
      </c>
      <c r="J923" s="12"/>
      <c r="K923" s="10" t="s">
        <v>6</v>
      </c>
      <c r="L923" s="10" t="s">
        <v>7376</v>
      </c>
      <c r="M923" s="31" t="s">
        <v>11</v>
      </c>
      <c r="N923" s="10" t="s">
        <v>595</v>
      </c>
      <c r="O923" s="10" t="s">
        <v>15</v>
      </c>
    </row>
    <row r="924" spans="1:15" x14ac:dyDescent="0.25">
      <c r="A924" s="15" t="s">
        <v>7530</v>
      </c>
      <c r="B924" s="24">
        <v>62</v>
      </c>
      <c r="C924" s="10" t="s">
        <v>7494</v>
      </c>
      <c r="D924" s="10" t="s">
        <v>6315</v>
      </c>
      <c r="E924" s="30">
        <v>62811</v>
      </c>
      <c r="F924" s="10" t="s">
        <v>7227</v>
      </c>
      <c r="G924" s="10" t="s">
        <v>6314</v>
      </c>
      <c r="H924" s="30">
        <v>62129</v>
      </c>
      <c r="I924" s="10" t="s">
        <v>6316</v>
      </c>
      <c r="J924" s="12"/>
      <c r="K924" s="10" t="s">
        <v>6</v>
      </c>
      <c r="L924" s="10" t="s">
        <v>7376</v>
      </c>
      <c r="M924" s="31" t="s">
        <v>11</v>
      </c>
      <c r="N924" s="10" t="s">
        <v>6313</v>
      </c>
      <c r="O924" s="10"/>
    </row>
    <row r="925" spans="1:15" x14ac:dyDescent="0.25">
      <c r="A925" s="16" t="s">
        <v>7530</v>
      </c>
      <c r="B925" s="25">
        <v>62</v>
      </c>
      <c r="C925" s="7" t="s">
        <v>7494</v>
      </c>
      <c r="D925" s="7" t="s">
        <v>916</v>
      </c>
      <c r="E925" s="32">
        <v>62907</v>
      </c>
      <c r="F925" s="7" t="s">
        <v>916</v>
      </c>
      <c r="G925" s="7" t="s">
        <v>918</v>
      </c>
      <c r="H925" s="32">
        <v>62700</v>
      </c>
      <c r="I925" s="7" t="s">
        <v>919</v>
      </c>
      <c r="J925" s="11" t="s">
        <v>920</v>
      </c>
      <c r="K925" s="7" t="s">
        <v>319</v>
      </c>
      <c r="L925" s="7" t="s">
        <v>7375</v>
      </c>
      <c r="M925" s="33" t="s">
        <v>9</v>
      </c>
      <c r="N925" s="7" t="s">
        <v>917</v>
      </c>
      <c r="O925" s="7" t="s">
        <v>83</v>
      </c>
    </row>
    <row r="926" spans="1:15" x14ac:dyDescent="0.25">
      <c r="A926" s="16" t="s">
        <v>7529</v>
      </c>
      <c r="B926" s="25">
        <v>63</v>
      </c>
      <c r="C926" s="7" t="s">
        <v>7495</v>
      </c>
      <c r="D926" s="7" t="s">
        <v>822</v>
      </c>
      <c r="E926" s="32">
        <v>63048</v>
      </c>
      <c r="F926" s="7" t="s">
        <v>819</v>
      </c>
      <c r="G926" s="7" t="s">
        <v>821</v>
      </c>
      <c r="H926" s="32">
        <v>63760</v>
      </c>
      <c r="I926" s="7" t="s">
        <v>823</v>
      </c>
      <c r="J926" s="11" t="s">
        <v>824</v>
      </c>
      <c r="K926" s="7" t="s">
        <v>825</v>
      </c>
      <c r="L926" s="7" t="s">
        <v>7300</v>
      </c>
      <c r="M926" s="33" t="s">
        <v>11</v>
      </c>
      <c r="N926" s="7" t="s">
        <v>820</v>
      </c>
      <c r="O926" s="7" t="s">
        <v>15</v>
      </c>
    </row>
    <row r="927" spans="1:15" x14ac:dyDescent="0.25">
      <c r="A927" s="16" t="s">
        <v>7529</v>
      </c>
      <c r="B927" s="25">
        <v>63</v>
      </c>
      <c r="C927" s="7" t="s">
        <v>7495</v>
      </c>
      <c r="D927" s="7" t="s">
        <v>2799</v>
      </c>
      <c r="E927" s="32">
        <v>63113</v>
      </c>
      <c r="F927" s="7" t="s">
        <v>2796</v>
      </c>
      <c r="G927" s="7" t="s">
        <v>2798</v>
      </c>
      <c r="H927" s="32">
        <v>63100</v>
      </c>
      <c r="I927" s="7" t="s">
        <v>2800</v>
      </c>
      <c r="J927" s="11" t="s">
        <v>2801</v>
      </c>
      <c r="K927" s="7" t="s">
        <v>2802</v>
      </c>
      <c r="L927" s="7" t="s">
        <v>7375</v>
      </c>
      <c r="M927" s="33" t="s">
        <v>11</v>
      </c>
      <c r="N927" s="7" t="s">
        <v>2797</v>
      </c>
      <c r="O927" s="7" t="s">
        <v>31</v>
      </c>
    </row>
    <row r="928" spans="1:15" x14ac:dyDescent="0.25">
      <c r="A928" s="16" t="s">
        <v>7529</v>
      </c>
      <c r="B928" s="25">
        <v>63</v>
      </c>
      <c r="C928" s="7" t="s">
        <v>7495</v>
      </c>
      <c r="D928" s="7" t="s">
        <v>1873</v>
      </c>
      <c r="E928" s="32">
        <v>63165</v>
      </c>
      <c r="F928" s="7" t="s">
        <v>1870</v>
      </c>
      <c r="G928" s="7" t="s">
        <v>1872</v>
      </c>
      <c r="H928" s="32">
        <v>63620</v>
      </c>
      <c r="I928" s="7" t="s">
        <v>1874</v>
      </c>
      <c r="J928" s="11" t="s">
        <v>1875</v>
      </c>
      <c r="K928" s="3" t="s">
        <v>7339</v>
      </c>
      <c r="L928" s="3" t="s">
        <v>7300</v>
      </c>
      <c r="M928" s="33" t="s">
        <v>11</v>
      </c>
      <c r="N928" s="7" t="s">
        <v>1871</v>
      </c>
      <c r="O928" s="7"/>
    </row>
    <row r="929" spans="1:15" x14ac:dyDescent="0.25">
      <c r="A929" s="15" t="s">
        <v>7529</v>
      </c>
      <c r="B929" s="24">
        <v>63</v>
      </c>
      <c r="C929" s="10" t="s">
        <v>7495</v>
      </c>
      <c r="D929" s="10" t="s">
        <v>3561</v>
      </c>
      <c r="E929" s="30">
        <v>63206</v>
      </c>
      <c r="F929" s="10" t="s">
        <v>7231</v>
      </c>
      <c r="G929" s="10" t="s">
        <v>3560</v>
      </c>
      <c r="H929" s="30">
        <v>63410</v>
      </c>
      <c r="I929" s="10" t="s">
        <v>3562</v>
      </c>
      <c r="J929" s="12"/>
      <c r="K929" s="10" t="s">
        <v>6</v>
      </c>
      <c r="L929" s="10" t="s">
        <v>7376</v>
      </c>
      <c r="M929" s="31" t="s">
        <v>11</v>
      </c>
      <c r="N929" s="10" t="s">
        <v>3559</v>
      </c>
      <c r="O929" s="10" t="s">
        <v>190</v>
      </c>
    </row>
    <row r="930" spans="1:15" x14ac:dyDescent="0.25">
      <c r="A930" s="16" t="s">
        <v>7529</v>
      </c>
      <c r="B930" s="25">
        <v>63</v>
      </c>
      <c r="C930" s="7" t="s">
        <v>7495</v>
      </c>
      <c r="D930" s="7" t="s">
        <v>3049</v>
      </c>
      <c r="E930" s="32">
        <v>63236</v>
      </c>
      <c r="F930" s="7" t="s">
        <v>3046</v>
      </c>
      <c r="G930" s="7" t="s">
        <v>3048</v>
      </c>
      <c r="H930" s="32">
        <v>63240</v>
      </c>
      <c r="I930" s="7" t="s">
        <v>3050</v>
      </c>
      <c r="J930" s="11" t="s">
        <v>3051</v>
      </c>
      <c r="K930" s="7" t="s">
        <v>3052</v>
      </c>
      <c r="L930" s="7" t="s">
        <v>7300</v>
      </c>
      <c r="M930" s="33" t="s">
        <v>9</v>
      </c>
      <c r="N930" s="7" t="s">
        <v>3047</v>
      </c>
      <c r="O930" s="7"/>
    </row>
    <row r="931" spans="1:15" x14ac:dyDescent="0.25">
      <c r="A931" s="16" t="s">
        <v>7529</v>
      </c>
      <c r="B931" s="25">
        <v>63</v>
      </c>
      <c r="C931" s="7" t="s">
        <v>7495</v>
      </c>
      <c r="D931" s="7" t="s">
        <v>3439</v>
      </c>
      <c r="E931" s="32">
        <v>63258</v>
      </c>
      <c r="F931" s="7" t="s">
        <v>3439</v>
      </c>
      <c r="G931" s="7" t="s">
        <v>4368</v>
      </c>
      <c r="H931" s="32">
        <v>63880</v>
      </c>
      <c r="I931" s="7" t="s">
        <v>4369</v>
      </c>
      <c r="J931" s="11" t="s">
        <v>4370</v>
      </c>
      <c r="K931" s="7" t="s">
        <v>4371</v>
      </c>
      <c r="L931" s="7" t="s">
        <v>7300</v>
      </c>
      <c r="M931" s="33" t="s">
        <v>11</v>
      </c>
      <c r="N931" s="7" t="s">
        <v>4367</v>
      </c>
      <c r="O931" s="7"/>
    </row>
    <row r="932" spans="1:15" x14ac:dyDescent="0.25">
      <c r="A932" s="16" t="s">
        <v>7529</v>
      </c>
      <c r="B932" s="25">
        <v>63</v>
      </c>
      <c r="C932" s="7" t="s">
        <v>7495</v>
      </c>
      <c r="D932" s="7" t="s">
        <v>5139</v>
      </c>
      <c r="E932" s="32">
        <v>63283</v>
      </c>
      <c r="F932" s="7" t="s">
        <v>826</v>
      </c>
      <c r="G932" s="7" t="s">
        <v>5138</v>
      </c>
      <c r="H932" s="32">
        <v>63380</v>
      </c>
      <c r="I932" s="7" t="s">
        <v>5140</v>
      </c>
      <c r="J932" s="11" t="s">
        <v>5141</v>
      </c>
      <c r="K932" s="7" t="s">
        <v>825</v>
      </c>
      <c r="L932" s="7" t="s">
        <v>7300</v>
      </c>
      <c r="M932" s="33" t="s">
        <v>11</v>
      </c>
      <c r="N932" s="7" t="s">
        <v>5137</v>
      </c>
      <c r="O932" s="7" t="s">
        <v>15</v>
      </c>
    </row>
    <row r="933" spans="1:15" x14ac:dyDescent="0.25">
      <c r="A933" s="16" t="s">
        <v>7529</v>
      </c>
      <c r="B933" s="25">
        <v>63</v>
      </c>
      <c r="C933" s="7" t="s">
        <v>7495</v>
      </c>
      <c r="D933" s="7" t="s">
        <v>5145</v>
      </c>
      <c r="E933" s="32">
        <v>63285</v>
      </c>
      <c r="F933" s="7" t="s">
        <v>5142</v>
      </c>
      <c r="G933" s="7" t="s">
        <v>5144</v>
      </c>
      <c r="H933" s="32">
        <v>63230</v>
      </c>
      <c r="I933" s="7" t="s">
        <v>5146</v>
      </c>
      <c r="J933" s="11" t="s">
        <v>5147</v>
      </c>
      <c r="K933" s="7" t="s">
        <v>825</v>
      </c>
      <c r="L933" s="7" t="s">
        <v>7300</v>
      </c>
      <c r="M933" s="33" t="s">
        <v>11</v>
      </c>
      <c r="N933" s="7" t="s">
        <v>5143</v>
      </c>
      <c r="O933" s="7" t="s">
        <v>15</v>
      </c>
    </row>
    <row r="934" spans="1:15" x14ac:dyDescent="0.25">
      <c r="A934" s="15" t="s">
        <v>7529</v>
      </c>
      <c r="B934" s="24">
        <v>63</v>
      </c>
      <c r="C934" s="10" t="s">
        <v>7495</v>
      </c>
      <c r="D934" s="10" t="s">
        <v>5273</v>
      </c>
      <c r="E934" s="30">
        <v>63295</v>
      </c>
      <c r="F934" s="10" t="s">
        <v>7230</v>
      </c>
      <c r="G934" s="10" t="s">
        <v>5272</v>
      </c>
      <c r="H934" s="30">
        <v>63310</v>
      </c>
      <c r="I934" s="10" t="s">
        <v>5274</v>
      </c>
      <c r="J934" s="12"/>
      <c r="K934" s="10" t="s">
        <v>6</v>
      </c>
      <c r="L934" s="10" t="s">
        <v>7376</v>
      </c>
      <c r="M934" s="31" t="s">
        <v>11</v>
      </c>
      <c r="N934" s="10" t="s">
        <v>5271</v>
      </c>
      <c r="O934" s="10"/>
    </row>
    <row r="935" spans="1:15" x14ac:dyDescent="0.25">
      <c r="A935" s="15" t="s">
        <v>7529</v>
      </c>
      <c r="B935" s="24">
        <v>63</v>
      </c>
      <c r="C935" s="10" t="s">
        <v>7495</v>
      </c>
      <c r="D935" s="10" t="s">
        <v>5513</v>
      </c>
      <c r="E935" s="30">
        <v>63314</v>
      </c>
      <c r="F935" s="10" t="s">
        <v>7232</v>
      </c>
      <c r="G935" s="10" t="s">
        <v>5512</v>
      </c>
      <c r="H935" s="30">
        <v>63890</v>
      </c>
      <c r="I935" s="10" t="s">
        <v>5514</v>
      </c>
      <c r="J935" s="12"/>
      <c r="K935" s="10" t="s">
        <v>6</v>
      </c>
      <c r="L935" s="10" t="s">
        <v>7376</v>
      </c>
      <c r="M935" s="31" t="s">
        <v>11</v>
      </c>
      <c r="N935" s="10" t="s">
        <v>5511</v>
      </c>
      <c r="O935" s="10"/>
    </row>
    <row r="936" spans="1:15" x14ac:dyDescent="0.25">
      <c r="A936" s="16" t="s">
        <v>7529</v>
      </c>
      <c r="B936" s="25">
        <v>63</v>
      </c>
      <c r="C936" s="7" t="s">
        <v>7495</v>
      </c>
      <c r="D936" s="7" t="s">
        <v>5726</v>
      </c>
      <c r="E936" s="32">
        <v>63354</v>
      </c>
      <c r="F936" s="7" t="s">
        <v>5726</v>
      </c>
      <c r="G936" s="7" t="s">
        <v>5728</v>
      </c>
      <c r="H936" s="32">
        <v>63390</v>
      </c>
      <c r="I936" s="7" t="s">
        <v>5729</v>
      </c>
      <c r="J936" s="11" t="s">
        <v>5730</v>
      </c>
      <c r="K936" s="7" t="s">
        <v>5731</v>
      </c>
      <c r="L936" s="7" t="s">
        <v>7300</v>
      </c>
      <c r="M936" s="33" t="s">
        <v>11</v>
      </c>
      <c r="N936" s="7" t="s">
        <v>5727</v>
      </c>
      <c r="O936" s="7" t="s">
        <v>15</v>
      </c>
    </row>
    <row r="937" spans="1:15" x14ac:dyDescent="0.25">
      <c r="A937" s="16" t="s">
        <v>7529</v>
      </c>
      <c r="B937" s="25">
        <v>63</v>
      </c>
      <c r="C937" s="7" t="s">
        <v>7495</v>
      </c>
      <c r="D937" s="7" t="s">
        <v>3435</v>
      </c>
      <c r="E937" s="32">
        <v>63465</v>
      </c>
      <c r="F937" s="7" t="s">
        <v>3433</v>
      </c>
      <c r="G937" s="7" t="s">
        <v>870</v>
      </c>
      <c r="H937" s="32">
        <v>63840</v>
      </c>
      <c r="I937" s="7" t="s">
        <v>3436</v>
      </c>
      <c r="J937" s="11" t="s">
        <v>3437</v>
      </c>
      <c r="K937" s="7" t="s">
        <v>3438</v>
      </c>
      <c r="L937" s="7" t="s">
        <v>7300</v>
      </c>
      <c r="M937" s="33" t="s">
        <v>11</v>
      </c>
      <c r="N937" s="7" t="s">
        <v>3434</v>
      </c>
      <c r="O937" s="7" t="s">
        <v>15</v>
      </c>
    </row>
    <row r="938" spans="1:15" x14ac:dyDescent="0.25">
      <c r="A938" s="15" t="s">
        <v>7535</v>
      </c>
      <c r="B938" s="24">
        <v>64</v>
      </c>
      <c r="C938" s="10" t="s">
        <v>7497</v>
      </c>
      <c r="D938" s="10" t="s">
        <v>343</v>
      </c>
      <c r="E938" s="30">
        <v>64057</v>
      </c>
      <c r="F938" s="10" t="s">
        <v>340</v>
      </c>
      <c r="G938" s="10" t="s">
        <v>342</v>
      </c>
      <c r="H938" s="30">
        <v>64370</v>
      </c>
      <c r="I938" s="10" t="s">
        <v>344</v>
      </c>
      <c r="J938" s="12"/>
      <c r="K938" s="10" t="s">
        <v>6</v>
      </c>
      <c r="L938" s="10" t="s">
        <v>7376</v>
      </c>
      <c r="M938" s="31" t="s">
        <v>11</v>
      </c>
      <c r="N938" s="10" t="s">
        <v>341</v>
      </c>
      <c r="O938" s="10"/>
    </row>
    <row r="939" spans="1:15" x14ac:dyDescent="0.25">
      <c r="A939" s="16" t="s">
        <v>7535</v>
      </c>
      <c r="B939" s="25">
        <v>64</v>
      </c>
      <c r="C939" s="7" t="s">
        <v>7497</v>
      </c>
      <c r="D939" s="7" t="s">
        <v>607</v>
      </c>
      <c r="E939" s="32">
        <v>64104</v>
      </c>
      <c r="F939" s="7" t="s">
        <v>604</v>
      </c>
      <c r="G939" s="7" t="s">
        <v>606</v>
      </c>
      <c r="H939" s="32">
        <v>64490</v>
      </c>
      <c r="I939" s="7" t="s">
        <v>608</v>
      </c>
      <c r="J939" s="11">
        <v>559345253</v>
      </c>
      <c r="K939" s="7" t="s">
        <v>610</v>
      </c>
      <c r="L939" s="7" t="s">
        <v>7300</v>
      </c>
      <c r="M939" s="33" t="s">
        <v>11</v>
      </c>
      <c r="N939" s="7" t="s">
        <v>605</v>
      </c>
      <c r="O939" s="7" t="s">
        <v>609</v>
      </c>
    </row>
    <row r="940" spans="1:15" x14ac:dyDescent="0.25">
      <c r="A940" s="15" t="s">
        <v>7535</v>
      </c>
      <c r="B940" s="24">
        <v>64</v>
      </c>
      <c r="C940" s="10" t="s">
        <v>7497</v>
      </c>
      <c r="D940" s="10" t="s">
        <v>2204</v>
      </c>
      <c r="E940" s="30">
        <v>64213</v>
      </c>
      <c r="F940" s="10" t="s">
        <v>2202</v>
      </c>
      <c r="G940" s="10" t="s">
        <v>789</v>
      </c>
      <c r="H940" s="30">
        <v>64250</v>
      </c>
      <c r="I940" s="10" t="s">
        <v>2205</v>
      </c>
      <c r="J940" s="12"/>
      <c r="K940" s="10" t="s">
        <v>6</v>
      </c>
      <c r="L940" s="10" t="s">
        <v>7376</v>
      </c>
      <c r="M940" s="31" t="s">
        <v>11</v>
      </c>
      <c r="N940" s="10" t="s">
        <v>2203</v>
      </c>
      <c r="O940" s="10" t="s">
        <v>190</v>
      </c>
    </row>
    <row r="941" spans="1:15" x14ac:dyDescent="0.25">
      <c r="A941" s="16" t="s">
        <v>7535</v>
      </c>
      <c r="B941" s="25">
        <v>64</v>
      </c>
      <c r="C941" s="7" t="s">
        <v>7497</v>
      </c>
      <c r="D941" s="7" t="s">
        <v>6760</v>
      </c>
      <c r="E941" s="32">
        <v>64320</v>
      </c>
      <c r="F941" s="7" t="s">
        <v>6917</v>
      </c>
      <c r="G941" s="7" t="s">
        <v>6918</v>
      </c>
      <c r="H941" s="32">
        <v>64440</v>
      </c>
      <c r="I941" s="7" t="s">
        <v>6920</v>
      </c>
      <c r="J941" s="11" t="s">
        <v>6919</v>
      </c>
      <c r="K941" s="3" t="s">
        <v>7340</v>
      </c>
      <c r="L941" s="3" t="s">
        <v>7300</v>
      </c>
      <c r="M941" s="33" t="s">
        <v>11</v>
      </c>
      <c r="N941" s="7"/>
      <c r="O941" s="7"/>
    </row>
    <row r="942" spans="1:15" x14ac:dyDescent="0.25">
      <c r="A942" s="16" t="s">
        <v>7535</v>
      </c>
      <c r="B942" s="25">
        <v>64</v>
      </c>
      <c r="C942" s="7" t="s">
        <v>7497</v>
      </c>
      <c r="D942" s="7" t="s">
        <v>3679</v>
      </c>
      <c r="E942" s="32">
        <v>64371</v>
      </c>
      <c r="F942" s="7" t="s">
        <v>3679</v>
      </c>
      <c r="G942" s="7" t="s">
        <v>3681</v>
      </c>
      <c r="H942" s="32">
        <v>64130</v>
      </c>
      <c r="I942" s="7" t="s">
        <v>3682</v>
      </c>
      <c r="J942" s="11" t="s">
        <v>3683</v>
      </c>
      <c r="K942" s="7" t="s">
        <v>3684</v>
      </c>
      <c r="L942" s="7" t="s">
        <v>7300</v>
      </c>
      <c r="M942" s="33" t="s">
        <v>11</v>
      </c>
      <c r="N942" s="7" t="s">
        <v>3680</v>
      </c>
      <c r="O942" s="7"/>
    </row>
    <row r="943" spans="1:15" x14ac:dyDescent="0.25">
      <c r="A943" s="16" t="s">
        <v>7535</v>
      </c>
      <c r="B943" s="25">
        <v>64</v>
      </c>
      <c r="C943" s="7" t="s">
        <v>7497</v>
      </c>
      <c r="D943" s="7" t="s">
        <v>6924</v>
      </c>
      <c r="E943" s="32">
        <v>64373</v>
      </c>
      <c r="F943" s="7" t="s">
        <v>6926</v>
      </c>
      <c r="G943" s="7" t="s">
        <v>6925</v>
      </c>
      <c r="H943" s="32">
        <v>64110</v>
      </c>
      <c r="I943" s="7" t="s">
        <v>6927</v>
      </c>
      <c r="J943" s="11" t="s">
        <v>6928</v>
      </c>
      <c r="K943" s="7" t="s">
        <v>6929</v>
      </c>
      <c r="L943" s="7" t="s">
        <v>7375</v>
      </c>
      <c r="M943" s="33"/>
      <c r="N943" s="7"/>
      <c r="O943" s="7"/>
    </row>
    <row r="944" spans="1:15" x14ac:dyDescent="0.25">
      <c r="A944" s="16" t="s">
        <v>7535</v>
      </c>
      <c r="B944" s="25">
        <v>64</v>
      </c>
      <c r="C944" s="7" t="s">
        <v>7497</v>
      </c>
      <c r="D944" s="7" t="s">
        <v>6960</v>
      </c>
      <c r="E944" s="32">
        <v>64380</v>
      </c>
      <c r="F944" s="7" t="s">
        <v>6921</v>
      </c>
      <c r="G944" s="7" t="s">
        <v>6922</v>
      </c>
      <c r="H944" s="32">
        <v>64410</v>
      </c>
      <c r="I944" s="7" t="s">
        <v>6920</v>
      </c>
      <c r="J944" s="11" t="s">
        <v>6923</v>
      </c>
      <c r="K944" s="3" t="s">
        <v>7340</v>
      </c>
      <c r="L944" s="3" t="s">
        <v>7300</v>
      </c>
      <c r="M944" s="33"/>
      <c r="N944" s="7"/>
      <c r="O944" s="7"/>
    </row>
    <row r="945" spans="1:15" x14ac:dyDescent="0.25">
      <c r="A945" s="16" t="s">
        <v>7535</v>
      </c>
      <c r="B945" s="25">
        <v>64</v>
      </c>
      <c r="C945" s="7" t="s">
        <v>7497</v>
      </c>
      <c r="D945" s="7" t="s">
        <v>1215</v>
      </c>
      <c r="E945" s="32">
        <v>64410</v>
      </c>
      <c r="F945" s="7" t="s">
        <v>1212</v>
      </c>
      <c r="G945" s="7" t="s">
        <v>1214</v>
      </c>
      <c r="H945" s="32">
        <v>64150</v>
      </c>
      <c r="I945" s="7" t="s">
        <v>1216</v>
      </c>
      <c r="J945" s="11" t="s">
        <v>1217</v>
      </c>
      <c r="K945" s="3" t="s">
        <v>7337</v>
      </c>
      <c r="L945" s="3" t="s">
        <v>7375</v>
      </c>
      <c r="M945" s="33" t="s">
        <v>9</v>
      </c>
      <c r="N945" s="7" t="s">
        <v>1213</v>
      </c>
      <c r="O945" s="7" t="s">
        <v>31</v>
      </c>
    </row>
    <row r="946" spans="1:15" x14ac:dyDescent="0.25">
      <c r="A946" s="16" t="s">
        <v>7535</v>
      </c>
      <c r="B946" s="25">
        <v>64</v>
      </c>
      <c r="C946" s="7" t="s">
        <v>7497</v>
      </c>
      <c r="D946" s="7" t="s">
        <v>4216</v>
      </c>
      <c r="E946" s="32">
        <v>64417</v>
      </c>
      <c r="F946" s="7" t="s">
        <v>4216</v>
      </c>
      <c r="G946" s="7" t="s">
        <v>4218</v>
      </c>
      <c r="H946" s="32">
        <v>64800</v>
      </c>
      <c r="I946" s="7" t="s">
        <v>4219</v>
      </c>
      <c r="J946" s="11"/>
      <c r="K946" s="7" t="s">
        <v>71</v>
      </c>
      <c r="L946" s="7" t="s">
        <v>7300</v>
      </c>
      <c r="M946" s="33" t="s">
        <v>11</v>
      </c>
      <c r="N946" s="7" t="s">
        <v>4217</v>
      </c>
      <c r="O946" s="7"/>
    </row>
    <row r="947" spans="1:15" x14ac:dyDescent="0.25">
      <c r="A947" s="15" t="s">
        <v>7535</v>
      </c>
      <c r="B947" s="24">
        <v>64</v>
      </c>
      <c r="C947" s="10" t="s">
        <v>7497</v>
      </c>
      <c r="D947" s="10" t="s">
        <v>4350</v>
      </c>
      <c r="E947" s="30">
        <v>64421</v>
      </c>
      <c r="F947" s="10" t="s">
        <v>4347</v>
      </c>
      <c r="G947" s="10" t="s">
        <v>4349</v>
      </c>
      <c r="H947" s="30">
        <v>64680</v>
      </c>
      <c r="I947" s="10" t="s">
        <v>4351</v>
      </c>
      <c r="J947" s="12"/>
      <c r="K947" s="10" t="s">
        <v>6</v>
      </c>
      <c r="L947" s="10" t="s">
        <v>7376</v>
      </c>
      <c r="M947" s="31" t="s">
        <v>11</v>
      </c>
      <c r="N947" s="10" t="s">
        <v>4348</v>
      </c>
      <c r="O947" s="10"/>
    </row>
    <row r="948" spans="1:15" x14ac:dyDescent="0.25">
      <c r="A948" s="16" t="s">
        <v>7535</v>
      </c>
      <c r="B948" s="25">
        <v>64</v>
      </c>
      <c r="C948" s="7" t="s">
        <v>7497</v>
      </c>
      <c r="D948" s="7" t="s">
        <v>6759</v>
      </c>
      <c r="E948" s="32">
        <v>64445</v>
      </c>
      <c r="F948" s="7" t="s">
        <v>6909</v>
      </c>
      <c r="G948" s="7" t="s">
        <v>6908</v>
      </c>
      <c r="H948" s="32">
        <v>64000</v>
      </c>
      <c r="I948" s="7" t="s">
        <v>6911</v>
      </c>
      <c r="J948" s="11" t="s">
        <v>6910</v>
      </c>
      <c r="K948" s="3" t="s">
        <v>7338</v>
      </c>
      <c r="L948" s="3" t="s">
        <v>7300</v>
      </c>
      <c r="M948" s="33" t="s">
        <v>11</v>
      </c>
      <c r="N948" s="7"/>
      <c r="O948" s="7"/>
    </row>
    <row r="949" spans="1:15" x14ac:dyDescent="0.25">
      <c r="A949" s="16" t="s">
        <v>7535</v>
      </c>
      <c r="B949" s="25">
        <v>64</v>
      </c>
      <c r="C949" s="7" t="s">
        <v>7497</v>
      </c>
      <c r="D949" s="7" t="s">
        <v>6759</v>
      </c>
      <c r="E949" s="32">
        <v>64445</v>
      </c>
      <c r="F949" s="7" t="s">
        <v>6912</v>
      </c>
      <c r="G949" s="7" t="s">
        <v>6913</v>
      </c>
      <c r="H949" s="32">
        <v>64000</v>
      </c>
      <c r="I949" s="7" t="s">
        <v>6914</v>
      </c>
      <c r="J949" s="11" t="s">
        <v>6916</v>
      </c>
      <c r="K949" s="3" t="s">
        <v>7338</v>
      </c>
      <c r="L949" s="3" t="s">
        <v>7300</v>
      </c>
      <c r="M949" s="33" t="s">
        <v>11</v>
      </c>
      <c r="N949" s="7" t="s">
        <v>6915</v>
      </c>
      <c r="O949" s="7"/>
    </row>
    <row r="950" spans="1:15" x14ac:dyDescent="0.25">
      <c r="A950" s="15" t="s">
        <v>7535</v>
      </c>
      <c r="B950" s="24">
        <v>64</v>
      </c>
      <c r="C950" s="10" t="s">
        <v>7497</v>
      </c>
      <c r="D950" s="10" t="s">
        <v>5682</v>
      </c>
      <c r="E950" s="30">
        <v>64477</v>
      </c>
      <c r="F950" s="10" t="s">
        <v>7233</v>
      </c>
      <c r="G950" s="10" t="s">
        <v>252</v>
      </c>
      <c r="H950" s="30">
        <v>64430</v>
      </c>
      <c r="I950" s="10" t="s">
        <v>5683</v>
      </c>
      <c r="J950" s="12">
        <v>559374001</v>
      </c>
      <c r="K950" s="10" t="s">
        <v>6</v>
      </c>
      <c r="L950" s="10" t="s">
        <v>7376</v>
      </c>
      <c r="M950" s="31" t="s">
        <v>11</v>
      </c>
      <c r="N950" s="10" t="s">
        <v>5681</v>
      </c>
      <c r="O950" s="10" t="s">
        <v>190</v>
      </c>
    </row>
    <row r="951" spans="1:15" x14ac:dyDescent="0.25">
      <c r="A951" s="16" t="s">
        <v>7535</v>
      </c>
      <c r="B951" s="25">
        <v>64</v>
      </c>
      <c r="C951" s="7" t="s">
        <v>7497</v>
      </c>
      <c r="D951" s="7" t="s">
        <v>3393</v>
      </c>
      <c r="E951" s="32">
        <v>64499</v>
      </c>
      <c r="F951" s="7" t="s">
        <v>3390</v>
      </c>
      <c r="G951" s="7" t="s">
        <v>3392</v>
      </c>
      <c r="H951" s="32">
        <v>64270</v>
      </c>
      <c r="I951" s="7" t="s">
        <v>3394</v>
      </c>
      <c r="J951" s="11" t="s">
        <v>3395</v>
      </c>
      <c r="K951" s="7" t="s">
        <v>7341</v>
      </c>
      <c r="L951" s="7" t="s">
        <v>7375</v>
      </c>
      <c r="M951" s="33" t="s">
        <v>11</v>
      </c>
      <c r="N951" s="7" t="s">
        <v>3391</v>
      </c>
      <c r="O951" s="7" t="s">
        <v>15</v>
      </c>
    </row>
    <row r="952" spans="1:15" x14ac:dyDescent="0.25">
      <c r="A952" s="16" t="s">
        <v>7535</v>
      </c>
      <c r="B952" s="25">
        <v>64</v>
      </c>
      <c r="C952" s="7" t="s">
        <v>7497</v>
      </c>
      <c r="D952" s="7" t="s">
        <v>6098</v>
      </c>
      <c r="E952" s="32">
        <v>64519</v>
      </c>
      <c r="F952" s="7" t="s">
        <v>6098</v>
      </c>
      <c r="G952" s="7" t="s">
        <v>6100</v>
      </c>
      <c r="H952" s="32">
        <v>64121</v>
      </c>
      <c r="I952" s="7" t="s">
        <v>6101</v>
      </c>
      <c r="J952" s="11">
        <v>559331166</v>
      </c>
      <c r="K952" s="7" t="s">
        <v>5445</v>
      </c>
      <c r="L952" s="7" t="s">
        <v>7300</v>
      </c>
      <c r="M952" s="33" t="s">
        <v>11</v>
      </c>
      <c r="N952" s="7" t="s">
        <v>6099</v>
      </c>
      <c r="O952" s="7" t="s">
        <v>126</v>
      </c>
    </row>
    <row r="953" spans="1:15" x14ac:dyDescent="0.25">
      <c r="A953" s="15" t="s">
        <v>7535</v>
      </c>
      <c r="B953" s="24">
        <v>64</v>
      </c>
      <c r="C953" s="10" t="s">
        <v>7497</v>
      </c>
      <c r="D953" s="10" t="s">
        <v>6261</v>
      </c>
      <c r="E953" s="30">
        <v>64533</v>
      </c>
      <c r="F953" s="10" t="s">
        <v>6258</v>
      </c>
      <c r="G953" s="10" t="s">
        <v>6260</v>
      </c>
      <c r="H953" s="30">
        <v>64470</v>
      </c>
      <c r="I953" s="10" t="s">
        <v>6262</v>
      </c>
      <c r="J953" s="12"/>
      <c r="K953" s="10" t="s">
        <v>6</v>
      </c>
      <c r="L953" s="10" t="s">
        <v>7376</v>
      </c>
      <c r="M953" s="31" t="s">
        <v>11</v>
      </c>
      <c r="N953" s="10" t="s">
        <v>6259</v>
      </c>
      <c r="O953" s="10"/>
    </row>
    <row r="954" spans="1:15" x14ac:dyDescent="0.25">
      <c r="A954" s="15" t="s">
        <v>7535</v>
      </c>
      <c r="B954" s="24">
        <v>64</v>
      </c>
      <c r="C954" s="10" t="s">
        <v>7497</v>
      </c>
      <c r="D954" s="10" t="s">
        <v>6319</v>
      </c>
      <c r="E954" s="30">
        <v>64536</v>
      </c>
      <c r="F954" s="10" t="s">
        <v>7234</v>
      </c>
      <c r="G954" s="10" t="s">
        <v>6318</v>
      </c>
      <c r="H954" s="30">
        <v>64450</v>
      </c>
      <c r="I954" s="10" t="s">
        <v>6320</v>
      </c>
      <c r="J954" s="12"/>
      <c r="K954" s="10" t="s">
        <v>6</v>
      </c>
      <c r="L954" s="10" t="s">
        <v>7376</v>
      </c>
      <c r="M954" s="31" t="s">
        <v>11</v>
      </c>
      <c r="N954" s="10" t="s">
        <v>6317</v>
      </c>
      <c r="O954" s="10" t="s">
        <v>190</v>
      </c>
    </row>
    <row r="955" spans="1:15" x14ac:dyDescent="0.25">
      <c r="A955" s="15" t="s">
        <v>7538</v>
      </c>
      <c r="B955" s="24">
        <v>66</v>
      </c>
      <c r="C955" s="10" t="s">
        <v>7498</v>
      </c>
      <c r="D955" s="10" t="s">
        <v>3132</v>
      </c>
      <c r="E955" s="30">
        <v>65011</v>
      </c>
      <c r="F955" s="10" t="s">
        <v>3129</v>
      </c>
      <c r="G955" s="10" t="s">
        <v>3131</v>
      </c>
      <c r="H955" s="30">
        <v>66210</v>
      </c>
      <c r="I955" s="10" t="s">
        <v>3133</v>
      </c>
      <c r="J955" s="12"/>
      <c r="K955" s="10" t="s">
        <v>6</v>
      </c>
      <c r="L955" s="10" t="s">
        <v>7376</v>
      </c>
      <c r="M955" s="31" t="s">
        <v>11</v>
      </c>
      <c r="N955" s="10" t="s">
        <v>3130</v>
      </c>
      <c r="O955" s="10"/>
    </row>
    <row r="956" spans="1:15" x14ac:dyDescent="0.25">
      <c r="A956" s="15" t="s">
        <v>7538</v>
      </c>
      <c r="B956" s="24">
        <v>65</v>
      </c>
      <c r="C956" s="10" t="s">
        <v>7499</v>
      </c>
      <c r="D956" s="10" t="s">
        <v>323</v>
      </c>
      <c r="E956" s="30">
        <v>65031</v>
      </c>
      <c r="F956" s="10" t="s">
        <v>320</v>
      </c>
      <c r="G956" s="10" t="s">
        <v>322</v>
      </c>
      <c r="H956" s="30">
        <v>65240</v>
      </c>
      <c r="I956" s="10" t="s">
        <v>324</v>
      </c>
      <c r="J956" s="12">
        <v>562407054</v>
      </c>
      <c r="K956" s="10" t="s">
        <v>6</v>
      </c>
      <c r="L956" s="10" t="s">
        <v>7376</v>
      </c>
      <c r="M956" s="31" t="s">
        <v>11</v>
      </c>
      <c r="N956" s="10" t="s">
        <v>321</v>
      </c>
      <c r="O956" s="10" t="s">
        <v>15</v>
      </c>
    </row>
    <row r="957" spans="1:15" x14ac:dyDescent="0.25">
      <c r="A957" s="16" t="s">
        <v>7538</v>
      </c>
      <c r="B957" s="25">
        <v>65</v>
      </c>
      <c r="C957" s="7" t="s">
        <v>7499</v>
      </c>
      <c r="D957" s="7" t="s">
        <v>6954</v>
      </c>
      <c r="E957" s="32">
        <v>65059</v>
      </c>
      <c r="F957" s="7" t="s">
        <v>6932</v>
      </c>
      <c r="G957" s="7" t="s">
        <v>6930</v>
      </c>
      <c r="H957" s="32">
        <v>65200</v>
      </c>
      <c r="I957" s="7"/>
      <c r="J957" s="11" t="s">
        <v>6931</v>
      </c>
      <c r="K957" s="7" t="s">
        <v>6933</v>
      </c>
      <c r="L957" s="7" t="s">
        <v>7300</v>
      </c>
      <c r="M957" s="33"/>
      <c r="N957" s="7"/>
      <c r="O957" s="7"/>
    </row>
    <row r="958" spans="1:15" x14ac:dyDescent="0.25">
      <c r="A958" s="16" t="s">
        <v>7538</v>
      </c>
      <c r="B958" s="25">
        <v>65</v>
      </c>
      <c r="C958" s="7" t="s">
        <v>7499</v>
      </c>
      <c r="D958" s="7" t="s">
        <v>4056</v>
      </c>
      <c r="E958" s="32">
        <v>65295</v>
      </c>
      <c r="F958" s="7" t="s">
        <v>4053</v>
      </c>
      <c r="G958" s="7" t="s">
        <v>4055</v>
      </c>
      <c r="H958" s="32">
        <v>65120</v>
      </c>
      <c r="I958" s="7" t="s">
        <v>4057</v>
      </c>
      <c r="J958" s="11">
        <v>562922550</v>
      </c>
      <c r="K958" s="7" t="s">
        <v>4058</v>
      </c>
      <c r="L958" s="7" t="s">
        <v>7300</v>
      </c>
      <c r="M958" s="33" t="s">
        <v>11</v>
      </c>
      <c r="N958" s="7" t="s">
        <v>4054</v>
      </c>
      <c r="O958" s="7" t="s">
        <v>15</v>
      </c>
    </row>
    <row r="959" spans="1:15" x14ac:dyDescent="0.25">
      <c r="A959" s="16" t="s">
        <v>7538</v>
      </c>
      <c r="B959" s="25">
        <v>65</v>
      </c>
      <c r="C959" s="7" t="s">
        <v>7499</v>
      </c>
      <c r="D959" s="7" t="s">
        <v>3667</v>
      </c>
      <c r="E959" s="32">
        <v>65304</v>
      </c>
      <c r="F959" s="7" t="s">
        <v>3667</v>
      </c>
      <c r="G959" s="7" t="s">
        <v>3669</v>
      </c>
      <c r="H959" s="32">
        <v>65700</v>
      </c>
      <c r="I959" s="7" t="s">
        <v>3670</v>
      </c>
      <c r="J959" s="11" t="s">
        <v>3671</v>
      </c>
      <c r="K959" s="7" t="s">
        <v>3672</v>
      </c>
      <c r="L959" s="7" t="s">
        <v>7300</v>
      </c>
      <c r="M959" s="33" t="s">
        <v>11</v>
      </c>
      <c r="N959" s="7" t="s">
        <v>3668</v>
      </c>
      <c r="O959" s="7" t="s">
        <v>15</v>
      </c>
    </row>
    <row r="960" spans="1:15" x14ac:dyDescent="0.25">
      <c r="A960" s="15" t="s">
        <v>7538</v>
      </c>
      <c r="B960" s="24">
        <v>65</v>
      </c>
      <c r="C960" s="10" t="s">
        <v>7499</v>
      </c>
      <c r="D960" s="10" t="s">
        <v>4631</v>
      </c>
      <c r="E960" s="30">
        <v>65362</v>
      </c>
      <c r="F960" s="10" t="s">
        <v>4628</v>
      </c>
      <c r="G960" s="10" t="s">
        <v>4630</v>
      </c>
      <c r="H960" s="30">
        <v>65260</v>
      </c>
      <c r="I960" s="10" t="s">
        <v>4632</v>
      </c>
      <c r="J960" s="12"/>
      <c r="K960" s="10" t="s">
        <v>6</v>
      </c>
      <c r="L960" s="10" t="s">
        <v>7376</v>
      </c>
      <c r="M960" s="31" t="s">
        <v>11</v>
      </c>
      <c r="N960" s="10" t="s">
        <v>4629</v>
      </c>
      <c r="O960" s="10" t="s">
        <v>83</v>
      </c>
    </row>
    <row r="961" spans="1:15" x14ac:dyDescent="0.25">
      <c r="A961" s="16" t="s">
        <v>7538</v>
      </c>
      <c r="B961" s="25">
        <v>65</v>
      </c>
      <c r="C961" s="7" t="s">
        <v>7499</v>
      </c>
      <c r="D961" s="7" t="s">
        <v>5258</v>
      </c>
      <c r="E961" s="32">
        <v>65375</v>
      </c>
      <c r="F961" s="7" t="s">
        <v>5255</v>
      </c>
      <c r="G961" s="7" t="s">
        <v>5257</v>
      </c>
      <c r="H961" s="32">
        <v>65140</v>
      </c>
      <c r="I961" s="7" t="s">
        <v>5259</v>
      </c>
      <c r="J961" s="11">
        <v>562965451</v>
      </c>
      <c r="K961" s="7" t="s">
        <v>356</v>
      </c>
      <c r="L961" s="7" t="s">
        <v>7300</v>
      </c>
      <c r="M961" s="33" t="s">
        <v>11</v>
      </c>
      <c r="N961" s="7" t="s">
        <v>5256</v>
      </c>
      <c r="O961" s="7"/>
    </row>
    <row r="962" spans="1:15" x14ac:dyDescent="0.25">
      <c r="A962" s="16" t="s">
        <v>7538</v>
      </c>
      <c r="B962" s="25">
        <v>65</v>
      </c>
      <c r="C962" s="7" t="s">
        <v>7499</v>
      </c>
      <c r="D962" s="7" t="s">
        <v>5793</v>
      </c>
      <c r="E962" s="32">
        <v>65388</v>
      </c>
      <c r="F962" s="7" t="s">
        <v>5793</v>
      </c>
      <c r="G962" s="7" t="s">
        <v>5795</v>
      </c>
      <c r="H962" s="32">
        <v>65170</v>
      </c>
      <c r="I962" s="7" t="s">
        <v>5796</v>
      </c>
      <c r="J962" s="11">
        <v>562400814</v>
      </c>
      <c r="K962" s="7" t="s">
        <v>5797</v>
      </c>
      <c r="L962" s="7" t="s">
        <v>7300</v>
      </c>
      <c r="M962" s="33" t="s">
        <v>11</v>
      </c>
      <c r="N962" s="7" t="s">
        <v>5794</v>
      </c>
      <c r="O962" s="7" t="s">
        <v>15</v>
      </c>
    </row>
    <row r="963" spans="1:15" x14ac:dyDescent="0.25">
      <c r="A963" s="16" t="s">
        <v>7538</v>
      </c>
      <c r="B963" s="25">
        <v>65</v>
      </c>
      <c r="C963" s="7" t="s">
        <v>7499</v>
      </c>
      <c r="D963" s="7" t="s">
        <v>6391</v>
      </c>
      <c r="E963" s="32">
        <v>65452</v>
      </c>
      <c r="F963" s="7" t="s">
        <v>6388</v>
      </c>
      <c r="G963" s="7" t="s">
        <v>6390</v>
      </c>
      <c r="H963" s="32">
        <v>65220</v>
      </c>
      <c r="I963" s="7" t="s">
        <v>6392</v>
      </c>
      <c r="J963" s="11" t="s">
        <v>6393</v>
      </c>
      <c r="K963" s="7" t="s">
        <v>6394</v>
      </c>
      <c r="L963" s="7" t="s">
        <v>7300</v>
      </c>
      <c r="M963" s="33" t="s">
        <v>9</v>
      </c>
      <c r="N963" s="7" t="s">
        <v>6389</v>
      </c>
      <c r="O963" s="7" t="s">
        <v>15</v>
      </c>
    </row>
    <row r="964" spans="1:15" x14ac:dyDescent="0.25">
      <c r="A964" s="16" t="s">
        <v>7538</v>
      </c>
      <c r="B964" s="25">
        <v>65</v>
      </c>
      <c r="C964" s="7" t="s">
        <v>7499</v>
      </c>
      <c r="D964" s="7" t="s">
        <v>6554</v>
      </c>
      <c r="E964" s="32">
        <v>65460</v>
      </c>
      <c r="F964" s="7" t="s">
        <v>6554</v>
      </c>
      <c r="G964" s="7" t="s">
        <v>6556</v>
      </c>
      <c r="H964" s="32">
        <v>65500</v>
      </c>
      <c r="I964" s="7" t="s">
        <v>6557</v>
      </c>
      <c r="J964" s="11">
        <v>5623166884</v>
      </c>
      <c r="K964" s="7" t="s">
        <v>6558</v>
      </c>
      <c r="L964" s="7" t="s">
        <v>7300</v>
      </c>
      <c r="M964" s="33" t="s">
        <v>11</v>
      </c>
      <c r="N964" s="7" t="s">
        <v>6555</v>
      </c>
      <c r="O964" s="7"/>
    </row>
    <row r="965" spans="1:15" x14ac:dyDescent="0.25">
      <c r="A965" s="16" t="s">
        <v>7538</v>
      </c>
      <c r="B965" s="25">
        <v>66</v>
      </c>
      <c r="C965" s="7" t="s">
        <v>7498</v>
      </c>
      <c r="D965" s="7" t="s">
        <v>298</v>
      </c>
      <c r="E965" s="32">
        <v>66009</v>
      </c>
      <c r="F965" s="7" t="s">
        <v>298</v>
      </c>
      <c r="G965" s="7" t="s">
        <v>300</v>
      </c>
      <c r="H965" s="32">
        <v>66150</v>
      </c>
      <c r="I965" s="7" t="s">
        <v>301</v>
      </c>
      <c r="J965" s="11" t="s">
        <v>302</v>
      </c>
      <c r="K965" s="7" t="s">
        <v>303</v>
      </c>
      <c r="L965" s="7" t="s">
        <v>7300</v>
      </c>
      <c r="M965" s="33" t="s">
        <v>11</v>
      </c>
      <c r="N965" s="7" t="s">
        <v>299</v>
      </c>
      <c r="O965" s="7" t="s">
        <v>15</v>
      </c>
    </row>
    <row r="966" spans="1:15" x14ac:dyDescent="0.25">
      <c r="A966" s="16" t="s">
        <v>7538</v>
      </c>
      <c r="B966" s="25">
        <v>66</v>
      </c>
      <c r="C966" s="7" t="s">
        <v>7498</v>
      </c>
      <c r="D966" s="7" t="s">
        <v>519</v>
      </c>
      <c r="E966" s="32">
        <v>66016</v>
      </c>
      <c r="F966" s="7" t="s">
        <v>519</v>
      </c>
      <c r="G966" s="7" t="s">
        <v>521</v>
      </c>
      <c r="H966" s="32">
        <v>66650</v>
      </c>
      <c r="I966" s="7" t="s">
        <v>522</v>
      </c>
      <c r="J966" s="11" t="s">
        <v>523</v>
      </c>
      <c r="K966" s="7" t="s">
        <v>524</v>
      </c>
      <c r="L966" s="7" t="s">
        <v>7300</v>
      </c>
      <c r="M966" s="33" t="s">
        <v>11</v>
      </c>
      <c r="N966" s="7" t="s">
        <v>520</v>
      </c>
      <c r="O966" s="7" t="s">
        <v>15</v>
      </c>
    </row>
    <row r="967" spans="1:15" x14ac:dyDescent="0.25">
      <c r="A967" s="15" t="s">
        <v>7538</v>
      </c>
      <c r="B967" s="24">
        <v>66</v>
      </c>
      <c r="C967" s="10" t="s">
        <v>7498</v>
      </c>
      <c r="D967" s="10" t="s">
        <v>1743</v>
      </c>
      <c r="E967" s="30">
        <v>66058</v>
      </c>
      <c r="F967" s="10" t="s">
        <v>1741</v>
      </c>
      <c r="G967" s="10" t="s">
        <v>252</v>
      </c>
      <c r="H967" s="30">
        <v>66550</v>
      </c>
      <c r="I967" s="10" t="s">
        <v>1744</v>
      </c>
      <c r="J967" s="12"/>
      <c r="K967" s="10" t="s">
        <v>6</v>
      </c>
      <c r="L967" s="10" t="s">
        <v>7376</v>
      </c>
      <c r="M967" s="31" t="s">
        <v>11</v>
      </c>
      <c r="N967" s="10" t="s">
        <v>1742</v>
      </c>
      <c r="O967" s="10"/>
    </row>
    <row r="968" spans="1:15" x14ac:dyDescent="0.25">
      <c r="A968" s="16" t="s">
        <v>7538</v>
      </c>
      <c r="B968" s="25">
        <v>66</v>
      </c>
      <c r="C968" s="7" t="s">
        <v>7498</v>
      </c>
      <c r="D968" s="7" t="s">
        <v>2210</v>
      </c>
      <c r="E968" s="32">
        <v>66071</v>
      </c>
      <c r="F968" s="7" t="s">
        <v>2210</v>
      </c>
      <c r="G968" s="7" t="s">
        <v>2212</v>
      </c>
      <c r="H968" s="32">
        <v>66310</v>
      </c>
      <c r="I968" s="7" t="s">
        <v>2213</v>
      </c>
      <c r="J968" s="11" t="s">
        <v>2214</v>
      </c>
      <c r="K968" s="7" t="s">
        <v>2215</v>
      </c>
      <c r="L968" s="7" t="s">
        <v>7300</v>
      </c>
      <c r="M968" s="33" t="s">
        <v>11</v>
      </c>
      <c r="N968" s="7" t="s">
        <v>2211</v>
      </c>
      <c r="O968" s="7" t="s">
        <v>15</v>
      </c>
    </row>
    <row r="969" spans="1:15" x14ac:dyDescent="0.25">
      <c r="A969" s="16" t="s">
        <v>7538</v>
      </c>
      <c r="B969" s="25">
        <v>66</v>
      </c>
      <c r="C969" s="7" t="s">
        <v>7498</v>
      </c>
      <c r="D969" s="7" t="s">
        <v>1672</v>
      </c>
      <c r="E969" s="32">
        <v>66088</v>
      </c>
      <c r="F969" s="7" t="s">
        <v>1669</v>
      </c>
      <c r="G969" s="7" t="s">
        <v>1671</v>
      </c>
      <c r="H969" s="32">
        <v>66130</v>
      </c>
      <c r="I969" s="7" t="s">
        <v>1673</v>
      </c>
      <c r="J969" s="11" t="s">
        <v>1674</v>
      </c>
      <c r="K969" s="7" t="s">
        <v>1675</v>
      </c>
      <c r="L969" s="7" t="s">
        <v>7300</v>
      </c>
      <c r="M969" s="33" t="s">
        <v>11</v>
      </c>
      <c r="N969" s="7" t="s">
        <v>1670</v>
      </c>
      <c r="O969" s="7" t="s">
        <v>15</v>
      </c>
    </row>
    <row r="970" spans="1:15" x14ac:dyDescent="0.25">
      <c r="A970" s="15" t="s">
        <v>7538</v>
      </c>
      <c r="B970" s="24">
        <v>66</v>
      </c>
      <c r="C970" s="10" t="s">
        <v>7498</v>
      </c>
      <c r="D970" s="10" t="s">
        <v>3851</v>
      </c>
      <c r="E970" s="30">
        <v>66114</v>
      </c>
      <c r="F970" s="10" t="s">
        <v>3848</v>
      </c>
      <c r="G970" s="10" t="s">
        <v>3850</v>
      </c>
      <c r="H970" s="30">
        <v>66200</v>
      </c>
      <c r="I970" s="10" t="s">
        <v>3852</v>
      </c>
      <c r="J970" s="12"/>
      <c r="K970" s="10" t="s">
        <v>6</v>
      </c>
      <c r="L970" s="10" t="s">
        <v>7376</v>
      </c>
      <c r="M970" s="31" t="s">
        <v>11</v>
      </c>
      <c r="N970" s="10" t="s">
        <v>3849</v>
      </c>
      <c r="O970" s="10"/>
    </row>
    <row r="971" spans="1:15" x14ac:dyDescent="0.25">
      <c r="A971" s="16" t="s">
        <v>7538</v>
      </c>
      <c r="B971" s="25">
        <v>66</v>
      </c>
      <c r="C971" s="7" t="s">
        <v>7498</v>
      </c>
      <c r="D971" s="7" t="s">
        <v>4363</v>
      </c>
      <c r="E971" s="32">
        <v>66125</v>
      </c>
      <c r="F971" s="7" t="s">
        <v>4363</v>
      </c>
      <c r="G971" s="7" t="s">
        <v>4365</v>
      </c>
      <c r="H971" s="32">
        <v>66360</v>
      </c>
      <c r="I971" s="7" t="s">
        <v>4366</v>
      </c>
      <c r="J971" s="11">
        <v>468963504</v>
      </c>
      <c r="K971" s="7" t="s">
        <v>356</v>
      </c>
      <c r="L971" s="7" t="s">
        <v>7300</v>
      </c>
      <c r="M971" s="33" t="s">
        <v>9</v>
      </c>
      <c r="N971" s="7" t="s">
        <v>4364</v>
      </c>
      <c r="O971" s="7"/>
    </row>
    <row r="972" spans="1:15" x14ac:dyDescent="0.25">
      <c r="A972" s="15" t="s">
        <v>7538</v>
      </c>
      <c r="B972" s="24">
        <v>66</v>
      </c>
      <c r="C972" s="10" t="s">
        <v>7498</v>
      </c>
      <c r="D972" s="10" t="s">
        <v>5488</v>
      </c>
      <c r="E972" s="30">
        <v>66167</v>
      </c>
      <c r="F972" s="10" t="s">
        <v>7236</v>
      </c>
      <c r="G972" s="10" t="s">
        <v>5487</v>
      </c>
      <c r="H972" s="30">
        <v>66800</v>
      </c>
      <c r="I972" s="10" t="s">
        <v>5489</v>
      </c>
      <c r="J972" s="12"/>
      <c r="K972" s="10" t="s">
        <v>6</v>
      </c>
      <c r="L972" s="10" t="s">
        <v>7376</v>
      </c>
      <c r="M972" s="31" t="s">
        <v>11</v>
      </c>
      <c r="N972" s="10" t="s">
        <v>5486</v>
      </c>
      <c r="O972" s="10" t="s">
        <v>190</v>
      </c>
    </row>
    <row r="973" spans="1:15" x14ac:dyDescent="0.25">
      <c r="A973" s="15" t="s">
        <v>7538</v>
      </c>
      <c r="B973" s="24">
        <v>66</v>
      </c>
      <c r="C973" s="10" t="s">
        <v>7498</v>
      </c>
      <c r="D973" s="10" t="s">
        <v>5831</v>
      </c>
      <c r="E973" s="30">
        <v>66187</v>
      </c>
      <c r="F973" s="10" t="s">
        <v>7235</v>
      </c>
      <c r="G973" s="10" t="s">
        <v>5830</v>
      </c>
      <c r="H973" s="30">
        <v>66220</v>
      </c>
      <c r="I973" s="10" t="s">
        <v>5832</v>
      </c>
      <c r="J973" s="12"/>
      <c r="K973" s="10" t="s">
        <v>6</v>
      </c>
      <c r="L973" s="10" t="s">
        <v>7376</v>
      </c>
      <c r="M973" s="31" t="s">
        <v>11</v>
      </c>
      <c r="N973" s="10" t="s">
        <v>5829</v>
      </c>
      <c r="O973" s="10"/>
    </row>
    <row r="974" spans="1:15" x14ac:dyDescent="0.25">
      <c r="A974" s="16" t="s">
        <v>7538</v>
      </c>
      <c r="B974" s="25">
        <v>66</v>
      </c>
      <c r="C974" s="7" t="s">
        <v>7498</v>
      </c>
      <c r="D974" s="7" t="s">
        <v>6267</v>
      </c>
      <c r="E974" s="32">
        <v>66205</v>
      </c>
      <c r="F974" s="7" t="s">
        <v>6267</v>
      </c>
      <c r="G974" s="7" t="s">
        <v>6269</v>
      </c>
      <c r="H974" s="32">
        <v>66720</v>
      </c>
      <c r="I974" s="7" t="s">
        <v>6270</v>
      </c>
      <c r="J974" s="11" t="s">
        <v>6271</v>
      </c>
      <c r="K974" s="7" t="s">
        <v>6272</v>
      </c>
      <c r="L974" s="7" t="s">
        <v>7300</v>
      </c>
      <c r="M974" s="33" t="s">
        <v>11</v>
      </c>
      <c r="N974" s="7" t="s">
        <v>6268</v>
      </c>
      <c r="O974" s="7" t="s">
        <v>4044</v>
      </c>
    </row>
    <row r="975" spans="1:15" x14ac:dyDescent="0.25">
      <c r="A975" s="15" t="s">
        <v>7538</v>
      </c>
      <c r="B975" s="24">
        <v>66</v>
      </c>
      <c r="C975" s="10" t="s">
        <v>7498</v>
      </c>
      <c r="D975" s="10" t="s">
        <v>6539</v>
      </c>
      <c r="E975" s="30">
        <v>66222</v>
      </c>
      <c r="F975" s="10" t="s">
        <v>7237</v>
      </c>
      <c r="G975" s="10" t="s">
        <v>6538</v>
      </c>
      <c r="H975" s="30">
        <v>66820</v>
      </c>
      <c r="I975" s="10" t="s">
        <v>6540</v>
      </c>
      <c r="J975" s="12"/>
      <c r="K975" s="10" t="s">
        <v>6</v>
      </c>
      <c r="L975" s="10" t="s">
        <v>7376</v>
      </c>
      <c r="M975" s="31" t="s">
        <v>11</v>
      </c>
      <c r="N975" s="10" t="s">
        <v>6537</v>
      </c>
      <c r="O975" s="10"/>
    </row>
    <row r="976" spans="1:15" x14ac:dyDescent="0.25">
      <c r="A976" s="16" t="s">
        <v>7532</v>
      </c>
      <c r="B976" s="25">
        <v>67</v>
      </c>
      <c r="C976" s="7" t="s">
        <v>7492</v>
      </c>
      <c r="D976" s="7" t="s">
        <v>694</v>
      </c>
      <c r="E976" s="32">
        <v>67046</v>
      </c>
      <c r="F976" s="7" t="s">
        <v>694</v>
      </c>
      <c r="G976" s="7" t="s">
        <v>696</v>
      </c>
      <c r="H976" s="32">
        <v>67240</v>
      </c>
      <c r="I976" s="7" t="s">
        <v>697</v>
      </c>
      <c r="J976" s="11">
        <v>388537373</v>
      </c>
      <c r="K976" s="7" t="s">
        <v>698</v>
      </c>
      <c r="L976" s="7" t="s">
        <v>7300</v>
      </c>
      <c r="M976" s="33" t="s">
        <v>11</v>
      </c>
      <c r="N976" s="7" t="s">
        <v>695</v>
      </c>
      <c r="O976" s="7" t="s">
        <v>126</v>
      </c>
    </row>
    <row r="977" spans="1:15" x14ac:dyDescent="0.25">
      <c r="A977" s="15" t="s">
        <v>7532</v>
      </c>
      <c r="B977" s="24">
        <v>67</v>
      </c>
      <c r="C977" s="10" t="s">
        <v>7492</v>
      </c>
      <c r="D977" s="10" t="s">
        <v>1830</v>
      </c>
      <c r="E977" s="30">
        <v>67084</v>
      </c>
      <c r="F977" s="10" t="s">
        <v>7240</v>
      </c>
      <c r="G977" s="10" t="s">
        <v>1829</v>
      </c>
      <c r="H977" s="30">
        <v>67650</v>
      </c>
      <c r="I977" s="10" t="s">
        <v>1831</v>
      </c>
      <c r="J977" s="12"/>
      <c r="K977" s="10" t="s">
        <v>6</v>
      </c>
      <c r="L977" s="10" t="s">
        <v>7376</v>
      </c>
      <c r="M977" s="31" t="s">
        <v>11</v>
      </c>
      <c r="N977" s="10" t="s">
        <v>1828</v>
      </c>
      <c r="O977" s="10"/>
    </row>
    <row r="978" spans="1:15" x14ac:dyDescent="0.25">
      <c r="A978" s="15" t="s">
        <v>7532</v>
      </c>
      <c r="B978" s="24">
        <v>67</v>
      </c>
      <c r="C978" s="10" t="s">
        <v>7492</v>
      </c>
      <c r="D978" s="10" t="s">
        <v>1901</v>
      </c>
      <c r="E978" s="30">
        <v>67095</v>
      </c>
      <c r="F978" s="10" t="s">
        <v>7239</v>
      </c>
      <c r="G978" s="10" t="s">
        <v>1900</v>
      </c>
      <c r="H978" s="30">
        <v>67430</v>
      </c>
      <c r="I978" s="10" t="s">
        <v>1902</v>
      </c>
      <c r="J978" s="12"/>
      <c r="K978" s="10" t="s">
        <v>6</v>
      </c>
      <c r="L978" s="10" t="s">
        <v>7376</v>
      </c>
      <c r="M978" s="31" t="s">
        <v>11</v>
      </c>
      <c r="N978" s="10" t="s">
        <v>1899</v>
      </c>
      <c r="O978" s="10"/>
    </row>
    <row r="979" spans="1:15" x14ac:dyDescent="0.25">
      <c r="A979" s="16" t="s">
        <v>7532</v>
      </c>
      <c r="B979" s="25">
        <v>67</v>
      </c>
      <c r="C979" s="7" t="s">
        <v>7492</v>
      </c>
      <c r="D979" s="7" t="s">
        <v>158</v>
      </c>
      <c r="E979" s="32">
        <v>67105</v>
      </c>
      <c r="F979" s="7" t="s">
        <v>155</v>
      </c>
      <c r="G979" s="7" t="s">
        <v>157</v>
      </c>
      <c r="H979" s="32">
        <v>67320</v>
      </c>
      <c r="I979" s="7" t="s">
        <v>159</v>
      </c>
      <c r="J979" s="11" t="s">
        <v>160</v>
      </c>
      <c r="K979" s="7" t="s">
        <v>161</v>
      </c>
      <c r="L979" s="7" t="s">
        <v>7300</v>
      </c>
      <c r="M979" s="33" t="s">
        <v>11</v>
      </c>
      <c r="N979" s="7" t="s">
        <v>156</v>
      </c>
      <c r="O979" s="7" t="s">
        <v>126</v>
      </c>
    </row>
    <row r="980" spans="1:15" x14ac:dyDescent="0.25">
      <c r="A980" s="16" t="s">
        <v>7532</v>
      </c>
      <c r="B980" s="25">
        <v>67</v>
      </c>
      <c r="C980" s="7" t="s">
        <v>7492</v>
      </c>
      <c r="D980" s="7" t="s">
        <v>1685</v>
      </c>
      <c r="E980" s="32">
        <v>67110</v>
      </c>
      <c r="F980" s="7" t="s">
        <v>1682</v>
      </c>
      <c r="G980" s="7" t="s">
        <v>1684</v>
      </c>
      <c r="H980" s="32">
        <v>67360</v>
      </c>
      <c r="I980" s="7" t="s">
        <v>1686</v>
      </c>
      <c r="J980" s="11" t="s">
        <v>1687</v>
      </c>
      <c r="K980" s="7" t="s">
        <v>1682</v>
      </c>
      <c r="L980" s="7" t="s">
        <v>7300</v>
      </c>
      <c r="M980" s="33" t="s">
        <v>11</v>
      </c>
      <c r="N980" s="7" t="s">
        <v>1683</v>
      </c>
      <c r="O980" s="7" t="s">
        <v>15</v>
      </c>
    </row>
    <row r="981" spans="1:15" x14ac:dyDescent="0.25">
      <c r="A981" s="16" t="s">
        <v>7532</v>
      </c>
      <c r="B981" s="25">
        <v>67</v>
      </c>
      <c r="C981" s="7" t="s">
        <v>7492</v>
      </c>
      <c r="D981" s="7" t="s">
        <v>2603</v>
      </c>
      <c r="E981" s="32">
        <v>67202</v>
      </c>
      <c r="F981" s="7" t="s">
        <v>2600</v>
      </c>
      <c r="G981" s="7" t="s">
        <v>2602</v>
      </c>
      <c r="H981" s="32">
        <v>67270</v>
      </c>
      <c r="I981" s="7" t="s">
        <v>2604</v>
      </c>
      <c r="J981" s="11" t="s">
        <v>2605</v>
      </c>
      <c r="K981" s="7" t="s">
        <v>2606</v>
      </c>
      <c r="L981" s="7" t="s">
        <v>7300</v>
      </c>
      <c r="M981" s="33" t="s">
        <v>11</v>
      </c>
      <c r="N981" s="7" t="s">
        <v>2601</v>
      </c>
      <c r="O981" s="7" t="s">
        <v>15</v>
      </c>
    </row>
    <row r="982" spans="1:15" x14ac:dyDescent="0.25">
      <c r="A982" s="15" t="s">
        <v>7532</v>
      </c>
      <c r="B982" s="24">
        <v>67</v>
      </c>
      <c r="C982" s="10" t="s">
        <v>7492</v>
      </c>
      <c r="D982" s="10" t="s">
        <v>3583</v>
      </c>
      <c r="E982" s="30">
        <v>67281</v>
      </c>
      <c r="F982" s="10" t="s">
        <v>3580</v>
      </c>
      <c r="G982" s="10" t="s">
        <v>3582</v>
      </c>
      <c r="H982" s="30">
        <v>67390</v>
      </c>
      <c r="I982" s="10" t="s">
        <v>3584</v>
      </c>
      <c r="J982" s="12"/>
      <c r="K982" s="10" t="s">
        <v>6</v>
      </c>
      <c r="L982" s="10" t="s">
        <v>7376</v>
      </c>
      <c r="M982" s="31"/>
      <c r="N982" s="10" t="s">
        <v>3581</v>
      </c>
      <c r="O982" s="10"/>
    </row>
    <row r="983" spans="1:15" x14ac:dyDescent="0.25">
      <c r="A983" s="16" t="s">
        <v>7532</v>
      </c>
      <c r="B983" s="25">
        <v>67</v>
      </c>
      <c r="C983" s="7" t="s">
        <v>7492</v>
      </c>
      <c r="D983" s="7" t="s">
        <v>165</v>
      </c>
      <c r="E983" s="32">
        <v>67434</v>
      </c>
      <c r="F983" s="7" t="s">
        <v>162</v>
      </c>
      <c r="G983" s="7" t="s">
        <v>164</v>
      </c>
      <c r="H983" s="32">
        <v>67260</v>
      </c>
      <c r="I983" s="7" t="s">
        <v>166</v>
      </c>
      <c r="J983" s="11" t="s">
        <v>167</v>
      </c>
      <c r="K983" s="7" t="s">
        <v>168</v>
      </c>
      <c r="L983" s="7" t="s">
        <v>7300</v>
      </c>
      <c r="M983" s="33" t="s">
        <v>11</v>
      </c>
      <c r="N983" s="7" t="s">
        <v>163</v>
      </c>
      <c r="O983" s="7" t="s">
        <v>15</v>
      </c>
    </row>
    <row r="984" spans="1:15" x14ac:dyDescent="0.25">
      <c r="A984" s="16" t="s">
        <v>7532</v>
      </c>
      <c r="B984" s="25">
        <v>67</v>
      </c>
      <c r="C984" s="7" t="s">
        <v>7492</v>
      </c>
      <c r="D984" s="7" t="s">
        <v>3354</v>
      </c>
      <c r="E984" s="32">
        <v>67448</v>
      </c>
      <c r="F984" s="7" t="s">
        <v>3351</v>
      </c>
      <c r="G984" s="7" t="s">
        <v>3353</v>
      </c>
      <c r="H984" s="32">
        <v>67130</v>
      </c>
      <c r="I984" s="7" t="s">
        <v>3355</v>
      </c>
      <c r="J984" s="11" t="s">
        <v>3356</v>
      </c>
      <c r="K984" s="7" t="s">
        <v>3357</v>
      </c>
      <c r="L984" s="7" t="s">
        <v>7300</v>
      </c>
      <c r="M984" s="33" t="s">
        <v>11</v>
      </c>
      <c r="N984" s="7" t="s">
        <v>3352</v>
      </c>
      <c r="O984" s="7" t="s">
        <v>15</v>
      </c>
    </row>
    <row r="985" spans="1:15" x14ac:dyDescent="0.25">
      <c r="A985" s="15" t="s">
        <v>7532</v>
      </c>
      <c r="B985" s="24">
        <v>67</v>
      </c>
      <c r="C985" s="10" t="s">
        <v>7492</v>
      </c>
      <c r="D985" s="10" t="s">
        <v>6202</v>
      </c>
      <c r="E985" s="30">
        <v>67482</v>
      </c>
      <c r="F985" s="10" t="s">
        <v>6199</v>
      </c>
      <c r="G985" s="10" t="s">
        <v>6201</v>
      </c>
      <c r="H985" s="30">
        <v>67100</v>
      </c>
      <c r="I985" s="10" t="s">
        <v>6203</v>
      </c>
      <c r="J985" s="12"/>
      <c r="K985" s="10" t="s">
        <v>6</v>
      </c>
      <c r="L985" s="10" t="s">
        <v>7376</v>
      </c>
      <c r="M985" s="31"/>
      <c r="N985" s="10" t="s">
        <v>6200</v>
      </c>
      <c r="O985" s="10" t="s">
        <v>15</v>
      </c>
    </row>
    <row r="986" spans="1:15" x14ac:dyDescent="0.25">
      <c r="A986" s="16" t="s">
        <v>7532</v>
      </c>
      <c r="B986" s="25">
        <v>67</v>
      </c>
      <c r="C986" s="7" t="s">
        <v>7492</v>
      </c>
      <c r="D986" s="7" t="s">
        <v>3096</v>
      </c>
      <c r="E986" s="32">
        <v>67495</v>
      </c>
      <c r="F986" s="7" t="s">
        <v>3093</v>
      </c>
      <c r="G986" s="7" t="s">
        <v>3095</v>
      </c>
      <c r="H986" s="32">
        <v>67370</v>
      </c>
      <c r="I986" s="7" t="s">
        <v>3097</v>
      </c>
      <c r="J986" s="11" t="s">
        <v>3098</v>
      </c>
      <c r="K986" s="7" t="s">
        <v>3099</v>
      </c>
      <c r="L986" s="7" t="s">
        <v>7300</v>
      </c>
      <c r="M986" s="33" t="s">
        <v>11</v>
      </c>
      <c r="N986" s="7" t="s">
        <v>3094</v>
      </c>
      <c r="O986" s="7" t="s">
        <v>190</v>
      </c>
    </row>
    <row r="987" spans="1:15" x14ac:dyDescent="0.25">
      <c r="A987" s="15" t="s">
        <v>7532</v>
      </c>
      <c r="B987" s="24">
        <v>67</v>
      </c>
      <c r="C987" s="10" t="s">
        <v>7492</v>
      </c>
      <c r="D987" s="10" t="s">
        <v>2</v>
      </c>
      <c r="E987" s="30">
        <v>67507</v>
      </c>
      <c r="F987" s="10" t="s">
        <v>6607</v>
      </c>
      <c r="G987" s="10" t="s">
        <v>6609</v>
      </c>
      <c r="H987" s="30">
        <v>67220</v>
      </c>
      <c r="I987" s="10" t="s">
        <v>6610</v>
      </c>
      <c r="J987" s="12"/>
      <c r="K987" s="10" t="s">
        <v>6</v>
      </c>
      <c r="L987" s="10" t="s">
        <v>7376</v>
      </c>
      <c r="M987" s="31" t="s">
        <v>11</v>
      </c>
      <c r="N987" s="10" t="s">
        <v>6608</v>
      </c>
      <c r="O987" s="10"/>
    </row>
    <row r="988" spans="1:15" x14ac:dyDescent="0.25">
      <c r="A988" s="16" t="s">
        <v>7532</v>
      </c>
      <c r="B988" s="25">
        <v>67</v>
      </c>
      <c r="C988" s="7" t="s">
        <v>7492</v>
      </c>
      <c r="D988" s="7" t="s">
        <v>3990</v>
      </c>
      <c r="E988" s="32">
        <v>67520</v>
      </c>
      <c r="F988" s="7" t="s">
        <v>3987</v>
      </c>
      <c r="G988" s="7" t="s">
        <v>3989</v>
      </c>
      <c r="H988" s="32">
        <v>67310</v>
      </c>
      <c r="I988" s="7" t="s">
        <v>3991</v>
      </c>
      <c r="J988" s="11" t="s">
        <v>3992</v>
      </c>
      <c r="K988" s="7" t="s">
        <v>3993</v>
      </c>
      <c r="L988" s="7" t="s">
        <v>7300</v>
      </c>
      <c r="M988" s="33" t="s">
        <v>11</v>
      </c>
      <c r="N988" s="7" t="s">
        <v>3988</v>
      </c>
      <c r="O988" s="7" t="s">
        <v>31</v>
      </c>
    </row>
    <row r="989" spans="1:15" x14ac:dyDescent="0.25">
      <c r="A989" s="15" t="s">
        <v>7532</v>
      </c>
      <c r="B989" s="24">
        <v>67</v>
      </c>
      <c r="C989" s="10" t="s">
        <v>7492</v>
      </c>
      <c r="D989" s="10" t="s">
        <v>6716</v>
      </c>
      <c r="E989" s="30">
        <v>67538</v>
      </c>
      <c r="F989" s="10" t="s">
        <v>7238</v>
      </c>
      <c r="G989" s="10" t="s">
        <v>1264</v>
      </c>
      <c r="H989" s="30">
        <v>67290</v>
      </c>
      <c r="I989" s="10" t="s">
        <v>6717</v>
      </c>
      <c r="J989" s="12"/>
      <c r="K989" s="10" t="s">
        <v>6</v>
      </c>
      <c r="L989" s="10" t="s">
        <v>7376</v>
      </c>
      <c r="M989" s="31" t="s">
        <v>11</v>
      </c>
      <c r="N989" s="10" t="s">
        <v>6715</v>
      </c>
      <c r="O989" s="10"/>
    </row>
    <row r="990" spans="1:15" x14ac:dyDescent="0.25">
      <c r="A990" s="15" t="s">
        <v>7532</v>
      </c>
      <c r="B990" s="24">
        <v>68</v>
      </c>
      <c r="C990" s="10" t="s">
        <v>7500</v>
      </c>
      <c r="D990" s="10" t="s">
        <v>2278</v>
      </c>
      <c r="E990" s="30">
        <v>68089</v>
      </c>
      <c r="F990" s="10" t="s">
        <v>2275</v>
      </c>
      <c r="G990" s="10" t="s">
        <v>2277</v>
      </c>
      <c r="H990" s="30">
        <v>68470</v>
      </c>
      <c r="I990" s="10" t="s">
        <v>2279</v>
      </c>
      <c r="J990" s="12"/>
      <c r="K990" s="10" t="s">
        <v>6</v>
      </c>
      <c r="L990" s="10" t="s">
        <v>7376</v>
      </c>
      <c r="M990" s="31" t="s">
        <v>11</v>
      </c>
      <c r="N990" s="10" t="s">
        <v>2276</v>
      </c>
      <c r="O990" s="10"/>
    </row>
    <row r="991" spans="1:15" x14ac:dyDescent="0.25">
      <c r="A991" s="15" t="s">
        <v>7532</v>
      </c>
      <c r="B991" s="24">
        <v>68</v>
      </c>
      <c r="C991" s="10" t="s">
        <v>7500</v>
      </c>
      <c r="D991" s="10" t="s">
        <v>4200</v>
      </c>
      <c r="E991" s="30">
        <v>68227</v>
      </c>
      <c r="F991" s="10" t="s">
        <v>4197</v>
      </c>
      <c r="G991" s="10" t="s">
        <v>4199</v>
      </c>
      <c r="H991" s="30">
        <v>68320</v>
      </c>
      <c r="I991" s="10" t="s">
        <v>4201</v>
      </c>
      <c r="J991" s="12"/>
      <c r="K991" s="10" t="s">
        <v>6</v>
      </c>
      <c r="L991" s="10" t="s">
        <v>7376</v>
      </c>
      <c r="M991" s="31" t="s">
        <v>11</v>
      </c>
      <c r="N991" s="10" t="s">
        <v>4198</v>
      </c>
      <c r="O991" s="10"/>
    </row>
    <row r="992" spans="1:15" x14ac:dyDescent="0.25">
      <c r="A992" s="15" t="s">
        <v>7532</v>
      </c>
      <c r="B992" s="24">
        <v>68</v>
      </c>
      <c r="C992" s="10" t="s">
        <v>7500</v>
      </c>
      <c r="D992" s="10" t="s">
        <v>4409</v>
      </c>
      <c r="E992" s="30">
        <v>68253</v>
      </c>
      <c r="F992" s="10" t="s">
        <v>4406</v>
      </c>
      <c r="G992" s="10" t="s">
        <v>4408</v>
      </c>
      <c r="H992" s="30">
        <v>68490</v>
      </c>
      <c r="I992" s="10" t="s">
        <v>4410</v>
      </c>
      <c r="J992" s="12"/>
      <c r="K992" s="10" t="s">
        <v>6</v>
      </c>
      <c r="L992" s="10" t="s">
        <v>7376</v>
      </c>
      <c r="M992" s="31" t="s">
        <v>11</v>
      </c>
      <c r="N992" s="10" t="s">
        <v>4407</v>
      </c>
      <c r="O992" s="10" t="s">
        <v>190</v>
      </c>
    </row>
    <row r="993" spans="1:15" x14ac:dyDescent="0.25">
      <c r="A993" s="15" t="s">
        <v>7532</v>
      </c>
      <c r="B993" s="24">
        <v>68</v>
      </c>
      <c r="C993" s="10" t="s">
        <v>7500</v>
      </c>
      <c r="D993" s="10" t="s">
        <v>5410</v>
      </c>
      <c r="E993" s="30">
        <v>68277</v>
      </c>
      <c r="F993" s="10" t="s">
        <v>5407</v>
      </c>
      <c r="G993" s="10" t="s">
        <v>5409</v>
      </c>
      <c r="H993" s="30">
        <v>68340</v>
      </c>
      <c r="I993" s="10" t="s">
        <v>5411</v>
      </c>
      <c r="J993" s="12"/>
      <c r="K993" s="10" t="s">
        <v>6</v>
      </c>
      <c r="L993" s="10" t="s">
        <v>7376</v>
      </c>
      <c r="M993" s="31" t="s">
        <v>11</v>
      </c>
      <c r="N993" s="10" t="s">
        <v>5408</v>
      </c>
      <c r="O993" s="10"/>
    </row>
    <row r="994" spans="1:15" x14ac:dyDescent="0.25">
      <c r="A994" s="15" t="s">
        <v>7532</v>
      </c>
      <c r="B994" s="24">
        <v>68</v>
      </c>
      <c r="C994" s="10" t="s">
        <v>7500</v>
      </c>
      <c r="D994" s="10" t="s">
        <v>6086</v>
      </c>
      <c r="E994" s="30">
        <v>68305</v>
      </c>
      <c r="F994" s="10" t="s">
        <v>7241</v>
      </c>
      <c r="G994" s="10" t="s">
        <v>6085</v>
      </c>
      <c r="H994" s="30">
        <v>68580</v>
      </c>
      <c r="I994" s="10" t="s">
        <v>6087</v>
      </c>
      <c r="J994" s="12"/>
      <c r="K994" s="10" t="s">
        <v>6</v>
      </c>
      <c r="L994" s="10" t="s">
        <v>7376</v>
      </c>
      <c r="M994" s="31" t="s">
        <v>11</v>
      </c>
      <c r="N994" s="10" t="s">
        <v>6084</v>
      </c>
      <c r="O994" s="10"/>
    </row>
    <row r="995" spans="1:15" x14ac:dyDescent="0.25">
      <c r="A995" s="15" t="s">
        <v>7532</v>
      </c>
      <c r="B995" s="24">
        <v>68</v>
      </c>
      <c r="C995" s="10" t="s">
        <v>7500</v>
      </c>
      <c r="D995" s="10" t="s">
        <v>6713</v>
      </c>
      <c r="E995" s="30">
        <v>68355</v>
      </c>
      <c r="F995" s="10" t="s">
        <v>7242</v>
      </c>
      <c r="G995" s="10" t="s">
        <v>6712</v>
      </c>
      <c r="H995" s="30">
        <v>68640</v>
      </c>
      <c r="I995" s="10" t="s">
        <v>6714</v>
      </c>
      <c r="J995" s="12"/>
      <c r="K995" s="10" t="s">
        <v>6</v>
      </c>
      <c r="L995" s="10" t="s">
        <v>7376</v>
      </c>
      <c r="M995" s="31" t="s">
        <v>11</v>
      </c>
      <c r="N995" s="10" t="s">
        <v>6711</v>
      </c>
      <c r="O995" s="10"/>
    </row>
    <row r="996" spans="1:15" x14ac:dyDescent="0.25">
      <c r="A996" s="16" t="s">
        <v>7529</v>
      </c>
      <c r="B996" s="25">
        <v>69</v>
      </c>
      <c r="C996" s="7" t="s">
        <v>7501</v>
      </c>
      <c r="D996" s="7" t="s">
        <v>4659</v>
      </c>
      <c r="E996" s="32">
        <v>69006</v>
      </c>
      <c r="F996" s="7" t="s">
        <v>4657</v>
      </c>
      <c r="G996" s="7" t="s">
        <v>2160</v>
      </c>
      <c r="H996" s="32">
        <v>69550</v>
      </c>
      <c r="I996" s="7" t="s">
        <v>4660</v>
      </c>
      <c r="J996" s="11" t="s">
        <v>4661</v>
      </c>
      <c r="K996" s="7" t="s">
        <v>319</v>
      </c>
      <c r="L996" s="7" t="s">
        <v>7375</v>
      </c>
      <c r="M996" s="33" t="s">
        <v>9</v>
      </c>
      <c r="N996" s="7" t="s">
        <v>4658</v>
      </c>
      <c r="O996" s="7" t="s">
        <v>31</v>
      </c>
    </row>
    <row r="997" spans="1:15" x14ac:dyDescent="0.25">
      <c r="A997" s="15" t="s">
        <v>7529</v>
      </c>
      <c r="B997" s="24">
        <v>69</v>
      </c>
      <c r="C997" s="10" t="s">
        <v>7501</v>
      </c>
      <c r="D997" s="10" t="s">
        <v>676</v>
      </c>
      <c r="E997" s="30">
        <v>69021</v>
      </c>
      <c r="F997" s="10" t="s">
        <v>674</v>
      </c>
      <c r="G997" s="10" t="s">
        <v>19</v>
      </c>
      <c r="H997" s="30">
        <v>69690</v>
      </c>
      <c r="I997" s="10" t="s">
        <v>677</v>
      </c>
      <c r="J997" s="12"/>
      <c r="K997" s="10" t="s">
        <v>6</v>
      </c>
      <c r="L997" s="10" t="s">
        <v>7376</v>
      </c>
      <c r="M997" s="31" t="s">
        <v>11</v>
      </c>
      <c r="N997" s="10" t="s">
        <v>675</v>
      </c>
      <c r="O997" s="10"/>
    </row>
    <row r="998" spans="1:15" x14ac:dyDescent="0.25">
      <c r="A998" s="16" t="s">
        <v>7529</v>
      </c>
      <c r="B998" s="25">
        <v>69</v>
      </c>
      <c r="C998" s="7" t="s">
        <v>7501</v>
      </c>
      <c r="D998" s="7" t="s">
        <v>4799</v>
      </c>
      <c r="E998" s="32">
        <v>69029</v>
      </c>
      <c r="F998" s="7" t="s">
        <v>4796</v>
      </c>
      <c r="G998" s="7" t="s">
        <v>4798</v>
      </c>
      <c r="H998" s="32">
        <v>69500</v>
      </c>
      <c r="I998" s="7" t="s">
        <v>4800</v>
      </c>
      <c r="J998" s="11"/>
      <c r="K998" s="7" t="s">
        <v>319</v>
      </c>
      <c r="L998" s="7" t="s">
        <v>7375</v>
      </c>
      <c r="M998" s="33"/>
      <c r="N998" s="7" t="s">
        <v>4797</v>
      </c>
      <c r="O998" s="7"/>
    </row>
    <row r="999" spans="1:15" x14ac:dyDescent="0.25">
      <c r="A999" s="15" t="s">
        <v>7529</v>
      </c>
      <c r="B999" s="24">
        <v>69</v>
      </c>
      <c r="C999" s="10" t="s">
        <v>7501</v>
      </c>
      <c r="D999" s="10" t="s">
        <v>1438</v>
      </c>
      <c r="E999" s="30">
        <v>69056</v>
      </c>
      <c r="F999" s="10" t="s">
        <v>7243</v>
      </c>
      <c r="G999" s="10" t="s">
        <v>1437</v>
      </c>
      <c r="H999" s="30">
        <v>69380</v>
      </c>
      <c r="I999" s="10" t="s">
        <v>1439</v>
      </c>
      <c r="J999" s="12"/>
      <c r="K999" s="10" t="s">
        <v>6</v>
      </c>
      <c r="L999" s="10" t="s">
        <v>7376</v>
      </c>
      <c r="M999" s="31" t="s">
        <v>11</v>
      </c>
      <c r="N999" s="10" t="s">
        <v>1436</v>
      </c>
      <c r="O999" s="10"/>
    </row>
    <row r="1000" spans="1:15" x14ac:dyDescent="0.25">
      <c r="A1000" s="15" t="s">
        <v>7529</v>
      </c>
      <c r="B1000" s="24">
        <v>69</v>
      </c>
      <c r="C1000" s="10" t="s">
        <v>7501</v>
      </c>
      <c r="D1000" s="10" t="s">
        <v>2296</v>
      </c>
      <c r="E1000" s="30">
        <v>69084</v>
      </c>
      <c r="F1000" s="10" t="s">
        <v>2293</v>
      </c>
      <c r="G1000" s="10" t="s">
        <v>2295</v>
      </c>
      <c r="H1000" s="30">
        <v>69820</v>
      </c>
      <c r="I1000" s="10" t="s">
        <v>2297</v>
      </c>
      <c r="J1000" s="12" t="s">
        <v>2298</v>
      </c>
      <c r="K1000" s="10" t="s">
        <v>6</v>
      </c>
      <c r="L1000" s="10" t="s">
        <v>7376</v>
      </c>
      <c r="M1000" s="31" t="s">
        <v>11</v>
      </c>
      <c r="N1000" s="10" t="s">
        <v>2294</v>
      </c>
      <c r="O1000" s="10" t="s">
        <v>609</v>
      </c>
    </row>
    <row r="1001" spans="1:15" x14ac:dyDescent="0.25">
      <c r="A1001" s="16" t="s">
        <v>7529</v>
      </c>
      <c r="B1001" s="25">
        <v>69</v>
      </c>
      <c r="C1001" s="7" t="s">
        <v>7501</v>
      </c>
      <c r="D1001" s="7" t="s">
        <v>4804</v>
      </c>
      <c r="E1001" s="32">
        <v>69123</v>
      </c>
      <c r="F1001" s="7" t="s">
        <v>4801</v>
      </c>
      <c r="G1001" s="7" t="s">
        <v>4803</v>
      </c>
      <c r="H1001" s="32">
        <v>69008</v>
      </c>
      <c r="I1001" s="7" t="s">
        <v>4805</v>
      </c>
      <c r="J1001" s="11"/>
      <c r="K1001" s="3" t="s">
        <v>319</v>
      </c>
      <c r="L1001" s="3" t="s">
        <v>7375</v>
      </c>
      <c r="M1001" s="33"/>
      <c r="N1001" s="7" t="s">
        <v>4802</v>
      </c>
      <c r="O1001" s="7"/>
    </row>
    <row r="1002" spans="1:15" x14ac:dyDescent="0.25">
      <c r="A1002" s="16" t="s">
        <v>7529</v>
      </c>
      <c r="B1002" s="25">
        <v>69</v>
      </c>
      <c r="C1002" s="7" t="s">
        <v>7501</v>
      </c>
      <c r="D1002" s="7" t="s">
        <v>4804</v>
      </c>
      <c r="E1002" s="32">
        <v>69123</v>
      </c>
      <c r="F1002" s="7" t="s">
        <v>4806</v>
      </c>
      <c r="G1002" s="7" t="s">
        <v>4808</v>
      </c>
      <c r="H1002" s="32">
        <v>69008</v>
      </c>
      <c r="I1002" s="7" t="s">
        <v>4809</v>
      </c>
      <c r="J1002" s="11"/>
      <c r="K1002" s="3" t="s">
        <v>319</v>
      </c>
      <c r="L1002" s="3" t="s">
        <v>7375</v>
      </c>
      <c r="M1002" s="33"/>
      <c r="N1002" s="7" t="s">
        <v>4807</v>
      </c>
      <c r="O1002" s="7"/>
    </row>
    <row r="1003" spans="1:15" x14ac:dyDescent="0.25">
      <c r="A1003" s="16" t="s">
        <v>7529</v>
      </c>
      <c r="B1003" s="25">
        <v>69</v>
      </c>
      <c r="C1003" s="7" t="s">
        <v>7501</v>
      </c>
      <c r="D1003" s="7" t="s">
        <v>4804</v>
      </c>
      <c r="E1003" s="32">
        <v>69123</v>
      </c>
      <c r="F1003" s="7" t="s">
        <v>4815</v>
      </c>
      <c r="G1003" s="7" t="s">
        <v>4817</v>
      </c>
      <c r="H1003" s="32">
        <v>69009</v>
      </c>
      <c r="I1003" s="7" t="s">
        <v>4818</v>
      </c>
      <c r="J1003" s="11" t="s">
        <v>4819</v>
      </c>
      <c r="K1003" s="3" t="s">
        <v>319</v>
      </c>
      <c r="L1003" s="3" t="s">
        <v>7375</v>
      </c>
      <c r="M1003" s="33"/>
      <c r="N1003" s="7" t="s">
        <v>4816</v>
      </c>
      <c r="O1003" s="7"/>
    </row>
    <row r="1004" spans="1:15" x14ac:dyDescent="0.25">
      <c r="A1004" s="15" t="s">
        <v>7529</v>
      </c>
      <c r="B1004" s="24">
        <v>69</v>
      </c>
      <c r="C1004" s="10" t="s">
        <v>7501</v>
      </c>
      <c r="D1004" s="10" t="s">
        <v>3814</v>
      </c>
      <c r="E1004" s="30">
        <v>69135</v>
      </c>
      <c r="F1004" s="10" t="s">
        <v>3811</v>
      </c>
      <c r="G1004" s="10" t="s">
        <v>3813</v>
      </c>
      <c r="H1004" s="30">
        <v>69860</v>
      </c>
      <c r="I1004" s="10" t="s">
        <v>3815</v>
      </c>
      <c r="J1004" s="12">
        <v>474047151</v>
      </c>
      <c r="K1004" s="10" t="s">
        <v>6</v>
      </c>
      <c r="L1004" s="10" t="s">
        <v>7376</v>
      </c>
      <c r="M1004" s="31" t="s">
        <v>11</v>
      </c>
      <c r="N1004" s="10" t="s">
        <v>3812</v>
      </c>
      <c r="O1004" s="10" t="s">
        <v>31</v>
      </c>
    </row>
    <row r="1005" spans="1:15" x14ac:dyDescent="0.25">
      <c r="A1005" s="16" t="s">
        <v>7529</v>
      </c>
      <c r="B1005" s="25">
        <v>69</v>
      </c>
      <c r="C1005" s="7" t="s">
        <v>7501</v>
      </c>
      <c r="D1005" s="7" t="s">
        <v>1611</v>
      </c>
      <c r="E1005" s="32">
        <v>69141</v>
      </c>
      <c r="F1005" s="7" t="s">
        <v>1608</v>
      </c>
      <c r="G1005" s="7" t="s">
        <v>1610</v>
      </c>
      <c r="H1005" s="32">
        <v>69440</v>
      </c>
      <c r="I1005" s="7" t="s">
        <v>1612</v>
      </c>
      <c r="J1005" s="11" t="s">
        <v>1613</v>
      </c>
      <c r="K1005" s="7" t="s">
        <v>1608</v>
      </c>
      <c r="L1005" s="7" t="s">
        <v>7300</v>
      </c>
      <c r="M1005" s="33" t="s">
        <v>11</v>
      </c>
      <c r="N1005" s="7" t="s">
        <v>1609</v>
      </c>
      <c r="O1005" s="7" t="s">
        <v>141</v>
      </c>
    </row>
    <row r="1006" spans="1:15" x14ac:dyDescent="0.25">
      <c r="A1006" s="16" t="s">
        <v>7529</v>
      </c>
      <c r="B1006" s="25">
        <v>69</v>
      </c>
      <c r="C1006" s="7" t="s">
        <v>7501</v>
      </c>
      <c r="D1006" s="7" t="s">
        <v>6177</v>
      </c>
      <c r="E1006" s="32">
        <v>69220</v>
      </c>
      <c r="F1006" s="7" t="s">
        <v>6174</v>
      </c>
      <c r="G1006" s="7" t="s">
        <v>6176</v>
      </c>
      <c r="H1006" s="32">
        <v>69930</v>
      </c>
      <c r="I1006" s="7" t="s">
        <v>6178</v>
      </c>
      <c r="J1006" s="11">
        <v>474265078</v>
      </c>
      <c r="K1006" s="7" t="s">
        <v>6179</v>
      </c>
      <c r="L1006" s="7" t="s">
        <v>7300</v>
      </c>
      <c r="M1006" s="33" t="s">
        <v>11</v>
      </c>
      <c r="N1006" s="7" t="s">
        <v>6175</v>
      </c>
      <c r="O1006" s="7" t="s">
        <v>15</v>
      </c>
    </row>
    <row r="1007" spans="1:15" x14ac:dyDescent="0.25">
      <c r="A1007" s="16" t="s">
        <v>7529</v>
      </c>
      <c r="B1007" s="25">
        <v>69</v>
      </c>
      <c r="C1007" s="7" t="s">
        <v>7501</v>
      </c>
      <c r="D1007" s="7" t="s">
        <v>6183</v>
      </c>
      <c r="E1007" s="32">
        <v>69238</v>
      </c>
      <c r="F1007" s="7" t="s">
        <v>6180</v>
      </c>
      <c r="G1007" s="7" t="s">
        <v>6182</v>
      </c>
      <c r="H1007" s="32">
        <v>69590</v>
      </c>
      <c r="I1007" s="7" t="s">
        <v>6184</v>
      </c>
      <c r="J1007" s="11" t="s">
        <v>6185</v>
      </c>
      <c r="K1007" s="7" t="s">
        <v>6179</v>
      </c>
      <c r="L1007" s="7" t="s">
        <v>7300</v>
      </c>
      <c r="M1007" s="33" t="s">
        <v>11</v>
      </c>
      <c r="N1007" s="7" t="s">
        <v>6181</v>
      </c>
      <c r="O1007" s="7" t="s">
        <v>15</v>
      </c>
    </row>
    <row r="1008" spans="1:15" x14ac:dyDescent="0.25">
      <c r="A1008" s="16" t="s">
        <v>7529</v>
      </c>
      <c r="B1008" s="25">
        <v>69</v>
      </c>
      <c r="C1008" s="7" t="s">
        <v>7501</v>
      </c>
      <c r="D1008" s="7" t="s">
        <v>4823</v>
      </c>
      <c r="E1008" s="32">
        <v>69256</v>
      </c>
      <c r="F1008" s="7" t="s">
        <v>4820</v>
      </c>
      <c r="G1008" s="7" t="s">
        <v>4822</v>
      </c>
      <c r="H1008" s="32">
        <v>69120</v>
      </c>
      <c r="I1008" s="7" t="s">
        <v>4824</v>
      </c>
      <c r="J1008" s="11"/>
      <c r="K1008" s="3" t="s">
        <v>319</v>
      </c>
      <c r="L1008" s="3" t="s">
        <v>7375</v>
      </c>
      <c r="M1008" s="33"/>
      <c r="N1008" s="7" t="s">
        <v>4821</v>
      </c>
      <c r="O1008" s="7"/>
    </row>
    <row r="1009" spans="1:15" x14ac:dyDescent="0.25">
      <c r="A1009" s="16" t="s">
        <v>7529</v>
      </c>
      <c r="B1009" s="25">
        <v>69</v>
      </c>
      <c r="C1009" s="7" t="s">
        <v>7501</v>
      </c>
      <c r="D1009" s="7" t="s">
        <v>4647</v>
      </c>
      <c r="E1009" s="32">
        <v>69264</v>
      </c>
      <c r="F1009" s="7" t="s">
        <v>4644</v>
      </c>
      <c r="G1009" s="7" t="s">
        <v>4646</v>
      </c>
      <c r="H1009" s="32">
        <v>69400</v>
      </c>
      <c r="I1009" s="7" t="s">
        <v>4648</v>
      </c>
      <c r="J1009" s="11" t="s">
        <v>4649</v>
      </c>
      <c r="K1009" s="7" t="s">
        <v>4644</v>
      </c>
      <c r="L1009" s="7" t="s">
        <v>7375</v>
      </c>
      <c r="M1009" s="33" t="s">
        <v>11</v>
      </c>
      <c r="N1009" s="7" t="s">
        <v>4645</v>
      </c>
      <c r="O1009" s="7"/>
    </row>
    <row r="1010" spans="1:15" x14ac:dyDescent="0.25">
      <c r="A1010" s="16" t="s">
        <v>7529</v>
      </c>
      <c r="B1010" s="25">
        <v>69</v>
      </c>
      <c r="C1010" s="7" t="s">
        <v>7501</v>
      </c>
      <c r="D1010" s="7" t="s">
        <v>4828</v>
      </c>
      <c r="E1010" s="32">
        <v>69266</v>
      </c>
      <c r="F1010" s="7" t="s">
        <v>4825</v>
      </c>
      <c r="G1010" s="7" t="s">
        <v>4827</v>
      </c>
      <c r="H1010" s="32">
        <v>69100</v>
      </c>
      <c r="I1010" s="7" t="s">
        <v>4829</v>
      </c>
      <c r="J1010" s="11">
        <v>981203009</v>
      </c>
      <c r="K1010" s="3" t="s">
        <v>319</v>
      </c>
      <c r="L1010" s="3" t="s">
        <v>7375</v>
      </c>
      <c r="M1010" s="33" t="s">
        <v>11</v>
      </c>
      <c r="N1010" s="7" t="s">
        <v>4826</v>
      </c>
      <c r="O1010" s="7"/>
    </row>
    <row r="1011" spans="1:15" x14ac:dyDescent="0.25">
      <c r="A1011" s="16" t="s">
        <v>7529</v>
      </c>
      <c r="B1011" s="25">
        <v>69</v>
      </c>
      <c r="C1011" s="7" t="s">
        <v>7501</v>
      </c>
      <c r="D1011" s="7" t="s">
        <v>4813</v>
      </c>
      <c r="E1011" s="32">
        <v>69286</v>
      </c>
      <c r="F1011" s="7" t="s">
        <v>4810</v>
      </c>
      <c r="G1011" s="7" t="s">
        <v>4812</v>
      </c>
      <c r="H1011" s="32">
        <v>69140</v>
      </c>
      <c r="I1011" s="7" t="s">
        <v>4814</v>
      </c>
      <c r="J1011" s="11"/>
      <c r="K1011" s="3" t="s">
        <v>319</v>
      </c>
      <c r="L1011" s="3" t="s">
        <v>7375</v>
      </c>
      <c r="M1011" s="33"/>
      <c r="N1011" s="7" t="s">
        <v>4811</v>
      </c>
      <c r="O1011" s="7"/>
    </row>
    <row r="1012" spans="1:15" x14ac:dyDescent="0.25">
      <c r="A1012" s="15" t="s">
        <v>7536</v>
      </c>
      <c r="B1012" s="24">
        <v>70</v>
      </c>
      <c r="C1012" s="10" t="s">
        <v>7455</v>
      </c>
      <c r="D1012" s="10" t="s">
        <v>1330</v>
      </c>
      <c r="E1012" s="30">
        <v>70122</v>
      </c>
      <c r="F1012" s="10" t="s">
        <v>1327</v>
      </c>
      <c r="G1012" s="10" t="s">
        <v>1329</v>
      </c>
      <c r="H1012" s="30">
        <v>70600</v>
      </c>
      <c r="I1012" s="10" t="s">
        <v>1331</v>
      </c>
      <c r="J1012" s="12"/>
      <c r="K1012" s="10" t="s">
        <v>6</v>
      </c>
      <c r="L1012" s="10" t="s">
        <v>7376</v>
      </c>
      <c r="M1012" s="31" t="s">
        <v>11</v>
      </c>
      <c r="N1012" s="10" t="s">
        <v>1328</v>
      </c>
      <c r="O1012" s="10" t="s">
        <v>83</v>
      </c>
    </row>
    <row r="1013" spans="1:15" x14ac:dyDescent="0.25">
      <c r="A1013" s="16" t="s">
        <v>7536</v>
      </c>
      <c r="B1013" s="25">
        <v>70</v>
      </c>
      <c r="C1013" s="7" t="s">
        <v>7455</v>
      </c>
      <c r="D1013" s="7" t="s">
        <v>5263</v>
      </c>
      <c r="E1013" s="32">
        <v>70171</v>
      </c>
      <c r="F1013" s="7" t="s">
        <v>5260</v>
      </c>
      <c r="G1013" s="7" t="s">
        <v>5262</v>
      </c>
      <c r="H1013" s="32">
        <v>70290</v>
      </c>
      <c r="I1013" s="7" t="s">
        <v>5264</v>
      </c>
      <c r="J1013" s="11">
        <v>384365159</v>
      </c>
      <c r="K1013" s="7" t="s">
        <v>356</v>
      </c>
      <c r="L1013" s="7" t="s">
        <v>7300</v>
      </c>
      <c r="M1013" s="33" t="s">
        <v>11</v>
      </c>
      <c r="N1013" s="7" t="s">
        <v>5261</v>
      </c>
      <c r="O1013" s="7" t="s">
        <v>31</v>
      </c>
    </row>
    <row r="1014" spans="1:15" x14ac:dyDescent="0.25">
      <c r="A1014" s="16" t="s">
        <v>7536</v>
      </c>
      <c r="B1014" s="25">
        <v>70</v>
      </c>
      <c r="C1014" s="7" t="s">
        <v>7455</v>
      </c>
      <c r="D1014" s="7" t="s">
        <v>2262</v>
      </c>
      <c r="E1014" s="32">
        <v>70228</v>
      </c>
      <c r="F1014" s="7" t="s">
        <v>2259</v>
      </c>
      <c r="G1014" s="7" t="s">
        <v>2261</v>
      </c>
      <c r="H1014" s="32">
        <v>70160</v>
      </c>
      <c r="I1014" s="7" t="s">
        <v>2263</v>
      </c>
      <c r="J1014" s="11" t="s">
        <v>2264</v>
      </c>
      <c r="K1014" s="7" t="s">
        <v>2265</v>
      </c>
      <c r="L1014" s="7" t="s">
        <v>7300</v>
      </c>
      <c r="M1014" s="33" t="s">
        <v>11</v>
      </c>
      <c r="N1014" s="7" t="s">
        <v>2260</v>
      </c>
      <c r="O1014" s="7" t="s">
        <v>15</v>
      </c>
    </row>
    <row r="1015" spans="1:15" x14ac:dyDescent="0.25">
      <c r="A1015" s="16" t="s">
        <v>7536</v>
      </c>
      <c r="B1015" s="25">
        <v>70</v>
      </c>
      <c r="C1015" s="7" t="s">
        <v>7455</v>
      </c>
      <c r="D1015" s="7" t="s">
        <v>2344</v>
      </c>
      <c r="E1015" s="32">
        <v>70257</v>
      </c>
      <c r="F1015" s="7" t="s">
        <v>2341</v>
      </c>
      <c r="G1015" s="7" t="s">
        <v>2343</v>
      </c>
      <c r="H1015" s="32">
        <v>70130</v>
      </c>
      <c r="I1015" s="7" t="s">
        <v>2345</v>
      </c>
      <c r="J1015" s="11" t="s">
        <v>2346</v>
      </c>
      <c r="K1015" s="7" t="s">
        <v>71</v>
      </c>
      <c r="L1015" s="7" t="s">
        <v>7300</v>
      </c>
      <c r="M1015" s="33" t="s">
        <v>9</v>
      </c>
      <c r="N1015" s="7" t="s">
        <v>2342</v>
      </c>
      <c r="O1015" s="7" t="s">
        <v>31</v>
      </c>
    </row>
    <row r="1016" spans="1:15" x14ac:dyDescent="0.25">
      <c r="A1016" s="16" t="s">
        <v>7536</v>
      </c>
      <c r="B1016" s="25">
        <v>70</v>
      </c>
      <c r="C1016" s="7" t="s">
        <v>7455</v>
      </c>
      <c r="D1016" s="7" t="s">
        <v>2446</v>
      </c>
      <c r="E1016" s="32">
        <v>70279</v>
      </c>
      <c r="F1016" s="7" t="s">
        <v>2446</v>
      </c>
      <c r="G1016" s="7" t="s">
        <v>2448</v>
      </c>
      <c r="H1016" s="32">
        <v>70100</v>
      </c>
      <c r="I1016" s="7" t="s">
        <v>2449</v>
      </c>
      <c r="J1016" s="11">
        <v>384324129</v>
      </c>
      <c r="K1016" s="7" t="s">
        <v>2450</v>
      </c>
      <c r="L1016" s="7" t="s">
        <v>7300</v>
      </c>
      <c r="M1016" s="33" t="s">
        <v>11</v>
      </c>
      <c r="N1016" s="7" t="s">
        <v>2447</v>
      </c>
      <c r="O1016" s="7" t="s">
        <v>31</v>
      </c>
    </row>
    <row r="1017" spans="1:15" x14ac:dyDescent="0.25">
      <c r="A1017" s="15" t="s">
        <v>7536</v>
      </c>
      <c r="B1017" s="24">
        <v>70</v>
      </c>
      <c r="C1017" s="10" t="s">
        <v>7455</v>
      </c>
      <c r="D1017" s="10" t="s">
        <v>6031</v>
      </c>
      <c r="E1017" s="30">
        <v>70283</v>
      </c>
      <c r="F1017" s="10" t="s">
        <v>6028</v>
      </c>
      <c r="G1017" s="10" t="s">
        <v>6030</v>
      </c>
      <c r="H1017" s="30">
        <v>70360</v>
      </c>
      <c r="I1017" s="10" t="s">
        <v>6032</v>
      </c>
      <c r="J1017" s="12"/>
      <c r="K1017" s="10" t="s">
        <v>6</v>
      </c>
      <c r="L1017" s="10" t="s">
        <v>7376</v>
      </c>
      <c r="M1017" s="31" t="s">
        <v>11</v>
      </c>
      <c r="N1017" s="10" t="s">
        <v>6029</v>
      </c>
      <c r="O1017" s="10" t="s">
        <v>154</v>
      </c>
    </row>
    <row r="1018" spans="1:15" x14ac:dyDescent="0.25">
      <c r="A1018" s="15" t="s">
        <v>7536</v>
      </c>
      <c r="B1018" s="24">
        <v>70</v>
      </c>
      <c r="C1018" s="10" t="s">
        <v>7455</v>
      </c>
      <c r="D1018" s="10" t="s">
        <v>2518</v>
      </c>
      <c r="E1018" s="30">
        <v>70292</v>
      </c>
      <c r="F1018" s="10" t="s">
        <v>7289</v>
      </c>
      <c r="G1018" s="10" t="s">
        <v>2517</v>
      </c>
      <c r="H1018" s="30">
        <v>70440</v>
      </c>
      <c r="I1018" s="10" t="s">
        <v>2519</v>
      </c>
      <c r="J1018" s="12" t="s">
        <v>2520</v>
      </c>
      <c r="K1018" s="10" t="s">
        <v>7380</v>
      </c>
      <c r="L1018" s="10" t="s">
        <v>7376</v>
      </c>
      <c r="M1018" s="31" t="s">
        <v>11</v>
      </c>
      <c r="N1018" s="10" t="s">
        <v>2516</v>
      </c>
      <c r="O1018" s="10" t="s">
        <v>15</v>
      </c>
    </row>
    <row r="1019" spans="1:15" x14ac:dyDescent="0.25">
      <c r="A1019" s="16" t="s">
        <v>7536</v>
      </c>
      <c r="B1019" s="25">
        <v>70</v>
      </c>
      <c r="C1019" s="7" t="s">
        <v>7455</v>
      </c>
      <c r="D1019" s="7" t="s">
        <v>6437</v>
      </c>
      <c r="E1019" s="32">
        <v>70299</v>
      </c>
      <c r="F1019" s="7" t="s">
        <v>6434</v>
      </c>
      <c r="G1019" s="7" t="s">
        <v>6436</v>
      </c>
      <c r="H1019" s="32">
        <v>70120</v>
      </c>
      <c r="I1019" s="7" t="s">
        <v>6438</v>
      </c>
      <c r="J1019" s="11" t="s">
        <v>6439</v>
      </c>
      <c r="K1019" s="7" t="s">
        <v>6440</v>
      </c>
      <c r="L1019" s="7" t="s">
        <v>7300</v>
      </c>
      <c r="M1019" s="33" t="s">
        <v>11</v>
      </c>
      <c r="N1019" s="7" t="s">
        <v>6435</v>
      </c>
      <c r="O1019" s="7" t="s">
        <v>15</v>
      </c>
    </row>
    <row r="1020" spans="1:15" x14ac:dyDescent="0.25">
      <c r="A1020" s="15" t="s">
        <v>7536</v>
      </c>
      <c r="B1020" s="24">
        <v>70</v>
      </c>
      <c r="C1020" s="10" t="s">
        <v>7455</v>
      </c>
      <c r="D1020" s="10" t="s">
        <v>3601</v>
      </c>
      <c r="E1020" s="30">
        <v>70334</v>
      </c>
      <c r="F1020" s="10" t="s">
        <v>7245</v>
      </c>
      <c r="G1020" s="10" t="s">
        <v>3600</v>
      </c>
      <c r="H1020" s="30">
        <v>70150</v>
      </c>
      <c r="I1020" s="10" t="s">
        <v>3602</v>
      </c>
      <c r="J1020" s="12"/>
      <c r="K1020" s="10" t="s">
        <v>6</v>
      </c>
      <c r="L1020" s="10" t="s">
        <v>7376</v>
      </c>
      <c r="M1020" s="31" t="s">
        <v>11</v>
      </c>
      <c r="N1020" s="10" t="s">
        <v>3599</v>
      </c>
      <c r="O1020" s="10"/>
    </row>
    <row r="1021" spans="1:15" x14ac:dyDescent="0.25">
      <c r="A1021" s="16" t="s">
        <v>7536</v>
      </c>
      <c r="B1021" s="25">
        <v>70</v>
      </c>
      <c r="C1021" s="7" t="s">
        <v>7455</v>
      </c>
      <c r="D1021" s="7" t="s">
        <v>2592</v>
      </c>
      <c r="E1021" s="32">
        <v>70357</v>
      </c>
      <c r="F1021" s="7" t="s">
        <v>2589</v>
      </c>
      <c r="G1021" s="7" t="s">
        <v>2591</v>
      </c>
      <c r="H1021" s="32">
        <v>70500</v>
      </c>
      <c r="I1021" s="7" t="s">
        <v>2593</v>
      </c>
      <c r="J1021" s="11">
        <v>384777377</v>
      </c>
      <c r="K1021" s="7" t="s">
        <v>2594</v>
      </c>
      <c r="L1021" s="7" t="s">
        <v>7300</v>
      </c>
      <c r="M1021" s="33" t="s">
        <v>11</v>
      </c>
      <c r="N1021" s="7" t="s">
        <v>2590</v>
      </c>
      <c r="O1021" s="7" t="s">
        <v>15</v>
      </c>
    </row>
    <row r="1022" spans="1:15" x14ac:dyDescent="0.25">
      <c r="A1022" s="15" t="s">
        <v>7536</v>
      </c>
      <c r="B1022" s="24">
        <v>70</v>
      </c>
      <c r="C1022" s="10" t="s">
        <v>7455</v>
      </c>
      <c r="D1022" s="10" t="s">
        <v>4605</v>
      </c>
      <c r="E1022" s="30">
        <v>70408</v>
      </c>
      <c r="F1022" s="10" t="s">
        <v>7244</v>
      </c>
      <c r="G1022" s="10" t="s">
        <v>4604</v>
      </c>
      <c r="H1022" s="30">
        <v>70140</v>
      </c>
      <c r="I1022" s="10" t="s">
        <v>4606</v>
      </c>
      <c r="J1022" s="12"/>
      <c r="K1022" s="10" t="s">
        <v>6</v>
      </c>
      <c r="L1022" s="10" t="s">
        <v>7376</v>
      </c>
      <c r="M1022" s="31" t="s">
        <v>11</v>
      </c>
      <c r="N1022" s="10" t="s">
        <v>4603</v>
      </c>
      <c r="O1022" s="10" t="s">
        <v>190</v>
      </c>
    </row>
    <row r="1023" spans="1:15" x14ac:dyDescent="0.25">
      <c r="A1023" s="16" t="s">
        <v>7536</v>
      </c>
      <c r="B1023" s="25">
        <v>70</v>
      </c>
      <c r="C1023" s="7" t="s">
        <v>7455</v>
      </c>
      <c r="D1023" s="7" t="s">
        <v>4070</v>
      </c>
      <c r="E1023" s="32">
        <v>70432</v>
      </c>
      <c r="F1023" s="7" t="s">
        <v>4067</v>
      </c>
      <c r="G1023" s="7" t="s">
        <v>4069</v>
      </c>
      <c r="H1023" s="32">
        <v>70200</v>
      </c>
      <c r="I1023" s="7" t="s">
        <v>4071</v>
      </c>
      <c r="J1023" s="11">
        <v>637644731</v>
      </c>
      <c r="K1023" s="7" t="s">
        <v>4072</v>
      </c>
      <c r="L1023" s="7" t="s">
        <v>7300</v>
      </c>
      <c r="M1023" s="33" t="s">
        <v>11</v>
      </c>
      <c r="N1023" s="7" t="s">
        <v>4068</v>
      </c>
      <c r="O1023" s="7" t="s">
        <v>15</v>
      </c>
    </row>
    <row r="1024" spans="1:15" x14ac:dyDescent="0.25">
      <c r="A1024" s="16" t="s">
        <v>7536</v>
      </c>
      <c r="B1024" s="25">
        <v>70</v>
      </c>
      <c r="C1024" s="7" t="s">
        <v>7455</v>
      </c>
      <c r="D1024" s="7" t="s">
        <v>4537</v>
      </c>
      <c r="E1024" s="32">
        <v>70447</v>
      </c>
      <c r="F1024" s="7" t="s">
        <v>4534</v>
      </c>
      <c r="G1024" s="7" t="s">
        <v>4536</v>
      </c>
      <c r="H1024" s="32">
        <v>70190</v>
      </c>
      <c r="I1024" s="7" t="s">
        <v>4538</v>
      </c>
      <c r="J1024" s="11" t="s">
        <v>4539</v>
      </c>
      <c r="K1024" s="7" t="s">
        <v>4540</v>
      </c>
      <c r="L1024" s="7" t="s">
        <v>7375</v>
      </c>
      <c r="M1024" s="33" t="s">
        <v>11</v>
      </c>
      <c r="N1024" s="7" t="s">
        <v>4535</v>
      </c>
      <c r="O1024" s="7" t="s">
        <v>83</v>
      </c>
    </row>
    <row r="1025" spans="1:15" x14ac:dyDescent="0.25">
      <c r="A1025" s="16" t="s">
        <v>7536</v>
      </c>
      <c r="B1025" s="25">
        <v>70</v>
      </c>
      <c r="C1025" s="7" t="s">
        <v>7455</v>
      </c>
      <c r="D1025" s="7" t="s">
        <v>6761</v>
      </c>
      <c r="E1025" s="32">
        <v>70478</v>
      </c>
      <c r="F1025" s="7" t="s">
        <v>6935</v>
      </c>
      <c r="G1025" s="7" t="s">
        <v>6934</v>
      </c>
      <c r="H1025" s="32">
        <v>70230</v>
      </c>
      <c r="I1025" s="7" t="s">
        <v>6937</v>
      </c>
      <c r="J1025" s="11" t="s">
        <v>6936</v>
      </c>
      <c r="K1025" s="7" t="s">
        <v>7342</v>
      </c>
      <c r="L1025" s="7" t="s">
        <v>7300</v>
      </c>
      <c r="M1025" s="33" t="s">
        <v>9</v>
      </c>
      <c r="N1025" s="7"/>
      <c r="O1025" s="7"/>
    </row>
    <row r="1026" spans="1:15" x14ac:dyDescent="0.25">
      <c r="A1026" s="16" t="s">
        <v>7536</v>
      </c>
      <c r="B1026" s="25">
        <v>70</v>
      </c>
      <c r="C1026" s="7" t="s">
        <v>7455</v>
      </c>
      <c r="D1026" s="7" t="s">
        <v>4186</v>
      </c>
      <c r="E1026" s="32">
        <v>70482</v>
      </c>
      <c r="F1026" s="7" t="s">
        <v>4183</v>
      </c>
      <c r="G1026" s="7" t="s">
        <v>4185</v>
      </c>
      <c r="H1026" s="32">
        <v>70320</v>
      </c>
      <c r="I1026" s="7" t="s">
        <v>4187</v>
      </c>
      <c r="J1026" s="11" t="s">
        <v>4188</v>
      </c>
      <c r="K1026" s="7" t="s">
        <v>4189</v>
      </c>
      <c r="L1026" s="7" t="s">
        <v>7300</v>
      </c>
      <c r="M1026" s="33" t="s">
        <v>11</v>
      </c>
      <c r="N1026" s="7" t="s">
        <v>4184</v>
      </c>
      <c r="O1026" s="7" t="s">
        <v>31</v>
      </c>
    </row>
    <row r="1027" spans="1:15" x14ac:dyDescent="0.25">
      <c r="A1027" s="15" t="s">
        <v>7536</v>
      </c>
      <c r="B1027" s="24">
        <v>70</v>
      </c>
      <c r="C1027" s="10" t="s">
        <v>7455</v>
      </c>
      <c r="D1027" s="10" t="s">
        <v>6670</v>
      </c>
      <c r="E1027" s="30">
        <v>70561</v>
      </c>
      <c r="F1027" s="10" t="s">
        <v>6667</v>
      </c>
      <c r="G1027" s="10" t="s">
        <v>6669</v>
      </c>
      <c r="H1027" s="30">
        <v>70110</v>
      </c>
      <c r="I1027" s="10" t="s">
        <v>6671</v>
      </c>
      <c r="J1027" s="12" t="s">
        <v>6672</v>
      </c>
      <c r="K1027" s="10" t="s">
        <v>6</v>
      </c>
      <c r="L1027" s="10" t="s">
        <v>7376</v>
      </c>
      <c r="M1027" s="31" t="s">
        <v>11</v>
      </c>
      <c r="N1027" s="10" t="s">
        <v>6668</v>
      </c>
      <c r="O1027" s="10" t="s">
        <v>154</v>
      </c>
    </row>
    <row r="1028" spans="1:15" x14ac:dyDescent="0.25">
      <c r="A1028" s="16" t="s">
        <v>7536</v>
      </c>
      <c r="B1028" s="25">
        <v>71</v>
      </c>
      <c r="C1028" s="7" t="s">
        <v>7502</v>
      </c>
      <c r="D1028" s="7" t="s">
        <v>4698</v>
      </c>
      <c r="E1028" s="32">
        <v>71120</v>
      </c>
      <c r="F1028" s="7" t="s">
        <v>4696</v>
      </c>
      <c r="G1028" s="7" t="s">
        <v>2160</v>
      </c>
      <c r="H1028" s="32">
        <v>71170</v>
      </c>
      <c r="I1028" s="7" t="s">
        <v>4699</v>
      </c>
      <c r="J1028" s="11">
        <v>385242950</v>
      </c>
      <c r="K1028" s="7" t="s">
        <v>4700</v>
      </c>
      <c r="L1028" s="7" t="s">
        <v>7375</v>
      </c>
      <c r="M1028" s="33" t="s">
        <v>11</v>
      </c>
      <c r="N1028" s="7" t="s">
        <v>4697</v>
      </c>
      <c r="O1028" s="7" t="s">
        <v>31</v>
      </c>
    </row>
    <row r="1029" spans="1:15" x14ac:dyDescent="0.25">
      <c r="A1029" s="16" t="s">
        <v>7536</v>
      </c>
      <c r="B1029" s="25">
        <v>71</v>
      </c>
      <c r="C1029" s="7" t="s">
        <v>7502</v>
      </c>
      <c r="D1029" s="7" t="s">
        <v>1467</v>
      </c>
      <c r="E1029" s="32">
        <v>71137</v>
      </c>
      <c r="F1029" s="7" t="s">
        <v>1464</v>
      </c>
      <c r="G1029" s="7" t="s">
        <v>1466</v>
      </c>
      <c r="H1029" s="32">
        <v>71250</v>
      </c>
      <c r="I1029" s="7" t="s">
        <v>1468</v>
      </c>
      <c r="J1029" s="11" t="s">
        <v>1469</v>
      </c>
      <c r="K1029" s="7" t="s">
        <v>1470</v>
      </c>
      <c r="L1029" s="7" t="s">
        <v>7300</v>
      </c>
      <c r="M1029" s="33" t="s">
        <v>9</v>
      </c>
      <c r="N1029" s="7" t="s">
        <v>1465</v>
      </c>
      <c r="O1029" s="7" t="s">
        <v>15</v>
      </c>
    </row>
    <row r="1030" spans="1:15" x14ac:dyDescent="0.25">
      <c r="A1030" s="16" t="s">
        <v>7536</v>
      </c>
      <c r="B1030" s="25">
        <v>71</v>
      </c>
      <c r="C1030" s="7" t="s">
        <v>7502</v>
      </c>
      <c r="D1030" s="7" t="s">
        <v>5051</v>
      </c>
      <c r="E1030" s="32">
        <v>71149</v>
      </c>
      <c r="F1030" s="7" t="s">
        <v>5048</v>
      </c>
      <c r="G1030" s="7" t="s">
        <v>5050</v>
      </c>
      <c r="H1030" s="32">
        <v>71490</v>
      </c>
      <c r="I1030" s="7" t="s">
        <v>5052</v>
      </c>
      <c r="J1030" s="11">
        <v>385455169</v>
      </c>
      <c r="K1030" s="7" t="s">
        <v>2089</v>
      </c>
      <c r="L1030" s="7" t="s">
        <v>7300</v>
      </c>
      <c r="M1030" s="33" t="s">
        <v>9</v>
      </c>
      <c r="N1030" s="7" t="s">
        <v>5049</v>
      </c>
      <c r="O1030" s="7" t="s">
        <v>15</v>
      </c>
    </row>
    <row r="1031" spans="1:15" x14ac:dyDescent="0.25">
      <c r="A1031" s="16" t="s">
        <v>7536</v>
      </c>
      <c r="B1031" s="25">
        <v>71</v>
      </c>
      <c r="C1031" s="7" t="s">
        <v>7502</v>
      </c>
      <c r="D1031" s="7" t="s">
        <v>2053</v>
      </c>
      <c r="E1031" s="32">
        <v>71187</v>
      </c>
      <c r="F1031" s="7" t="s">
        <v>2050</v>
      </c>
      <c r="G1031" s="7" t="s">
        <v>2052</v>
      </c>
      <c r="H1031" s="32">
        <v>71210</v>
      </c>
      <c r="I1031" s="7" t="s">
        <v>2054</v>
      </c>
      <c r="J1031" s="11">
        <v>385789266</v>
      </c>
      <c r="K1031" s="7" t="s">
        <v>2055</v>
      </c>
      <c r="L1031" s="7" t="s">
        <v>7300</v>
      </c>
      <c r="M1031" s="33" t="s">
        <v>9</v>
      </c>
      <c r="N1031" s="7" t="s">
        <v>2051</v>
      </c>
      <c r="O1031" s="7"/>
    </row>
    <row r="1032" spans="1:15" x14ac:dyDescent="0.25">
      <c r="A1032" s="16" t="s">
        <v>7536</v>
      </c>
      <c r="B1032" s="25">
        <v>71</v>
      </c>
      <c r="C1032" s="7" t="s">
        <v>7502</v>
      </c>
      <c r="D1032" s="7" t="s">
        <v>2087</v>
      </c>
      <c r="E1032" s="32">
        <v>71190</v>
      </c>
      <c r="F1032" s="7" t="s">
        <v>2084</v>
      </c>
      <c r="G1032" s="7" t="s">
        <v>2086</v>
      </c>
      <c r="H1032" s="32">
        <v>71360</v>
      </c>
      <c r="I1032" s="7" t="s">
        <v>2088</v>
      </c>
      <c r="J1032" s="11">
        <v>385821012</v>
      </c>
      <c r="K1032" s="7" t="s">
        <v>2089</v>
      </c>
      <c r="L1032" s="7" t="s">
        <v>7300</v>
      </c>
      <c r="M1032" s="33" t="s">
        <v>9</v>
      </c>
      <c r="N1032" s="7" t="s">
        <v>2085</v>
      </c>
      <c r="O1032" s="7" t="s">
        <v>83</v>
      </c>
    </row>
    <row r="1033" spans="1:15" x14ac:dyDescent="0.25">
      <c r="A1033" s="16" t="s">
        <v>7536</v>
      </c>
      <c r="B1033" s="25">
        <v>71</v>
      </c>
      <c r="C1033" s="7" t="s">
        <v>7502</v>
      </c>
      <c r="D1033" s="7" t="s">
        <v>5056</v>
      </c>
      <c r="E1033" s="32">
        <v>71192</v>
      </c>
      <c r="F1033" s="7" t="s">
        <v>5053</v>
      </c>
      <c r="G1033" s="7" t="s">
        <v>5055</v>
      </c>
      <c r="H1033" s="32">
        <v>71190</v>
      </c>
      <c r="I1033" s="7" t="s">
        <v>5057</v>
      </c>
      <c r="J1033" s="11" t="s">
        <v>5058</v>
      </c>
      <c r="K1033" s="7" t="s">
        <v>2089</v>
      </c>
      <c r="L1033" s="7" t="s">
        <v>7300</v>
      </c>
      <c r="M1033" s="33" t="s">
        <v>11</v>
      </c>
      <c r="N1033" s="7" t="s">
        <v>5054</v>
      </c>
      <c r="O1033" s="7" t="s">
        <v>31</v>
      </c>
    </row>
    <row r="1034" spans="1:15" x14ac:dyDescent="0.25">
      <c r="A1034" s="16" t="s">
        <v>7536</v>
      </c>
      <c r="B1034" s="25">
        <v>71</v>
      </c>
      <c r="C1034" s="7" t="s">
        <v>7502</v>
      </c>
      <c r="D1034" s="7" t="s">
        <v>2563</v>
      </c>
      <c r="E1034" s="32">
        <v>71289</v>
      </c>
      <c r="F1034" s="7" t="s">
        <v>2560</v>
      </c>
      <c r="G1034" s="7" t="s">
        <v>2562</v>
      </c>
      <c r="H1034" s="32">
        <v>71520</v>
      </c>
      <c r="I1034" s="7" t="s">
        <v>2564</v>
      </c>
      <c r="J1034" s="11" t="s">
        <v>2565</v>
      </c>
      <c r="K1034" s="7" t="s">
        <v>2566</v>
      </c>
      <c r="L1034" s="7" t="s">
        <v>7375</v>
      </c>
      <c r="M1034" s="33" t="s">
        <v>9</v>
      </c>
      <c r="N1034" s="7" t="s">
        <v>2561</v>
      </c>
      <c r="O1034" s="7" t="s">
        <v>15</v>
      </c>
    </row>
    <row r="1035" spans="1:15" x14ac:dyDescent="0.25">
      <c r="A1035" s="16" t="s">
        <v>7536</v>
      </c>
      <c r="B1035" s="25">
        <v>71</v>
      </c>
      <c r="C1035" s="7" t="s">
        <v>7502</v>
      </c>
      <c r="D1035" s="7" t="s">
        <v>4734</v>
      </c>
      <c r="E1035" s="32">
        <v>71291</v>
      </c>
      <c r="F1035" s="7" t="s">
        <v>4733</v>
      </c>
      <c r="G1035" s="7" t="s">
        <v>19</v>
      </c>
      <c r="H1035" s="32">
        <v>71340</v>
      </c>
      <c r="I1035" s="7"/>
      <c r="J1035" s="11"/>
      <c r="K1035" s="7" t="s">
        <v>4733</v>
      </c>
      <c r="L1035" s="7" t="s">
        <v>7375</v>
      </c>
      <c r="M1035" s="33" t="s">
        <v>9</v>
      </c>
      <c r="N1035" s="7"/>
      <c r="O1035" s="7"/>
    </row>
    <row r="1036" spans="1:15" x14ac:dyDescent="0.25">
      <c r="A1036" s="15" t="s">
        <v>7536</v>
      </c>
      <c r="B1036" s="24">
        <v>71</v>
      </c>
      <c r="C1036" s="10" t="s">
        <v>7502</v>
      </c>
      <c r="D1036" s="10" t="s">
        <v>3736</v>
      </c>
      <c r="E1036" s="30">
        <v>71295</v>
      </c>
      <c r="F1036" s="10" t="s">
        <v>3734</v>
      </c>
      <c r="G1036" s="10" t="s">
        <v>2409</v>
      </c>
      <c r="H1036" s="30">
        <v>71310</v>
      </c>
      <c r="I1036" s="10" t="s">
        <v>3737</v>
      </c>
      <c r="J1036" s="12"/>
      <c r="K1036" s="10" t="s">
        <v>6</v>
      </c>
      <c r="L1036" s="10" t="s">
        <v>7376</v>
      </c>
      <c r="M1036" s="31" t="s">
        <v>11</v>
      </c>
      <c r="N1036" s="10" t="s">
        <v>3735</v>
      </c>
      <c r="O1036" s="10"/>
    </row>
    <row r="1037" spans="1:15" x14ac:dyDescent="0.25">
      <c r="A1037" s="16" t="s">
        <v>7536</v>
      </c>
      <c r="B1037" s="25">
        <v>71</v>
      </c>
      <c r="C1037" s="7" t="s">
        <v>7502</v>
      </c>
      <c r="D1037" s="7" t="s">
        <v>5490</v>
      </c>
      <c r="E1037" s="32">
        <v>71380</v>
      </c>
      <c r="F1037" s="7" t="s">
        <v>5490</v>
      </c>
      <c r="G1037" s="7" t="s">
        <v>5492</v>
      </c>
      <c r="H1037" s="32">
        <v>71580</v>
      </c>
      <c r="I1037" s="7" t="s">
        <v>5493</v>
      </c>
      <c r="J1037" s="11" t="s">
        <v>5494</v>
      </c>
      <c r="K1037" s="7" t="s">
        <v>71</v>
      </c>
      <c r="L1037" s="7" t="s">
        <v>7300</v>
      </c>
      <c r="M1037" s="33" t="s">
        <v>11</v>
      </c>
      <c r="N1037" s="7" t="s">
        <v>5491</v>
      </c>
      <c r="O1037" s="7" t="s">
        <v>15</v>
      </c>
    </row>
    <row r="1038" spans="1:15" x14ac:dyDescent="0.25">
      <c r="A1038" s="16" t="s">
        <v>7536</v>
      </c>
      <c r="B1038" s="25">
        <v>71</v>
      </c>
      <c r="C1038" s="7" t="s">
        <v>7502</v>
      </c>
      <c r="D1038" s="7" t="s">
        <v>4640</v>
      </c>
      <c r="E1038" s="32">
        <v>71394</v>
      </c>
      <c r="F1038" s="7" t="s">
        <v>4638</v>
      </c>
      <c r="G1038" s="7" t="s">
        <v>2958</v>
      </c>
      <c r="H1038" s="32">
        <v>71220</v>
      </c>
      <c r="I1038" s="7" t="s">
        <v>4641</v>
      </c>
      <c r="J1038" s="11" t="s">
        <v>4642</v>
      </c>
      <c r="K1038" s="7" t="s">
        <v>4643</v>
      </c>
      <c r="L1038" s="7" t="s">
        <v>7300</v>
      </c>
      <c r="M1038" s="33" t="s">
        <v>9</v>
      </c>
      <c r="N1038" s="7" t="s">
        <v>4639</v>
      </c>
      <c r="O1038" s="7" t="s">
        <v>31</v>
      </c>
    </row>
    <row r="1039" spans="1:15" x14ac:dyDescent="0.25">
      <c r="A1039" s="15" t="s">
        <v>7536</v>
      </c>
      <c r="B1039" s="24">
        <v>71</v>
      </c>
      <c r="C1039" s="10" t="s">
        <v>7502</v>
      </c>
      <c r="D1039" s="10" t="s">
        <v>5906</v>
      </c>
      <c r="E1039" s="30">
        <v>71401</v>
      </c>
      <c r="F1039" s="10" t="s">
        <v>7052</v>
      </c>
      <c r="G1039" s="10" t="s">
        <v>5908</v>
      </c>
      <c r="H1039" s="30">
        <v>71470</v>
      </c>
      <c r="I1039" s="10" t="s">
        <v>5909</v>
      </c>
      <c r="J1039" s="12">
        <v>385743632</v>
      </c>
      <c r="K1039" s="10" t="s">
        <v>7381</v>
      </c>
      <c r="L1039" s="10" t="s">
        <v>7376</v>
      </c>
      <c r="M1039" s="31" t="s">
        <v>11</v>
      </c>
      <c r="N1039" s="10" t="s">
        <v>5907</v>
      </c>
      <c r="O1039" s="10" t="s">
        <v>15</v>
      </c>
    </row>
    <row r="1040" spans="1:15" x14ac:dyDescent="0.25">
      <c r="A1040" s="16" t="s">
        <v>7536</v>
      </c>
      <c r="B1040" s="25">
        <v>71</v>
      </c>
      <c r="C1040" s="7" t="s">
        <v>7502</v>
      </c>
      <c r="D1040" s="7" t="s">
        <v>5694</v>
      </c>
      <c r="E1040" s="32">
        <v>71410</v>
      </c>
      <c r="F1040" s="7" t="s">
        <v>5691</v>
      </c>
      <c r="G1040" s="7" t="s">
        <v>5693</v>
      </c>
      <c r="H1040" s="32">
        <v>71370</v>
      </c>
      <c r="I1040" s="7" t="s">
        <v>5695</v>
      </c>
      <c r="J1040" s="11">
        <v>385964118</v>
      </c>
      <c r="K1040" s="7" t="s">
        <v>5696</v>
      </c>
      <c r="L1040" s="7" t="s">
        <v>7300</v>
      </c>
      <c r="M1040" s="33" t="s">
        <v>11</v>
      </c>
      <c r="N1040" s="7" t="s">
        <v>5692</v>
      </c>
      <c r="O1040" s="7" t="s">
        <v>23</v>
      </c>
    </row>
    <row r="1041" spans="1:15" x14ac:dyDescent="0.25">
      <c r="A1041" s="16" t="s">
        <v>7536</v>
      </c>
      <c r="B1041" s="25">
        <v>71</v>
      </c>
      <c r="C1041" s="7" t="s">
        <v>7502</v>
      </c>
      <c r="D1041" s="7" t="s">
        <v>5722</v>
      </c>
      <c r="E1041" s="32">
        <v>71419</v>
      </c>
      <c r="F1041" s="7" t="s">
        <v>5719</v>
      </c>
      <c r="G1041" s="7" t="s">
        <v>5721</v>
      </c>
      <c r="H1041" s="32">
        <v>71330</v>
      </c>
      <c r="I1041" s="7" t="s">
        <v>5723</v>
      </c>
      <c r="J1041" s="11" t="s">
        <v>5724</v>
      </c>
      <c r="K1041" s="7" t="s">
        <v>5725</v>
      </c>
      <c r="L1041" s="7" t="s">
        <v>7300</v>
      </c>
      <c r="M1041" s="33" t="s">
        <v>11</v>
      </c>
      <c r="N1041" s="7" t="s">
        <v>5720</v>
      </c>
      <c r="O1041" s="7" t="s">
        <v>15</v>
      </c>
    </row>
    <row r="1042" spans="1:15" x14ac:dyDescent="0.25">
      <c r="A1042" s="16" t="s">
        <v>7536</v>
      </c>
      <c r="B1042" s="25">
        <v>71</v>
      </c>
      <c r="C1042" s="7" t="s">
        <v>7502</v>
      </c>
      <c r="D1042" s="7" t="s">
        <v>6189</v>
      </c>
      <c r="E1042" s="32">
        <v>71442</v>
      </c>
      <c r="F1042" s="7" t="s">
        <v>6186</v>
      </c>
      <c r="G1042" s="7" t="s">
        <v>6188</v>
      </c>
      <c r="H1042" s="32">
        <v>71510</v>
      </c>
      <c r="I1042" s="7" t="s">
        <v>6190</v>
      </c>
      <c r="J1042" s="11">
        <v>385876122</v>
      </c>
      <c r="K1042" s="7" t="s">
        <v>6191</v>
      </c>
      <c r="L1042" s="7" t="s">
        <v>7300</v>
      </c>
      <c r="M1042" s="33" t="s">
        <v>11</v>
      </c>
      <c r="N1042" s="7" t="s">
        <v>6187</v>
      </c>
      <c r="O1042" s="7" t="s">
        <v>15</v>
      </c>
    </row>
    <row r="1043" spans="1:15" x14ac:dyDescent="0.25">
      <c r="A1043" s="16" t="s">
        <v>7536</v>
      </c>
      <c r="B1043" s="25">
        <v>71</v>
      </c>
      <c r="C1043" s="7" t="s">
        <v>7502</v>
      </c>
      <c r="D1043" s="7" t="s">
        <v>5880</v>
      </c>
      <c r="E1043" s="32">
        <v>71479</v>
      </c>
      <c r="F1043" s="7" t="s">
        <v>5877</v>
      </c>
      <c r="G1043" s="7" t="s">
        <v>5879</v>
      </c>
      <c r="H1043" s="32">
        <v>71200</v>
      </c>
      <c r="I1043" s="7" t="s">
        <v>5881</v>
      </c>
      <c r="J1043" s="11">
        <v>385553508</v>
      </c>
      <c r="K1043" s="7" t="s">
        <v>5882</v>
      </c>
      <c r="L1043" s="7" t="s">
        <v>7300</v>
      </c>
      <c r="M1043" s="33" t="s">
        <v>11</v>
      </c>
      <c r="N1043" s="7" t="s">
        <v>5878</v>
      </c>
      <c r="O1043" s="7" t="s">
        <v>15</v>
      </c>
    </row>
    <row r="1044" spans="1:15" x14ac:dyDescent="0.25">
      <c r="A1044" s="15" t="s">
        <v>7536</v>
      </c>
      <c r="B1044" s="24">
        <v>71</v>
      </c>
      <c r="C1044" s="10" t="s">
        <v>7502</v>
      </c>
      <c r="D1044" s="10" t="s">
        <v>5962</v>
      </c>
      <c r="E1044" s="30">
        <v>71495</v>
      </c>
      <c r="F1044" s="10" t="s">
        <v>5959</v>
      </c>
      <c r="G1044" s="10" t="s">
        <v>5961</v>
      </c>
      <c r="H1044" s="30">
        <v>71250</v>
      </c>
      <c r="I1044" s="10" t="s">
        <v>5963</v>
      </c>
      <c r="J1044" s="12"/>
      <c r="K1044" s="10" t="s">
        <v>6</v>
      </c>
      <c r="L1044" s="10" t="s">
        <v>7376</v>
      </c>
      <c r="M1044" s="31"/>
      <c r="N1044" s="10" t="s">
        <v>5960</v>
      </c>
      <c r="O1044" s="10"/>
    </row>
    <row r="1045" spans="1:15" x14ac:dyDescent="0.25">
      <c r="A1045" s="16" t="s">
        <v>7536</v>
      </c>
      <c r="B1045" s="25">
        <v>71</v>
      </c>
      <c r="C1045" s="7" t="s">
        <v>7502</v>
      </c>
      <c r="D1045" s="7" t="s">
        <v>1637</v>
      </c>
      <c r="E1045" s="32">
        <v>71507</v>
      </c>
      <c r="F1045" s="7" t="s">
        <v>1634</v>
      </c>
      <c r="G1045" s="7" t="s">
        <v>1636</v>
      </c>
      <c r="H1045" s="32">
        <v>71460</v>
      </c>
      <c r="I1045" s="7" t="s">
        <v>1638</v>
      </c>
      <c r="J1045" s="11" t="s">
        <v>1639</v>
      </c>
      <c r="K1045" s="7" t="s">
        <v>1640</v>
      </c>
      <c r="L1045" s="7" t="s">
        <v>7300</v>
      </c>
      <c r="M1045" s="33" t="s">
        <v>11</v>
      </c>
      <c r="N1045" s="7" t="s">
        <v>1635</v>
      </c>
      <c r="O1045" s="7" t="s">
        <v>15</v>
      </c>
    </row>
    <row r="1046" spans="1:15" x14ac:dyDescent="0.25">
      <c r="A1046" s="16" t="s">
        <v>7536</v>
      </c>
      <c r="B1046" s="25">
        <v>71</v>
      </c>
      <c r="C1046" s="7" t="s">
        <v>7502</v>
      </c>
      <c r="D1046" s="7" t="s">
        <v>6070</v>
      </c>
      <c r="E1046" s="32">
        <v>71512</v>
      </c>
      <c r="F1046" s="7" t="s">
        <v>6067</v>
      </c>
      <c r="G1046" s="7" t="s">
        <v>6069</v>
      </c>
      <c r="H1046" s="32">
        <v>71240</v>
      </c>
      <c r="I1046" s="7" t="s">
        <v>6071</v>
      </c>
      <c r="J1046" s="11" t="s">
        <v>6072</v>
      </c>
      <c r="K1046" s="7" t="s">
        <v>6073</v>
      </c>
      <c r="L1046" s="7" t="s">
        <v>7300</v>
      </c>
      <c r="M1046" s="33" t="s">
        <v>11</v>
      </c>
      <c r="N1046" s="7" t="s">
        <v>6068</v>
      </c>
      <c r="O1046" s="7" t="s">
        <v>15</v>
      </c>
    </row>
    <row r="1047" spans="1:15" x14ac:dyDescent="0.25">
      <c r="A1047" s="16" t="s">
        <v>7536</v>
      </c>
      <c r="B1047" s="25">
        <v>71</v>
      </c>
      <c r="C1047" s="7" t="s">
        <v>7502</v>
      </c>
      <c r="D1047" s="7" t="s">
        <v>3997</v>
      </c>
      <c r="E1047" s="32">
        <v>71542</v>
      </c>
      <c r="F1047" s="7" t="s">
        <v>3994</v>
      </c>
      <c r="G1047" s="7" t="s">
        <v>3996</v>
      </c>
      <c r="H1047" s="32">
        <v>71320</v>
      </c>
      <c r="I1047" s="7" t="s">
        <v>3998</v>
      </c>
      <c r="J1047" s="11" t="s">
        <v>3999</v>
      </c>
      <c r="K1047" s="7" t="s">
        <v>4000</v>
      </c>
      <c r="L1047" s="7" t="s">
        <v>7375</v>
      </c>
      <c r="M1047" s="33" t="s">
        <v>11</v>
      </c>
      <c r="N1047" s="7" t="s">
        <v>3995</v>
      </c>
      <c r="O1047" s="7" t="s">
        <v>31</v>
      </c>
    </row>
    <row r="1048" spans="1:15" x14ac:dyDescent="0.25">
      <c r="A1048" s="16" t="s">
        <v>7536</v>
      </c>
      <c r="B1048" s="25">
        <v>71</v>
      </c>
      <c r="C1048" s="7" t="s">
        <v>7502</v>
      </c>
      <c r="D1048" s="7" t="s">
        <v>1679</v>
      </c>
      <c r="E1048" s="32">
        <v>71566</v>
      </c>
      <c r="F1048" s="7" t="s">
        <v>1676</v>
      </c>
      <c r="G1048" s="7" t="s">
        <v>1678</v>
      </c>
      <c r="H1048" s="32">
        <v>71350</v>
      </c>
      <c r="I1048" s="7" t="s">
        <v>1680</v>
      </c>
      <c r="J1048" s="11" t="s">
        <v>1681</v>
      </c>
      <c r="K1048" s="7" t="s">
        <v>1676</v>
      </c>
      <c r="L1048" s="7" t="s">
        <v>7300</v>
      </c>
      <c r="M1048" s="33" t="s">
        <v>11</v>
      </c>
      <c r="N1048" s="7" t="s">
        <v>1677</v>
      </c>
      <c r="O1048" s="7" t="s">
        <v>31</v>
      </c>
    </row>
    <row r="1049" spans="1:15" x14ac:dyDescent="0.25">
      <c r="A1049" s="16" t="s">
        <v>7539</v>
      </c>
      <c r="B1049" s="25">
        <v>72</v>
      </c>
      <c r="C1049" s="7" t="s">
        <v>7503</v>
      </c>
      <c r="D1049" s="7" t="s">
        <v>921</v>
      </c>
      <c r="E1049" s="32">
        <v>72050</v>
      </c>
      <c r="F1049" s="7" t="s">
        <v>921</v>
      </c>
      <c r="G1049" s="7" t="s">
        <v>923</v>
      </c>
      <c r="H1049" s="32">
        <v>72350</v>
      </c>
      <c r="I1049" s="7" t="s">
        <v>924</v>
      </c>
      <c r="J1049" s="11" t="s">
        <v>925</v>
      </c>
      <c r="K1049" s="7" t="s">
        <v>71</v>
      </c>
      <c r="L1049" s="7" t="s">
        <v>7300</v>
      </c>
      <c r="M1049" s="33" t="s">
        <v>11</v>
      </c>
      <c r="N1049" s="7" t="s">
        <v>922</v>
      </c>
      <c r="O1049" s="7" t="s">
        <v>31</v>
      </c>
    </row>
    <row r="1050" spans="1:15" x14ac:dyDescent="0.25">
      <c r="A1050" s="15" t="s">
        <v>7539</v>
      </c>
      <c r="B1050" s="24">
        <v>72</v>
      </c>
      <c r="C1050" s="10" t="s">
        <v>7503</v>
      </c>
      <c r="D1050" s="10" t="s">
        <v>2766</v>
      </c>
      <c r="E1050" s="30">
        <v>72068</v>
      </c>
      <c r="F1050" s="10" t="s">
        <v>2763</v>
      </c>
      <c r="G1050" s="10" t="s">
        <v>2765</v>
      </c>
      <c r="H1050" s="30">
        <v>72340</v>
      </c>
      <c r="I1050" s="10" t="s">
        <v>2767</v>
      </c>
      <c r="J1050" s="12"/>
      <c r="K1050" s="10" t="s">
        <v>6</v>
      </c>
      <c r="L1050" s="10" t="s">
        <v>7376</v>
      </c>
      <c r="M1050" s="31" t="s">
        <v>11</v>
      </c>
      <c r="N1050" s="10" t="s">
        <v>2764</v>
      </c>
      <c r="O1050" s="10"/>
    </row>
    <row r="1051" spans="1:15" x14ac:dyDescent="0.25">
      <c r="A1051" s="16" t="s">
        <v>7539</v>
      </c>
      <c r="B1051" s="25">
        <v>72</v>
      </c>
      <c r="C1051" s="7" t="s">
        <v>7503</v>
      </c>
      <c r="D1051" s="7" t="s">
        <v>2556</v>
      </c>
      <c r="E1051" s="32">
        <v>72138</v>
      </c>
      <c r="F1051" s="7" t="s">
        <v>2553</v>
      </c>
      <c r="G1051" s="7" t="s">
        <v>2555</v>
      </c>
      <c r="H1051" s="32">
        <v>72130</v>
      </c>
      <c r="I1051" s="7" t="s">
        <v>2557</v>
      </c>
      <c r="J1051" s="11" t="s">
        <v>2558</v>
      </c>
      <c r="K1051" s="7" t="s">
        <v>2559</v>
      </c>
      <c r="L1051" s="7" t="s">
        <v>7300</v>
      </c>
      <c r="M1051" s="33" t="s">
        <v>11</v>
      </c>
      <c r="N1051" s="7" t="s">
        <v>2554</v>
      </c>
      <c r="O1051" s="7" t="s">
        <v>609</v>
      </c>
    </row>
    <row r="1052" spans="1:15" x14ac:dyDescent="0.25">
      <c r="A1052" s="16" t="s">
        <v>7539</v>
      </c>
      <c r="B1052" s="25">
        <v>72</v>
      </c>
      <c r="C1052" s="7" t="s">
        <v>7503</v>
      </c>
      <c r="D1052" s="7" t="s">
        <v>1860</v>
      </c>
      <c r="E1052" s="32">
        <v>72143</v>
      </c>
      <c r="F1052" s="7" t="s">
        <v>1857</v>
      </c>
      <c r="G1052" s="7" t="s">
        <v>1859</v>
      </c>
      <c r="H1052" s="32">
        <v>72150</v>
      </c>
      <c r="I1052" s="7" t="s">
        <v>1861</v>
      </c>
      <c r="J1052" s="11">
        <v>243409276</v>
      </c>
      <c r="K1052" s="7" t="s">
        <v>1862</v>
      </c>
      <c r="L1052" s="7" t="s">
        <v>7300</v>
      </c>
      <c r="M1052" s="33" t="s">
        <v>11</v>
      </c>
      <c r="N1052" s="7" t="s">
        <v>1858</v>
      </c>
      <c r="O1052" s="7"/>
    </row>
    <row r="1053" spans="1:15" x14ac:dyDescent="0.25">
      <c r="A1053" s="16" t="s">
        <v>7539</v>
      </c>
      <c r="B1053" s="25">
        <v>72</v>
      </c>
      <c r="C1053" s="7" t="s">
        <v>7503</v>
      </c>
      <c r="D1053" s="7" t="s">
        <v>2144</v>
      </c>
      <c r="E1053" s="32">
        <v>72176</v>
      </c>
      <c r="F1053" s="7" t="s">
        <v>2141</v>
      </c>
      <c r="G1053" s="7" t="s">
        <v>2143</v>
      </c>
      <c r="H1053" s="32">
        <v>72800</v>
      </c>
      <c r="I1053" s="7" t="s">
        <v>2145</v>
      </c>
      <c r="J1053" s="11" t="s">
        <v>2146</v>
      </c>
      <c r="K1053" s="7" t="s">
        <v>356</v>
      </c>
      <c r="L1053" s="7" t="s">
        <v>7300</v>
      </c>
      <c r="M1053" s="33" t="s">
        <v>11</v>
      </c>
      <c r="N1053" s="7" t="s">
        <v>2142</v>
      </c>
      <c r="O1053" s="7" t="s">
        <v>15</v>
      </c>
    </row>
    <row r="1054" spans="1:15" x14ac:dyDescent="0.25">
      <c r="A1054" s="15" t="s">
        <v>7539</v>
      </c>
      <c r="B1054" s="24">
        <v>72</v>
      </c>
      <c r="C1054" s="10" t="s">
        <v>7503</v>
      </c>
      <c r="D1054" s="10" t="s">
        <v>3557</v>
      </c>
      <c r="E1054" s="30">
        <v>72182</v>
      </c>
      <c r="F1054" s="10" t="s">
        <v>7247</v>
      </c>
      <c r="G1054" s="10" t="s">
        <v>3556</v>
      </c>
      <c r="H1054" s="30">
        <v>72510</v>
      </c>
      <c r="I1054" s="10" t="s">
        <v>3558</v>
      </c>
      <c r="J1054" s="12"/>
      <c r="K1054" s="10" t="s">
        <v>6</v>
      </c>
      <c r="L1054" s="10" t="s">
        <v>7376</v>
      </c>
      <c r="M1054" s="31" t="s">
        <v>11</v>
      </c>
      <c r="N1054" s="10" t="s">
        <v>3555</v>
      </c>
      <c r="O1054" s="10"/>
    </row>
    <row r="1055" spans="1:15" x14ac:dyDescent="0.25">
      <c r="A1055" s="15" t="s">
        <v>7539</v>
      </c>
      <c r="B1055" s="24">
        <v>72</v>
      </c>
      <c r="C1055" s="10" t="s">
        <v>7503</v>
      </c>
      <c r="D1055" s="10" t="s">
        <v>3606</v>
      </c>
      <c r="E1055" s="30">
        <v>72189</v>
      </c>
      <c r="F1055" s="10" t="s">
        <v>3603</v>
      </c>
      <c r="G1055" s="10" t="s">
        <v>3605</v>
      </c>
      <c r="H1055" s="30">
        <v>72260</v>
      </c>
      <c r="I1055" s="10" t="s">
        <v>3607</v>
      </c>
      <c r="J1055" s="12"/>
      <c r="K1055" s="10" t="s">
        <v>6</v>
      </c>
      <c r="L1055" s="10" t="s">
        <v>7376</v>
      </c>
      <c r="M1055" s="31" t="s">
        <v>11</v>
      </c>
      <c r="N1055" s="10" t="s">
        <v>3604</v>
      </c>
      <c r="O1055" s="10" t="s">
        <v>15</v>
      </c>
    </row>
    <row r="1056" spans="1:15" x14ac:dyDescent="0.25">
      <c r="A1056" s="15" t="s">
        <v>7539</v>
      </c>
      <c r="B1056" s="24">
        <v>72</v>
      </c>
      <c r="C1056" s="10" t="s">
        <v>7503</v>
      </c>
      <c r="D1056" s="10" t="s">
        <v>4299</v>
      </c>
      <c r="E1056" s="30">
        <v>72223</v>
      </c>
      <c r="F1056" s="10" t="s">
        <v>7246</v>
      </c>
      <c r="G1056" s="10" t="s">
        <v>4298</v>
      </c>
      <c r="H1056" s="30">
        <v>72430</v>
      </c>
      <c r="I1056" s="10" t="s">
        <v>4300</v>
      </c>
      <c r="J1056" s="12"/>
      <c r="K1056" s="10" t="s">
        <v>6</v>
      </c>
      <c r="L1056" s="10" t="s">
        <v>7376</v>
      </c>
      <c r="M1056" s="31" t="s">
        <v>11</v>
      </c>
      <c r="N1056" s="10" t="s">
        <v>4297</v>
      </c>
      <c r="O1056" s="10" t="s">
        <v>15</v>
      </c>
    </row>
    <row r="1057" spans="1:15" x14ac:dyDescent="0.25">
      <c r="A1057" s="15" t="s">
        <v>7539</v>
      </c>
      <c r="B1057" s="24">
        <v>72</v>
      </c>
      <c r="C1057" s="10" t="s">
        <v>7503</v>
      </c>
      <c r="D1057" s="10" t="s">
        <v>506</v>
      </c>
      <c r="E1057" s="30">
        <v>72290</v>
      </c>
      <c r="F1057" s="10" t="s">
        <v>503</v>
      </c>
      <c r="G1057" s="10" t="s">
        <v>505</v>
      </c>
      <c r="H1057" s="30">
        <v>72290</v>
      </c>
      <c r="I1057" s="10" t="s">
        <v>507</v>
      </c>
      <c r="J1057" s="12"/>
      <c r="K1057" s="10" t="s">
        <v>6</v>
      </c>
      <c r="L1057" s="10" t="s">
        <v>7376</v>
      </c>
      <c r="M1057" s="31" t="s">
        <v>11</v>
      </c>
      <c r="N1057" s="10" t="s">
        <v>504</v>
      </c>
      <c r="O1057" s="10"/>
    </row>
    <row r="1058" spans="1:15" x14ac:dyDescent="0.25">
      <c r="A1058" s="16" t="s">
        <v>7529</v>
      </c>
      <c r="B1058" s="25">
        <v>73</v>
      </c>
      <c r="C1058" s="7" t="s">
        <v>7504</v>
      </c>
      <c r="D1058" s="7" t="s">
        <v>28</v>
      </c>
      <c r="E1058" s="32">
        <v>73002</v>
      </c>
      <c r="F1058" s="7" t="s">
        <v>25</v>
      </c>
      <c r="G1058" s="7" t="s">
        <v>27</v>
      </c>
      <c r="H1058" s="32">
        <v>73220</v>
      </c>
      <c r="I1058" s="7" t="s">
        <v>29</v>
      </c>
      <c r="J1058" s="11" t="s">
        <v>30</v>
      </c>
      <c r="K1058" s="7" t="s">
        <v>32</v>
      </c>
      <c r="L1058" s="7" t="s">
        <v>7375</v>
      </c>
      <c r="M1058" s="33" t="s">
        <v>11</v>
      </c>
      <c r="N1058" s="7" t="s">
        <v>26</v>
      </c>
      <c r="O1058" s="7" t="s">
        <v>31</v>
      </c>
    </row>
    <row r="1059" spans="1:15" x14ac:dyDescent="0.25">
      <c r="A1059" s="16" t="s">
        <v>7529</v>
      </c>
      <c r="B1059" s="25">
        <v>73</v>
      </c>
      <c r="C1059" s="7" t="s">
        <v>7504</v>
      </c>
      <c r="D1059" s="7" t="s">
        <v>7345</v>
      </c>
      <c r="E1059" s="32">
        <v>73010</v>
      </c>
      <c r="F1059" s="7" t="s">
        <v>7346</v>
      </c>
      <c r="G1059" s="7" t="s">
        <v>7350</v>
      </c>
      <c r="H1059" s="32">
        <v>73360</v>
      </c>
      <c r="I1059" s="48" t="s">
        <v>7349</v>
      </c>
      <c r="J1059" s="49" t="s">
        <v>7348</v>
      </c>
      <c r="K1059" s="4" t="s">
        <v>7347</v>
      </c>
      <c r="L1059" s="4" t="s">
        <v>7300</v>
      </c>
      <c r="M1059" s="33" t="s">
        <v>9</v>
      </c>
      <c r="N1059" s="7"/>
      <c r="O1059" s="7"/>
    </row>
    <row r="1060" spans="1:15" x14ac:dyDescent="0.25">
      <c r="A1060" s="16" t="s">
        <v>7529</v>
      </c>
      <c r="B1060" s="25">
        <v>73</v>
      </c>
      <c r="C1060" s="7" t="s">
        <v>7504</v>
      </c>
      <c r="D1060" s="7" t="s">
        <v>2185</v>
      </c>
      <c r="E1060" s="32">
        <v>73024</v>
      </c>
      <c r="F1060" s="7" t="s">
        <v>2182</v>
      </c>
      <c r="G1060" s="7" t="s">
        <v>2184</v>
      </c>
      <c r="H1060" s="32">
        <v>73260</v>
      </c>
      <c r="I1060" s="7" t="s">
        <v>2186</v>
      </c>
      <c r="J1060" s="11" t="s">
        <v>2187</v>
      </c>
      <c r="K1060" s="7" t="s">
        <v>2188</v>
      </c>
      <c r="L1060" s="7" t="s">
        <v>7375</v>
      </c>
      <c r="M1060" s="33" t="s">
        <v>11</v>
      </c>
      <c r="N1060" s="7" t="s">
        <v>2183</v>
      </c>
      <c r="O1060" s="7" t="s">
        <v>126</v>
      </c>
    </row>
    <row r="1061" spans="1:15" x14ac:dyDescent="0.25">
      <c r="A1061" s="16" t="s">
        <v>7529</v>
      </c>
      <c r="B1061" s="25">
        <v>73</v>
      </c>
      <c r="C1061" s="7" t="s">
        <v>7504</v>
      </c>
      <c r="D1061" s="7" t="s">
        <v>366</v>
      </c>
      <c r="E1061" s="32">
        <v>73034</v>
      </c>
      <c r="F1061" s="7" t="s">
        <v>363</v>
      </c>
      <c r="G1061" s="7" t="s">
        <v>365</v>
      </c>
      <c r="H1061" s="32">
        <v>73270</v>
      </c>
      <c r="I1061" s="7" t="s">
        <v>367</v>
      </c>
      <c r="J1061" s="11">
        <v>479383390</v>
      </c>
      <c r="K1061" s="7" t="s">
        <v>363</v>
      </c>
      <c r="L1061" s="7" t="s">
        <v>7375</v>
      </c>
      <c r="M1061" s="33" t="s">
        <v>11</v>
      </c>
      <c r="N1061" s="7" t="s">
        <v>364</v>
      </c>
      <c r="O1061" s="7" t="s">
        <v>141</v>
      </c>
    </row>
    <row r="1062" spans="1:15" x14ac:dyDescent="0.25">
      <c r="A1062" s="15" t="s">
        <v>7529</v>
      </c>
      <c r="B1062" s="24">
        <v>73</v>
      </c>
      <c r="C1062" s="10" t="s">
        <v>7504</v>
      </c>
      <c r="D1062" s="10" t="s">
        <v>850</v>
      </c>
      <c r="E1062" s="30">
        <v>73055</v>
      </c>
      <c r="F1062" s="10" t="s">
        <v>847</v>
      </c>
      <c r="G1062" s="10" t="s">
        <v>849</v>
      </c>
      <c r="H1062" s="30">
        <v>73350</v>
      </c>
      <c r="I1062" s="10" t="s">
        <v>851</v>
      </c>
      <c r="J1062" s="12"/>
      <c r="K1062" s="10" t="s">
        <v>6</v>
      </c>
      <c r="L1062" s="10" t="s">
        <v>7376</v>
      </c>
      <c r="M1062" s="31" t="s">
        <v>11</v>
      </c>
      <c r="N1062" s="10" t="s">
        <v>848</v>
      </c>
      <c r="O1062" s="10"/>
    </row>
    <row r="1063" spans="1:15" x14ac:dyDescent="0.25">
      <c r="A1063" s="16" t="s">
        <v>7529</v>
      </c>
      <c r="B1063" s="25">
        <v>73</v>
      </c>
      <c r="C1063" s="7" t="s">
        <v>7504</v>
      </c>
      <c r="D1063" s="7" t="s">
        <v>4016</v>
      </c>
      <c r="E1063" s="32">
        <v>73081</v>
      </c>
      <c r="F1063" s="7" t="s">
        <v>4013</v>
      </c>
      <c r="G1063" s="7" t="s">
        <v>4015</v>
      </c>
      <c r="H1063" s="32">
        <v>73600</v>
      </c>
      <c r="I1063" s="7" t="s">
        <v>4017</v>
      </c>
      <c r="J1063" s="11">
        <v>479000835</v>
      </c>
      <c r="K1063" s="7" t="s">
        <v>4018</v>
      </c>
      <c r="L1063" s="7" t="s">
        <v>7300</v>
      </c>
      <c r="M1063" s="33" t="s">
        <v>11</v>
      </c>
      <c r="N1063" s="7" t="s">
        <v>4014</v>
      </c>
      <c r="O1063" s="7" t="s">
        <v>31</v>
      </c>
    </row>
    <row r="1064" spans="1:15" x14ac:dyDescent="0.25">
      <c r="A1064" s="15" t="s">
        <v>7529</v>
      </c>
      <c r="B1064" s="24">
        <v>73</v>
      </c>
      <c r="C1064" s="10" t="s">
        <v>7504</v>
      </c>
      <c r="D1064" s="10" t="s">
        <v>5835</v>
      </c>
      <c r="E1064" s="30">
        <v>73105</v>
      </c>
      <c r="F1064" s="10" t="s">
        <v>7248</v>
      </c>
      <c r="G1064" s="10" t="s">
        <v>5834</v>
      </c>
      <c r="H1064" s="30">
        <v>73670</v>
      </c>
      <c r="I1064" s="10" t="s">
        <v>5836</v>
      </c>
      <c r="J1064" s="12"/>
      <c r="K1064" s="10" t="s">
        <v>6</v>
      </c>
      <c r="L1064" s="10" t="s">
        <v>7376</v>
      </c>
      <c r="M1064" s="31" t="s">
        <v>11</v>
      </c>
      <c r="N1064" s="10" t="s">
        <v>5833</v>
      </c>
      <c r="O1064" s="10"/>
    </row>
    <row r="1065" spans="1:15" x14ac:dyDescent="0.25">
      <c r="A1065" s="16" t="s">
        <v>7529</v>
      </c>
      <c r="B1065" s="25">
        <v>73</v>
      </c>
      <c r="C1065" s="7" t="s">
        <v>7504</v>
      </c>
      <c r="D1065" s="7" t="s">
        <v>1644</v>
      </c>
      <c r="E1065" s="32">
        <v>73114</v>
      </c>
      <c r="F1065" s="7" t="s">
        <v>1641</v>
      </c>
      <c r="G1065" s="7" t="s">
        <v>1643</v>
      </c>
      <c r="H1065" s="32">
        <v>73500</v>
      </c>
      <c r="I1065" s="7" t="s">
        <v>1645</v>
      </c>
      <c r="J1065" s="11" t="s">
        <v>1646</v>
      </c>
      <c r="K1065" s="7" t="s">
        <v>1641</v>
      </c>
      <c r="L1065" s="7" t="s">
        <v>7300</v>
      </c>
      <c r="M1065" s="33" t="s">
        <v>11</v>
      </c>
      <c r="N1065" s="7" t="s">
        <v>1642</v>
      </c>
      <c r="O1065" s="7" t="s">
        <v>15</v>
      </c>
    </row>
    <row r="1066" spans="1:15" x14ac:dyDescent="0.25">
      <c r="A1066" s="15" t="s">
        <v>7529</v>
      </c>
      <c r="B1066" s="24">
        <v>73</v>
      </c>
      <c r="C1066" s="10" t="s">
        <v>7504</v>
      </c>
      <c r="D1066" s="10" t="s">
        <v>3168</v>
      </c>
      <c r="E1066" s="30">
        <v>73146</v>
      </c>
      <c r="F1066" s="10" t="s">
        <v>3165</v>
      </c>
      <c r="G1066" s="10" t="s">
        <v>3167</v>
      </c>
      <c r="H1066" s="30">
        <v>73340</v>
      </c>
      <c r="I1066" s="10" t="s">
        <v>3169</v>
      </c>
      <c r="J1066" s="12"/>
      <c r="K1066" s="10" t="s">
        <v>2612</v>
      </c>
      <c r="L1066" s="10" t="s">
        <v>7376</v>
      </c>
      <c r="M1066" s="31" t="s">
        <v>11</v>
      </c>
      <c r="N1066" s="10" t="s">
        <v>3166</v>
      </c>
      <c r="O1066" s="10"/>
    </row>
    <row r="1067" spans="1:15" x14ac:dyDescent="0.25">
      <c r="A1067" s="16" t="s">
        <v>7529</v>
      </c>
      <c r="B1067" s="25">
        <v>73</v>
      </c>
      <c r="C1067" s="7" t="s">
        <v>7504</v>
      </c>
      <c r="D1067" s="7" t="s">
        <v>2845</v>
      </c>
      <c r="E1067" s="32">
        <v>73150</v>
      </c>
      <c r="F1067" s="7" t="s">
        <v>2842</v>
      </c>
      <c r="G1067" s="7" t="s">
        <v>2844</v>
      </c>
      <c r="H1067" s="32">
        <v>73210</v>
      </c>
      <c r="I1067" s="7" t="s">
        <v>2846</v>
      </c>
      <c r="J1067" s="11">
        <v>479092085</v>
      </c>
      <c r="K1067" s="7" t="s">
        <v>2847</v>
      </c>
      <c r="L1067" s="7" t="s">
        <v>7300</v>
      </c>
      <c r="M1067" s="33" t="s">
        <v>11</v>
      </c>
      <c r="N1067" s="7" t="s">
        <v>2843</v>
      </c>
      <c r="O1067" s="7" t="s">
        <v>31</v>
      </c>
    </row>
    <row r="1068" spans="1:15" x14ac:dyDescent="0.25">
      <c r="A1068" s="16" t="s">
        <v>7529</v>
      </c>
      <c r="B1068" s="25">
        <v>73</v>
      </c>
      <c r="C1068" s="7" t="s">
        <v>7504</v>
      </c>
      <c r="D1068" s="7" t="s">
        <v>2939</v>
      </c>
      <c r="E1068" s="32">
        <v>73157</v>
      </c>
      <c r="F1068" s="7" t="s">
        <v>7351</v>
      </c>
      <c r="G1068" s="7" t="s">
        <v>2938</v>
      </c>
      <c r="H1068" s="32">
        <v>73480</v>
      </c>
      <c r="I1068" s="7" t="s">
        <v>2940</v>
      </c>
      <c r="J1068" s="11" t="s">
        <v>2941</v>
      </c>
      <c r="K1068" s="7" t="s">
        <v>2942</v>
      </c>
      <c r="L1068" s="7" t="s">
        <v>7300</v>
      </c>
      <c r="M1068" s="33" t="s">
        <v>11</v>
      </c>
      <c r="N1068" s="7" t="s">
        <v>2937</v>
      </c>
      <c r="O1068" s="7" t="s">
        <v>15</v>
      </c>
    </row>
    <row r="1069" spans="1:15" x14ac:dyDescent="0.25">
      <c r="A1069" s="16" t="s">
        <v>7529</v>
      </c>
      <c r="B1069" s="25">
        <v>73</v>
      </c>
      <c r="C1069" s="7" t="s">
        <v>7504</v>
      </c>
      <c r="D1069" s="7" t="s">
        <v>6701</v>
      </c>
      <c r="E1069" s="32">
        <v>73181</v>
      </c>
      <c r="F1069" s="7" t="s">
        <v>6698</v>
      </c>
      <c r="G1069" s="7" t="s">
        <v>6700</v>
      </c>
      <c r="H1069" s="32">
        <v>73590</v>
      </c>
      <c r="I1069" s="7" t="s">
        <v>6702</v>
      </c>
      <c r="J1069" s="11">
        <v>479318004</v>
      </c>
      <c r="K1069" s="7" t="s">
        <v>6703</v>
      </c>
      <c r="L1069" s="7" t="s">
        <v>7375</v>
      </c>
      <c r="M1069" s="33" t="s">
        <v>11</v>
      </c>
      <c r="N1069" s="7" t="s">
        <v>6699</v>
      </c>
      <c r="O1069" s="7"/>
    </row>
    <row r="1070" spans="1:15" x14ac:dyDescent="0.25">
      <c r="A1070" s="16" t="s">
        <v>7529</v>
      </c>
      <c r="B1070" s="25">
        <v>73</v>
      </c>
      <c r="C1070" s="7" t="s">
        <v>7504</v>
      </c>
      <c r="D1070" s="7" t="s">
        <v>2820</v>
      </c>
      <c r="E1070" s="32">
        <v>73187</v>
      </c>
      <c r="F1070" s="7" t="s">
        <v>2818</v>
      </c>
      <c r="G1070" s="7" t="s">
        <v>2160</v>
      </c>
      <c r="H1070" s="32">
        <v>73260</v>
      </c>
      <c r="I1070" s="7" t="s">
        <v>2821</v>
      </c>
      <c r="J1070" s="11" t="s">
        <v>2822</v>
      </c>
      <c r="K1070" s="7" t="s">
        <v>2823</v>
      </c>
      <c r="L1070" s="7" t="s">
        <v>7300</v>
      </c>
      <c r="M1070" s="33" t="s">
        <v>11</v>
      </c>
      <c r="N1070" s="7" t="s">
        <v>2819</v>
      </c>
      <c r="O1070" s="7" t="s">
        <v>31</v>
      </c>
    </row>
    <row r="1071" spans="1:15" x14ac:dyDescent="0.25">
      <c r="A1071" s="16" t="s">
        <v>7529</v>
      </c>
      <c r="B1071" s="25">
        <v>73</v>
      </c>
      <c r="C1071" s="7" t="s">
        <v>7504</v>
      </c>
      <c r="D1071" s="7" t="s">
        <v>2178</v>
      </c>
      <c r="E1071" s="32">
        <v>73191</v>
      </c>
      <c r="F1071" s="7" t="s">
        <v>2175</v>
      </c>
      <c r="G1071" s="7" t="s">
        <v>2177</v>
      </c>
      <c r="H1071" s="32">
        <v>73440</v>
      </c>
      <c r="I1071" s="7" t="s">
        <v>2179</v>
      </c>
      <c r="J1071" s="11" t="s">
        <v>2180</v>
      </c>
      <c r="K1071" s="7" t="s">
        <v>2181</v>
      </c>
      <c r="L1071" s="7" t="s">
        <v>7300</v>
      </c>
      <c r="M1071" s="33" t="s">
        <v>9</v>
      </c>
      <c r="N1071" s="7" t="s">
        <v>2176</v>
      </c>
      <c r="O1071" s="7" t="s">
        <v>15</v>
      </c>
    </row>
    <row r="1072" spans="1:15" x14ac:dyDescent="0.25">
      <c r="A1072" s="16" t="s">
        <v>7529</v>
      </c>
      <c r="B1072" s="25">
        <v>73</v>
      </c>
      <c r="C1072" s="7" t="s">
        <v>7504</v>
      </c>
      <c r="D1072" s="7" t="s">
        <v>3161</v>
      </c>
      <c r="E1072" s="32">
        <v>73204</v>
      </c>
      <c r="F1072" s="7" t="s">
        <v>6441</v>
      </c>
      <c r="G1072" s="7" t="s">
        <v>6443</v>
      </c>
      <c r="H1072" s="32">
        <v>73330</v>
      </c>
      <c r="I1072" s="7" t="s">
        <v>6444</v>
      </c>
      <c r="J1072" s="11" t="s">
        <v>6445</v>
      </c>
      <c r="K1072" s="7" t="s">
        <v>6446</v>
      </c>
      <c r="L1072" s="7" t="s">
        <v>7300</v>
      </c>
      <c r="M1072" s="33" t="s">
        <v>11</v>
      </c>
      <c r="N1072" s="7" t="s">
        <v>6442</v>
      </c>
      <c r="O1072" s="7" t="s">
        <v>15</v>
      </c>
    </row>
    <row r="1073" spans="1:15" x14ac:dyDescent="0.25">
      <c r="A1073" s="15" t="s">
        <v>7529</v>
      </c>
      <c r="B1073" s="24">
        <v>73</v>
      </c>
      <c r="C1073" s="10" t="s">
        <v>7504</v>
      </c>
      <c r="D1073" s="10" t="s">
        <v>5178</v>
      </c>
      <c r="E1073" s="30">
        <v>73206</v>
      </c>
      <c r="F1073" s="10" t="s">
        <v>5175</v>
      </c>
      <c r="G1073" s="10" t="s">
        <v>5177</v>
      </c>
      <c r="H1073" s="30">
        <v>73710</v>
      </c>
      <c r="I1073" s="10" t="s">
        <v>5179</v>
      </c>
      <c r="J1073" s="12"/>
      <c r="K1073" s="10" t="s">
        <v>6</v>
      </c>
      <c r="L1073" s="10" t="s">
        <v>7376</v>
      </c>
      <c r="M1073" s="31" t="s">
        <v>11</v>
      </c>
      <c r="N1073" s="10" t="s">
        <v>5176</v>
      </c>
      <c r="O1073" s="10" t="s">
        <v>190</v>
      </c>
    </row>
    <row r="1074" spans="1:15" x14ac:dyDescent="0.25">
      <c r="A1074" s="16" t="s">
        <v>7529</v>
      </c>
      <c r="B1074" s="25">
        <v>73</v>
      </c>
      <c r="C1074" s="7" t="s">
        <v>7504</v>
      </c>
      <c r="D1074" s="7" t="s">
        <v>2851</v>
      </c>
      <c r="E1074" s="32">
        <v>73215</v>
      </c>
      <c r="F1074" s="7" t="s">
        <v>2848</v>
      </c>
      <c r="G1074" s="7" t="s">
        <v>2850</v>
      </c>
      <c r="H1074" s="32">
        <v>73110</v>
      </c>
      <c r="I1074" s="7" t="s">
        <v>2852</v>
      </c>
      <c r="J1074" s="11" t="s">
        <v>2853</v>
      </c>
      <c r="K1074" s="7" t="s">
        <v>2854</v>
      </c>
      <c r="L1074" s="7" t="s">
        <v>7300</v>
      </c>
      <c r="M1074" s="33" t="s">
        <v>11</v>
      </c>
      <c r="N1074" s="7" t="s">
        <v>2849</v>
      </c>
      <c r="O1074" s="7" t="s">
        <v>31</v>
      </c>
    </row>
    <row r="1075" spans="1:15" x14ac:dyDescent="0.25">
      <c r="A1075" s="16" t="s">
        <v>7529</v>
      </c>
      <c r="B1075" s="25">
        <v>73</v>
      </c>
      <c r="C1075" s="7" t="s">
        <v>7504</v>
      </c>
      <c r="D1075" s="7" t="s">
        <v>5334</v>
      </c>
      <c r="E1075" s="32">
        <v>73218</v>
      </c>
      <c r="F1075" s="7" t="s">
        <v>5331</v>
      </c>
      <c r="G1075" s="7" t="s">
        <v>5333</v>
      </c>
      <c r="H1075" s="32">
        <v>73310</v>
      </c>
      <c r="I1075" s="7" t="s">
        <v>5335</v>
      </c>
      <c r="J1075" s="11" t="s">
        <v>5336</v>
      </c>
      <c r="K1075" s="7" t="s">
        <v>5337</v>
      </c>
      <c r="L1075" s="7" t="s">
        <v>7300</v>
      </c>
      <c r="M1075" s="33" t="s">
        <v>9</v>
      </c>
      <c r="N1075" s="7" t="s">
        <v>5332</v>
      </c>
      <c r="O1075" s="7" t="s">
        <v>15</v>
      </c>
    </row>
    <row r="1076" spans="1:15" x14ac:dyDescent="0.25">
      <c r="A1076" s="16" t="s">
        <v>7529</v>
      </c>
      <c r="B1076" s="25">
        <v>73</v>
      </c>
      <c r="C1076" s="7" t="s">
        <v>7504</v>
      </c>
      <c r="D1076" s="7" t="s">
        <v>6976</v>
      </c>
      <c r="E1076" s="32">
        <v>73227</v>
      </c>
      <c r="F1076" s="7" t="s">
        <v>2136</v>
      </c>
      <c r="G1076" s="7" t="s">
        <v>2138</v>
      </c>
      <c r="H1076" s="32">
        <v>73120</v>
      </c>
      <c r="I1076" s="7" t="s">
        <v>2139</v>
      </c>
      <c r="J1076" s="11" t="s">
        <v>2140</v>
      </c>
      <c r="K1076" s="3" t="s">
        <v>7343</v>
      </c>
      <c r="L1076" s="3" t="s">
        <v>7300</v>
      </c>
      <c r="M1076" s="33" t="s">
        <v>11</v>
      </c>
      <c r="N1076" s="7" t="s">
        <v>2137</v>
      </c>
      <c r="O1076" s="7" t="s">
        <v>31</v>
      </c>
    </row>
    <row r="1077" spans="1:15" x14ac:dyDescent="0.25">
      <c r="A1077" s="16" t="s">
        <v>7529</v>
      </c>
      <c r="B1077" s="25">
        <v>73</v>
      </c>
      <c r="C1077" s="7" t="s">
        <v>7504</v>
      </c>
      <c r="D1077" s="7" t="s">
        <v>5687</v>
      </c>
      <c r="E1077" s="32">
        <v>73231</v>
      </c>
      <c r="F1077" s="7" t="s">
        <v>5684</v>
      </c>
      <c r="G1077" s="7" t="s">
        <v>5686</v>
      </c>
      <c r="H1077" s="32">
        <v>73130</v>
      </c>
      <c r="I1077" s="7" t="s">
        <v>5688</v>
      </c>
      <c r="J1077" s="11" t="s">
        <v>5689</v>
      </c>
      <c r="K1077" s="7" t="s">
        <v>5690</v>
      </c>
      <c r="L1077" s="7" t="s">
        <v>7375</v>
      </c>
      <c r="M1077" s="33" t="s">
        <v>11</v>
      </c>
      <c r="N1077" s="7" t="s">
        <v>5685</v>
      </c>
      <c r="O1077" s="7"/>
    </row>
    <row r="1078" spans="1:15" x14ac:dyDescent="0.25">
      <c r="A1078" s="16" t="s">
        <v>7529</v>
      </c>
      <c r="B1078" s="25">
        <v>73</v>
      </c>
      <c r="C1078" s="7" t="s">
        <v>7504</v>
      </c>
      <c r="D1078" s="7" t="s">
        <v>6450</v>
      </c>
      <c r="E1078" s="32">
        <v>73236</v>
      </c>
      <c r="F1078" s="7" t="s">
        <v>6447</v>
      </c>
      <c r="G1078" s="7" t="s">
        <v>6449</v>
      </c>
      <c r="H1078" s="32">
        <v>73240</v>
      </c>
      <c r="I1078" s="7" t="s">
        <v>6444</v>
      </c>
      <c r="J1078" s="11" t="s">
        <v>6451</v>
      </c>
      <c r="K1078" s="7" t="s">
        <v>6452</v>
      </c>
      <c r="L1078" s="7" t="s">
        <v>7300</v>
      </c>
      <c r="M1078" s="33" t="s">
        <v>11</v>
      </c>
      <c r="N1078" s="7" t="s">
        <v>6448</v>
      </c>
      <c r="O1078" s="7" t="s">
        <v>15</v>
      </c>
    </row>
    <row r="1079" spans="1:15" x14ac:dyDescent="0.25">
      <c r="A1079" s="16" t="s">
        <v>7529</v>
      </c>
      <c r="B1079" s="25">
        <v>73</v>
      </c>
      <c r="C1079" s="7" t="s">
        <v>7504</v>
      </c>
      <c r="D1079" s="7" t="s">
        <v>109</v>
      </c>
      <c r="E1079" s="32">
        <v>73257</v>
      </c>
      <c r="F1079" s="7" t="s">
        <v>106</v>
      </c>
      <c r="G1079" s="7" t="s">
        <v>108</v>
      </c>
      <c r="H1079" s="32">
        <v>73410</v>
      </c>
      <c r="I1079" s="7" t="s">
        <v>110</v>
      </c>
      <c r="J1079" s="11">
        <v>33479638946</v>
      </c>
      <c r="K1079" s="3" t="s">
        <v>7344</v>
      </c>
      <c r="L1079" s="3" t="s">
        <v>7300</v>
      </c>
      <c r="M1079" s="33" t="s">
        <v>11</v>
      </c>
      <c r="N1079" s="7" t="s">
        <v>107</v>
      </c>
      <c r="O1079" s="7"/>
    </row>
    <row r="1080" spans="1:15" x14ac:dyDescent="0.25">
      <c r="A1080" s="16" t="s">
        <v>7529</v>
      </c>
      <c r="B1080" s="25">
        <v>73</v>
      </c>
      <c r="C1080" s="7" t="s">
        <v>7504</v>
      </c>
      <c r="D1080" s="7" t="s">
        <v>376</v>
      </c>
      <c r="E1080" s="32">
        <v>73274</v>
      </c>
      <c r="F1080" s="7" t="s">
        <v>373</v>
      </c>
      <c r="G1080" s="7" t="s">
        <v>375</v>
      </c>
      <c r="H1080" s="32">
        <v>73630</v>
      </c>
      <c r="I1080" s="7" t="s">
        <v>377</v>
      </c>
      <c r="J1080" s="11" t="s">
        <v>378</v>
      </c>
      <c r="K1080" s="7" t="s">
        <v>379</v>
      </c>
      <c r="L1080" s="7" t="s">
        <v>7375</v>
      </c>
      <c r="M1080" s="33" t="s">
        <v>9</v>
      </c>
      <c r="N1080" s="7" t="s">
        <v>374</v>
      </c>
      <c r="O1080" s="7"/>
    </row>
    <row r="1081" spans="1:15" x14ac:dyDescent="0.25">
      <c r="A1081" s="15" t="s">
        <v>7529</v>
      </c>
      <c r="B1081" s="24">
        <v>73</v>
      </c>
      <c r="C1081" s="10" t="s">
        <v>7504</v>
      </c>
      <c r="D1081" s="10" t="s">
        <v>4290</v>
      </c>
      <c r="E1081" s="30">
        <v>73290</v>
      </c>
      <c r="F1081" s="10" t="s">
        <v>4287</v>
      </c>
      <c r="G1081" s="10" t="s">
        <v>4289</v>
      </c>
      <c r="H1081" s="30">
        <v>73470</v>
      </c>
      <c r="I1081" s="10" t="s">
        <v>4291</v>
      </c>
      <c r="J1081" s="12"/>
      <c r="K1081" s="10" t="s">
        <v>6</v>
      </c>
      <c r="L1081" s="10" t="s">
        <v>7376</v>
      </c>
      <c r="M1081" s="31"/>
      <c r="N1081" s="10" t="s">
        <v>4288</v>
      </c>
      <c r="O1081" s="10"/>
    </row>
    <row r="1082" spans="1:15" x14ac:dyDescent="0.25">
      <c r="A1082" s="16" t="s">
        <v>7529</v>
      </c>
      <c r="B1082" s="25">
        <v>73</v>
      </c>
      <c r="C1082" s="7" t="s">
        <v>7504</v>
      </c>
      <c r="D1082" s="7" t="s">
        <v>2172</v>
      </c>
      <c r="E1082" s="32">
        <v>73296</v>
      </c>
      <c r="F1082" s="7" t="s">
        <v>2169</v>
      </c>
      <c r="G1082" s="7" t="s">
        <v>2171</v>
      </c>
      <c r="H1082" s="32">
        <v>73320</v>
      </c>
      <c r="I1082" s="7" t="s">
        <v>2173</v>
      </c>
      <c r="J1082" s="11">
        <v>479400989</v>
      </c>
      <c r="K1082" s="7" t="s">
        <v>2174</v>
      </c>
      <c r="L1082" s="7" t="s">
        <v>7300</v>
      </c>
      <c r="M1082" s="33" t="s">
        <v>11</v>
      </c>
      <c r="N1082" s="7" t="s">
        <v>2170</v>
      </c>
      <c r="O1082" s="7" t="s">
        <v>31</v>
      </c>
    </row>
    <row r="1083" spans="1:15" x14ac:dyDescent="0.25">
      <c r="A1083" s="16" t="s">
        <v>7529</v>
      </c>
      <c r="B1083" s="25">
        <v>73</v>
      </c>
      <c r="C1083" s="7" t="s">
        <v>7504</v>
      </c>
      <c r="D1083" s="7" t="s">
        <v>6575</v>
      </c>
      <c r="E1083" s="32">
        <v>73304</v>
      </c>
      <c r="F1083" s="7" t="s">
        <v>6572</v>
      </c>
      <c r="G1083" s="7" t="s">
        <v>6574</v>
      </c>
      <c r="H1083" s="32">
        <v>73150</v>
      </c>
      <c r="I1083" s="7" t="s">
        <v>6576</v>
      </c>
      <c r="J1083" s="11" t="s">
        <v>6577</v>
      </c>
      <c r="K1083" s="7" t="s">
        <v>5445</v>
      </c>
      <c r="L1083" s="7" t="s">
        <v>7300</v>
      </c>
      <c r="M1083" s="33" t="s">
        <v>11</v>
      </c>
      <c r="N1083" s="7" t="s">
        <v>6573</v>
      </c>
      <c r="O1083" s="7"/>
    </row>
    <row r="1084" spans="1:15" x14ac:dyDescent="0.25">
      <c r="A1084" s="15" t="s">
        <v>7529</v>
      </c>
      <c r="B1084" s="24">
        <v>74</v>
      </c>
      <c r="C1084" s="10" t="s">
        <v>7505</v>
      </c>
      <c r="D1084" s="10" t="s">
        <v>37</v>
      </c>
      <c r="E1084" s="30">
        <v>74001</v>
      </c>
      <c r="F1084" s="10" t="s">
        <v>33</v>
      </c>
      <c r="G1084" s="10" t="s">
        <v>36</v>
      </c>
      <c r="H1084" s="30">
        <v>74360</v>
      </c>
      <c r="I1084" s="10" t="s">
        <v>38</v>
      </c>
      <c r="J1084" s="12"/>
      <c r="K1084" s="10" t="s">
        <v>6</v>
      </c>
      <c r="L1084" s="10" t="s">
        <v>7376</v>
      </c>
      <c r="M1084" s="31" t="s">
        <v>11</v>
      </c>
      <c r="N1084" s="10" t="s">
        <v>35</v>
      </c>
      <c r="O1084" s="10" t="s">
        <v>15</v>
      </c>
    </row>
    <row r="1085" spans="1:15" x14ac:dyDescent="0.25">
      <c r="A1085" s="16" t="s">
        <v>7529</v>
      </c>
      <c r="B1085" s="25">
        <v>74</v>
      </c>
      <c r="C1085" s="7" t="s">
        <v>7505</v>
      </c>
      <c r="D1085" s="7" t="s">
        <v>776</v>
      </c>
      <c r="E1085" s="32">
        <v>74042</v>
      </c>
      <c r="F1085" s="7" t="s">
        <v>776</v>
      </c>
      <c r="G1085" s="7" t="s">
        <v>778</v>
      </c>
      <c r="H1085" s="32">
        <v>74130</v>
      </c>
      <c r="I1085" s="7" t="s">
        <v>779</v>
      </c>
      <c r="J1085" s="11">
        <v>450972950</v>
      </c>
      <c r="K1085" s="7" t="s">
        <v>780</v>
      </c>
      <c r="L1085" s="7" t="s">
        <v>7300</v>
      </c>
      <c r="M1085" s="33" t="s">
        <v>11</v>
      </c>
      <c r="N1085" s="7" t="s">
        <v>777</v>
      </c>
      <c r="O1085" s="7" t="s">
        <v>15</v>
      </c>
    </row>
    <row r="1086" spans="1:15" x14ac:dyDescent="0.25">
      <c r="A1086" s="16" t="s">
        <v>7529</v>
      </c>
      <c r="B1086" s="25">
        <v>74</v>
      </c>
      <c r="C1086" s="7" t="s">
        <v>7505</v>
      </c>
      <c r="D1086" s="7" t="s">
        <v>1303</v>
      </c>
      <c r="E1086" s="32">
        <v>74056</v>
      </c>
      <c r="F1086" s="7" t="s">
        <v>1300</v>
      </c>
      <c r="G1086" s="7" t="s">
        <v>1302</v>
      </c>
      <c r="H1086" s="32">
        <v>74400</v>
      </c>
      <c r="I1086" s="7" t="s">
        <v>1304</v>
      </c>
      <c r="J1086" s="11" t="s">
        <v>1305</v>
      </c>
      <c r="K1086" s="7" t="s">
        <v>1306</v>
      </c>
      <c r="L1086" s="7" t="s">
        <v>7300</v>
      </c>
      <c r="M1086" s="33" t="s">
        <v>11</v>
      </c>
      <c r="N1086" s="7" t="s">
        <v>1301</v>
      </c>
      <c r="O1086" s="7" t="s">
        <v>15</v>
      </c>
    </row>
    <row r="1087" spans="1:15" x14ac:dyDescent="0.25">
      <c r="A1087" s="15" t="s">
        <v>7529</v>
      </c>
      <c r="B1087" s="24">
        <v>74</v>
      </c>
      <c r="C1087" s="10" t="s">
        <v>7505</v>
      </c>
      <c r="D1087" s="10" t="s">
        <v>2328</v>
      </c>
      <c r="E1087" s="30">
        <v>74131</v>
      </c>
      <c r="F1087" s="10" t="s">
        <v>2325</v>
      </c>
      <c r="G1087" s="10" t="s">
        <v>2327</v>
      </c>
      <c r="H1087" s="30">
        <v>74270</v>
      </c>
      <c r="I1087" s="10" t="s">
        <v>2329</v>
      </c>
      <c r="J1087" s="12"/>
      <c r="K1087" s="10" t="s">
        <v>6</v>
      </c>
      <c r="L1087" s="10" t="s">
        <v>7376</v>
      </c>
      <c r="M1087" s="31" t="s">
        <v>11</v>
      </c>
      <c r="N1087" s="10" t="s">
        <v>2326</v>
      </c>
      <c r="O1087" s="10"/>
    </row>
    <row r="1088" spans="1:15" x14ac:dyDescent="0.25">
      <c r="A1088" s="16" t="s">
        <v>7529</v>
      </c>
      <c r="B1088" s="25">
        <v>74</v>
      </c>
      <c r="C1088" s="7" t="s">
        <v>7505</v>
      </c>
      <c r="D1088" s="7" t="s">
        <v>1979</v>
      </c>
      <c r="E1088" s="32">
        <v>74188</v>
      </c>
      <c r="F1088" s="7" t="s">
        <v>1976</v>
      </c>
      <c r="G1088" s="7" t="s">
        <v>1978</v>
      </c>
      <c r="H1088" s="32">
        <v>74110</v>
      </c>
      <c r="I1088" s="7" t="s">
        <v>1980</v>
      </c>
      <c r="J1088" s="11" t="s">
        <v>1981</v>
      </c>
      <c r="K1088" s="7" t="s">
        <v>1982</v>
      </c>
      <c r="L1088" s="7" t="s">
        <v>7300</v>
      </c>
      <c r="M1088" s="33" t="s">
        <v>11</v>
      </c>
      <c r="N1088" s="7" t="s">
        <v>1977</v>
      </c>
      <c r="O1088" s="7" t="s">
        <v>23</v>
      </c>
    </row>
    <row r="1089" spans="1:15" x14ac:dyDescent="0.25">
      <c r="A1089" s="16" t="s">
        <v>7529</v>
      </c>
      <c r="B1089" s="25">
        <v>74</v>
      </c>
      <c r="C1089" s="7" t="s">
        <v>7505</v>
      </c>
      <c r="D1089" s="7" t="s">
        <v>781</v>
      </c>
      <c r="E1089" s="32">
        <v>74256</v>
      </c>
      <c r="F1089" s="7" t="s">
        <v>781</v>
      </c>
      <c r="G1089" s="7" t="s">
        <v>5957</v>
      </c>
      <c r="H1089" s="32">
        <v>74700</v>
      </c>
      <c r="I1089" s="7" t="s">
        <v>779</v>
      </c>
      <c r="J1089" s="11" t="s">
        <v>5958</v>
      </c>
      <c r="K1089" s="7" t="s">
        <v>1306</v>
      </c>
      <c r="L1089" s="7" t="s">
        <v>7300</v>
      </c>
      <c r="M1089" s="33" t="s">
        <v>11</v>
      </c>
      <c r="N1089" s="7" t="s">
        <v>5956</v>
      </c>
      <c r="O1089" s="7" t="s">
        <v>15</v>
      </c>
    </row>
    <row r="1090" spans="1:15" x14ac:dyDescent="0.25">
      <c r="A1090" s="15" t="s">
        <v>7529</v>
      </c>
      <c r="B1090" s="24">
        <v>74</v>
      </c>
      <c r="C1090" s="10" t="s">
        <v>7505</v>
      </c>
      <c r="D1090" s="10" t="s">
        <v>6322</v>
      </c>
      <c r="E1090" s="30">
        <v>74282</v>
      </c>
      <c r="F1090" s="10" t="s">
        <v>7249</v>
      </c>
      <c r="G1090" s="10" t="s">
        <v>1706</v>
      </c>
      <c r="H1090" s="30">
        <v>74570</v>
      </c>
      <c r="I1090" s="10" t="s">
        <v>6323</v>
      </c>
      <c r="J1090" s="12"/>
      <c r="K1090" s="10" t="s">
        <v>6</v>
      </c>
      <c r="L1090" s="10" t="s">
        <v>7376</v>
      </c>
      <c r="M1090" s="31" t="s">
        <v>11</v>
      </c>
      <c r="N1090" s="10" t="s">
        <v>6321</v>
      </c>
      <c r="O1090" s="10"/>
    </row>
    <row r="1091" spans="1:15" x14ac:dyDescent="0.25">
      <c r="A1091" s="16" t="s">
        <v>7529</v>
      </c>
      <c r="B1091" s="25">
        <v>74</v>
      </c>
      <c r="C1091" s="7" t="s">
        <v>7505</v>
      </c>
      <c r="D1091" s="7" t="s">
        <v>2524</v>
      </c>
      <c r="E1091" s="32">
        <v>74294</v>
      </c>
      <c r="F1091" s="7" t="s">
        <v>2521</v>
      </c>
      <c r="G1091" s="7" t="s">
        <v>2523</v>
      </c>
      <c r="H1091" s="32">
        <v>74440</v>
      </c>
      <c r="I1091" s="7" t="s">
        <v>2525</v>
      </c>
      <c r="J1091" s="11" t="s">
        <v>2526</v>
      </c>
      <c r="K1091" s="7" t="s">
        <v>1306</v>
      </c>
      <c r="L1091" s="7" t="s">
        <v>7300</v>
      </c>
      <c r="M1091" s="33" t="s">
        <v>11</v>
      </c>
      <c r="N1091" s="7" t="s">
        <v>2522</v>
      </c>
      <c r="O1091" s="7" t="s">
        <v>15</v>
      </c>
    </row>
    <row r="1092" spans="1:15" x14ac:dyDescent="0.25">
      <c r="A1092" s="16" t="s">
        <v>7540</v>
      </c>
      <c r="B1092" s="25">
        <v>75</v>
      </c>
      <c r="C1092" s="7" t="s">
        <v>7506</v>
      </c>
      <c r="D1092" s="7" t="s">
        <v>4845</v>
      </c>
      <c r="E1092" s="32">
        <v>75056</v>
      </c>
      <c r="F1092" s="7" t="s">
        <v>4861</v>
      </c>
      <c r="G1092" s="7" t="s">
        <v>4863</v>
      </c>
      <c r="H1092" s="32">
        <v>75012</v>
      </c>
      <c r="I1092" s="7" t="s">
        <v>4864</v>
      </c>
      <c r="J1092" s="11" t="s">
        <v>4865</v>
      </c>
      <c r="K1092" s="7" t="s">
        <v>4848</v>
      </c>
      <c r="L1092" s="7" t="s">
        <v>7375</v>
      </c>
      <c r="M1092" s="33" t="s">
        <v>11</v>
      </c>
      <c r="N1092" s="7" t="s">
        <v>4862</v>
      </c>
      <c r="O1092" s="7"/>
    </row>
    <row r="1093" spans="1:15" x14ac:dyDescent="0.25">
      <c r="A1093" s="16" t="s">
        <v>7540</v>
      </c>
      <c r="B1093" s="25">
        <v>75</v>
      </c>
      <c r="C1093" s="7" t="s">
        <v>7506</v>
      </c>
      <c r="D1093" s="7" t="s">
        <v>4845</v>
      </c>
      <c r="E1093" s="32">
        <v>75056</v>
      </c>
      <c r="F1093" s="7" t="s">
        <v>4857</v>
      </c>
      <c r="G1093" s="7" t="s">
        <v>4858</v>
      </c>
      <c r="H1093" s="32">
        <v>75015</v>
      </c>
      <c r="I1093" s="7" t="s">
        <v>4859</v>
      </c>
      <c r="J1093" s="11" t="s">
        <v>4860</v>
      </c>
      <c r="K1093" s="7" t="s">
        <v>4848</v>
      </c>
      <c r="L1093" s="7" t="s">
        <v>7375</v>
      </c>
      <c r="M1093" s="33" t="s">
        <v>9</v>
      </c>
      <c r="N1093" s="7" t="s">
        <v>4843</v>
      </c>
      <c r="O1093" s="7"/>
    </row>
    <row r="1094" spans="1:15" x14ac:dyDescent="0.25">
      <c r="A1094" s="16" t="s">
        <v>7540</v>
      </c>
      <c r="B1094" s="25">
        <v>75</v>
      </c>
      <c r="C1094" s="7" t="s">
        <v>7506</v>
      </c>
      <c r="D1094" s="7" t="s">
        <v>4845</v>
      </c>
      <c r="E1094" s="32">
        <v>75056</v>
      </c>
      <c r="F1094" s="7" t="s">
        <v>4849</v>
      </c>
      <c r="G1094" s="7" t="s">
        <v>4850</v>
      </c>
      <c r="H1094" s="32">
        <v>75018</v>
      </c>
      <c r="I1094" s="7" t="s">
        <v>4851</v>
      </c>
      <c r="J1094" s="11" t="s">
        <v>4852</v>
      </c>
      <c r="K1094" s="7" t="s">
        <v>4848</v>
      </c>
      <c r="L1094" s="7" t="s">
        <v>7375</v>
      </c>
      <c r="M1094" s="33" t="s">
        <v>11</v>
      </c>
      <c r="N1094" s="7" t="s">
        <v>4843</v>
      </c>
      <c r="O1094" s="7"/>
    </row>
    <row r="1095" spans="1:15" x14ac:dyDescent="0.25">
      <c r="A1095" s="16" t="s">
        <v>7540</v>
      </c>
      <c r="B1095" s="25">
        <v>75</v>
      </c>
      <c r="C1095" s="7" t="s">
        <v>7506</v>
      </c>
      <c r="D1095" s="7" t="s">
        <v>4845</v>
      </c>
      <c r="E1095" s="32">
        <v>75056</v>
      </c>
      <c r="F1095" s="7" t="s">
        <v>4853</v>
      </c>
      <c r="G1095" s="7" t="s">
        <v>4854</v>
      </c>
      <c r="H1095" s="32">
        <v>75018</v>
      </c>
      <c r="I1095" s="7" t="s">
        <v>4855</v>
      </c>
      <c r="J1095" s="11" t="s">
        <v>4856</v>
      </c>
      <c r="K1095" s="7" t="s">
        <v>4848</v>
      </c>
      <c r="L1095" s="7" t="s">
        <v>7375</v>
      </c>
      <c r="M1095" s="33" t="s">
        <v>11</v>
      </c>
      <c r="N1095" s="7" t="s">
        <v>4843</v>
      </c>
      <c r="O1095" s="7"/>
    </row>
    <row r="1096" spans="1:15" x14ac:dyDescent="0.25">
      <c r="A1096" s="16" t="s">
        <v>7540</v>
      </c>
      <c r="B1096" s="25">
        <v>75</v>
      </c>
      <c r="C1096" s="7" t="s">
        <v>7506</v>
      </c>
      <c r="D1096" s="7" t="s">
        <v>4845</v>
      </c>
      <c r="E1096" s="32">
        <v>75056</v>
      </c>
      <c r="F1096" s="7" t="s">
        <v>4842</v>
      </c>
      <c r="G1096" s="7" t="s">
        <v>4844</v>
      </c>
      <c r="H1096" s="32">
        <v>75020</v>
      </c>
      <c r="I1096" s="7" t="s">
        <v>4846</v>
      </c>
      <c r="J1096" s="11" t="s">
        <v>4847</v>
      </c>
      <c r="K1096" s="7" t="s">
        <v>4848</v>
      </c>
      <c r="L1096" s="7" t="s">
        <v>7375</v>
      </c>
      <c r="M1096" s="33" t="s">
        <v>9</v>
      </c>
      <c r="N1096" s="7" t="s">
        <v>4843</v>
      </c>
      <c r="O1096" s="7"/>
    </row>
    <row r="1097" spans="1:15" x14ac:dyDescent="0.25">
      <c r="A1097" s="15" t="s">
        <v>7534</v>
      </c>
      <c r="B1097" s="24">
        <v>76</v>
      </c>
      <c r="C1097" s="10" t="s">
        <v>7507</v>
      </c>
      <c r="D1097" s="10" t="s">
        <v>218</v>
      </c>
      <c r="E1097" s="30">
        <v>76014</v>
      </c>
      <c r="F1097" s="10" t="s">
        <v>215</v>
      </c>
      <c r="G1097" s="10" t="s">
        <v>217</v>
      </c>
      <c r="H1097" s="30">
        <v>76280</v>
      </c>
      <c r="I1097" s="10" t="s">
        <v>219</v>
      </c>
      <c r="J1097" s="12"/>
      <c r="K1097" s="10" t="s">
        <v>6</v>
      </c>
      <c r="L1097" s="10" t="s">
        <v>7376</v>
      </c>
      <c r="M1097" s="31" t="s">
        <v>11</v>
      </c>
      <c r="N1097" s="10" t="s">
        <v>216</v>
      </c>
      <c r="O1097" s="10"/>
    </row>
    <row r="1098" spans="1:15" x14ac:dyDescent="0.25">
      <c r="A1098" s="16" t="s">
        <v>7534</v>
      </c>
      <c r="B1098" s="25">
        <v>76</v>
      </c>
      <c r="C1098" s="7" t="s">
        <v>7507</v>
      </c>
      <c r="D1098" s="7" t="s">
        <v>1044</v>
      </c>
      <c r="E1098" s="32">
        <v>76070</v>
      </c>
      <c r="F1098" s="7" t="s">
        <v>1041</v>
      </c>
      <c r="G1098" s="7" t="s">
        <v>1043</v>
      </c>
      <c r="H1098" s="32">
        <v>76680</v>
      </c>
      <c r="I1098" s="7" t="s">
        <v>1045</v>
      </c>
      <c r="J1098" s="11">
        <v>235932678</v>
      </c>
      <c r="K1098" s="7" t="s">
        <v>1046</v>
      </c>
      <c r="L1098" s="7" t="s">
        <v>7375</v>
      </c>
      <c r="M1098" s="33" t="s">
        <v>9</v>
      </c>
      <c r="N1098" s="7" t="s">
        <v>1042</v>
      </c>
      <c r="O1098" s="7"/>
    </row>
    <row r="1099" spans="1:15" x14ac:dyDescent="0.25">
      <c r="A1099" s="15" t="s">
        <v>7534</v>
      </c>
      <c r="B1099" s="24">
        <v>76</v>
      </c>
      <c r="C1099" s="10" t="s">
        <v>7507</v>
      </c>
      <c r="D1099" s="10" t="s">
        <v>790</v>
      </c>
      <c r="E1099" s="30">
        <v>76125</v>
      </c>
      <c r="F1099" s="10" t="s">
        <v>787</v>
      </c>
      <c r="G1099" s="10" t="s">
        <v>789</v>
      </c>
      <c r="H1099" s="30">
        <v>76850</v>
      </c>
      <c r="I1099" s="10" t="s">
        <v>791</v>
      </c>
      <c r="J1099" s="12"/>
      <c r="K1099" s="10" t="s">
        <v>6</v>
      </c>
      <c r="L1099" s="10" t="s">
        <v>7376</v>
      </c>
      <c r="M1099" s="31" t="s">
        <v>11</v>
      </c>
      <c r="N1099" s="10" t="s">
        <v>788</v>
      </c>
      <c r="O1099" s="10"/>
    </row>
    <row r="1100" spans="1:15" x14ac:dyDescent="0.25">
      <c r="A1100" s="15" t="s">
        <v>7534</v>
      </c>
      <c r="B1100" s="24">
        <v>76</v>
      </c>
      <c r="C1100" s="10" t="s">
        <v>7507</v>
      </c>
      <c r="D1100" s="10" t="s">
        <v>935</v>
      </c>
      <c r="E1100" s="30">
        <v>76146</v>
      </c>
      <c r="F1100" s="10" t="s">
        <v>932</v>
      </c>
      <c r="G1100" s="10" t="s">
        <v>934</v>
      </c>
      <c r="H1100" s="30">
        <v>76750</v>
      </c>
      <c r="I1100" s="10" t="s">
        <v>936</v>
      </c>
      <c r="J1100" s="12"/>
      <c r="K1100" s="10" t="s">
        <v>6</v>
      </c>
      <c r="L1100" s="10" t="s">
        <v>7376</v>
      </c>
      <c r="M1100" s="31" t="s">
        <v>11</v>
      </c>
      <c r="N1100" s="10" t="s">
        <v>933</v>
      </c>
      <c r="O1100" s="10" t="s">
        <v>15</v>
      </c>
    </row>
    <row r="1101" spans="1:15" x14ac:dyDescent="0.25">
      <c r="A1101" s="16" t="s">
        <v>7534</v>
      </c>
      <c r="B1101" s="25">
        <v>76</v>
      </c>
      <c r="C1101" s="7" t="s">
        <v>7507</v>
      </c>
      <c r="D1101" s="7" t="s">
        <v>2157</v>
      </c>
      <c r="E1101" s="32">
        <v>76159</v>
      </c>
      <c r="F1101" s="7" t="s">
        <v>2154</v>
      </c>
      <c r="G1101" s="7" t="s">
        <v>2156</v>
      </c>
      <c r="H1101" s="32">
        <v>76450</v>
      </c>
      <c r="I1101" s="7" t="s">
        <v>2151</v>
      </c>
      <c r="J1101" s="11" t="s">
        <v>2158</v>
      </c>
      <c r="K1101" s="7" t="s">
        <v>2153</v>
      </c>
      <c r="L1101" s="7" t="s">
        <v>7300</v>
      </c>
      <c r="M1101" s="33" t="s">
        <v>9</v>
      </c>
      <c r="N1101" s="7" t="s">
        <v>2155</v>
      </c>
      <c r="O1101" s="7" t="s">
        <v>15</v>
      </c>
    </row>
    <row r="1102" spans="1:15" x14ac:dyDescent="0.25">
      <c r="A1102" s="16" t="s">
        <v>7534</v>
      </c>
      <c r="B1102" s="25">
        <v>76</v>
      </c>
      <c r="C1102" s="7" t="s">
        <v>7507</v>
      </c>
      <c r="D1102" s="7" t="s">
        <v>1133</v>
      </c>
      <c r="E1102" s="32">
        <v>76164</v>
      </c>
      <c r="F1102" s="7" t="s">
        <v>1130</v>
      </c>
      <c r="G1102" s="7" t="s">
        <v>1132</v>
      </c>
      <c r="H1102" s="32">
        <v>76490</v>
      </c>
      <c r="I1102" s="7" t="s">
        <v>1134</v>
      </c>
      <c r="J1102" s="11" t="s">
        <v>1135</v>
      </c>
      <c r="K1102" s="7" t="s">
        <v>1136</v>
      </c>
      <c r="L1102" s="7" t="s">
        <v>7300</v>
      </c>
      <c r="M1102" s="33" t="s">
        <v>11</v>
      </c>
      <c r="N1102" s="7" t="s">
        <v>1131</v>
      </c>
      <c r="O1102" s="7" t="s">
        <v>126</v>
      </c>
    </row>
    <row r="1103" spans="1:15" x14ac:dyDescent="0.25">
      <c r="A1103" s="16" t="s">
        <v>7534</v>
      </c>
      <c r="B1103" s="25">
        <v>76</v>
      </c>
      <c r="C1103" s="7" t="s">
        <v>7507</v>
      </c>
      <c r="D1103" s="7" t="s">
        <v>1660</v>
      </c>
      <c r="E1103" s="32">
        <v>76219</v>
      </c>
      <c r="F1103" s="7" t="s">
        <v>1657</v>
      </c>
      <c r="G1103" s="7" t="s">
        <v>1659</v>
      </c>
      <c r="H1103" s="32">
        <v>76560</v>
      </c>
      <c r="I1103" s="7" t="s">
        <v>1661</v>
      </c>
      <c r="J1103" s="11" t="s">
        <v>1662</v>
      </c>
      <c r="K1103" s="7" t="s">
        <v>1657</v>
      </c>
      <c r="L1103" s="7" t="s">
        <v>7300</v>
      </c>
      <c r="M1103" s="33" t="s">
        <v>11</v>
      </c>
      <c r="N1103" s="7" t="s">
        <v>1658</v>
      </c>
      <c r="O1103" s="7" t="s">
        <v>15</v>
      </c>
    </row>
    <row r="1104" spans="1:15" x14ac:dyDescent="0.25">
      <c r="A1104" s="16" t="s">
        <v>7534</v>
      </c>
      <c r="B1104" s="25">
        <v>76</v>
      </c>
      <c r="C1104" s="7" t="s">
        <v>7507</v>
      </c>
      <c r="D1104" s="7" t="s">
        <v>2251</v>
      </c>
      <c r="E1104" s="32">
        <v>76235</v>
      </c>
      <c r="F1104" s="7" t="s">
        <v>2248</v>
      </c>
      <c r="G1104" s="7" t="s">
        <v>2250</v>
      </c>
      <c r="H1104" s="32">
        <v>76630</v>
      </c>
      <c r="I1104" s="7" t="s">
        <v>2252</v>
      </c>
      <c r="J1104" s="11">
        <v>235048510</v>
      </c>
      <c r="K1104" s="7" t="s">
        <v>2253</v>
      </c>
      <c r="L1104" s="7" t="s">
        <v>7300</v>
      </c>
      <c r="M1104" s="33" t="s">
        <v>11</v>
      </c>
      <c r="N1104" s="7" t="s">
        <v>2249</v>
      </c>
      <c r="O1104" s="7" t="s">
        <v>190</v>
      </c>
    </row>
    <row r="1105" spans="1:15" x14ac:dyDescent="0.25">
      <c r="A1105" s="15" t="s">
        <v>7534</v>
      </c>
      <c r="B1105" s="24">
        <v>76</v>
      </c>
      <c r="C1105" s="10" t="s">
        <v>7507</v>
      </c>
      <c r="D1105" s="10" t="s">
        <v>2235</v>
      </c>
      <c r="E1105" s="30">
        <v>76254</v>
      </c>
      <c r="F1105" s="10" t="s">
        <v>7250</v>
      </c>
      <c r="G1105" s="10" t="s">
        <v>2234</v>
      </c>
      <c r="H1105" s="30">
        <v>76790</v>
      </c>
      <c r="I1105" s="10" t="s">
        <v>2236</v>
      </c>
      <c r="J1105" s="12"/>
      <c r="K1105" s="10" t="s">
        <v>6</v>
      </c>
      <c r="L1105" s="10" t="s">
        <v>7376</v>
      </c>
      <c r="M1105" s="31" t="s">
        <v>11</v>
      </c>
      <c r="N1105" s="10" t="s">
        <v>2233</v>
      </c>
      <c r="O1105" s="10"/>
    </row>
    <row r="1106" spans="1:15" x14ac:dyDescent="0.25">
      <c r="A1106" s="16" t="s">
        <v>7534</v>
      </c>
      <c r="B1106" s="25">
        <v>76</v>
      </c>
      <c r="C1106" s="7" t="s">
        <v>7507</v>
      </c>
      <c r="D1106" s="7" t="s">
        <v>2150</v>
      </c>
      <c r="E1106" s="32">
        <v>76272</v>
      </c>
      <c r="F1106" s="7" t="s">
        <v>2147</v>
      </c>
      <c r="G1106" s="7" t="s">
        <v>2149</v>
      </c>
      <c r="H1106" s="32">
        <v>76740</v>
      </c>
      <c r="I1106" s="7" t="s">
        <v>2151</v>
      </c>
      <c r="J1106" s="11" t="s">
        <v>2152</v>
      </c>
      <c r="K1106" s="7" t="s">
        <v>2153</v>
      </c>
      <c r="L1106" s="7" t="s">
        <v>7300</v>
      </c>
      <c r="M1106" s="33" t="s">
        <v>11</v>
      </c>
      <c r="N1106" s="7" t="s">
        <v>2148</v>
      </c>
      <c r="O1106" s="7" t="s">
        <v>15</v>
      </c>
    </row>
    <row r="1107" spans="1:15" x14ac:dyDescent="0.25">
      <c r="A1107" s="16" t="s">
        <v>7534</v>
      </c>
      <c r="B1107" s="25">
        <v>76</v>
      </c>
      <c r="C1107" s="7" t="s">
        <v>7507</v>
      </c>
      <c r="D1107" s="7" t="s">
        <v>1169</v>
      </c>
      <c r="E1107" s="32">
        <v>76305</v>
      </c>
      <c r="F1107" s="7" t="s">
        <v>1167</v>
      </c>
      <c r="G1107" s="7" t="s">
        <v>1168</v>
      </c>
      <c r="H1107" s="32">
        <v>76700</v>
      </c>
      <c r="I1107" s="7"/>
      <c r="J1107" s="11"/>
      <c r="K1107" s="3" t="s">
        <v>7353</v>
      </c>
      <c r="L1107" s="3" t="s">
        <v>7375</v>
      </c>
      <c r="M1107" s="33" t="s">
        <v>11</v>
      </c>
      <c r="N1107" s="7"/>
      <c r="O1107" s="7"/>
    </row>
    <row r="1108" spans="1:15" x14ac:dyDescent="0.25">
      <c r="A1108" s="15" t="s">
        <v>7534</v>
      </c>
      <c r="B1108" s="24">
        <v>76</v>
      </c>
      <c r="C1108" s="10" t="s">
        <v>7507</v>
      </c>
      <c r="D1108" s="10" t="s">
        <v>2420</v>
      </c>
      <c r="E1108" s="30">
        <v>76312</v>
      </c>
      <c r="F1108" s="10" t="s">
        <v>2417</v>
      </c>
      <c r="G1108" s="10" t="s">
        <v>2419</v>
      </c>
      <c r="H1108" s="30">
        <v>76220</v>
      </c>
      <c r="I1108" s="10" t="s">
        <v>2421</v>
      </c>
      <c r="J1108" s="12"/>
      <c r="K1108" s="10" t="s">
        <v>6</v>
      </c>
      <c r="L1108" s="10" t="s">
        <v>7376</v>
      </c>
      <c r="M1108" s="31" t="s">
        <v>11</v>
      </c>
      <c r="N1108" s="10" t="s">
        <v>2418</v>
      </c>
      <c r="O1108" s="10" t="s">
        <v>15</v>
      </c>
    </row>
    <row r="1109" spans="1:15" x14ac:dyDescent="0.25">
      <c r="A1109" s="15" t="s">
        <v>7534</v>
      </c>
      <c r="B1109" s="24">
        <v>76</v>
      </c>
      <c r="C1109" s="10" t="s">
        <v>7507</v>
      </c>
      <c r="D1109" s="10" t="s">
        <v>2701</v>
      </c>
      <c r="E1109" s="30">
        <v>76378</v>
      </c>
      <c r="F1109" s="10" t="s">
        <v>2698</v>
      </c>
      <c r="G1109" s="10" t="s">
        <v>2700</v>
      </c>
      <c r="H1109" s="30">
        <v>76480</v>
      </c>
      <c r="I1109" s="10" t="s">
        <v>2702</v>
      </c>
      <c r="J1109" s="12"/>
      <c r="K1109" s="10" t="s">
        <v>6</v>
      </c>
      <c r="L1109" s="10" t="s">
        <v>7376</v>
      </c>
      <c r="M1109" s="31" t="s">
        <v>11</v>
      </c>
      <c r="N1109" s="10" t="s">
        <v>2699</v>
      </c>
      <c r="O1109" s="10"/>
    </row>
    <row r="1110" spans="1:15" x14ac:dyDescent="0.25">
      <c r="A1110" s="15" t="s">
        <v>7534</v>
      </c>
      <c r="B1110" s="24">
        <v>76</v>
      </c>
      <c r="C1110" s="10" t="s">
        <v>7507</v>
      </c>
      <c r="D1110" s="10" t="s">
        <v>3623</v>
      </c>
      <c r="E1110" s="30">
        <v>76412</v>
      </c>
      <c r="F1110" s="10" t="s">
        <v>3620</v>
      </c>
      <c r="G1110" s="10" t="s">
        <v>3622</v>
      </c>
      <c r="H1110" s="30">
        <v>76116</v>
      </c>
      <c r="I1110" s="10" t="s">
        <v>3624</v>
      </c>
      <c r="J1110" s="12"/>
      <c r="K1110" s="10" t="s">
        <v>6</v>
      </c>
      <c r="L1110" s="10" t="s">
        <v>7376</v>
      </c>
      <c r="M1110" s="31" t="s">
        <v>11</v>
      </c>
      <c r="N1110" s="10" t="s">
        <v>3621</v>
      </c>
      <c r="O1110" s="10"/>
    </row>
    <row r="1111" spans="1:15" x14ac:dyDescent="0.25">
      <c r="A1111" s="16" t="s">
        <v>7534</v>
      </c>
      <c r="B1111" s="25">
        <v>76</v>
      </c>
      <c r="C1111" s="7" t="s">
        <v>7507</v>
      </c>
      <c r="D1111" s="7" t="s">
        <v>1198</v>
      </c>
      <c r="E1111" s="32">
        <v>76484</v>
      </c>
      <c r="F1111" s="7" t="s">
        <v>1196</v>
      </c>
      <c r="G1111" s="7" t="s">
        <v>1197</v>
      </c>
      <c r="H1111" s="32">
        <v>76350</v>
      </c>
      <c r="I1111" s="7"/>
      <c r="J1111" s="11"/>
      <c r="K1111" s="3" t="s">
        <v>7352</v>
      </c>
      <c r="L1111" s="3" t="s">
        <v>7300</v>
      </c>
      <c r="M1111" s="33" t="s">
        <v>11</v>
      </c>
      <c r="N1111" s="7"/>
      <c r="O1111" s="7"/>
    </row>
    <row r="1112" spans="1:15" x14ac:dyDescent="0.25">
      <c r="A1112" s="15" t="s">
        <v>7534</v>
      </c>
      <c r="B1112" s="24">
        <v>76</v>
      </c>
      <c r="C1112" s="10" t="s">
        <v>7507</v>
      </c>
      <c r="D1112" s="10" t="s">
        <v>5484</v>
      </c>
      <c r="E1112" s="30">
        <v>76550</v>
      </c>
      <c r="F1112" s="10" t="s">
        <v>5481</v>
      </c>
      <c r="G1112" s="10" t="s">
        <v>5483</v>
      </c>
      <c r="H1112" s="30">
        <v>76113</v>
      </c>
      <c r="I1112" s="10" t="s">
        <v>5485</v>
      </c>
      <c r="J1112" s="12"/>
      <c r="K1112" s="10" t="s">
        <v>6</v>
      </c>
      <c r="L1112" s="10" t="s">
        <v>7376</v>
      </c>
      <c r="M1112" s="31" t="s">
        <v>11</v>
      </c>
      <c r="N1112" s="10" t="s">
        <v>5482</v>
      </c>
      <c r="O1112" s="10" t="s">
        <v>190</v>
      </c>
    </row>
    <row r="1113" spans="1:15" x14ac:dyDescent="0.25">
      <c r="A1113" s="16" t="s">
        <v>7534</v>
      </c>
      <c r="B1113" s="25">
        <v>76</v>
      </c>
      <c r="C1113" s="7" t="s">
        <v>7507</v>
      </c>
      <c r="D1113" s="7" t="s">
        <v>2161</v>
      </c>
      <c r="E1113" s="32">
        <v>76655</v>
      </c>
      <c r="F1113" s="7" t="s">
        <v>2159</v>
      </c>
      <c r="G1113" s="7" t="s">
        <v>2160</v>
      </c>
      <c r="H1113" s="32">
        <v>76460</v>
      </c>
      <c r="I1113" s="7" t="s">
        <v>2151</v>
      </c>
      <c r="J1113" s="11" t="s">
        <v>2162</v>
      </c>
      <c r="K1113" s="7" t="s">
        <v>2153</v>
      </c>
      <c r="L1113" s="7" t="s">
        <v>7300</v>
      </c>
      <c r="M1113" s="33" t="s">
        <v>11</v>
      </c>
      <c r="N1113" s="7" t="s">
        <v>2155</v>
      </c>
      <c r="O1113" s="7" t="s">
        <v>15</v>
      </c>
    </row>
    <row r="1114" spans="1:15" x14ac:dyDescent="0.25">
      <c r="A1114" s="16" t="s">
        <v>7534</v>
      </c>
      <c r="B1114" s="25">
        <v>76</v>
      </c>
      <c r="C1114" s="7" t="s">
        <v>7507</v>
      </c>
      <c r="D1114" s="7" t="s">
        <v>1209</v>
      </c>
      <c r="E1114" s="32">
        <v>76681</v>
      </c>
      <c r="F1114" s="7" t="s">
        <v>1206</v>
      </c>
      <c r="G1114" s="7" t="s">
        <v>1208</v>
      </c>
      <c r="H1114" s="32">
        <v>76300</v>
      </c>
      <c r="I1114" s="7" t="s">
        <v>1210</v>
      </c>
      <c r="J1114" s="11">
        <v>235638624</v>
      </c>
      <c r="K1114" s="7" t="s">
        <v>1211</v>
      </c>
      <c r="L1114" s="7" t="s">
        <v>7375</v>
      </c>
      <c r="M1114" s="33" t="s">
        <v>9</v>
      </c>
      <c r="N1114" s="7" t="s">
        <v>1207</v>
      </c>
      <c r="O1114" s="7"/>
    </row>
    <row r="1115" spans="1:15" x14ac:dyDescent="0.25">
      <c r="A1115" s="15" t="s">
        <v>7534</v>
      </c>
      <c r="B1115" s="24">
        <v>76</v>
      </c>
      <c r="C1115" s="10" t="s">
        <v>7507</v>
      </c>
      <c r="D1115" s="10" t="s">
        <v>6498</v>
      </c>
      <c r="E1115" s="30">
        <v>76719</v>
      </c>
      <c r="F1115" s="10" t="s">
        <v>6495</v>
      </c>
      <c r="G1115" s="10" t="s">
        <v>6497</v>
      </c>
      <c r="H1115" s="30">
        <v>76540</v>
      </c>
      <c r="I1115" s="10" t="s">
        <v>6499</v>
      </c>
      <c r="J1115" s="12"/>
      <c r="K1115" s="10" t="s">
        <v>6</v>
      </c>
      <c r="L1115" s="10" t="s">
        <v>7376</v>
      </c>
      <c r="M1115" s="31" t="s">
        <v>11</v>
      </c>
      <c r="N1115" s="10" t="s">
        <v>6496</v>
      </c>
      <c r="O1115" s="10"/>
    </row>
    <row r="1116" spans="1:15" x14ac:dyDescent="0.25">
      <c r="A1116" s="16" t="s">
        <v>7534</v>
      </c>
      <c r="B1116" s="25">
        <v>76</v>
      </c>
      <c r="C1116" s="7" t="s">
        <v>7507</v>
      </c>
      <c r="D1116" s="7" t="s">
        <v>2132</v>
      </c>
      <c r="E1116" s="32">
        <v>76752</v>
      </c>
      <c r="F1116" s="7" t="s">
        <v>2129</v>
      </c>
      <c r="G1116" s="7" t="s">
        <v>2131</v>
      </c>
      <c r="H1116" s="32">
        <v>76760</v>
      </c>
      <c r="I1116" s="7" t="s">
        <v>2133</v>
      </c>
      <c r="J1116" s="11" t="s">
        <v>2134</v>
      </c>
      <c r="K1116" s="7" t="s">
        <v>2135</v>
      </c>
      <c r="L1116" s="7" t="s">
        <v>7300</v>
      </c>
      <c r="M1116" s="33" t="s">
        <v>11</v>
      </c>
      <c r="N1116" s="7" t="s">
        <v>2130</v>
      </c>
      <c r="O1116" s="7" t="s">
        <v>31</v>
      </c>
    </row>
    <row r="1117" spans="1:15" x14ac:dyDescent="0.25">
      <c r="A1117" s="16" t="s">
        <v>7540</v>
      </c>
      <c r="B1117" s="25">
        <v>77</v>
      </c>
      <c r="C1117" s="7" t="s">
        <v>7508</v>
      </c>
      <c r="D1117" s="7" t="s">
        <v>463</v>
      </c>
      <c r="E1117" s="32">
        <v>77014</v>
      </c>
      <c r="F1117" s="7" t="s">
        <v>463</v>
      </c>
      <c r="G1117" s="7" t="s">
        <v>464</v>
      </c>
      <c r="H1117" s="32">
        <v>77210</v>
      </c>
      <c r="I1117" s="7" t="s">
        <v>465</v>
      </c>
      <c r="J1117" s="11"/>
      <c r="K1117" s="3" t="s">
        <v>7354</v>
      </c>
      <c r="L1117" s="3" t="s">
        <v>7300</v>
      </c>
      <c r="M1117" s="33" t="s">
        <v>11</v>
      </c>
      <c r="N1117" s="7"/>
      <c r="O1117" s="7"/>
    </row>
    <row r="1118" spans="1:15" x14ac:dyDescent="0.25">
      <c r="A1118" s="16" t="s">
        <v>7540</v>
      </c>
      <c r="B1118" s="25">
        <v>77</v>
      </c>
      <c r="C1118" s="7" t="s">
        <v>7508</v>
      </c>
      <c r="D1118" s="7" t="s">
        <v>868</v>
      </c>
      <c r="E1118" s="32">
        <v>77051</v>
      </c>
      <c r="F1118" s="7" t="s">
        <v>868</v>
      </c>
      <c r="G1118" s="7" t="s">
        <v>870</v>
      </c>
      <c r="H1118" s="32">
        <v>77480</v>
      </c>
      <c r="I1118" s="7" t="s">
        <v>871</v>
      </c>
      <c r="J1118" s="11" t="s">
        <v>872</v>
      </c>
      <c r="K1118" s="7" t="s">
        <v>58</v>
      </c>
      <c r="L1118" s="7" t="s">
        <v>7300</v>
      </c>
      <c r="M1118" s="33" t="s">
        <v>11</v>
      </c>
      <c r="N1118" s="7" t="s">
        <v>869</v>
      </c>
      <c r="O1118" s="7" t="s">
        <v>15</v>
      </c>
    </row>
    <row r="1119" spans="1:15" x14ac:dyDescent="0.25">
      <c r="A1119" s="16" t="s">
        <v>7540</v>
      </c>
      <c r="B1119" s="25">
        <v>77</v>
      </c>
      <c r="C1119" s="7" t="s">
        <v>7508</v>
      </c>
      <c r="D1119" s="7" t="s">
        <v>6959</v>
      </c>
      <c r="E1119" s="32">
        <v>77086</v>
      </c>
      <c r="F1119" s="3" t="s">
        <v>7361</v>
      </c>
      <c r="G1119" s="7" t="s">
        <v>7362</v>
      </c>
      <c r="H1119" s="32">
        <v>77710</v>
      </c>
      <c r="I1119" s="3" t="s">
        <v>7363</v>
      </c>
      <c r="J1119" s="11" t="s">
        <v>7364</v>
      </c>
      <c r="K1119" s="7" t="s">
        <v>58</v>
      </c>
      <c r="L1119" s="7" t="s">
        <v>7300</v>
      </c>
      <c r="M1119" s="33" t="s">
        <v>11</v>
      </c>
      <c r="N1119" s="7"/>
      <c r="O1119" s="7"/>
    </row>
    <row r="1120" spans="1:15" x14ac:dyDescent="0.25">
      <c r="A1120" s="16" t="s">
        <v>7540</v>
      </c>
      <c r="B1120" s="25">
        <v>77</v>
      </c>
      <c r="C1120" s="7" t="s">
        <v>7508</v>
      </c>
      <c r="D1120" s="7" t="s">
        <v>4116</v>
      </c>
      <c r="E1120" s="32">
        <v>77142</v>
      </c>
      <c r="F1120" s="7" t="s">
        <v>4113</v>
      </c>
      <c r="G1120" s="7" t="s">
        <v>4115</v>
      </c>
      <c r="H1120" s="32">
        <v>77580</v>
      </c>
      <c r="I1120" s="7" t="s">
        <v>4117</v>
      </c>
      <c r="J1120" s="11" t="s">
        <v>4118</v>
      </c>
      <c r="K1120" s="7" t="s">
        <v>4119</v>
      </c>
      <c r="L1120" s="7" t="s">
        <v>7300</v>
      </c>
      <c r="M1120" s="33" t="s">
        <v>11</v>
      </c>
      <c r="N1120" s="7" t="s">
        <v>4114</v>
      </c>
      <c r="O1120" s="7" t="s">
        <v>15</v>
      </c>
    </row>
    <row r="1121" spans="1:15" x14ac:dyDescent="0.25">
      <c r="A1121" s="15" t="s">
        <v>7540</v>
      </c>
      <c r="B1121" s="24">
        <v>77</v>
      </c>
      <c r="C1121" s="10" t="s">
        <v>7508</v>
      </c>
      <c r="D1121" s="10" t="s">
        <v>6411</v>
      </c>
      <c r="E1121" s="30">
        <v>77148</v>
      </c>
      <c r="F1121" s="10" t="s">
        <v>6408</v>
      </c>
      <c r="G1121" s="10" t="s">
        <v>6410</v>
      </c>
      <c r="H1121" s="30">
        <v>77760</v>
      </c>
      <c r="I1121" s="10" t="s">
        <v>6412</v>
      </c>
      <c r="J1121" s="12"/>
      <c r="K1121" s="10" t="s">
        <v>6</v>
      </c>
      <c r="L1121" s="10" t="s">
        <v>7376</v>
      </c>
      <c r="M1121" s="31" t="s">
        <v>11</v>
      </c>
      <c r="N1121" s="10" t="s">
        <v>6409</v>
      </c>
      <c r="O1121" s="10" t="s">
        <v>15</v>
      </c>
    </row>
    <row r="1122" spans="1:15" x14ac:dyDescent="0.25">
      <c r="A1122" s="15" t="s">
        <v>7540</v>
      </c>
      <c r="B1122" s="24">
        <v>77</v>
      </c>
      <c r="C1122" s="10" t="s">
        <v>7508</v>
      </c>
      <c r="D1122" s="10" t="s">
        <v>2696</v>
      </c>
      <c r="E1122" s="30">
        <v>77153</v>
      </c>
      <c r="F1122" s="10" t="s">
        <v>7251</v>
      </c>
      <c r="G1122" s="10" t="s">
        <v>2695</v>
      </c>
      <c r="H1122" s="30">
        <v>77230</v>
      </c>
      <c r="I1122" s="10" t="s">
        <v>2697</v>
      </c>
      <c r="J1122" s="12"/>
      <c r="K1122" s="10" t="s">
        <v>6</v>
      </c>
      <c r="L1122" s="10" t="s">
        <v>7376</v>
      </c>
      <c r="M1122" s="31" t="s">
        <v>11</v>
      </c>
      <c r="N1122" s="10" t="s">
        <v>2694</v>
      </c>
      <c r="O1122" s="10"/>
    </row>
    <row r="1123" spans="1:15" x14ac:dyDescent="0.25">
      <c r="A1123" s="15" t="s">
        <v>7540</v>
      </c>
      <c r="B1123" s="24">
        <v>77</v>
      </c>
      <c r="C1123" s="10" t="s">
        <v>7508</v>
      </c>
      <c r="D1123" s="10" t="s">
        <v>2058</v>
      </c>
      <c r="E1123" s="30">
        <v>77168</v>
      </c>
      <c r="F1123" s="10" t="s">
        <v>7253</v>
      </c>
      <c r="G1123" s="10" t="s">
        <v>2057</v>
      </c>
      <c r="H1123" s="30">
        <v>77620</v>
      </c>
      <c r="I1123" s="10" t="s">
        <v>2059</v>
      </c>
      <c r="J1123" s="12"/>
      <c r="K1123" s="10" t="s">
        <v>6</v>
      </c>
      <c r="L1123" s="10" t="s">
        <v>7376</v>
      </c>
      <c r="M1123" s="31" t="s">
        <v>11</v>
      </c>
      <c r="N1123" s="10" t="s">
        <v>2056</v>
      </c>
      <c r="O1123" s="10"/>
    </row>
    <row r="1124" spans="1:15" x14ac:dyDescent="0.25">
      <c r="A1124" s="16" t="s">
        <v>7540</v>
      </c>
      <c r="B1124" s="25">
        <v>77</v>
      </c>
      <c r="C1124" s="7" t="s">
        <v>7508</v>
      </c>
      <c r="D1124" s="7" t="s">
        <v>4147</v>
      </c>
      <c r="E1124" s="32">
        <v>77182</v>
      </c>
      <c r="F1124" s="7" t="s">
        <v>4144</v>
      </c>
      <c r="G1124" s="7" t="s">
        <v>4146</v>
      </c>
      <c r="H1124" s="32">
        <v>77320</v>
      </c>
      <c r="I1124" s="7" t="s">
        <v>4148</v>
      </c>
      <c r="J1124" s="11">
        <v>164205472</v>
      </c>
      <c r="K1124" s="7" t="s">
        <v>4149</v>
      </c>
      <c r="L1124" s="7" t="s">
        <v>7300</v>
      </c>
      <c r="M1124" s="33" t="s">
        <v>11</v>
      </c>
      <c r="N1124" s="7" t="s">
        <v>4145</v>
      </c>
      <c r="O1124" s="7" t="s">
        <v>31</v>
      </c>
    </row>
    <row r="1125" spans="1:15" x14ac:dyDescent="0.25">
      <c r="A1125" s="15" t="s">
        <v>7540</v>
      </c>
      <c r="B1125" s="24">
        <v>77</v>
      </c>
      <c r="C1125" s="10" t="s">
        <v>7508</v>
      </c>
      <c r="D1125" s="10" t="s">
        <v>4601</v>
      </c>
      <c r="E1125" s="30">
        <v>77239</v>
      </c>
      <c r="F1125" s="10" t="s">
        <v>4598</v>
      </c>
      <c r="G1125" s="10" t="s">
        <v>4600</v>
      </c>
      <c r="H1125" s="30">
        <v>77930</v>
      </c>
      <c r="I1125" s="10" t="s">
        <v>4602</v>
      </c>
      <c r="J1125" s="12"/>
      <c r="K1125" s="10" t="s">
        <v>6</v>
      </c>
      <c r="L1125" s="10" t="s">
        <v>7376</v>
      </c>
      <c r="M1125" s="31" t="s">
        <v>11</v>
      </c>
      <c r="N1125" s="10" t="s">
        <v>4599</v>
      </c>
      <c r="O1125" s="10" t="s">
        <v>83</v>
      </c>
    </row>
    <row r="1126" spans="1:15" x14ac:dyDescent="0.25">
      <c r="A1126" s="16" t="s">
        <v>7540</v>
      </c>
      <c r="B1126" s="25">
        <v>77</v>
      </c>
      <c r="C1126" s="7" t="s">
        <v>7508</v>
      </c>
      <c r="D1126" s="7" t="s">
        <v>4128</v>
      </c>
      <c r="E1126" s="32">
        <v>77241</v>
      </c>
      <c r="F1126" s="7" t="s">
        <v>4125</v>
      </c>
      <c r="G1126" s="7" t="s">
        <v>4127</v>
      </c>
      <c r="H1126" s="32">
        <v>77230</v>
      </c>
      <c r="I1126" s="7" t="s">
        <v>4129</v>
      </c>
      <c r="J1126" s="11">
        <v>787086722</v>
      </c>
      <c r="K1126" s="7" t="s">
        <v>4130</v>
      </c>
      <c r="L1126" s="7" t="s">
        <v>7300</v>
      </c>
      <c r="M1126" s="33" t="s">
        <v>9</v>
      </c>
      <c r="N1126" s="7" t="s">
        <v>4126</v>
      </c>
      <c r="O1126" s="7" t="s">
        <v>31</v>
      </c>
    </row>
    <row r="1127" spans="1:15" x14ac:dyDescent="0.25">
      <c r="A1127" s="16" t="s">
        <v>7540</v>
      </c>
      <c r="B1127" s="25">
        <v>77</v>
      </c>
      <c r="C1127" s="7" t="s">
        <v>7508</v>
      </c>
      <c r="D1127" s="7" t="s">
        <v>1234</v>
      </c>
      <c r="E1127" s="32">
        <v>77243</v>
      </c>
      <c r="F1127" s="7" t="s">
        <v>1231</v>
      </c>
      <c r="G1127" s="7" t="s">
        <v>1233</v>
      </c>
      <c r="H1127" s="32">
        <v>77400</v>
      </c>
      <c r="I1127" s="7" t="s">
        <v>1235</v>
      </c>
      <c r="J1127" s="11" t="s">
        <v>1236</v>
      </c>
      <c r="K1127" s="7"/>
      <c r="L1127" s="7" t="s">
        <v>7300</v>
      </c>
      <c r="M1127" s="33" t="s">
        <v>11</v>
      </c>
      <c r="N1127" s="7" t="s">
        <v>1232</v>
      </c>
      <c r="O1127" s="7"/>
    </row>
    <row r="1128" spans="1:15" x14ac:dyDescent="0.25">
      <c r="A1128" s="15" t="s">
        <v>7540</v>
      </c>
      <c r="B1128" s="24">
        <v>77</v>
      </c>
      <c r="C1128" s="10" t="s">
        <v>7508</v>
      </c>
      <c r="D1128" s="10" t="s">
        <v>3250</v>
      </c>
      <c r="E1128" s="30">
        <v>77260</v>
      </c>
      <c r="F1128" s="10" t="s">
        <v>7254</v>
      </c>
      <c r="G1128" s="10" t="s">
        <v>1746</v>
      </c>
      <c r="H1128" s="30">
        <v>77650</v>
      </c>
      <c r="I1128" s="10" t="s">
        <v>3251</v>
      </c>
      <c r="J1128" s="12"/>
      <c r="K1128" s="10" t="s">
        <v>6</v>
      </c>
      <c r="L1128" s="10" t="s">
        <v>7376</v>
      </c>
      <c r="M1128" s="31" t="s">
        <v>11</v>
      </c>
      <c r="N1128" s="10" t="s">
        <v>3249</v>
      </c>
      <c r="O1128" s="10"/>
    </row>
    <row r="1129" spans="1:15" x14ac:dyDescent="0.25">
      <c r="A1129" s="15" t="s">
        <v>7540</v>
      </c>
      <c r="B1129" s="24">
        <v>77</v>
      </c>
      <c r="C1129" s="10" t="s">
        <v>7508</v>
      </c>
      <c r="D1129" s="10" t="s">
        <v>2678</v>
      </c>
      <c r="E1129" s="30">
        <v>77261</v>
      </c>
      <c r="F1129" s="10" t="s">
        <v>7257</v>
      </c>
      <c r="G1129" s="10" t="s">
        <v>2677</v>
      </c>
      <c r="H1129" s="30">
        <v>77970</v>
      </c>
      <c r="I1129" s="10" t="s">
        <v>2679</v>
      </c>
      <c r="J1129" s="12"/>
      <c r="K1129" s="10" t="s">
        <v>6</v>
      </c>
      <c r="L1129" s="10" t="s">
        <v>7376</v>
      </c>
      <c r="M1129" s="31" t="s">
        <v>11</v>
      </c>
      <c r="N1129" s="10" t="s">
        <v>2676</v>
      </c>
      <c r="O1129" s="10"/>
    </row>
    <row r="1130" spans="1:15" x14ac:dyDescent="0.25">
      <c r="A1130" s="16" t="s">
        <v>7540</v>
      </c>
      <c r="B1130" s="25">
        <v>77</v>
      </c>
      <c r="C1130" s="7" t="s">
        <v>7508</v>
      </c>
      <c r="D1130" s="7" t="s">
        <v>4833</v>
      </c>
      <c r="E1130" s="32">
        <v>77288</v>
      </c>
      <c r="F1130" s="7" t="s">
        <v>4830</v>
      </c>
      <c r="G1130" s="7" t="s">
        <v>4832</v>
      </c>
      <c r="H1130" s="32">
        <v>77000</v>
      </c>
      <c r="I1130" s="7" t="s">
        <v>4834</v>
      </c>
      <c r="J1130" s="11">
        <v>164094922</v>
      </c>
      <c r="K1130" s="7" t="s">
        <v>4835</v>
      </c>
      <c r="L1130" s="7" t="s">
        <v>7375</v>
      </c>
      <c r="M1130" s="33" t="s">
        <v>9</v>
      </c>
      <c r="N1130" s="7" t="s">
        <v>4831</v>
      </c>
      <c r="O1130" s="7" t="s">
        <v>31</v>
      </c>
    </row>
    <row r="1131" spans="1:15" x14ac:dyDescent="0.25">
      <c r="A1131" s="15" t="s">
        <v>7540</v>
      </c>
      <c r="B1131" s="24">
        <v>77</v>
      </c>
      <c r="C1131" s="10" t="s">
        <v>7508</v>
      </c>
      <c r="D1131" s="10" t="s">
        <v>1806</v>
      </c>
      <c r="E1131" s="30">
        <v>77359</v>
      </c>
      <c r="F1131" s="10" t="s">
        <v>7256</v>
      </c>
      <c r="G1131" s="10" t="s">
        <v>1805</v>
      </c>
      <c r="H1131" s="30">
        <v>77840</v>
      </c>
      <c r="I1131" s="10" t="s">
        <v>1807</v>
      </c>
      <c r="J1131" s="12"/>
      <c r="K1131" s="10" t="s">
        <v>6</v>
      </c>
      <c r="L1131" s="10" t="s">
        <v>7376</v>
      </c>
      <c r="M1131" s="31" t="s">
        <v>11</v>
      </c>
      <c r="N1131" s="10" t="s">
        <v>1804</v>
      </c>
      <c r="O1131" s="10"/>
    </row>
    <row r="1132" spans="1:15" x14ac:dyDescent="0.25">
      <c r="A1132" s="15" t="s">
        <v>7540</v>
      </c>
      <c r="B1132" s="24">
        <v>77</v>
      </c>
      <c r="C1132" s="10" t="s">
        <v>7508</v>
      </c>
      <c r="D1132" s="10" t="s">
        <v>5288</v>
      </c>
      <c r="E1132" s="30">
        <v>77385</v>
      </c>
      <c r="F1132" s="10" t="s">
        <v>7252</v>
      </c>
      <c r="G1132" s="10" t="s">
        <v>5287</v>
      </c>
      <c r="H1132" s="30">
        <v>77510</v>
      </c>
      <c r="I1132" s="10" t="s">
        <v>5289</v>
      </c>
      <c r="J1132" s="12"/>
      <c r="K1132" s="10" t="s">
        <v>6</v>
      </c>
      <c r="L1132" s="10" t="s">
        <v>7376</v>
      </c>
      <c r="M1132" s="31" t="s">
        <v>11</v>
      </c>
      <c r="N1132" s="10" t="s">
        <v>2657</v>
      </c>
      <c r="O1132" s="10"/>
    </row>
    <row r="1133" spans="1:15" x14ac:dyDescent="0.25">
      <c r="A1133" s="15" t="s">
        <v>7540</v>
      </c>
      <c r="B1133" s="24">
        <v>77</v>
      </c>
      <c r="C1133" s="10" t="s">
        <v>7508</v>
      </c>
      <c r="D1133" s="10" t="s">
        <v>2761</v>
      </c>
      <c r="E1133" s="30">
        <v>77397</v>
      </c>
      <c r="F1133" s="10" t="s">
        <v>7255</v>
      </c>
      <c r="G1133" s="10" t="s">
        <v>2760</v>
      </c>
      <c r="H1133" s="30">
        <v>77720</v>
      </c>
      <c r="I1133" s="10" t="s">
        <v>2762</v>
      </c>
      <c r="J1133" s="12"/>
      <c r="K1133" s="10" t="s">
        <v>6</v>
      </c>
      <c r="L1133" s="10" t="s">
        <v>7376</v>
      </c>
      <c r="M1133" s="31" t="s">
        <v>11</v>
      </c>
      <c r="N1133" s="10" t="s">
        <v>2759</v>
      </c>
      <c r="O1133" s="10" t="s">
        <v>15</v>
      </c>
    </row>
    <row r="1134" spans="1:15" x14ac:dyDescent="0.25">
      <c r="A1134" s="16" t="s">
        <v>7540</v>
      </c>
      <c r="B1134" s="25">
        <v>77</v>
      </c>
      <c r="C1134" s="7" t="s">
        <v>7508</v>
      </c>
      <c r="D1134" s="7" t="s">
        <v>5707</v>
      </c>
      <c r="E1134" s="32">
        <v>77407</v>
      </c>
      <c r="F1134" s="7" t="s">
        <v>5707</v>
      </c>
      <c r="G1134" s="7" t="s">
        <v>5709</v>
      </c>
      <c r="H1134" s="32">
        <v>77310</v>
      </c>
      <c r="I1134" s="7"/>
      <c r="J1134" s="11" t="s">
        <v>5710</v>
      </c>
      <c r="K1134" s="7" t="s">
        <v>71</v>
      </c>
      <c r="L1134" s="7" t="s">
        <v>7300</v>
      </c>
      <c r="M1134" s="33" t="s">
        <v>11</v>
      </c>
      <c r="N1134" s="7" t="s">
        <v>5708</v>
      </c>
      <c r="O1134" s="7" t="s">
        <v>15</v>
      </c>
    </row>
    <row r="1135" spans="1:15" x14ac:dyDescent="0.25">
      <c r="A1135" s="15" t="s">
        <v>7540</v>
      </c>
      <c r="B1135" s="24">
        <v>77</v>
      </c>
      <c r="C1135" s="10" t="s">
        <v>7508</v>
      </c>
      <c r="D1135" s="10" t="s">
        <v>5468</v>
      </c>
      <c r="E1135" s="30">
        <v>77477</v>
      </c>
      <c r="F1135" s="10" t="s">
        <v>5465</v>
      </c>
      <c r="G1135" s="10" t="s">
        <v>5467</v>
      </c>
      <c r="H1135" s="30">
        <v>77730</v>
      </c>
      <c r="I1135" s="10" t="s">
        <v>5469</v>
      </c>
      <c r="J1135" s="12"/>
      <c r="K1135" s="10" t="s">
        <v>6</v>
      </c>
      <c r="L1135" s="10" t="s">
        <v>7376</v>
      </c>
      <c r="M1135" s="31"/>
      <c r="N1135" s="10" t="s">
        <v>5466</v>
      </c>
      <c r="O1135" s="10"/>
    </row>
    <row r="1136" spans="1:15" x14ac:dyDescent="0.25">
      <c r="A1136" s="16" t="s">
        <v>7540</v>
      </c>
      <c r="B1136" s="25">
        <v>77</v>
      </c>
      <c r="C1136" s="7" t="s">
        <v>7508</v>
      </c>
      <c r="D1136" s="7" t="s">
        <v>7008</v>
      </c>
      <c r="E1136" s="32">
        <v>77506</v>
      </c>
      <c r="F1136" s="7" t="s">
        <v>3957</v>
      </c>
      <c r="G1136" s="7" t="s">
        <v>7009</v>
      </c>
      <c r="H1136" s="32" t="str">
        <f>"77250"</f>
        <v>77250</v>
      </c>
      <c r="I1136" s="7" t="s">
        <v>7010</v>
      </c>
      <c r="J1136" s="11" t="str">
        <f>"01-64-32-81-83"</f>
        <v>01-64-32-81-83</v>
      </c>
      <c r="K1136" s="7" t="s">
        <v>3959</v>
      </c>
      <c r="L1136" s="7" t="s">
        <v>7375</v>
      </c>
      <c r="M1136" s="33" t="s">
        <v>11</v>
      </c>
      <c r="N1136" s="7" t="s">
        <v>3958</v>
      </c>
      <c r="O1136" s="7" t="s">
        <v>31</v>
      </c>
    </row>
    <row r="1137" spans="1:15" x14ac:dyDescent="0.25">
      <c r="A1137" s="15" t="s">
        <v>7540</v>
      </c>
      <c r="B1137" s="24">
        <v>78</v>
      </c>
      <c r="C1137" s="10" t="s">
        <v>7509</v>
      </c>
      <c r="D1137" s="10" t="s">
        <v>2488</v>
      </c>
      <c r="E1137" s="30">
        <v>78291</v>
      </c>
      <c r="F1137" s="10" t="s">
        <v>7258</v>
      </c>
      <c r="G1137" s="10" t="s">
        <v>2487</v>
      </c>
      <c r="H1137" s="30">
        <v>78930</v>
      </c>
      <c r="I1137" s="10" t="s">
        <v>2489</v>
      </c>
      <c r="J1137" s="12"/>
      <c r="K1137" s="10" t="s">
        <v>6</v>
      </c>
      <c r="L1137" s="10" t="s">
        <v>7376</v>
      </c>
      <c r="M1137" s="31" t="s">
        <v>11</v>
      </c>
      <c r="N1137" s="10" t="s">
        <v>2486</v>
      </c>
      <c r="O1137" s="10"/>
    </row>
    <row r="1138" spans="1:15" x14ac:dyDescent="0.25">
      <c r="A1138" s="16" t="s">
        <v>7540</v>
      </c>
      <c r="B1138" s="25">
        <v>78</v>
      </c>
      <c r="C1138" s="7" t="s">
        <v>7509</v>
      </c>
      <c r="D1138" s="7" t="s">
        <v>4769</v>
      </c>
      <c r="E1138" s="32">
        <v>78440</v>
      </c>
      <c r="F1138" s="7" t="s">
        <v>4766</v>
      </c>
      <c r="G1138" s="7" t="s">
        <v>4768</v>
      </c>
      <c r="H1138" s="32">
        <v>78130</v>
      </c>
      <c r="I1138" s="7" t="s">
        <v>4770</v>
      </c>
      <c r="J1138" s="11" t="s">
        <v>4771</v>
      </c>
      <c r="K1138" s="7" t="s">
        <v>4772</v>
      </c>
      <c r="L1138" s="7" t="s">
        <v>7375</v>
      </c>
      <c r="M1138" s="33" t="s">
        <v>11</v>
      </c>
      <c r="N1138" s="7" t="s">
        <v>4767</v>
      </c>
      <c r="O1138" s="7" t="s">
        <v>31</v>
      </c>
    </row>
    <row r="1139" spans="1:15" x14ac:dyDescent="0.25">
      <c r="A1139" s="16" t="s">
        <v>7540</v>
      </c>
      <c r="B1139" s="25">
        <v>78</v>
      </c>
      <c r="C1139" s="7" t="s">
        <v>7509</v>
      </c>
      <c r="D1139" s="7" t="s">
        <v>5034</v>
      </c>
      <c r="E1139" s="32">
        <v>78621</v>
      </c>
      <c r="F1139" s="7" t="s">
        <v>5032</v>
      </c>
      <c r="G1139" s="7" t="s">
        <v>5033</v>
      </c>
      <c r="H1139" s="32">
        <v>78190</v>
      </c>
      <c r="I1139" s="7" t="s">
        <v>5035</v>
      </c>
      <c r="J1139" s="11" t="s">
        <v>5036</v>
      </c>
      <c r="K1139" s="7" t="s">
        <v>5037</v>
      </c>
      <c r="L1139" s="7" t="s">
        <v>7375</v>
      </c>
      <c r="M1139" s="33" t="s">
        <v>11</v>
      </c>
      <c r="N1139" s="7"/>
      <c r="O1139" s="7" t="s">
        <v>15</v>
      </c>
    </row>
    <row r="1140" spans="1:15" x14ac:dyDescent="0.25">
      <c r="A1140" s="15" t="s">
        <v>7535</v>
      </c>
      <c r="B1140" s="24">
        <v>79</v>
      </c>
      <c r="C1140" s="10" t="s">
        <v>7510</v>
      </c>
      <c r="D1140" s="10" t="s">
        <v>2719</v>
      </c>
      <c r="E1140" s="30">
        <v>79001</v>
      </c>
      <c r="F1140" s="10" t="s">
        <v>7260</v>
      </c>
      <c r="G1140" s="10" t="s">
        <v>2718</v>
      </c>
      <c r="H1140" s="30">
        <v>79240</v>
      </c>
      <c r="I1140" s="10" t="s">
        <v>2720</v>
      </c>
      <c r="J1140" s="12"/>
      <c r="K1140" s="10" t="s">
        <v>6</v>
      </c>
      <c r="L1140" s="10" t="s">
        <v>7376</v>
      </c>
      <c r="M1140" s="31" t="s">
        <v>11</v>
      </c>
      <c r="N1140" s="10" t="s">
        <v>2717</v>
      </c>
      <c r="O1140" s="10" t="s">
        <v>15</v>
      </c>
    </row>
    <row r="1141" spans="1:15" x14ac:dyDescent="0.25">
      <c r="A1141" s="15" t="s">
        <v>7535</v>
      </c>
      <c r="B1141" s="24">
        <v>79</v>
      </c>
      <c r="C1141" s="10" t="s">
        <v>7510</v>
      </c>
      <c r="D1141" s="10" t="s">
        <v>896</v>
      </c>
      <c r="E1141" s="30">
        <v>79057</v>
      </c>
      <c r="F1141" s="10" t="s">
        <v>7259</v>
      </c>
      <c r="G1141" s="10" t="s">
        <v>895</v>
      </c>
      <c r="H1141" s="30">
        <v>79170</v>
      </c>
      <c r="I1141" s="10" t="s">
        <v>897</v>
      </c>
      <c r="J1141" s="12"/>
      <c r="K1141" s="10" t="s">
        <v>6</v>
      </c>
      <c r="L1141" s="10" t="s">
        <v>7376</v>
      </c>
      <c r="M1141" s="31" t="s">
        <v>11</v>
      </c>
      <c r="N1141" s="10" t="s">
        <v>894</v>
      </c>
      <c r="O1141" s="10" t="s">
        <v>190</v>
      </c>
    </row>
    <row r="1142" spans="1:15" x14ac:dyDescent="0.25">
      <c r="A1142" s="15" t="s">
        <v>7535</v>
      </c>
      <c r="B1142" s="24">
        <v>79</v>
      </c>
      <c r="C1142" s="10" t="s">
        <v>7510</v>
      </c>
      <c r="D1142" s="10" t="s">
        <v>1314</v>
      </c>
      <c r="E1142" s="30">
        <v>79066</v>
      </c>
      <c r="F1142" s="10" t="s">
        <v>1311</v>
      </c>
      <c r="G1142" s="10" t="s">
        <v>1313</v>
      </c>
      <c r="H1142" s="30">
        <v>79220</v>
      </c>
      <c r="I1142" s="10" t="s">
        <v>1315</v>
      </c>
      <c r="J1142" s="12"/>
      <c r="K1142" s="10" t="s">
        <v>6</v>
      </c>
      <c r="L1142" s="10" t="s">
        <v>7376</v>
      </c>
      <c r="M1142" s="31" t="s">
        <v>11</v>
      </c>
      <c r="N1142" s="10" t="s">
        <v>1312</v>
      </c>
      <c r="O1142" s="10"/>
    </row>
    <row r="1143" spans="1:15" x14ac:dyDescent="0.25">
      <c r="A1143" s="16" t="s">
        <v>7535</v>
      </c>
      <c r="B1143" s="25">
        <v>79</v>
      </c>
      <c r="C1143" s="7" t="s">
        <v>7510</v>
      </c>
      <c r="D1143" s="7" t="s">
        <v>3673</v>
      </c>
      <c r="E1143" s="32">
        <v>79079</v>
      </c>
      <c r="F1143" s="7" t="s">
        <v>3673</v>
      </c>
      <c r="G1143" s="7" t="s">
        <v>3675</v>
      </c>
      <c r="H1143" s="32">
        <v>79700</v>
      </c>
      <c r="I1143" s="7" t="s">
        <v>3676</v>
      </c>
      <c r="J1143" s="11" t="s">
        <v>3677</v>
      </c>
      <c r="K1143" s="7" t="s">
        <v>3678</v>
      </c>
      <c r="L1143" s="7" t="s">
        <v>7300</v>
      </c>
      <c r="M1143" s="33" t="s">
        <v>11</v>
      </c>
      <c r="N1143" s="7" t="s">
        <v>3674</v>
      </c>
      <c r="O1143" s="7" t="s">
        <v>15</v>
      </c>
    </row>
    <row r="1144" spans="1:15" x14ac:dyDescent="0.25">
      <c r="A1144" s="16" t="s">
        <v>7535</v>
      </c>
      <c r="B1144" s="25">
        <v>79</v>
      </c>
      <c r="C1144" s="7" t="s">
        <v>7510</v>
      </c>
      <c r="D1144" s="7" t="s">
        <v>6614</v>
      </c>
      <c r="E1144" s="32">
        <v>79195</v>
      </c>
      <c r="F1144" s="7" t="s">
        <v>6611</v>
      </c>
      <c r="G1144" s="7" t="s">
        <v>6613</v>
      </c>
      <c r="H1144" s="32">
        <v>79250</v>
      </c>
      <c r="I1144" s="7" t="s">
        <v>6615</v>
      </c>
      <c r="J1144" s="11">
        <v>680138227</v>
      </c>
      <c r="K1144" s="7" t="s">
        <v>6616</v>
      </c>
      <c r="L1144" s="7" t="s">
        <v>7300</v>
      </c>
      <c r="M1144" s="33" t="s">
        <v>11</v>
      </c>
      <c r="N1144" s="7" t="s">
        <v>6612</v>
      </c>
      <c r="O1144" s="7" t="s">
        <v>141</v>
      </c>
    </row>
    <row r="1145" spans="1:15" x14ac:dyDescent="0.25">
      <c r="A1145" s="16" t="s">
        <v>7535</v>
      </c>
      <c r="B1145" s="25">
        <v>79</v>
      </c>
      <c r="C1145" s="7" t="s">
        <v>7510</v>
      </c>
      <c r="D1145" s="7" t="s">
        <v>2536</v>
      </c>
      <c r="E1145" s="32">
        <v>79270</v>
      </c>
      <c r="F1145" s="7" t="s">
        <v>2533</v>
      </c>
      <c r="G1145" s="7" t="s">
        <v>2535</v>
      </c>
      <c r="H1145" s="32">
        <v>79400</v>
      </c>
      <c r="I1145" s="7" t="s">
        <v>2537</v>
      </c>
      <c r="J1145" s="11" t="s">
        <v>2538</v>
      </c>
      <c r="K1145" s="7" t="s">
        <v>2539</v>
      </c>
      <c r="L1145" s="7" t="s">
        <v>7300</v>
      </c>
      <c r="M1145" s="33" t="s">
        <v>11</v>
      </c>
      <c r="N1145" s="7" t="s">
        <v>2534</v>
      </c>
      <c r="O1145" s="7"/>
    </row>
    <row r="1146" spans="1:15" x14ac:dyDescent="0.25">
      <c r="A1146" s="16" t="s">
        <v>7530</v>
      </c>
      <c r="B1146" s="25">
        <v>80</v>
      </c>
      <c r="C1146" s="7" t="s">
        <v>7511</v>
      </c>
      <c r="D1146" s="7" t="s">
        <v>194</v>
      </c>
      <c r="E1146" s="32">
        <v>80021</v>
      </c>
      <c r="F1146" s="7" t="s">
        <v>191</v>
      </c>
      <c r="G1146" s="7" t="s">
        <v>193</v>
      </c>
      <c r="H1146" s="32">
        <v>80000</v>
      </c>
      <c r="I1146" s="7" t="s">
        <v>195</v>
      </c>
      <c r="J1146" s="11" t="s">
        <v>196</v>
      </c>
      <c r="K1146" s="7" t="s">
        <v>197</v>
      </c>
      <c r="L1146" s="7" t="s">
        <v>7300</v>
      </c>
      <c r="M1146" s="33" t="s">
        <v>11</v>
      </c>
      <c r="N1146" s="7" t="s">
        <v>192</v>
      </c>
      <c r="O1146" s="7" t="s">
        <v>23</v>
      </c>
    </row>
    <row r="1147" spans="1:15" x14ac:dyDescent="0.25">
      <c r="A1147" s="16" t="s">
        <v>7530</v>
      </c>
      <c r="B1147" s="25">
        <v>80</v>
      </c>
      <c r="C1147" s="7" t="s">
        <v>7511</v>
      </c>
      <c r="D1147" s="7" t="s">
        <v>194</v>
      </c>
      <c r="E1147" s="32">
        <v>80021</v>
      </c>
      <c r="F1147" s="7" t="s">
        <v>198</v>
      </c>
      <c r="G1147" s="7" t="s">
        <v>200</v>
      </c>
      <c r="H1147" s="32">
        <v>80080</v>
      </c>
      <c r="I1147" s="7" t="s">
        <v>201</v>
      </c>
      <c r="J1147" s="11" t="s">
        <v>202</v>
      </c>
      <c r="K1147" s="7" t="s">
        <v>203</v>
      </c>
      <c r="L1147" s="7" t="s">
        <v>7300</v>
      </c>
      <c r="M1147" s="33" t="s">
        <v>11</v>
      </c>
      <c r="N1147" s="7" t="s">
        <v>199</v>
      </c>
      <c r="O1147" s="7" t="s">
        <v>23</v>
      </c>
    </row>
    <row r="1148" spans="1:15" x14ac:dyDescent="0.25">
      <c r="A1148" s="16" t="s">
        <v>7530</v>
      </c>
      <c r="B1148" s="25">
        <v>80</v>
      </c>
      <c r="C1148" s="7" t="s">
        <v>7511</v>
      </c>
      <c r="D1148" s="7" t="s">
        <v>194</v>
      </c>
      <c r="E1148" s="32">
        <v>80021</v>
      </c>
      <c r="F1148" s="7" t="s">
        <v>204</v>
      </c>
      <c r="G1148" s="7" t="s">
        <v>206</v>
      </c>
      <c r="H1148" s="32">
        <v>80090</v>
      </c>
      <c r="I1148" s="7" t="s">
        <v>207</v>
      </c>
      <c r="J1148" s="11" t="s">
        <v>208</v>
      </c>
      <c r="K1148" s="7" t="s">
        <v>197</v>
      </c>
      <c r="L1148" s="7" t="s">
        <v>7300</v>
      </c>
      <c r="M1148" s="33" t="s">
        <v>11</v>
      </c>
      <c r="N1148" s="7" t="s">
        <v>205</v>
      </c>
      <c r="O1148" s="7" t="s">
        <v>23</v>
      </c>
    </row>
    <row r="1149" spans="1:15" x14ac:dyDescent="0.25">
      <c r="A1149" s="15" t="s">
        <v>7530</v>
      </c>
      <c r="B1149" s="24">
        <v>80</v>
      </c>
      <c r="C1149" s="10" t="s">
        <v>7511</v>
      </c>
      <c r="D1149" s="10" t="s">
        <v>429</v>
      </c>
      <c r="E1149" s="30">
        <v>80039</v>
      </c>
      <c r="F1149" s="10" t="s">
        <v>426</v>
      </c>
      <c r="G1149" s="10" t="s">
        <v>428</v>
      </c>
      <c r="H1149" s="30">
        <v>80460</v>
      </c>
      <c r="I1149" s="10" t="s">
        <v>430</v>
      </c>
      <c r="J1149" s="12"/>
      <c r="K1149" s="10" t="s">
        <v>6</v>
      </c>
      <c r="L1149" s="10" t="s">
        <v>7376</v>
      </c>
      <c r="M1149" s="31" t="s">
        <v>11</v>
      </c>
      <c r="N1149" s="10" t="s">
        <v>427</v>
      </c>
      <c r="O1149" s="10" t="s">
        <v>154</v>
      </c>
    </row>
    <row r="1150" spans="1:15" x14ac:dyDescent="0.25">
      <c r="A1150" s="15" t="s">
        <v>7530</v>
      </c>
      <c r="B1150" s="24">
        <v>80</v>
      </c>
      <c r="C1150" s="10" t="s">
        <v>7511</v>
      </c>
      <c r="D1150" s="10" t="s">
        <v>666</v>
      </c>
      <c r="E1150" s="30">
        <v>80086</v>
      </c>
      <c r="F1150" s="10" t="s">
        <v>663</v>
      </c>
      <c r="G1150" s="10" t="s">
        <v>665</v>
      </c>
      <c r="H1150" s="30">
        <v>80370</v>
      </c>
      <c r="I1150" s="10" t="s">
        <v>667</v>
      </c>
      <c r="J1150" s="12"/>
      <c r="K1150" s="10" t="s">
        <v>6</v>
      </c>
      <c r="L1150" s="10" t="s">
        <v>7376</v>
      </c>
      <c r="M1150" s="31" t="s">
        <v>11</v>
      </c>
      <c r="N1150" s="10" t="s">
        <v>664</v>
      </c>
      <c r="O1150" s="10" t="s">
        <v>190</v>
      </c>
    </row>
    <row r="1151" spans="1:15" x14ac:dyDescent="0.25">
      <c r="A1151" s="15" t="s">
        <v>7530</v>
      </c>
      <c r="B1151" s="24">
        <v>80</v>
      </c>
      <c r="C1151" s="10" t="s">
        <v>7511</v>
      </c>
      <c r="D1151" s="10" t="s">
        <v>876</v>
      </c>
      <c r="E1151" s="30">
        <v>80136</v>
      </c>
      <c r="F1151" s="10" t="s">
        <v>873</v>
      </c>
      <c r="G1151" s="10" t="s">
        <v>875</v>
      </c>
      <c r="H1151" s="30">
        <v>80340</v>
      </c>
      <c r="I1151" s="10" t="s">
        <v>877</v>
      </c>
      <c r="J1151" s="12"/>
      <c r="K1151" s="10" t="s">
        <v>6</v>
      </c>
      <c r="L1151" s="10" t="s">
        <v>7376</v>
      </c>
      <c r="M1151" s="31" t="s">
        <v>11</v>
      </c>
      <c r="N1151" s="10" t="s">
        <v>874</v>
      </c>
      <c r="O1151" s="10" t="s">
        <v>15</v>
      </c>
    </row>
    <row r="1152" spans="1:15" x14ac:dyDescent="0.25">
      <c r="A1152" s="15" t="s">
        <v>7530</v>
      </c>
      <c r="B1152" s="24">
        <v>80</v>
      </c>
      <c r="C1152" s="10" t="s">
        <v>7511</v>
      </c>
      <c r="D1152" s="10" t="s">
        <v>1723</v>
      </c>
      <c r="E1152" s="30">
        <v>80211</v>
      </c>
      <c r="F1152" s="10" t="s">
        <v>1720</v>
      </c>
      <c r="G1152" s="10" t="s">
        <v>1722</v>
      </c>
      <c r="H1152" s="30">
        <v>80160</v>
      </c>
      <c r="I1152" s="10" t="s">
        <v>1724</v>
      </c>
      <c r="J1152" s="12"/>
      <c r="K1152" s="10" t="s">
        <v>6</v>
      </c>
      <c r="L1152" s="10" t="s">
        <v>7376</v>
      </c>
      <c r="M1152" s="31" t="s">
        <v>11</v>
      </c>
      <c r="N1152" s="10" t="s">
        <v>1721</v>
      </c>
      <c r="O1152" s="10" t="s">
        <v>154</v>
      </c>
    </row>
    <row r="1153" spans="1:15" x14ac:dyDescent="0.25">
      <c r="A1153" s="16" t="s">
        <v>7530</v>
      </c>
      <c r="B1153" s="25">
        <v>80</v>
      </c>
      <c r="C1153" s="7" t="s">
        <v>7511</v>
      </c>
      <c r="D1153" s="7" t="s">
        <v>1786</v>
      </c>
      <c r="E1153" s="32">
        <v>80222</v>
      </c>
      <c r="F1153" s="7" t="s">
        <v>1783</v>
      </c>
      <c r="G1153" s="7" t="s">
        <v>1785</v>
      </c>
      <c r="H1153" s="32">
        <v>80150</v>
      </c>
      <c r="I1153" s="7" t="s">
        <v>1787</v>
      </c>
      <c r="J1153" s="11">
        <v>322318416</v>
      </c>
      <c r="K1153" s="7" t="s">
        <v>1788</v>
      </c>
      <c r="L1153" s="7" t="s">
        <v>7300</v>
      </c>
      <c r="M1153" s="33" t="s">
        <v>11</v>
      </c>
      <c r="N1153" s="7" t="s">
        <v>1784</v>
      </c>
      <c r="O1153" s="7"/>
    </row>
    <row r="1154" spans="1:15" x14ac:dyDescent="0.25">
      <c r="A1154" s="15" t="s">
        <v>7530</v>
      </c>
      <c r="B1154" s="24">
        <v>80</v>
      </c>
      <c r="C1154" s="10" t="s">
        <v>7511</v>
      </c>
      <c r="D1154" s="10" t="s">
        <v>2508</v>
      </c>
      <c r="E1154" s="30">
        <v>80406</v>
      </c>
      <c r="F1154" s="10" t="s">
        <v>2505</v>
      </c>
      <c r="G1154" s="10" t="s">
        <v>2507</v>
      </c>
      <c r="H1154" s="30">
        <v>80490</v>
      </c>
      <c r="I1154" s="10" t="s">
        <v>2509</v>
      </c>
      <c r="J1154" s="12"/>
      <c r="K1154" s="10" t="s">
        <v>6</v>
      </c>
      <c r="L1154" s="10" t="s">
        <v>7376</v>
      </c>
      <c r="M1154" s="31" t="s">
        <v>11</v>
      </c>
      <c r="N1154" s="10" t="s">
        <v>2506</v>
      </c>
      <c r="O1154" s="10" t="s">
        <v>154</v>
      </c>
    </row>
    <row r="1155" spans="1:15" x14ac:dyDescent="0.25">
      <c r="A1155" s="15" t="s">
        <v>7530</v>
      </c>
      <c r="B1155" s="24">
        <v>80</v>
      </c>
      <c r="C1155" s="10" t="s">
        <v>7511</v>
      </c>
      <c r="D1155" s="10" t="s">
        <v>3801</v>
      </c>
      <c r="E1155" s="30">
        <v>80554</v>
      </c>
      <c r="F1155" s="10" t="s">
        <v>3798</v>
      </c>
      <c r="G1155" s="10" t="s">
        <v>3800</v>
      </c>
      <c r="H1155" s="30">
        <v>80540</v>
      </c>
      <c r="I1155" s="10" t="s">
        <v>3802</v>
      </c>
      <c r="J1155" s="12"/>
      <c r="K1155" s="10" t="s">
        <v>6</v>
      </c>
      <c r="L1155" s="10" t="s">
        <v>7376</v>
      </c>
      <c r="M1155" s="31" t="s">
        <v>11</v>
      </c>
      <c r="N1155" s="10" t="s">
        <v>3799</v>
      </c>
      <c r="O1155" s="10" t="s">
        <v>190</v>
      </c>
    </row>
    <row r="1156" spans="1:15" x14ac:dyDescent="0.25">
      <c r="A1156" s="15" t="s">
        <v>7530</v>
      </c>
      <c r="B1156" s="24">
        <v>80</v>
      </c>
      <c r="C1156" s="10" t="s">
        <v>7511</v>
      </c>
      <c r="D1156" s="10" t="s">
        <v>4285</v>
      </c>
      <c r="E1156" s="30">
        <v>80598</v>
      </c>
      <c r="F1156" s="10" t="s">
        <v>4282</v>
      </c>
      <c r="G1156" s="10" t="s">
        <v>4284</v>
      </c>
      <c r="H1156" s="30">
        <v>80860</v>
      </c>
      <c r="I1156" s="10" t="s">
        <v>4286</v>
      </c>
      <c r="J1156" s="12"/>
      <c r="K1156" s="10" t="s">
        <v>6</v>
      </c>
      <c r="L1156" s="10" t="s">
        <v>7376</v>
      </c>
      <c r="M1156" s="31" t="s">
        <v>11</v>
      </c>
      <c r="N1156" s="10" t="s">
        <v>4283</v>
      </c>
      <c r="O1156" s="10" t="s">
        <v>154</v>
      </c>
    </row>
    <row r="1157" spans="1:15" x14ac:dyDescent="0.25">
      <c r="A1157" s="15" t="s">
        <v>7530</v>
      </c>
      <c r="B1157" s="24">
        <v>80</v>
      </c>
      <c r="C1157" s="10" t="s">
        <v>7511</v>
      </c>
      <c r="D1157" s="10" t="s">
        <v>4361</v>
      </c>
      <c r="E1157" s="30">
        <v>80606</v>
      </c>
      <c r="F1157" s="10" t="s">
        <v>4359</v>
      </c>
      <c r="G1157" s="10" t="s">
        <v>4127</v>
      </c>
      <c r="H1157" s="30">
        <v>80140</v>
      </c>
      <c r="I1157" s="10" t="s">
        <v>4362</v>
      </c>
      <c r="J1157" s="12"/>
      <c r="K1157" s="10" t="s">
        <v>6</v>
      </c>
      <c r="L1157" s="10" t="s">
        <v>7376</v>
      </c>
      <c r="M1157" s="31" t="s">
        <v>11</v>
      </c>
      <c r="N1157" s="10" t="s">
        <v>4360</v>
      </c>
      <c r="O1157" s="10" t="s">
        <v>190</v>
      </c>
    </row>
    <row r="1158" spans="1:15" x14ac:dyDescent="0.25">
      <c r="A1158" s="15" t="s">
        <v>7530</v>
      </c>
      <c r="B1158" s="24">
        <v>80</v>
      </c>
      <c r="C1158" s="10" t="s">
        <v>7511</v>
      </c>
      <c r="D1158" s="10" t="s">
        <v>5423</v>
      </c>
      <c r="E1158" s="30">
        <v>80677</v>
      </c>
      <c r="F1158" s="10" t="s">
        <v>5420</v>
      </c>
      <c r="G1158" s="10" t="s">
        <v>5422</v>
      </c>
      <c r="H1158" s="30">
        <v>80240</v>
      </c>
      <c r="I1158" s="10" t="s">
        <v>5424</v>
      </c>
      <c r="J1158" s="12"/>
      <c r="K1158" s="10" t="s">
        <v>6</v>
      </c>
      <c r="L1158" s="10" t="s">
        <v>7376</v>
      </c>
      <c r="M1158" s="31" t="s">
        <v>11</v>
      </c>
      <c r="N1158" s="10" t="s">
        <v>5421</v>
      </c>
      <c r="O1158" s="10" t="s">
        <v>154</v>
      </c>
    </row>
    <row r="1159" spans="1:15" x14ac:dyDescent="0.25">
      <c r="A1159" s="16" t="s">
        <v>7538</v>
      </c>
      <c r="B1159" s="25">
        <v>81</v>
      </c>
      <c r="C1159" s="7" t="s">
        <v>7512</v>
      </c>
      <c r="D1159" s="7" t="s">
        <v>100</v>
      </c>
      <c r="E1159" s="32">
        <v>81003</v>
      </c>
      <c r="F1159" s="7" t="s">
        <v>100</v>
      </c>
      <c r="G1159" s="7" t="s">
        <v>102</v>
      </c>
      <c r="H1159" s="32">
        <v>81250</v>
      </c>
      <c r="I1159" s="7" t="s">
        <v>103</v>
      </c>
      <c r="J1159" s="11" t="s">
        <v>104</v>
      </c>
      <c r="K1159" s="7" t="s">
        <v>105</v>
      </c>
      <c r="L1159" s="7" t="s">
        <v>7300</v>
      </c>
      <c r="M1159" s="33" t="s">
        <v>11</v>
      </c>
      <c r="N1159" s="7" t="s">
        <v>101</v>
      </c>
      <c r="O1159" s="7" t="s">
        <v>31</v>
      </c>
    </row>
    <row r="1160" spans="1:15" x14ac:dyDescent="0.25">
      <c r="A1160" s="16" t="s">
        <v>7538</v>
      </c>
      <c r="B1160" s="25">
        <v>81</v>
      </c>
      <c r="C1160" s="7" t="s">
        <v>7512</v>
      </c>
      <c r="D1160" s="7" t="s">
        <v>1240</v>
      </c>
      <c r="E1160" s="32">
        <v>81004</v>
      </c>
      <c r="F1160" s="7" t="s">
        <v>1237</v>
      </c>
      <c r="G1160" s="7" t="s">
        <v>1239</v>
      </c>
      <c r="H1160" s="32">
        <v>81120</v>
      </c>
      <c r="I1160" s="7" t="s">
        <v>1241</v>
      </c>
      <c r="J1160" s="11">
        <v>563792127</v>
      </c>
      <c r="K1160" s="7" t="s">
        <v>1242</v>
      </c>
      <c r="L1160" s="7" t="s">
        <v>7300</v>
      </c>
      <c r="M1160" s="33" t="s">
        <v>11</v>
      </c>
      <c r="N1160" s="7" t="s">
        <v>1238</v>
      </c>
      <c r="O1160" s="7" t="s">
        <v>31</v>
      </c>
    </row>
    <row r="1161" spans="1:15" x14ac:dyDescent="0.25">
      <c r="A1161" s="16" t="s">
        <v>7538</v>
      </c>
      <c r="B1161" s="25">
        <v>81</v>
      </c>
      <c r="C1161" s="7" t="s">
        <v>7512</v>
      </c>
      <c r="D1161" s="7" t="s">
        <v>863</v>
      </c>
      <c r="E1161" s="32">
        <v>81037</v>
      </c>
      <c r="F1161" s="7" t="s">
        <v>863</v>
      </c>
      <c r="G1161" s="7" t="s">
        <v>865</v>
      </c>
      <c r="H1161" s="32">
        <v>81260</v>
      </c>
      <c r="I1161" s="7" t="s">
        <v>866</v>
      </c>
      <c r="J1161" s="11">
        <v>563740018</v>
      </c>
      <c r="K1161" s="7" t="s">
        <v>867</v>
      </c>
      <c r="L1161" s="7" t="s">
        <v>7300</v>
      </c>
      <c r="M1161" s="33" t="s">
        <v>11</v>
      </c>
      <c r="N1161" s="7" t="s">
        <v>864</v>
      </c>
      <c r="O1161" s="7"/>
    </row>
    <row r="1162" spans="1:15" x14ac:dyDescent="0.25">
      <c r="A1162" s="16" t="s">
        <v>7538</v>
      </c>
      <c r="B1162" s="25">
        <v>81</v>
      </c>
      <c r="C1162" s="7" t="s">
        <v>7512</v>
      </c>
      <c r="D1162" s="7" t="s">
        <v>3143</v>
      </c>
      <c r="E1162" s="32">
        <v>81045</v>
      </c>
      <c r="F1162" s="7" t="s">
        <v>3140</v>
      </c>
      <c r="G1162" s="7" t="s">
        <v>3142</v>
      </c>
      <c r="H1162" s="32">
        <v>81170</v>
      </c>
      <c r="I1162" s="7" t="s">
        <v>3144</v>
      </c>
      <c r="J1162" s="11" t="s">
        <v>3145</v>
      </c>
      <c r="K1162" s="7" t="s">
        <v>3146</v>
      </c>
      <c r="L1162" s="7" t="s">
        <v>7300</v>
      </c>
      <c r="M1162" s="33" t="s">
        <v>11</v>
      </c>
      <c r="N1162" s="7" t="s">
        <v>3141</v>
      </c>
      <c r="O1162" s="7"/>
    </row>
    <row r="1163" spans="1:15" x14ac:dyDescent="0.25">
      <c r="A1163" s="16" t="s">
        <v>7538</v>
      </c>
      <c r="B1163" s="25">
        <v>81</v>
      </c>
      <c r="C1163" s="7" t="s">
        <v>7512</v>
      </c>
      <c r="D1163" s="7" t="s">
        <v>118</v>
      </c>
      <c r="E1163" s="32">
        <v>81081</v>
      </c>
      <c r="F1163" s="7" t="s">
        <v>116</v>
      </c>
      <c r="G1163" s="7" t="s">
        <v>117</v>
      </c>
      <c r="H1163" s="32">
        <v>81000</v>
      </c>
      <c r="I1163" s="7" t="s">
        <v>119</v>
      </c>
      <c r="J1163" s="11" t="s">
        <v>120</v>
      </c>
      <c r="K1163" s="3" t="s">
        <v>7357</v>
      </c>
      <c r="L1163" s="3" t="s">
        <v>7300</v>
      </c>
      <c r="M1163" s="33" t="s">
        <v>11</v>
      </c>
      <c r="N1163" s="7"/>
      <c r="O1163" s="7"/>
    </row>
    <row r="1164" spans="1:15" x14ac:dyDescent="0.25">
      <c r="A1164" s="16" t="s">
        <v>7538</v>
      </c>
      <c r="B1164" s="25">
        <v>81</v>
      </c>
      <c r="C1164" s="7" t="s">
        <v>7512</v>
      </c>
      <c r="D1164" s="7" t="s">
        <v>2883</v>
      </c>
      <c r="E1164" s="32">
        <v>81124</v>
      </c>
      <c r="F1164" s="7" t="s">
        <v>2883</v>
      </c>
      <c r="G1164" s="7" t="s">
        <v>2885</v>
      </c>
      <c r="H1164" s="32">
        <v>81230</v>
      </c>
      <c r="I1164" s="7" t="s">
        <v>2886</v>
      </c>
      <c r="J1164" s="11">
        <v>563507780</v>
      </c>
      <c r="K1164" s="7" t="s">
        <v>2887</v>
      </c>
      <c r="L1164" s="7" t="s">
        <v>7300</v>
      </c>
      <c r="M1164" s="33" t="s">
        <v>11</v>
      </c>
      <c r="N1164" s="7" t="s">
        <v>2884</v>
      </c>
      <c r="O1164" s="7" t="s">
        <v>15</v>
      </c>
    </row>
    <row r="1165" spans="1:15" x14ac:dyDescent="0.25">
      <c r="A1165" s="16" t="s">
        <v>7538</v>
      </c>
      <c r="B1165" s="25">
        <v>81</v>
      </c>
      <c r="C1165" s="7" t="s">
        <v>7512</v>
      </c>
      <c r="D1165" s="7" t="s">
        <v>2978</v>
      </c>
      <c r="E1165" s="32">
        <v>81140</v>
      </c>
      <c r="F1165" s="7" t="s">
        <v>2978</v>
      </c>
      <c r="G1165" s="7" t="s">
        <v>2980</v>
      </c>
      <c r="H1165" s="32">
        <v>81500</v>
      </c>
      <c r="I1165" s="7" t="s">
        <v>2981</v>
      </c>
      <c r="J1165" s="11" t="s">
        <v>2982</v>
      </c>
      <c r="K1165" s="7" t="s">
        <v>2983</v>
      </c>
      <c r="L1165" s="7" t="s">
        <v>7300</v>
      </c>
      <c r="M1165" s="33" t="s">
        <v>11</v>
      </c>
      <c r="N1165" s="7" t="s">
        <v>2979</v>
      </c>
      <c r="O1165" s="7" t="s">
        <v>15</v>
      </c>
    </row>
    <row r="1166" spans="1:15" x14ac:dyDescent="0.25">
      <c r="A1166" s="15" t="s">
        <v>7538</v>
      </c>
      <c r="B1166" s="24">
        <v>81</v>
      </c>
      <c r="C1166" s="10" t="s">
        <v>7512</v>
      </c>
      <c r="D1166" s="10" t="s">
        <v>1963</v>
      </c>
      <c r="E1166" s="30">
        <v>81222</v>
      </c>
      <c r="F1166" s="10" t="s">
        <v>7261</v>
      </c>
      <c r="G1166" s="10" t="s">
        <v>1962</v>
      </c>
      <c r="H1166" s="30">
        <v>81110</v>
      </c>
      <c r="I1166" s="10" t="s">
        <v>1964</v>
      </c>
      <c r="J1166" s="12"/>
      <c r="K1166" s="10" t="s">
        <v>6</v>
      </c>
      <c r="L1166" s="10" t="s">
        <v>7376</v>
      </c>
      <c r="M1166" s="31"/>
      <c r="N1166" s="10" t="s">
        <v>1961</v>
      </c>
      <c r="O1166" s="10" t="s">
        <v>83</v>
      </c>
    </row>
    <row r="1167" spans="1:15" x14ac:dyDescent="0.25">
      <c r="A1167" s="15" t="s">
        <v>7538</v>
      </c>
      <c r="B1167" s="24">
        <v>81</v>
      </c>
      <c r="C1167" s="10" t="s">
        <v>7512</v>
      </c>
      <c r="D1167" s="10" t="s">
        <v>5617</v>
      </c>
      <c r="E1167" s="30">
        <v>81238</v>
      </c>
      <c r="F1167" s="10" t="s">
        <v>5614</v>
      </c>
      <c r="G1167" s="10" t="s">
        <v>5616</v>
      </c>
      <c r="H1167" s="30">
        <v>81240</v>
      </c>
      <c r="I1167" s="10" t="s">
        <v>5618</v>
      </c>
      <c r="J1167" s="12"/>
      <c r="K1167" s="10" t="s">
        <v>6</v>
      </c>
      <c r="L1167" s="10" t="s">
        <v>7376</v>
      </c>
      <c r="M1167" s="31" t="s">
        <v>11</v>
      </c>
      <c r="N1167" s="10" t="s">
        <v>5615</v>
      </c>
      <c r="O1167" s="10" t="s">
        <v>83</v>
      </c>
    </row>
    <row r="1168" spans="1:15" x14ac:dyDescent="0.25">
      <c r="A1168" s="15" t="s">
        <v>7538</v>
      </c>
      <c r="B1168" s="24">
        <v>81</v>
      </c>
      <c r="C1168" s="10" t="s">
        <v>7512</v>
      </c>
      <c r="D1168" s="10" t="s">
        <v>6640</v>
      </c>
      <c r="E1168" s="30">
        <v>81271</v>
      </c>
      <c r="F1168" s="10" t="s">
        <v>6637</v>
      </c>
      <c r="G1168" s="10" t="s">
        <v>6639</v>
      </c>
      <c r="H1168" s="30">
        <v>81430</v>
      </c>
      <c r="I1168" s="10" t="s">
        <v>6641</v>
      </c>
      <c r="J1168" s="12"/>
      <c r="K1168" s="10" t="s">
        <v>6</v>
      </c>
      <c r="L1168" s="10" t="s">
        <v>7376</v>
      </c>
      <c r="M1168" s="31" t="s">
        <v>11</v>
      </c>
      <c r="N1168" s="10" t="s">
        <v>6638</v>
      </c>
      <c r="O1168" s="10" t="s">
        <v>83</v>
      </c>
    </row>
    <row r="1169" spans="1:15" x14ac:dyDescent="0.25">
      <c r="A1169" s="16" t="s">
        <v>7538</v>
      </c>
      <c r="B1169" s="25">
        <v>81</v>
      </c>
      <c r="C1169" s="7" t="s">
        <v>7512</v>
      </c>
      <c r="D1169" s="7" t="s">
        <v>2969</v>
      </c>
      <c r="E1169" s="32">
        <v>81286</v>
      </c>
      <c r="F1169" s="7" t="s">
        <v>2966</v>
      </c>
      <c r="G1169" s="7" t="s">
        <v>2968</v>
      </c>
      <c r="H1169" s="32">
        <v>81220</v>
      </c>
      <c r="I1169" s="7" t="s">
        <v>2970</v>
      </c>
      <c r="J1169" s="11">
        <v>563705267</v>
      </c>
      <c r="K1169" s="7" t="s">
        <v>2971</v>
      </c>
      <c r="L1169" s="7" t="s">
        <v>7300</v>
      </c>
      <c r="M1169" s="33" t="s">
        <v>11</v>
      </c>
      <c r="N1169" s="7" t="s">
        <v>2967</v>
      </c>
      <c r="O1169" s="7" t="s">
        <v>31</v>
      </c>
    </row>
    <row r="1170" spans="1:15" x14ac:dyDescent="0.25">
      <c r="A1170" s="16" t="s">
        <v>7538</v>
      </c>
      <c r="B1170" s="25">
        <v>81</v>
      </c>
      <c r="C1170" s="7" t="s">
        <v>7512</v>
      </c>
      <c r="D1170" s="7" t="s">
        <v>1192</v>
      </c>
      <c r="E1170" s="32">
        <v>81306</v>
      </c>
      <c r="F1170" s="7" t="s">
        <v>1189</v>
      </c>
      <c r="G1170" s="7" t="s">
        <v>1191</v>
      </c>
      <c r="H1170" s="32">
        <v>81350</v>
      </c>
      <c r="I1170" s="7" t="s">
        <v>1193</v>
      </c>
      <c r="J1170" s="11" t="s">
        <v>1194</v>
      </c>
      <c r="K1170" s="7" t="s">
        <v>1195</v>
      </c>
      <c r="L1170" s="7" t="s">
        <v>7375</v>
      </c>
      <c r="M1170" s="33" t="s">
        <v>9</v>
      </c>
      <c r="N1170" s="7" t="s">
        <v>1190</v>
      </c>
      <c r="O1170" s="7" t="s">
        <v>31</v>
      </c>
    </row>
    <row r="1171" spans="1:15" x14ac:dyDescent="0.25">
      <c r="A1171" s="15" t="s">
        <v>7538</v>
      </c>
      <c r="B1171" s="24">
        <v>81</v>
      </c>
      <c r="C1171" s="10" t="s">
        <v>7512</v>
      </c>
      <c r="D1171" s="10" t="s">
        <v>6465</v>
      </c>
      <c r="E1171" s="30">
        <v>81308</v>
      </c>
      <c r="F1171" s="10" t="s">
        <v>6463</v>
      </c>
      <c r="G1171" s="10" t="s">
        <v>680</v>
      </c>
      <c r="H1171" s="30">
        <v>81340</v>
      </c>
      <c r="I1171" s="10" t="s">
        <v>6466</v>
      </c>
      <c r="J1171" s="12"/>
      <c r="K1171" s="10" t="s">
        <v>6</v>
      </c>
      <c r="L1171" s="10" t="s">
        <v>7376</v>
      </c>
      <c r="M1171" s="31" t="s">
        <v>11</v>
      </c>
      <c r="N1171" s="10" t="s">
        <v>6464</v>
      </c>
      <c r="O1171" s="10" t="s">
        <v>83</v>
      </c>
    </row>
    <row r="1172" spans="1:15" x14ac:dyDescent="0.25">
      <c r="A1172" s="16" t="s">
        <v>7538</v>
      </c>
      <c r="B1172" s="25">
        <v>81</v>
      </c>
      <c r="C1172" s="7" t="s">
        <v>7512</v>
      </c>
      <c r="D1172" s="7" t="s">
        <v>1119</v>
      </c>
      <c r="E1172" s="32">
        <v>81309</v>
      </c>
      <c r="F1172" s="7" t="s">
        <v>1116</v>
      </c>
      <c r="G1172" s="7" t="s">
        <v>1118</v>
      </c>
      <c r="H1172" s="32">
        <v>81140</v>
      </c>
      <c r="I1172" s="7" t="s">
        <v>1120</v>
      </c>
      <c r="J1172" s="11" t="s">
        <v>1121</v>
      </c>
      <c r="K1172" s="7" t="s">
        <v>1122</v>
      </c>
      <c r="L1172" s="7" t="s">
        <v>7300</v>
      </c>
      <c r="M1172" s="33" t="s">
        <v>11</v>
      </c>
      <c r="N1172" s="7" t="s">
        <v>1117</v>
      </c>
      <c r="O1172" s="7" t="s">
        <v>15</v>
      </c>
    </row>
    <row r="1173" spans="1:15" x14ac:dyDescent="0.25">
      <c r="A1173" s="16" t="s">
        <v>7538</v>
      </c>
      <c r="B1173" s="25">
        <v>81</v>
      </c>
      <c r="C1173" s="7" t="s">
        <v>7512</v>
      </c>
      <c r="D1173" s="7" t="s">
        <v>5588</v>
      </c>
      <c r="E1173" s="32">
        <v>81317</v>
      </c>
      <c r="F1173" s="7" t="s">
        <v>5585</v>
      </c>
      <c r="G1173" s="7" t="s">
        <v>5587</v>
      </c>
      <c r="H1173" s="32">
        <v>81370</v>
      </c>
      <c r="I1173" s="7" t="s">
        <v>5589</v>
      </c>
      <c r="J1173" s="11" t="s">
        <v>5590</v>
      </c>
      <c r="K1173" s="7" t="s">
        <v>2983</v>
      </c>
      <c r="L1173" s="7" t="s">
        <v>7300</v>
      </c>
      <c r="M1173" s="33" t="s">
        <v>9</v>
      </c>
      <c r="N1173" s="7" t="s">
        <v>5586</v>
      </c>
      <c r="O1173" s="7" t="s">
        <v>15</v>
      </c>
    </row>
    <row r="1174" spans="1:15" x14ac:dyDescent="0.25">
      <c r="A1174" s="16" t="s">
        <v>7538</v>
      </c>
      <c r="B1174" s="25">
        <v>82</v>
      </c>
      <c r="C1174" s="7" t="s">
        <v>7513</v>
      </c>
      <c r="D1174" s="7" t="s">
        <v>815</v>
      </c>
      <c r="E1174" s="32">
        <v>82022</v>
      </c>
      <c r="F1174" s="7" t="s">
        <v>812</v>
      </c>
      <c r="G1174" s="7" t="s">
        <v>814</v>
      </c>
      <c r="H1174" s="32">
        <v>82190</v>
      </c>
      <c r="I1174" s="7" t="s">
        <v>816</v>
      </c>
      <c r="J1174" s="11" t="s">
        <v>817</v>
      </c>
      <c r="K1174" s="7" t="s">
        <v>818</v>
      </c>
      <c r="L1174" s="7" t="s">
        <v>7300</v>
      </c>
      <c r="M1174" s="33" t="s">
        <v>11</v>
      </c>
      <c r="N1174" s="7" t="s">
        <v>813</v>
      </c>
      <c r="O1174" s="7"/>
    </row>
    <row r="1175" spans="1:15" x14ac:dyDescent="0.25">
      <c r="A1175" s="16" t="s">
        <v>7538</v>
      </c>
      <c r="B1175" s="25">
        <v>82</v>
      </c>
      <c r="C1175" s="7" t="s">
        <v>7513</v>
      </c>
      <c r="D1175" s="7" t="s">
        <v>1141</v>
      </c>
      <c r="E1175" s="32">
        <v>82038</v>
      </c>
      <c r="F1175" s="7" t="s">
        <v>1141</v>
      </c>
      <c r="G1175" s="7" t="s">
        <v>1143</v>
      </c>
      <c r="H1175" s="32">
        <v>82160</v>
      </c>
      <c r="I1175" s="7" t="s">
        <v>1144</v>
      </c>
      <c r="J1175" s="11">
        <v>563245041</v>
      </c>
      <c r="K1175" s="7" t="s">
        <v>1145</v>
      </c>
      <c r="L1175" s="7" t="s">
        <v>7300</v>
      </c>
      <c r="M1175" s="33" t="s">
        <v>11</v>
      </c>
      <c r="N1175" s="7" t="s">
        <v>1142</v>
      </c>
      <c r="O1175" s="7" t="s">
        <v>15</v>
      </c>
    </row>
    <row r="1176" spans="1:15" x14ac:dyDescent="0.25">
      <c r="A1176" s="16" t="s">
        <v>7538</v>
      </c>
      <c r="B1176" s="25">
        <v>82</v>
      </c>
      <c r="C1176" s="7" t="s">
        <v>7513</v>
      </c>
      <c r="D1176" s="7" t="s">
        <v>2455</v>
      </c>
      <c r="E1176" s="32">
        <v>82075</v>
      </c>
      <c r="F1176" s="7" t="s">
        <v>2455</v>
      </c>
      <c r="G1176" s="7" t="s">
        <v>2457</v>
      </c>
      <c r="H1176" s="32">
        <v>82170</v>
      </c>
      <c r="I1176" s="7" t="s">
        <v>2458</v>
      </c>
      <c r="J1176" s="11" t="s">
        <v>2459</v>
      </c>
      <c r="K1176" s="7" t="s">
        <v>2460</v>
      </c>
      <c r="L1176" s="7" t="s">
        <v>7300</v>
      </c>
      <c r="M1176" s="33" t="s">
        <v>11</v>
      </c>
      <c r="N1176" s="7" t="s">
        <v>2456</v>
      </c>
      <c r="O1176" s="7" t="s">
        <v>31</v>
      </c>
    </row>
    <row r="1177" spans="1:15" x14ac:dyDescent="0.25">
      <c r="A1177" s="16" t="s">
        <v>7538</v>
      </c>
      <c r="B1177" s="25">
        <v>82</v>
      </c>
      <c r="C1177" s="7" t="s">
        <v>7513</v>
      </c>
      <c r="D1177" s="7" t="s">
        <v>2879</v>
      </c>
      <c r="E1177" s="32">
        <v>82079</v>
      </c>
      <c r="F1177" s="7" t="s">
        <v>2461</v>
      </c>
      <c r="G1177" s="7" t="s">
        <v>2878</v>
      </c>
      <c r="H1177" s="32">
        <v>82370</v>
      </c>
      <c r="I1177" s="7" t="s">
        <v>2880</v>
      </c>
      <c r="J1177" s="11" t="s">
        <v>2881</v>
      </c>
      <c r="K1177" s="7" t="s">
        <v>2882</v>
      </c>
      <c r="L1177" s="7" t="s">
        <v>7300</v>
      </c>
      <c r="M1177" s="33" t="s">
        <v>11</v>
      </c>
      <c r="N1177" s="7" t="s">
        <v>2877</v>
      </c>
      <c r="O1177" s="7" t="s">
        <v>31</v>
      </c>
    </row>
    <row r="1178" spans="1:15" x14ac:dyDescent="0.25">
      <c r="A1178" s="16" t="s">
        <v>7538</v>
      </c>
      <c r="B1178" s="25">
        <v>82</v>
      </c>
      <c r="C1178" s="7" t="s">
        <v>7513</v>
      </c>
      <c r="D1178" s="7" t="s">
        <v>1752</v>
      </c>
      <c r="E1178" s="32">
        <v>82087</v>
      </c>
      <c r="F1178" s="7" t="s">
        <v>1749</v>
      </c>
      <c r="G1178" s="7" t="s">
        <v>1751</v>
      </c>
      <c r="H1178" s="32">
        <v>82130</v>
      </c>
      <c r="I1178" s="7" t="s">
        <v>1753</v>
      </c>
      <c r="J1178" s="11" t="s">
        <v>1754</v>
      </c>
      <c r="K1178" s="7" t="s">
        <v>1755</v>
      </c>
      <c r="L1178" s="7" t="s">
        <v>7300</v>
      </c>
      <c r="M1178" s="33" t="s">
        <v>11</v>
      </c>
      <c r="N1178" s="7" t="s">
        <v>1750</v>
      </c>
      <c r="O1178" s="7" t="s">
        <v>23</v>
      </c>
    </row>
    <row r="1179" spans="1:15" x14ac:dyDescent="0.25">
      <c r="A1179" s="15" t="s">
        <v>7538</v>
      </c>
      <c r="B1179" s="24">
        <v>82</v>
      </c>
      <c r="C1179" s="10" t="s">
        <v>7513</v>
      </c>
      <c r="D1179" s="10" t="s">
        <v>2901</v>
      </c>
      <c r="E1179" s="30">
        <v>82088</v>
      </c>
      <c r="F1179" s="10" t="s">
        <v>2898</v>
      </c>
      <c r="G1179" s="10" t="s">
        <v>2900</v>
      </c>
      <c r="H1179" s="30">
        <v>82250</v>
      </c>
      <c r="I1179" s="10" t="s">
        <v>2902</v>
      </c>
      <c r="J1179" s="12"/>
      <c r="K1179" s="10" t="s">
        <v>6</v>
      </c>
      <c r="L1179" s="10" t="s">
        <v>7376</v>
      </c>
      <c r="M1179" s="31" t="s">
        <v>11</v>
      </c>
      <c r="N1179" s="10" t="s">
        <v>2899</v>
      </c>
      <c r="O1179" s="10"/>
    </row>
    <row r="1180" spans="1:15" x14ac:dyDescent="0.25">
      <c r="A1180" s="15" t="s">
        <v>7538</v>
      </c>
      <c r="B1180" s="24">
        <v>82</v>
      </c>
      <c r="C1180" s="10" t="s">
        <v>7513</v>
      </c>
      <c r="D1180" s="10" t="s">
        <v>2912</v>
      </c>
      <c r="E1180" s="30">
        <v>82089</v>
      </c>
      <c r="F1180" s="10" t="s">
        <v>2909</v>
      </c>
      <c r="G1180" s="10" t="s">
        <v>2911</v>
      </c>
      <c r="H1180" s="30">
        <v>82360</v>
      </c>
      <c r="I1180" s="10" t="s">
        <v>2913</v>
      </c>
      <c r="J1180" s="12"/>
      <c r="K1180" s="10" t="s">
        <v>6</v>
      </c>
      <c r="L1180" s="10" t="s">
        <v>7376</v>
      </c>
      <c r="M1180" s="31" t="s">
        <v>11</v>
      </c>
      <c r="N1180" s="10" t="s">
        <v>2910</v>
      </c>
      <c r="O1180" s="10"/>
    </row>
    <row r="1181" spans="1:15" x14ac:dyDescent="0.25">
      <c r="A1181" s="16" t="s">
        <v>7538</v>
      </c>
      <c r="B1181" s="25">
        <v>82</v>
      </c>
      <c r="C1181" s="7" t="s">
        <v>7513</v>
      </c>
      <c r="D1181" s="7" t="s">
        <v>2972</v>
      </c>
      <c r="E1181" s="32">
        <v>82094</v>
      </c>
      <c r="F1181" s="7" t="s">
        <v>2972</v>
      </c>
      <c r="G1181" s="7" t="s">
        <v>2974</v>
      </c>
      <c r="H1181" s="32">
        <v>82110</v>
      </c>
      <c r="I1181" s="7" t="s">
        <v>2975</v>
      </c>
      <c r="J1181" s="11" t="s">
        <v>2976</v>
      </c>
      <c r="K1181" s="7" t="s">
        <v>2977</v>
      </c>
      <c r="L1181" s="7" t="s">
        <v>7375</v>
      </c>
      <c r="M1181" s="33" t="s">
        <v>11</v>
      </c>
      <c r="N1181" s="7" t="s">
        <v>2973</v>
      </c>
      <c r="O1181" s="7" t="s">
        <v>31</v>
      </c>
    </row>
    <row r="1182" spans="1:15" x14ac:dyDescent="0.25">
      <c r="A1182" s="15" t="s">
        <v>7538</v>
      </c>
      <c r="B1182" s="24">
        <v>82</v>
      </c>
      <c r="C1182" s="10" t="s">
        <v>7513</v>
      </c>
      <c r="D1182" s="10" t="s">
        <v>2862</v>
      </c>
      <c r="E1182" s="30">
        <v>82096</v>
      </c>
      <c r="F1182" s="10" t="s">
        <v>7262</v>
      </c>
      <c r="G1182" s="10" t="s">
        <v>2861</v>
      </c>
      <c r="H1182" s="30">
        <v>82290</v>
      </c>
      <c r="I1182" s="10" t="s">
        <v>2863</v>
      </c>
      <c r="J1182" s="12"/>
      <c r="K1182" s="10" t="s">
        <v>6</v>
      </c>
      <c r="L1182" s="10" t="s">
        <v>7376</v>
      </c>
      <c r="M1182" s="31" t="s">
        <v>11</v>
      </c>
      <c r="N1182" s="10" t="s">
        <v>2860</v>
      </c>
      <c r="O1182" s="10"/>
    </row>
    <row r="1183" spans="1:15" x14ac:dyDescent="0.25">
      <c r="A1183" s="15" t="s">
        <v>7538</v>
      </c>
      <c r="B1183" s="24">
        <v>82</v>
      </c>
      <c r="C1183" s="10" t="s">
        <v>7513</v>
      </c>
      <c r="D1183" s="10" t="s">
        <v>3796</v>
      </c>
      <c r="E1183" s="30">
        <v>82113</v>
      </c>
      <c r="F1183" s="10" t="s">
        <v>3793</v>
      </c>
      <c r="G1183" s="10" t="s">
        <v>3795</v>
      </c>
      <c r="H1183" s="30">
        <v>82220</v>
      </c>
      <c r="I1183" s="10" t="s">
        <v>3797</v>
      </c>
      <c r="J1183" s="12"/>
      <c r="K1183" s="10" t="s">
        <v>6</v>
      </c>
      <c r="L1183" s="10" t="s">
        <v>7376</v>
      </c>
      <c r="M1183" s="31" t="s">
        <v>11</v>
      </c>
      <c r="N1183" s="10" t="s">
        <v>3794</v>
      </c>
      <c r="O1183" s="10" t="s">
        <v>31</v>
      </c>
    </row>
    <row r="1184" spans="1:15" x14ac:dyDescent="0.25">
      <c r="A1184" s="15" t="s">
        <v>7538</v>
      </c>
      <c r="B1184" s="24">
        <v>82</v>
      </c>
      <c r="C1184" s="10" t="s">
        <v>7513</v>
      </c>
      <c r="D1184" s="10" t="s">
        <v>3913</v>
      </c>
      <c r="E1184" s="30">
        <v>82131</v>
      </c>
      <c r="F1184" s="10" t="s">
        <v>3910</v>
      </c>
      <c r="G1184" s="10" t="s">
        <v>3912</v>
      </c>
      <c r="H1184" s="30">
        <v>82270</v>
      </c>
      <c r="I1184" s="10" t="s">
        <v>3914</v>
      </c>
      <c r="J1184" s="12"/>
      <c r="K1184" s="10" t="s">
        <v>6</v>
      </c>
      <c r="L1184" s="10" t="s">
        <v>7376</v>
      </c>
      <c r="M1184" s="31" t="s">
        <v>11</v>
      </c>
      <c r="N1184" s="10" t="s">
        <v>3911</v>
      </c>
      <c r="O1184" s="10"/>
    </row>
    <row r="1185" spans="1:15" x14ac:dyDescent="0.25">
      <c r="A1185" s="16" t="s">
        <v>7538</v>
      </c>
      <c r="B1185" s="25">
        <v>82</v>
      </c>
      <c r="C1185" s="7" t="s">
        <v>7513</v>
      </c>
      <c r="D1185" s="7" t="s">
        <v>1666</v>
      </c>
      <c r="E1185" s="32">
        <v>82134</v>
      </c>
      <c r="F1185" s="7" t="s">
        <v>1663</v>
      </c>
      <c r="G1185" s="7" t="s">
        <v>1665</v>
      </c>
      <c r="H1185" s="32">
        <v>82800</v>
      </c>
      <c r="I1185" s="7" t="s">
        <v>1667</v>
      </c>
      <c r="J1185" s="11" t="s">
        <v>1668</v>
      </c>
      <c r="K1185" s="7" t="s">
        <v>1663</v>
      </c>
      <c r="L1185" s="7" t="s">
        <v>7300</v>
      </c>
      <c r="M1185" s="33" t="s">
        <v>11</v>
      </c>
      <c r="N1185" s="7" t="s">
        <v>1664</v>
      </c>
      <c r="O1185" s="7" t="s">
        <v>126</v>
      </c>
    </row>
    <row r="1186" spans="1:15" x14ac:dyDescent="0.25">
      <c r="A1186" s="16" t="s">
        <v>7538</v>
      </c>
      <c r="B1186" s="25">
        <v>82</v>
      </c>
      <c r="C1186" s="7" t="s">
        <v>7513</v>
      </c>
      <c r="D1186" s="7" t="s">
        <v>5630</v>
      </c>
      <c r="E1186" s="32">
        <v>82155</v>
      </c>
      <c r="F1186" s="7" t="s">
        <v>5630</v>
      </c>
      <c r="G1186" s="7" t="s">
        <v>5632</v>
      </c>
      <c r="H1186" s="32">
        <v>82140</v>
      </c>
      <c r="I1186" s="7" t="s">
        <v>5633</v>
      </c>
      <c r="J1186" s="11" t="s">
        <v>5634</v>
      </c>
      <c r="K1186" s="7" t="s">
        <v>5635</v>
      </c>
      <c r="L1186" s="7" t="s">
        <v>7300</v>
      </c>
      <c r="M1186" s="33" t="s">
        <v>11</v>
      </c>
      <c r="N1186" s="7" t="s">
        <v>5631</v>
      </c>
      <c r="O1186" s="7"/>
    </row>
    <row r="1187" spans="1:15" x14ac:dyDescent="0.25">
      <c r="A1187" s="16" t="s">
        <v>7538</v>
      </c>
      <c r="B1187" s="25">
        <v>82</v>
      </c>
      <c r="C1187" s="7" t="s">
        <v>7513</v>
      </c>
      <c r="D1187" s="7" t="s">
        <v>5812</v>
      </c>
      <c r="E1187" s="32">
        <v>82169</v>
      </c>
      <c r="F1187" s="7" t="s">
        <v>5812</v>
      </c>
      <c r="G1187" s="7" t="s">
        <v>5814</v>
      </c>
      <c r="H1187" s="32">
        <v>82210</v>
      </c>
      <c r="I1187" s="7" t="s">
        <v>5815</v>
      </c>
      <c r="J1187" s="11">
        <v>563041871</v>
      </c>
      <c r="K1187" s="7" t="s">
        <v>71</v>
      </c>
      <c r="L1187" s="7" t="s">
        <v>7300</v>
      </c>
      <c r="M1187" s="33" t="s">
        <v>11</v>
      </c>
      <c r="N1187" s="7" t="s">
        <v>5813</v>
      </c>
      <c r="O1187" s="7" t="s">
        <v>609</v>
      </c>
    </row>
    <row r="1188" spans="1:15" x14ac:dyDescent="0.25">
      <c r="A1188" s="15" t="s">
        <v>7538</v>
      </c>
      <c r="B1188" s="24">
        <v>82</v>
      </c>
      <c r="C1188" s="10" t="s">
        <v>7513</v>
      </c>
      <c r="D1188" s="10" t="s">
        <v>6619</v>
      </c>
      <c r="E1188" s="30">
        <v>82194</v>
      </c>
      <c r="F1188" s="10" t="s">
        <v>6617</v>
      </c>
      <c r="G1188" s="10" t="s">
        <v>1746</v>
      </c>
      <c r="H1188" s="30">
        <v>82370</v>
      </c>
      <c r="I1188" s="10" t="s">
        <v>6620</v>
      </c>
      <c r="J1188" s="12"/>
      <c r="K1188" s="10" t="s">
        <v>6</v>
      </c>
      <c r="L1188" s="10" t="s">
        <v>7376</v>
      </c>
      <c r="M1188" s="31" t="s">
        <v>11</v>
      </c>
      <c r="N1188" s="10" t="s">
        <v>6618</v>
      </c>
      <c r="O1188" s="10"/>
    </row>
    <row r="1189" spans="1:15" x14ac:dyDescent="0.25">
      <c r="A1189" s="16" t="s">
        <v>7531</v>
      </c>
      <c r="B1189" s="25">
        <v>83</v>
      </c>
      <c r="C1189" s="7" t="s">
        <v>7514</v>
      </c>
      <c r="D1189" s="7" t="s">
        <v>431</v>
      </c>
      <c r="E1189" s="32">
        <v>83007</v>
      </c>
      <c r="F1189" s="7" t="s">
        <v>431</v>
      </c>
      <c r="G1189" s="7" t="s">
        <v>433</v>
      </c>
      <c r="H1189" s="32">
        <v>83630</v>
      </c>
      <c r="I1189" s="7" t="s">
        <v>434</v>
      </c>
      <c r="J1189" s="11">
        <v>498102943</v>
      </c>
      <c r="K1189" s="7" t="s">
        <v>435</v>
      </c>
      <c r="L1189" s="7" t="s">
        <v>7300</v>
      </c>
      <c r="M1189" s="33" t="s">
        <v>11</v>
      </c>
      <c r="N1189" s="7" t="s">
        <v>432</v>
      </c>
      <c r="O1189" s="7"/>
    </row>
    <row r="1190" spans="1:15" x14ac:dyDescent="0.25">
      <c r="A1190" s="16" t="s">
        <v>7531</v>
      </c>
      <c r="B1190" s="25">
        <v>83</v>
      </c>
      <c r="C1190" s="7" t="s">
        <v>7514</v>
      </c>
      <c r="D1190" s="7" t="s">
        <v>534</v>
      </c>
      <c r="E1190" s="32">
        <v>83012</v>
      </c>
      <c r="F1190" s="7" t="s">
        <v>534</v>
      </c>
      <c r="G1190" s="7" t="s">
        <v>536</v>
      </c>
      <c r="H1190" s="32">
        <v>83670</v>
      </c>
      <c r="I1190" s="7" t="s">
        <v>537</v>
      </c>
      <c r="J1190" s="11">
        <v>494771008</v>
      </c>
      <c r="K1190" s="7" t="s">
        <v>538</v>
      </c>
      <c r="L1190" s="7" t="s">
        <v>7300</v>
      </c>
      <c r="M1190" s="33" t="s">
        <v>11</v>
      </c>
      <c r="N1190" s="7" t="s">
        <v>535</v>
      </c>
      <c r="O1190" s="7" t="s">
        <v>190</v>
      </c>
    </row>
    <row r="1191" spans="1:15" x14ac:dyDescent="0.25">
      <c r="A1191" s="15" t="s">
        <v>7531</v>
      </c>
      <c r="B1191" s="24">
        <v>83</v>
      </c>
      <c r="C1191" s="10" t="s">
        <v>7514</v>
      </c>
      <c r="D1191" s="10" t="s">
        <v>984</v>
      </c>
      <c r="E1191" s="30">
        <v>83028</v>
      </c>
      <c r="F1191" s="10" t="s">
        <v>7266</v>
      </c>
      <c r="G1191" s="10" t="s">
        <v>983</v>
      </c>
      <c r="H1191" s="30">
        <v>83830</v>
      </c>
      <c r="I1191" s="10" t="s">
        <v>985</v>
      </c>
      <c r="J1191" s="12"/>
      <c r="K1191" s="10" t="s">
        <v>6</v>
      </c>
      <c r="L1191" s="10" t="s">
        <v>7376</v>
      </c>
      <c r="M1191" s="31" t="s">
        <v>11</v>
      </c>
      <c r="N1191" s="10" t="s">
        <v>982</v>
      </c>
      <c r="O1191" s="10"/>
    </row>
    <row r="1192" spans="1:15" x14ac:dyDescent="0.25">
      <c r="A1192" s="15" t="s">
        <v>7531</v>
      </c>
      <c r="B1192" s="24">
        <v>83</v>
      </c>
      <c r="C1192" s="10" t="s">
        <v>7514</v>
      </c>
      <c r="D1192" s="10" t="s">
        <v>1521</v>
      </c>
      <c r="E1192" s="30">
        <v>83043</v>
      </c>
      <c r="F1192" s="10" t="s">
        <v>7264</v>
      </c>
      <c r="G1192" s="10" t="s">
        <v>1520</v>
      </c>
      <c r="H1192" s="30">
        <v>83610</v>
      </c>
      <c r="I1192" s="10" t="s">
        <v>1522</v>
      </c>
      <c r="J1192" s="12"/>
      <c r="K1192" s="10" t="s">
        <v>6</v>
      </c>
      <c r="L1192" s="10" t="s">
        <v>7376</v>
      </c>
      <c r="M1192" s="31" t="s">
        <v>11</v>
      </c>
      <c r="N1192" s="10" t="s">
        <v>1519</v>
      </c>
      <c r="O1192" s="10"/>
    </row>
    <row r="1193" spans="1:15" x14ac:dyDescent="0.25">
      <c r="A1193" s="15" t="s">
        <v>7531</v>
      </c>
      <c r="B1193" s="24">
        <v>83</v>
      </c>
      <c r="C1193" s="10" t="s">
        <v>7514</v>
      </c>
      <c r="D1193" s="10" t="s">
        <v>1703</v>
      </c>
      <c r="E1193" s="30">
        <v>83044</v>
      </c>
      <c r="F1193" s="10" t="s">
        <v>1700</v>
      </c>
      <c r="G1193" s="10" t="s">
        <v>1702</v>
      </c>
      <c r="H1193" s="30">
        <v>83840</v>
      </c>
      <c r="I1193" s="10" t="s">
        <v>1704</v>
      </c>
      <c r="J1193" s="12"/>
      <c r="K1193" s="10" t="s">
        <v>6</v>
      </c>
      <c r="L1193" s="10" t="s">
        <v>7376</v>
      </c>
      <c r="M1193" s="31" t="s">
        <v>11</v>
      </c>
      <c r="N1193" s="10" t="s">
        <v>1701</v>
      </c>
      <c r="O1193" s="10"/>
    </row>
    <row r="1194" spans="1:15" x14ac:dyDescent="0.25">
      <c r="A1194" s="16" t="s">
        <v>7531</v>
      </c>
      <c r="B1194" s="25">
        <v>83</v>
      </c>
      <c r="C1194" s="7" t="s">
        <v>7514</v>
      </c>
      <c r="D1194" s="7" t="s">
        <v>4488</v>
      </c>
      <c r="E1194" s="32">
        <v>83055</v>
      </c>
      <c r="F1194" s="7" t="s">
        <v>4485</v>
      </c>
      <c r="G1194" s="7" t="s">
        <v>4487</v>
      </c>
      <c r="H1194" s="32">
        <v>83440</v>
      </c>
      <c r="I1194" s="7" t="s">
        <v>4489</v>
      </c>
      <c r="J1194" s="11" t="s">
        <v>4490</v>
      </c>
      <c r="K1194" s="7" t="s">
        <v>4491</v>
      </c>
      <c r="L1194" s="7" t="s">
        <v>7300</v>
      </c>
      <c r="M1194" s="33" t="s">
        <v>11</v>
      </c>
      <c r="N1194" s="7" t="s">
        <v>4486</v>
      </c>
      <c r="O1194" s="7" t="s">
        <v>141</v>
      </c>
    </row>
    <row r="1195" spans="1:15" x14ac:dyDescent="0.25">
      <c r="A1195" s="15" t="s">
        <v>7531</v>
      </c>
      <c r="B1195" s="24">
        <v>83</v>
      </c>
      <c r="C1195" s="10" t="s">
        <v>7514</v>
      </c>
      <c r="D1195" s="10" t="s">
        <v>2794</v>
      </c>
      <c r="E1195" s="30">
        <v>83063</v>
      </c>
      <c r="F1195" s="10" t="s">
        <v>2791</v>
      </c>
      <c r="G1195" s="10" t="s">
        <v>2793</v>
      </c>
      <c r="H1195" s="30">
        <v>83680</v>
      </c>
      <c r="I1195" s="10" t="s">
        <v>2795</v>
      </c>
      <c r="J1195" s="12"/>
      <c r="K1195" s="10" t="s">
        <v>6</v>
      </c>
      <c r="L1195" s="10" t="s">
        <v>7376</v>
      </c>
      <c r="M1195" s="31" t="s">
        <v>11</v>
      </c>
      <c r="N1195" s="10" t="s">
        <v>2792</v>
      </c>
      <c r="O1195" s="10"/>
    </row>
    <row r="1196" spans="1:15" x14ac:dyDescent="0.25">
      <c r="A1196" s="15" t="s">
        <v>7531</v>
      </c>
      <c r="B1196" s="24">
        <v>83</v>
      </c>
      <c r="C1196" s="10" t="s">
        <v>7514</v>
      </c>
      <c r="D1196" s="10" t="s">
        <v>3720</v>
      </c>
      <c r="E1196" s="30">
        <v>83077</v>
      </c>
      <c r="F1196" s="10" t="s">
        <v>3717</v>
      </c>
      <c r="G1196" s="10" t="s">
        <v>3719</v>
      </c>
      <c r="H1196" s="30">
        <v>83136</v>
      </c>
      <c r="I1196" s="10" t="s">
        <v>3721</v>
      </c>
      <c r="J1196" s="12"/>
      <c r="K1196" s="10" t="s">
        <v>6</v>
      </c>
      <c r="L1196" s="10" t="s">
        <v>7376</v>
      </c>
      <c r="M1196" s="31" t="s">
        <v>11</v>
      </c>
      <c r="N1196" s="10" t="s">
        <v>3718</v>
      </c>
      <c r="O1196" s="10"/>
    </row>
    <row r="1197" spans="1:15" x14ac:dyDescent="0.25">
      <c r="A1197" s="15" t="s">
        <v>7531</v>
      </c>
      <c r="B1197" s="24">
        <v>83</v>
      </c>
      <c r="C1197" s="10" t="s">
        <v>7514</v>
      </c>
      <c r="D1197" s="10" t="s">
        <v>3900</v>
      </c>
      <c r="E1197" s="30">
        <v>83084</v>
      </c>
      <c r="F1197" s="10" t="s">
        <v>7265</v>
      </c>
      <c r="G1197" s="10" t="s">
        <v>3899</v>
      </c>
      <c r="H1197" s="30">
        <v>83670</v>
      </c>
      <c r="I1197" s="10" t="s">
        <v>3901</v>
      </c>
      <c r="J1197" s="12"/>
      <c r="K1197" s="10" t="s">
        <v>6</v>
      </c>
      <c r="L1197" s="10" t="s">
        <v>7376</v>
      </c>
      <c r="M1197" s="31" t="s">
        <v>11</v>
      </c>
      <c r="N1197" s="10" t="s">
        <v>3898</v>
      </c>
      <c r="O1197" s="10" t="s">
        <v>31</v>
      </c>
    </row>
    <row r="1198" spans="1:15" x14ac:dyDescent="0.25">
      <c r="A1198" s="16" t="s">
        <v>7531</v>
      </c>
      <c r="B1198" s="25">
        <v>83</v>
      </c>
      <c r="C1198" s="7" t="s">
        <v>7514</v>
      </c>
      <c r="D1198" s="7" t="s">
        <v>3065</v>
      </c>
      <c r="E1198" s="32">
        <v>83086</v>
      </c>
      <c r="F1198" s="7" t="s">
        <v>3065</v>
      </c>
      <c r="G1198" s="7" t="s">
        <v>3067</v>
      </c>
      <c r="H1198" s="32">
        <v>83490</v>
      </c>
      <c r="I1198" s="7" t="s">
        <v>3068</v>
      </c>
      <c r="J1198" s="11" t="s">
        <v>3069</v>
      </c>
      <c r="K1198" s="7" t="s">
        <v>3070</v>
      </c>
      <c r="L1198" s="7" t="s">
        <v>7300</v>
      </c>
      <c r="M1198" s="33" t="s">
        <v>11</v>
      </c>
      <c r="N1198" s="7" t="s">
        <v>3066</v>
      </c>
      <c r="O1198" s="7" t="s">
        <v>15</v>
      </c>
    </row>
    <row r="1199" spans="1:15" x14ac:dyDescent="0.25">
      <c r="A1199" s="16" t="s">
        <v>7531</v>
      </c>
      <c r="B1199" s="25">
        <v>83</v>
      </c>
      <c r="C1199" s="7" t="s">
        <v>7514</v>
      </c>
      <c r="D1199" s="7" t="s">
        <v>5382</v>
      </c>
      <c r="E1199" s="32">
        <v>83104</v>
      </c>
      <c r="F1199" s="7" t="s">
        <v>5382</v>
      </c>
      <c r="G1199" s="7" t="s">
        <v>5384</v>
      </c>
      <c r="H1199" s="32">
        <v>83560</v>
      </c>
      <c r="I1199" s="7" t="s">
        <v>5385</v>
      </c>
      <c r="J1199" s="11">
        <v>494785327</v>
      </c>
      <c r="K1199" s="7" t="s">
        <v>5386</v>
      </c>
      <c r="L1199" s="7" t="s">
        <v>7300</v>
      </c>
      <c r="M1199" s="33" t="s">
        <v>9</v>
      </c>
      <c r="N1199" s="7" t="s">
        <v>5383</v>
      </c>
      <c r="O1199" s="7" t="s">
        <v>126</v>
      </c>
    </row>
    <row r="1200" spans="1:15" x14ac:dyDescent="0.25">
      <c r="A1200" s="15" t="s">
        <v>7531</v>
      </c>
      <c r="B1200" s="24">
        <v>83</v>
      </c>
      <c r="C1200" s="10" t="s">
        <v>7514</v>
      </c>
      <c r="D1200" s="10" t="s">
        <v>5784</v>
      </c>
      <c r="E1200" s="30">
        <v>83113</v>
      </c>
      <c r="F1200" s="10" t="s">
        <v>7263</v>
      </c>
      <c r="G1200" s="10" t="s">
        <v>5783</v>
      </c>
      <c r="H1200" s="30">
        <v>83560</v>
      </c>
      <c r="I1200" s="10" t="s">
        <v>5785</v>
      </c>
      <c r="J1200" s="12"/>
      <c r="K1200" s="10" t="s">
        <v>6</v>
      </c>
      <c r="L1200" s="10" t="s">
        <v>7376</v>
      </c>
      <c r="M1200" s="31" t="s">
        <v>11</v>
      </c>
      <c r="N1200" s="10" t="s">
        <v>5782</v>
      </c>
      <c r="O1200" s="10"/>
    </row>
    <row r="1201" spans="1:15" x14ac:dyDescent="0.25">
      <c r="A1201" s="16" t="s">
        <v>7531</v>
      </c>
      <c r="B1201" s="25">
        <v>83</v>
      </c>
      <c r="C1201" s="7" t="s">
        <v>7514</v>
      </c>
      <c r="D1201" s="7" t="s">
        <v>6126</v>
      </c>
      <c r="E1201" s="32">
        <v>83126</v>
      </c>
      <c r="F1201" s="7" t="s">
        <v>6123</v>
      </c>
      <c r="G1201" s="7" t="s">
        <v>6125</v>
      </c>
      <c r="H1201" s="32">
        <v>83500</v>
      </c>
      <c r="I1201" s="7" t="s">
        <v>6127</v>
      </c>
      <c r="J1201" s="11" t="s">
        <v>6128</v>
      </c>
      <c r="K1201" s="7" t="s">
        <v>6129</v>
      </c>
      <c r="L1201" s="7" t="s">
        <v>7300</v>
      </c>
      <c r="M1201" s="33" t="s">
        <v>11</v>
      </c>
      <c r="N1201" s="7" t="s">
        <v>6124</v>
      </c>
      <c r="O1201" s="7" t="s">
        <v>141</v>
      </c>
    </row>
    <row r="1202" spans="1:15" x14ac:dyDescent="0.25">
      <c r="A1202" s="16" t="s">
        <v>7531</v>
      </c>
      <c r="B1202" s="25">
        <v>83</v>
      </c>
      <c r="C1202" s="7" t="s">
        <v>7514</v>
      </c>
      <c r="D1202" s="7" t="s">
        <v>6146</v>
      </c>
      <c r="E1202" s="32">
        <v>83130</v>
      </c>
      <c r="F1202" s="7" t="s">
        <v>6146</v>
      </c>
      <c r="G1202" s="7" t="s">
        <v>6148</v>
      </c>
      <c r="H1202" s="32">
        <v>83210</v>
      </c>
      <c r="I1202" s="7" t="s">
        <v>6149</v>
      </c>
      <c r="J1202" s="11" t="s">
        <v>6150</v>
      </c>
      <c r="K1202" s="7" t="s">
        <v>6151</v>
      </c>
      <c r="L1202" s="7" t="s">
        <v>7300</v>
      </c>
      <c r="M1202" s="33" t="s">
        <v>11</v>
      </c>
      <c r="N1202" s="7" t="s">
        <v>6147</v>
      </c>
      <c r="O1202" s="7" t="s">
        <v>15</v>
      </c>
    </row>
    <row r="1203" spans="1:15" x14ac:dyDescent="0.25">
      <c r="A1203" s="15" t="s">
        <v>7531</v>
      </c>
      <c r="B1203" s="24">
        <v>83</v>
      </c>
      <c r="C1203" s="10" t="s">
        <v>7514</v>
      </c>
      <c r="D1203" s="10" t="s">
        <v>3091</v>
      </c>
      <c r="E1203" s="30">
        <v>83136</v>
      </c>
      <c r="F1203" s="10" t="s">
        <v>3088</v>
      </c>
      <c r="G1203" s="10" t="s">
        <v>3090</v>
      </c>
      <c r="H1203" s="30">
        <v>83340</v>
      </c>
      <c r="I1203" s="10" t="s">
        <v>3092</v>
      </c>
      <c r="J1203" s="12"/>
      <c r="K1203" s="10" t="s">
        <v>6</v>
      </c>
      <c r="L1203" s="10" t="s">
        <v>7376</v>
      </c>
      <c r="M1203" s="31" t="s">
        <v>11</v>
      </c>
      <c r="N1203" s="10" t="s">
        <v>3089</v>
      </c>
      <c r="O1203" s="10" t="s">
        <v>126</v>
      </c>
    </row>
    <row r="1204" spans="1:15" x14ac:dyDescent="0.25">
      <c r="A1204" s="16" t="s">
        <v>7531</v>
      </c>
      <c r="B1204" s="25">
        <v>84</v>
      </c>
      <c r="C1204" s="7" t="s">
        <v>7515</v>
      </c>
      <c r="D1204" s="7" t="s">
        <v>2107</v>
      </c>
      <c r="E1204" s="32">
        <v>84009</v>
      </c>
      <c r="F1204" s="7" t="s">
        <v>2104</v>
      </c>
      <c r="G1204" s="7" t="s">
        <v>2106</v>
      </c>
      <c r="H1204" s="32">
        <v>84200</v>
      </c>
      <c r="I1204" s="7" t="s">
        <v>2108</v>
      </c>
      <c r="J1204" s="11" t="s">
        <v>2109</v>
      </c>
      <c r="K1204" s="7" t="s">
        <v>2110</v>
      </c>
      <c r="L1204" s="7" t="s">
        <v>7375</v>
      </c>
      <c r="M1204" s="33" t="s">
        <v>11</v>
      </c>
      <c r="N1204" s="7" t="s">
        <v>2105</v>
      </c>
      <c r="O1204" s="7" t="s">
        <v>31</v>
      </c>
    </row>
    <row r="1205" spans="1:15" x14ac:dyDescent="0.25">
      <c r="A1205" s="16" t="s">
        <v>7531</v>
      </c>
      <c r="B1205" s="25">
        <v>84</v>
      </c>
      <c r="C1205" s="7" t="s">
        <v>7515</v>
      </c>
      <c r="D1205" s="7" t="s">
        <v>6000</v>
      </c>
      <c r="E1205" s="32">
        <v>84017</v>
      </c>
      <c r="F1205" s="7" t="s">
        <v>6000</v>
      </c>
      <c r="G1205" s="7" t="s">
        <v>6002</v>
      </c>
      <c r="H1205" s="32">
        <v>84390</v>
      </c>
      <c r="I1205" s="7" t="s">
        <v>6003</v>
      </c>
      <c r="J1205" s="11">
        <v>490641991</v>
      </c>
      <c r="K1205" s="7" t="s">
        <v>6004</v>
      </c>
      <c r="L1205" s="7" t="s">
        <v>7375</v>
      </c>
      <c r="M1205" s="33" t="s">
        <v>11</v>
      </c>
      <c r="N1205" s="7" t="s">
        <v>6001</v>
      </c>
      <c r="O1205" s="7" t="s">
        <v>23</v>
      </c>
    </row>
    <row r="1206" spans="1:15" x14ac:dyDescent="0.25">
      <c r="A1206" s="15" t="s">
        <v>7531</v>
      </c>
      <c r="B1206" s="24">
        <v>84</v>
      </c>
      <c r="C1206" s="10" t="s">
        <v>7515</v>
      </c>
      <c r="D1206" s="10" t="s">
        <v>1811</v>
      </c>
      <c r="E1206" s="30">
        <v>84031</v>
      </c>
      <c r="F1206" s="10" t="s">
        <v>1808</v>
      </c>
      <c r="G1206" s="10" t="s">
        <v>1810</v>
      </c>
      <c r="H1206" s="30">
        <v>84160</v>
      </c>
      <c r="I1206" s="10" t="s">
        <v>1812</v>
      </c>
      <c r="J1206" s="12"/>
      <c r="K1206" s="10" t="s">
        <v>6</v>
      </c>
      <c r="L1206" s="10" t="s">
        <v>7376</v>
      </c>
      <c r="M1206" s="31" t="s">
        <v>11</v>
      </c>
      <c r="N1206" s="10" t="s">
        <v>1809</v>
      </c>
      <c r="O1206" s="10"/>
    </row>
    <row r="1207" spans="1:15" x14ac:dyDescent="0.25">
      <c r="A1207" s="16" t="s">
        <v>7531</v>
      </c>
      <c r="B1207" s="25">
        <v>84</v>
      </c>
      <c r="C1207" s="7" t="s">
        <v>7515</v>
      </c>
      <c r="D1207" s="7" t="s">
        <v>6762</v>
      </c>
      <c r="E1207" s="32">
        <v>84042</v>
      </c>
      <c r="F1207" s="7" t="s">
        <v>6942</v>
      </c>
      <c r="G1207" s="7" t="s">
        <v>6941</v>
      </c>
      <c r="H1207" s="32">
        <v>84120</v>
      </c>
      <c r="I1207" s="7"/>
      <c r="J1207" s="11"/>
      <c r="K1207" s="3" t="s">
        <v>7355</v>
      </c>
      <c r="L1207" s="3" t="s">
        <v>7375</v>
      </c>
      <c r="M1207" s="33"/>
      <c r="N1207" s="7"/>
      <c r="O1207" s="7"/>
    </row>
    <row r="1208" spans="1:15" x14ac:dyDescent="0.25">
      <c r="A1208" s="15" t="s">
        <v>7531</v>
      </c>
      <c r="B1208" s="24">
        <v>84</v>
      </c>
      <c r="C1208" s="10" t="s">
        <v>7515</v>
      </c>
      <c r="D1208" s="10" t="s">
        <v>2744</v>
      </c>
      <c r="E1208" s="30">
        <v>84069</v>
      </c>
      <c r="F1208" s="10" t="s">
        <v>7268</v>
      </c>
      <c r="G1208" s="10" t="s">
        <v>516</v>
      </c>
      <c r="H1208" s="30">
        <v>84240</v>
      </c>
      <c r="I1208" s="10" t="s">
        <v>2745</v>
      </c>
      <c r="J1208" s="12"/>
      <c r="K1208" s="10" t="s">
        <v>6</v>
      </c>
      <c r="L1208" s="10" t="s">
        <v>7376</v>
      </c>
      <c r="M1208" s="31" t="s">
        <v>11</v>
      </c>
      <c r="N1208" s="10" t="s">
        <v>2743</v>
      </c>
      <c r="O1208" s="10"/>
    </row>
    <row r="1209" spans="1:15" x14ac:dyDescent="0.25">
      <c r="A1209" s="16" t="s">
        <v>7531</v>
      </c>
      <c r="B1209" s="25">
        <v>84</v>
      </c>
      <c r="C1209" s="7" t="s">
        <v>7515</v>
      </c>
      <c r="D1209" s="7" t="s">
        <v>6763</v>
      </c>
      <c r="E1209" s="32">
        <v>84071</v>
      </c>
      <c r="F1209" s="7" t="s">
        <v>6939</v>
      </c>
      <c r="G1209" s="7" t="s">
        <v>6938</v>
      </c>
      <c r="H1209" s="32">
        <v>84700</v>
      </c>
      <c r="I1209" s="7"/>
      <c r="J1209" s="11" t="s">
        <v>6940</v>
      </c>
      <c r="K1209" s="3" t="s">
        <v>7356</v>
      </c>
      <c r="L1209" s="3" t="s">
        <v>7300</v>
      </c>
      <c r="M1209" s="33" t="s">
        <v>11</v>
      </c>
      <c r="N1209" s="7"/>
      <c r="O1209" s="7"/>
    </row>
    <row r="1210" spans="1:15" x14ac:dyDescent="0.25">
      <c r="A1210" s="16" t="s">
        <v>7531</v>
      </c>
      <c r="B1210" s="25">
        <v>84</v>
      </c>
      <c r="C1210" s="7" t="s">
        <v>7515</v>
      </c>
      <c r="D1210" s="7" t="s">
        <v>3543</v>
      </c>
      <c r="E1210" s="32">
        <v>84074</v>
      </c>
      <c r="F1210" s="7" t="s">
        <v>3543</v>
      </c>
      <c r="G1210" s="7" t="s">
        <v>71</v>
      </c>
      <c r="H1210" s="32">
        <v>84340</v>
      </c>
      <c r="I1210" s="7" t="s">
        <v>3545</v>
      </c>
      <c r="J1210" s="11" t="s">
        <v>3546</v>
      </c>
      <c r="K1210" s="7" t="s">
        <v>58</v>
      </c>
      <c r="L1210" s="7" t="s">
        <v>7300</v>
      </c>
      <c r="M1210" s="33" t="s">
        <v>11</v>
      </c>
      <c r="N1210" s="7" t="s">
        <v>3544</v>
      </c>
      <c r="O1210" s="7" t="s">
        <v>15</v>
      </c>
    </row>
    <row r="1211" spans="1:15" x14ac:dyDescent="0.25">
      <c r="A1211" s="16" t="s">
        <v>7531</v>
      </c>
      <c r="B1211" s="25">
        <v>84</v>
      </c>
      <c r="C1211" s="7" t="s">
        <v>7515</v>
      </c>
      <c r="D1211" s="7" t="s">
        <v>4036</v>
      </c>
      <c r="E1211" s="32">
        <v>84082</v>
      </c>
      <c r="F1211" s="7" t="s">
        <v>4033</v>
      </c>
      <c r="G1211" s="7" t="s">
        <v>4035</v>
      </c>
      <c r="H1211" s="32">
        <v>84410</v>
      </c>
      <c r="I1211" s="7" t="s">
        <v>4037</v>
      </c>
      <c r="J1211" s="11">
        <v>490417278</v>
      </c>
      <c r="K1211" s="7" t="s">
        <v>4038</v>
      </c>
      <c r="L1211" s="7" t="s">
        <v>7375</v>
      </c>
      <c r="M1211" s="33" t="s">
        <v>11</v>
      </c>
      <c r="N1211" s="7" t="s">
        <v>4034</v>
      </c>
      <c r="O1211" s="7" t="s">
        <v>15</v>
      </c>
    </row>
    <row r="1212" spans="1:15" x14ac:dyDescent="0.25">
      <c r="A1212" s="15" t="s">
        <v>7531</v>
      </c>
      <c r="B1212" s="24">
        <v>84</v>
      </c>
      <c r="C1212" s="10" t="s">
        <v>7515</v>
      </c>
      <c r="D1212" s="10" t="s">
        <v>3661</v>
      </c>
      <c r="E1212" s="30">
        <v>84089</v>
      </c>
      <c r="F1212" s="10" t="s">
        <v>7271</v>
      </c>
      <c r="G1212" s="10" t="s">
        <v>3660</v>
      </c>
      <c r="H1212" s="30">
        <v>84660</v>
      </c>
      <c r="I1212" s="10" t="s">
        <v>3662</v>
      </c>
      <c r="J1212" s="12"/>
      <c r="K1212" s="10" t="s">
        <v>6</v>
      </c>
      <c r="L1212" s="10" t="s">
        <v>7376</v>
      </c>
      <c r="M1212" s="31" t="s">
        <v>11</v>
      </c>
      <c r="N1212" s="10" t="s">
        <v>3659</v>
      </c>
      <c r="O1212" s="10"/>
    </row>
    <row r="1213" spans="1:15" x14ac:dyDescent="0.25">
      <c r="A1213" s="15" t="s">
        <v>7531</v>
      </c>
      <c r="B1213" s="24">
        <v>84</v>
      </c>
      <c r="C1213" s="10" t="s">
        <v>7515</v>
      </c>
      <c r="D1213" s="10" t="s">
        <v>5472</v>
      </c>
      <c r="E1213" s="30">
        <v>84104</v>
      </c>
      <c r="F1213" s="10" t="s">
        <v>7267</v>
      </c>
      <c r="G1213" s="10" t="s">
        <v>5471</v>
      </c>
      <c r="H1213" s="30">
        <v>84110</v>
      </c>
      <c r="I1213" s="10" t="s">
        <v>5473</v>
      </c>
      <c r="J1213" s="12"/>
      <c r="K1213" s="10" t="s">
        <v>6</v>
      </c>
      <c r="L1213" s="10" t="s">
        <v>7376</v>
      </c>
      <c r="M1213" s="31" t="s">
        <v>11</v>
      </c>
      <c r="N1213" s="10" t="s">
        <v>5470</v>
      </c>
      <c r="O1213" s="10"/>
    </row>
    <row r="1214" spans="1:15" x14ac:dyDescent="0.25">
      <c r="A1214" s="15" t="s">
        <v>7531</v>
      </c>
      <c r="B1214" s="24">
        <v>84</v>
      </c>
      <c r="C1214" s="10" t="s">
        <v>7515</v>
      </c>
      <c r="D1214" s="10" t="s">
        <v>3732</v>
      </c>
      <c r="E1214" s="30">
        <v>84123</v>
      </c>
      <c r="F1214" s="10" t="s">
        <v>7269</v>
      </c>
      <c r="G1214" s="10" t="s">
        <v>3731</v>
      </c>
      <c r="H1214" s="30">
        <v>84360</v>
      </c>
      <c r="I1214" s="10" t="s">
        <v>3733</v>
      </c>
      <c r="J1214" s="12"/>
      <c r="K1214" s="10" t="s">
        <v>6</v>
      </c>
      <c r="L1214" s="10" t="s">
        <v>7376</v>
      </c>
      <c r="M1214" s="31" t="s">
        <v>11</v>
      </c>
      <c r="N1214" s="10" t="s">
        <v>3730</v>
      </c>
      <c r="O1214" s="10"/>
    </row>
    <row r="1215" spans="1:15" x14ac:dyDescent="0.25">
      <c r="A1215" s="16" t="s">
        <v>7531</v>
      </c>
      <c r="B1215" s="25">
        <v>84</v>
      </c>
      <c r="C1215" s="7" t="s">
        <v>7515</v>
      </c>
      <c r="D1215" s="7" t="s">
        <v>6504</v>
      </c>
      <c r="E1215" s="32">
        <v>84129</v>
      </c>
      <c r="F1215" s="7" t="s">
        <v>6504</v>
      </c>
      <c r="G1215" s="7" t="s">
        <v>2197</v>
      </c>
      <c r="H1215" s="32">
        <v>84600</v>
      </c>
      <c r="I1215" s="7" t="s">
        <v>6506</v>
      </c>
      <c r="J1215" s="11" t="s">
        <v>6507</v>
      </c>
      <c r="K1215" s="7" t="s">
        <v>3112</v>
      </c>
      <c r="L1215" s="7" t="s">
        <v>7300</v>
      </c>
      <c r="M1215" s="33" t="s">
        <v>11</v>
      </c>
      <c r="N1215" s="7" t="s">
        <v>6505</v>
      </c>
      <c r="O1215" s="7"/>
    </row>
    <row r="1216" spans="1:15" x14ac:dyDescent="0.25">
      <c r="A1216" s="15" t="s">
        <v>7531</v>
      </c>
      <c r="B1216" s="24">
        <v>84</v>
      </c>
      <c r="C1216" s="10" t="s">
        <v>7515</v>
      </c>
      <c r="D1216" s="10" t="s">
        <v>3973</v>
      </c>
      <c r="E1216" s="30">
        <v>84138</v>
      </c>
      <c r="F1216" s="10" t="s">
        <v>7270</v>
      </c>
      <c r="G1216" s="10" t="s">
        <v>3972</v>
      </c>
      <c r="H1216" s="30">
        <v>84570</v>
      </c>
      <c r="I1216" s="10" t="s">
        <v>3974</v>
      </c>
      <c r="J1216" s="12"/>
      <c r="K1216" s="10" t="s">
        <v>6</v>
      </c>
      <c r="L1216" s="10" t="s">
        <v>7376</v>
      </c>
      <c r="M1216" s="31" t="s">
        <v>11</v>
      </c>
      <c r="N1216" s="10" t="s">
        <v>3971</v>
      </c>
      <c r="O1216" s="10"/>
    </row>
    <row r="1217" spans="1:15" x14ac:dyDescent="0.25">
      <c r="A1217" s="15" t="s">
        <v>7539</v>
      </c>
      <c r="B1217" s="24">
        <v>85</v>
      </c>
      <c r="C1217" s="10" t="s">
        <v>7516</v>
      </c>
      <c r="D1217" s="10" t="s">
        <v>657</v>
      </c>
      <c r="E1217" s="30">
        <v>85020</v>
      </c>
      <c r="F1217" s="10" t="s">
        <v>7272</v>
      </c>
      <c r="G1217" s="10" t="s">
        <v>656</v>
      </c>
      <c r="H1217" s="30">
        <v>85490</v>
      </c>
      <c r="I1217" s="10" t="s">
        <v>658</v>
      </c>
      <c r="J1217" s="12"/>
      <c r="K1217" s="10" t="s">
        <v>6</v>
      </c>
      <c r="L1217" s="10" t="s">
        <v>7376</v>
      </c>
      <c r="M1217" s="31" t="s">
        <v>11</v>
      </c>
      <c r="N1217" s="10" t="s">
        <v>655</v>
      </c>
      <c r="O1217" s="10"/>
    </row>
    <row r="1218" spans="1:15" x14ac:dyDescent="0.25">
      <c r="A1218" s="16" t="s">
        <v>7539</v>
      </c>
      <c r="B1218" s="25">
        <v>85</v>
      </c>
      <c r="C1218" s="7" t="s">
        <v>7516</v>
      </c>
      <c r="D1218" s="7" t="s">
        <v>1267</v>
      </c>
      <c r="E1218" s="32">
        <v>85042</v>
      </c>
      <c r="F1218" s="7" t="s">
        <v>1267</v>
      </c>
      <c r="G1218" s="7" t="s">
        <v>1269</v>
      </c>
      <c r="H1218" s="32">
        <v>85450</v>
      </c>
      <c r="I1218" s="7" t="s">
        <v>1270</v>
      </c>
      <c r="J1218" s="11" t="s">
        <v>1271</v>
      </c>
      <c r="K1218" s="7" t="s">
        <v>1272</v>
      </c>
      <c r="L1218" s="7" t="s">
        <v>7300</v>
      </c>
      <c r="M1218" s="33" t="s">
        <v>11</v>
      </c>
      <c r="N1218" s="7" t="s">
        <v>1268</v>
      </c>
      <c r="O1218" s="7" t="s">
        <v>15</v>
      </c>
    </row>
    <row r="1219" spans="1:15" x14ac:dyDescent="0.25">
      <c r="A1219" s="16" t="s">
        <v>7539</v>
      </c>
      <c r="B1219" s="25">
        <v>85</v>
      </c>
      <c r="C1219" s="7" t="s">
        <v>7516</v>
      </c>
      <c r="D1219" s="7" t="s">
        <v>4502</v>
      </c>
      <c r="E1219" s="32">
        <v>85059</v>
      </c>
      <c r="F1219" s="7" t="s">
        <v>4499</v>
      </c>
      <c r="G1219" s="7" t="s">
        <v>4501</v>
      </c>
      <c r="H1219" s="32">
        <v>85120</v>
      </c>
      <c r="I1219" s="7" t="s">
        <v>4503</v>
      </c>
      <c r="J1219" s="11">
        <v>251526251</v>
      </c>
      <c r="K1219" s="7" t="s">
        <v>4504</v>
      </c>
      <c r="L1219" s="7" t="s">
        <v>7300</v>
      </c>
      <c r="M1219" s="33" t="s">
        <v>11</v>
      </c>
      <c r="N1219" s="7" t="s">
        <v>4500</v>
      </c>
      <c r="O1219" s="7" t="s">
        <v>15</v>
      </c>
    </row>
    <row r="1220" spans="1:15" x14ac:dyDescent="0.25">
      <c r="A1220" s="15" t="s">
        <v>7539</v>
      </c>
      <c r="B1220" s="24">
        <v>85</v>
      </c>
      <c r="C1220" s="10" t="s">
        <v>7516</v>
      </c>
      <c r="D1220" s="10" t="s">
        <v>4022</v>
      </c>
      <c r="E1220" s="30">
        <v>85156</v>
      </c>
      <c r="F1220" s="10" t="s">
        <v>4019</v>
      </c>
      <c r="G1220" s="10" t="s">
        <v>4021</v>
      </c>
      <c r="H1220" s="30">
        <v>85540</v>
      </c>
      <c r="I1220" s="10" t="s">
        <v>4023</v>
      </c>
      <c r="J1220" s="12"/>
      <c r="K1220" s="10" t="s">
        <v>6</v>
      </c>
      <c r="L1220" s="10" t="s">
        <v>7376</v>
      </c>
      <c r="M1220" s="31" t="s">
        <v>11</v>
      </c>
      <c r="N1220" s="10" t="s">
        <v>4020</v>
      </c>
      <c r="O1220" s="10"/>
    </row>
    <row r="1221" spans="1:15" x14ac:dyDescent="0.25">
      <c r="A1221" s="16" t="s">
        <v>7539</v>
      </c>
      <c r="B1221" s="25">
        <v>85</v>
      </c>
      <c r="C1221" s="7" t="s">
        <v>7516</v>
      </c>
      <c r="D1221" s="7" t="s">
        <v>4421</v>
      </c>
      <c r="E1221" s="32">
        <v>85169</v>
      </c>
      <c r="F1221" s="7" t="s">
        <v>4421</v>
      </c>
      <c r="G1221" s="7" t="s">
        <v>4423</v>
      </c>
      <c r="H1221" s="32">
        <v>85670</v>
      </c>
      <c r="I1221" s="7" t="s">
        <v>4424</v>
      </c>
      <c r="J1221" s="11" t="s">
        <v>4425</v>
      </c>
      <c r="K1221" s="7" t="s">
        <v>4426</v>
      </c>
      <c r="L1221" s="7" t="s">
        <v>7300</v>
      </c>
      <c r="M1221" s="33" t="s">
        <v>11</v>
      </c>
      <c r="N1221" s="7" t="s">
        <v>4422</v>
      </c>
      <c r="O1221" s="7" t="s">
        <v>15</v>
      </c>
    </row>
    <row r="1222" spans="1:15" x14ac:dyDescent="0.25">
      <c r="A1222" s="16" t="s">
        <v>7539</v>
      </c>
      <c r="B1222" s="25">
        <v>85</v>
      </c>
      <c r="C1222" s="7" t="s">
        <v>7516</v>
      </c>
      <c r="D1222" s="7" t="s">
        <v>1599</v>
      </c>
      <c r="E1222" s="32">
        <v>85182</v>
      </c>
      <c r="F1222" s="7" t="s">
        <v>1596</v>
      </c>
      <c r="G1222" s="7" t="s">
        <v>1598</v>
      </c>
      <c r="H1222" s="32">
        <v>85700</v>
      </c>
      <c r="I1222" s="7" t="s">
        <v>1600</v>
      </c>
      <c r="J1222" s="11" t="s">
        <v>1601</v>
      </c>
      <c r="K1222" s="7" t="s">
        <v>1602</v>
      </c>
      <c r="L1222" s="7" t="s">
        <v>7300</v>
      </c>
      <c r="M1222" s="33" t="s">
        <v>11</v>
      </c>
      <c r="N1222" s="7" t="s">
        <v>1597</v>
      </c>
      <c r="O1222" s="7" t="s">
        <v>609</v>
      </c>
    </row>
    <row r="1223" spans="1:15" x14ac:dyDescent="0.25">
      <c r="A1223" s="15" t="s">
        <v>7539</v>
      </c>
      <c r="B1223" s="24">
        <v>85</v>
      </c>
      <c r="C1223" s="10" t="s">
        <v>7516</v>
      </c>
      <c r="D1223" s="10" t="s">
        <v>5923</v>
      </c>
      <c r="E1223" s="30">
        <v>85223</v>
      </c>
      <c r="F1223" s="10" t="s">
        <v>5920</v>
      </c>
      <c r="G1223" s="10" t="s">
        <v>5922</v>
      </c>
      <c r="H1223" s="30">
        <v>85210</v>
      </c>
      <c r="I1223" s="10" t="s">
        <v>5924</v>
      </c>
      <c r="J1223" s="12"/>
      <c r="K1223" s="10" t="s">
        <v>6</v>
      </c>
      <c r="L1223" s="10" t="s">
        <v>7376</v>
      </c>
      <c r="M1223" s="31" t="s">
        <v>11</v>
      </c>
      <c r="N1223" s="10" t="s">
        <v>5921</v>
      </c>
      <c r="O1223" s="10" t="s">
        <v>31</v>
      </c>
    </row>
    <row r="1224" spans="1:15" x14ac:dyDescent="0.25">
      <c r="A1224" s="15" t="s">
        <v>7535</v>
      </c>
      <c r="B1224" s="24">
        <v>86</v>
      </c>
      <c r="C1224" s="10" t="s">
        <v>7517</v>
      </c>
      <c r="D1224" s="10" t="s">
        <v>455</v>
      </c>
      <c r="E1224" s="30">
        <v>86015</v>
      </c>
      <c r="F1224" s="10" t="s">
        <v>452</v>
      </c>
      <c r="G1224" s="10" t="s">
        <v>454</v>
      </c>
      <c r="H1224" s="30">
        <v>86460</v>
      </c>
      <c r="I1224" s="10" t="s">
        <v>456</v>
      </c>
      <c r="J1224" s="12"/>
      <c r="K1224" s="10" t="s">
        <v>6</v>
      </c>
      <c r="L1224" s="10" t="s">
        <v>7376</v>
      </c>
      <c r="M1224" s="31" t="s">
        <v>11</v>
      </c>
      <c r="N1224" s="10" t="s">
        <v>453</v>
      </c>
      <c r="O1224" s="10" t="s">
        <v>126</v>
      </c>
    </row>
    <row r="1225" spans="1:15" x14ac:dyDescent="0.25">
      <c r="A1225" s="16" t="s">
        <v>7535</v>
      </c>
      <c r="B1225" s="25">
        <v>86</v>
      </c>
      <c r="C1225" s="7" t="s">
        <v>7517</v>
      </c>
      <c r="D1225" s="7" t="s">
        <v>4453</v>
      </c>
      <c r="E1225" s="32">
        <v>86070</v>
      </c>
      <c r="F1225" s="7" t="s">
        <v>4451</v>
      </c>
      <c r="G1225" s="7" t="s">
        <v>4452</v>
      </c>
      <c r="H1225" s="32">
        <v>86300</v>
      </c>
      <c r="I1225" s="7"/>
      <c r="J1225" s="11"/>
      <c r="K1225" s="7" t="s">
        <v>356</v>
      </c>
      <c r="L1225" s="7" t="s">
        <v>7300</v>
      </c>
      <c r="M1225" s="33" t="s">
        <v>11</v>
      </c>
      <c r="N1225" s="7"/>
      <c r="O1225" s="7"/>
    </row>
    <row r="1226" spans="1:15" x14ac:dyDescent="0.25">
      <c r="A1226" s="15" t="s">
        <v>7535</v>
      </c>
      <c r="B1226" s="24">
        <v>86</v>
      </c>
      <c r="C1226" s="10" t="s">
        <v>7517</v>
      </c>
      <c r="D1226" s="10" t="s">
        <v>1761</v>
      </c>
      <c r="E1226" s="30">
        <v>86082</v>
      </c>
      <c r="F1226" s="10" t="s">
        <v>7275</v>
      </c>
      <c r="G1226" s="10" t="s">
        <v>1760</v>
      </c>
      <c r="H1226" s="30">
        <v>86700</v>
      </c>
      <c r="I1226" s="10" t="s">
        <v>1762</v>
      </c>
      <c r="J1226" s="12"/>
      <c r="K1226" s="10" t="s">
        <v>6</v>
      </c>
      <c r="L1226" s="10" t="s">
        <v>7376</v>
      </c>
      <c r="M1226" s="31" t="s">
        <v>11</v>
      </c>
      <c r="N1226" s="10" t="s">
        <v>1759</v>
      </c>
      <c r="O1226" s="10"/>
    </row>
    <row r="1227" spans="1:15" x14ac:dyDescent="0.25">
      <c r="A1227" s="16" t="s">
        <v>7535</v>
      </c>
      <c r="B1227" s="25">
        <v>86</v>
      </c>
      <c r="C1227" s="7" t="s">
        <v>7517</v>
      </c>
      <c r="D1227" s="7" t="s">
        <v>3287</v>
      </c>
      <c r="E1227" s="32">
        <v>86139</v>
      </c>
      <c r="F1227" s="7" t="s">
        <v>3287</v>
      </c>
      <c r="G1227" s="7" t="s">
        <v>3289</v>
      </c>
      <c r="H1227" s="32">
        <v>86600</v>
      </c>
      <c r="I1227" s="7" t="s">
        <v>3290</v>
      </c>
      <c r="J1227" s="11">
        <v>549890752</v>
      </c>
      <c r="K1227" s="7" t="s">
        <v>3291</v>
      </c>
      <c r="L1227" s="7" t="s">
        <v>7300</v>
      </c>
      <c r="M1227" s="33" t="s">
        <v>11</v>
      </c>
      <c r="N1227" s="7" t="s">
        <v>3288</v>
      </c>
      <c r="O1227" s="7" t="s">
        <v>31</v>
      </c>
    </row>
    <row r="1228" spans="1:15" x14ac:dyDescent="0.25">
      <c r="A1228" s="16" t="s">
        <v>7535</v>
      </c>
      <c r="B1228" s="25">
        <v>86</v>
      </c>
      <c r="C1228" s="7" t="s">
        <v>7517</v>
      </c>
      <c r="D1228" s="7" t="s">
        <v>6765</v>
      </c>
      <c r="E1228" s="32">
        <v>86161</v>
      </c>
      <c r="F1228" s="4" t="s">
        <v>7365</v>
      </c>
      <c r="G1228" s="4" t="s">
        <v>7366</v>
      </c>
      <c r="H1228" s="50">
        <v>86330</v>
      </c>
      <c r="I1228" s="4"/>
      <c r="J1228" s="49" t="s">
        <v>7367</v>
      </c>
      <c r="K1228" s="4" t="s">
        <v>7368</v>
      </c>
      <c r="L1228" s="4" t="s">
        <v>7300</v>
      </c>
      <c r="M1228" s="33" t="s">
        <v>11</v>
      </c>
      <c r="N1228" s="7"/>
      <c r="O1228" s="7"/>
    </row>
    <row r="1229" spans="1:15" x14ac:dyDescent="0.25">
      <c r="A1229" s="15" t="s">
        <v>7535</v>
      </c>
      <c r="B1229" s="24">
        <v>86</v>
      </c>
      <c r="C1229" s="10" t="s">
        <v>7517</v>
      </c>
      <c r="D1229" s="10" t="s">
        <v>3944</v>
      </c>
      <c r="E1229" s="30">
        <v>86167</v>
      </c>
      <c r="F1229" s="10" t="s">
        <v>3941</v>
      </c>
      <c r="G1229" s="10" t="s">
        <v>3943</v>
      </c>
      <c r="H1229" s="30">
        <v>86420</v>
      </c>
      <c r="I1229" s="10" t="s">
        <v>3945</v>
      </c>
      <c r="J1229" s="12"/>
      <c r="K1229" s="10" t="s">
        <v>6</v>
      </c>
      <c r="L1229" s="10" t="s">
        <v>7376</v>
      </c>
      <c r="M1229" s="31" t="s">
        <v>11</v>
      </c>
      <c r="N1229" s="10" t="s">
        <v>3942</v>
      </c>
      <c r="O1229" s="10" t="s">
        <v>190</v>
      </c>
    </row>
    <row r="1230" spans="1:15" x14ac:dyDescent="0.25">
      <c r="A1230" s="16" t="s">
        <v>7535</v>
      </c>
      <c r="B1230" s="25">
        <v>86</v>
      </c>
      <c r="C1230" s="7" t="s">
        <v>7517</v>
      </c>
      <c r="D1230" s="7" t="s">
        <v>4749</v>
      </c>
      <c r="E1230" s="32">
        <v>86194</v>
      </c>
      <c r="F1230" s="7" t="s">
        <v>4746</v>
      </c>
      <c r="G1230" s="7" t="s">
        <v>4748</v>
      </c>
      <c r="H1230" s="32">
        <v>86000</v>
      </c>
      <c r="I1230" s="7" t="s">
        <v>4750</v>
      </c>
      <c r="J1230" s="11" t="s">
        <v>4751</v>
      </c>
      <c r="K1230" s="7" t="s">
        <v>4752</v>
      </c>
      <c r="L1230" s="7" t="s">
        <v>7375</v>
      </c>
      <c r="M1230" s="33" t="s">
        <v>9</v>
      </c>
      <c r="N1230" s="7" t="s">
        <v>4747</v>
      </c>
      <c r="O1230" s="7" t="s">
        <v>15</v>
      </c>
    </row>
    <row r="1231" spans="1:15" x14ac:dyDescent="0.25">
      <c r="A1231" s="15" t="s">
        <v>7535</v>
      </c>
      <c r="B1231" s="24">
        <v>86</v>
      </c>
      <c r="C1231" s="10" t="s">
        <v>7517</v>
      </c>
      <c r="D1231" s="10" t="s">
        <v>6764</v>
      </c>
      <c r="E1231" s="30">
        <v>86274</v>
      </c>
      <c r="F1231" s="10" t="s">
        <v>7273</v>
      </c>
      <c r="G1231" s="10" t="s">
        <v>3156</v>
      </c>
      <c r="H1231" s="30">
        <v>86120</v>
      </c>
      <c r="I1231" s="10" t="s">
        <v>3157</v>
      </c>
      <c r="J1231" s="12"/>
      <c r="K1231" s="10" t="s">
        <v>6</v>
      </c>
      <c r="L1231" s="10" t="s">
        <v>7376</v>
      </c>
      <c r="M1231" s="31" t="s">
        <v>11</v>
      </c>
      <c r="N1231" s="10" t="s">
        <v>3155</v>
      </c>
      <c r="O1231" s="10"/>
    </row>
    <row r="1232" spans="1:15" x14ac:dyDescent="0.25">
      <c r="A1232" s="15" t="s">
        <v>7535</v>
      </c>
      <c r="B1232" s="24">
        <v>86</v>
      </c>
      <c r="C1232" s="10" t="s">
        <v>7517</v>
      </c>
      <c r="D1232" s="10" t="s">
        <v>6527</v>
      </c>
      <c r="E1232" s="30">
        <v>86281</v>
      </c>
      <c r="F1232" s="10" t="s">
        <v>7274</v>
      </c>
      <c r="G1232" s="10" t="s">
        <v>6526</v>
      </c>
      <c r="H1232" s="30">
        <v>86380</v>
      </c>
      <c r="I1232" s="10" t="s">
        <v>6528</v>
      </c>
      <c r="J1232" s="12"/>
      <c r="K1232" s="10" t="s">
        <v>6</v>
      </c>
      <c r="L1232" s="10" t="s">
        <v>7376</v>
      </c>
      <c r="M1232" s="31" t="s">
        <v>11</v>
      </c>
      <c r="N1232" s="10" t="s">
        <v>6525</v>
      </c>
      <c r="O1232" s="10"/>
    </row>
    <row r="1233" spans="1:15" x14ac:dyDescent="0.25">
      <c r="A1233" s="16" t="s">
        <v>7535</v>
      </c>
      <c r="B1233" s="25">
        <v>87</v>
      </c>
      <c r="C1233" s="7" t="s">
        <v>7496</v>
      </c>
      <c r="D1233" s="7" t="s">
        <v>4653</v>
      </c>
      <c r="E1233" s="32">
        <v>87002</v>
      </c>
      <c r="F1233" s="7" t="s">
        <v>4650</v>
      </c>
      <c r="G1233" s="7" t="s">
        <v>4652</v>
      </c>
      <c r="H1233" s="32">
        <v>87240</v>
      </c>
      <c r="I1233" s="7" t="s">
        <v>4654</v>
      </c>
      <c r="J1233" s="11" t="s">
        <v>4655</v>
      </c>
      <c r="K1233" s="7" t="s">
        <v>4656</v>
      </c>
      <c r="L1233" s="7" t="s">
        <v>7375</v>
      </c>
      <c r="M1233" s="33" t="s">
        <v>11</v>
      </c>
      <c r="N1233" s="7" t="s">
        <v>4651</v>
      </c>
      <c r="O1233" s="7" t="s">
        <v>15</v>
      </c>
    </row>
    <row r="1234" spans="1:15" x14ac:dyDescent="0.25">
      <c r="A1234" s="15" t="s">
        <v>7535</v>
      </c>
      <c r="B1234" s="24">
        <v>87</v>
      </c>
      <c r="C1234" s="10" t="s">
        <v>7496</v>
      </c>
      <c r="D1234" s="10" t="s">
        <v>307</v>
      </c>
      <c r="E1234" s="30">
        <v>87003</v>
      </c>
      <c r="F1234" s="10" t="s">
        <v>304</v>
      </c>
      <c r="G1234" s="10" t="s">
        <v>306</v>
      </c>
      <c r="H1234" s="30">
        <v>87160</v>
      </c>
      <c r="I1234" s="10" t="s">
        <v>308</v>
      </c>
      <c r="J1234" s="12"/>
      <c r="K1234" s="10" t="s">
        <v>6</v>
      </c>
      <c r="L1234" s="10" t="s">
        <v>7376</v>
      </c>
      <c r="M1234" s="31" t="s">
        <v>11</v>
      </c>
      <c r="N1234" s="10" t="s">
        <v>305</v>
      </c>
      <c r="O1234" s="10" t="s">
        <v>83</v>
      </c>
    </row>
    <row r="1235" spans="1:15" x14ac:dyDescent="0.25">
      <c r="A1235" s="16" t="s">
        <v>7535</v>
      </c>
      <c r="B1235" s="25">
        <v>87</v>
      </c>
      <c r="C1235" s="7" t="s">
        <v>7496</v>
      </c>
      <c r="D1235" s="7" t="s">
        <v>7544</v>
      </c>
      <c r="E1235" s="32">
        <v>87032</v>
      </c>
      <c r="F1235" s="7" t="s">
        <v>1652</v>
      </c>
      <c r="G1235" s="7" t="s">
        <v>1654</v>
      </c>
      <c r="H1235" s="32">
        <v>87230</v>
      </c>
      <c r="I1235" s="7" t="s">
        <v>1655</v>
      </c>
      <c r="J1235" s="11" t="s">
        <v>1656</v>
      </c>
      <c r="K1235" s="7" t="s">
        <v>1652</v>
      </c>
      <c r="L1235" s="7" t="s">
        <v>7300</v>
      </c>
      <c r="M1235" s="33" t="s">
        <v>11</v>
      </c>
      <c r="N1235" s="7" t="s">
        <v>1653</v>
      </c>
      <c r="O1235" s="7" t="s">
        <v>23</v>
      </c>
    </row>
    <row r="1236" spans="1:15" x14ac:dyDescent="0.25">
      <c r="A1236" s="15" t="s">
        <v>7535</v>
      </c>
      <c r="B1236" s="24">
        <v>87</v>
      </c>
      <c r="C1236" s="10" t="s">
        <v>7496</v>
      </c>
      <c r="D1236" s="10" t="s">
        <v>1815</v>
      </c>
      <c r="E1236" s="30">
        <v>87054</v>
      </c>
      <c r="F1236" s="10" t="s">
        <v>1813</v>
      </c>
      <c r="G1236" s="10" t="s">
        <v>19</v>
      </c>
      <c r="H1236" s="30">
        <v>87150</v>
      </c>
      <c r="I1236" s="10" t="s">
        <v>1816</v>
      </c>
      <c r="J1236" s="12"/>
      <c r="K1236" s="10" t="s">
        <v>6</v>
      </c>
      <c r="L1236" s="10" t="s">
        <v>7376</v>
      </c>
      <c r="M1236" s="31" t="s">
        <v>11</v>
      </c>
      <c r="N1236" s="10" t="s">
        <v>1814</v>
      </c>
      <c r="O1236" s="10" t="s">
        <v>83</v>
      </c>
    </row>
    <row r="1237" spans="1:15" x14ac:dyDescent="0.25">
      <c r="A1237" s="15" t="s">
        <v>7535</v>
      </c>
      <c r="B1237" s="24">
        <v>87</v>
      </c>
      <c r="C1237" s="10" t="s">
        <v>7496</v>
      </c>
      <c r="D1237" s="10" t="s">
        <v>3023</v>
      </c>
      <c r="E1237" s="30">
        <v>87059</v>
      </c>
      <c r="F1237" s="10" t="s">
        <v>7276</v>
      </c>
      <c r="G1237" s="10" t="s">
        <v>3022</v>
      </c>
      <c r="H1237" s="30">
        <v>87210</v>
      </c>
      <c r="I1237" s="10" t="s">
        <v>3024</v>
      </c>
      <c r="J1237" s="12"/>
      <c r="K1237" s="10" t="s">
        <v>6</v>
      </c>
      <c r="L1237" s="10" t="s">
        <v>7376</v>
      </c>
      <c r="M1237" s="31" t="s">
        <v>11</v>
      </c>
      <c r="N1237" s="10" t="s">
        <v>3021</v>
      </c>
      <c r="O1237" s="10" t="s">
        <v>83</v>
      </c>
    </row>
    <row r="1238" spans="1:15" x14ac:dyDescent="0.25">
      <c r="A1238" s="15" t="s">
        <v>7535</v>
      </c>
      <c r="B1238" s="24">
        <v>87</v>
      </c>
      <c r="C1238" s="10" t="s">
        <v>7496</v>
      </c>
      <c r="D1238" s="10" t="s">
        <v>3763</v>
      </c>
      <c r="E1238" s="30">
        <v>87097</v>
      </c>
      <c r="F1238" s="10" t="s">
        <v>3760</v>
      </c>
      <c r="G1238" s="10" t="s">
        <v>3762</v>
      </c>
      <c r="H1238" s="30">
        <v>87330</v>
      </c>
      <c r="I1238" s="10" t="s">
        <v>3764</v>
      </c>
      <c r="J1238" s="12"/>
      <c r="K1238" s="10" t="s">
        <v>6</v>
      </c>
      <c r="L1238" s="10" t="s">
        <v>7376</v>
      </c>
      <c r="M1238" s="31" t="s">
        <v>11</v>
      </c>
      <c r="N1238" s="10" t="s">
        <v>3761</v>
      </c>
      <c r="O1238" s="10" t="s">
        <v>83</v>
      </c>
    </row>
    <row r="1239" spans="1:15" x14ac:dyDescent="0.25">
      <c r="A1239" s="16" t="s">
        <v>7535</v>
      </c>
      <c r="B1239" s="25">
        <v>87</v>
      </c>
      <c r="C1239" s="7" t="s">
        <v>7496</v>
      </c>
      <c r="D1239" s="7" t="s">
        <v>4261</v>
      </c>
      <c r="E1239" s="32">
        <v>87106</v>
      </c>
      <c r="F1239" s="7" t="s">
        <v>4261</v>
      </c>
      <c r="G1239" s="7" t="s">
        <v>4263</v>
      </c>
      <c r="H1239" s="32">
        <v>87800</v>
      </c>
      <c r="I1239" s="7" t="s">
        <v>4264</v>
      </c>
      <c r="J1239" s="11" t="s">
        <v>4265</v>
      </c>
      <c r="K1239" s="7" t="s">
        <v>4266</v>
      </c>
      <c r="L1239" s="7" t="s">
        <v>7375</v>
      </c>
      <c r="M1239" s="33" t="s">
        <v>11</v>
      </c>
      <c r="N1239" s="7" t="s">
        <v>4262</v>
      </c>
      <c r="O1239" s="7" t="s">
        <v>31</v>
      </c>
    </row>
    <row r="1240" spans="1:15" x14ac:dyDescent="0.25">
      <c r="A1240" s="15" t="s">
        <v>7535</v>
      </c>
      <c r="B1240" s="24">
        <v>87</v>
      </c>
      <c r="C1240" s="10" t="s">
        <v>7496</v>
      </c>
      <c r="D1240" s="10" t="s">
        <v>5534</v>
      </c>
      <c r="E1240" s="30">
        <v>87146</v>
      </c>
      <c r="F1240" s="10" t="s">
        <v>7277</v>
      </c>
      <c r="G1240" s="10" t="s">
        <v>5533</v>
      </c>
      <c r="H1240" s="30">
        <v>87380</v>
      </c>
      <c r="I1240" s="10" t="s">
        <v>5535</v>
      </c>
      <c r="J1240" s="12"/>
      <c r="K1240" s="10" t="s">
        <v>6</v>
      </c>
      <c r="L1240" s="10" t="s">
        <v>7376</v>
      </c>
      <c r="M1240" s="31" t="s">
        <v>11</v>
      </c>
      <c r="N1240" s="10" t="s">
        <v>5532</v>
      </c>
      <c r="O1240" s="10" t="s">
        <v>83</v>
      </c>
    </row>
    <row r="1241" spans="1:15" x14ac:dyDescent="0.25">
      <c r="A1241" s="15" t="s">
        <v>7535</v>
      </c>
      <c r="B1241" s="24">
        <v>87</v>
      </c>
      <c r="C1241" s="10" t="s">
        <v>7496</v>
      </c>
      <c r="D1241" s="10" t="s">
        <v>5791</v>
      </c>
      <c r="E1241" s="30">
        <v>87156</v>
      </c>
      <c r="F1241" s="10" t="s">
        <v>7278</v>
      </c>
      <c r="G1241" s="10" t="s">
        <v>5790</v>
      </c>
      <c r="H1241" s="30">
        <v>87590</v>
      </c>
      <c r="I1241" s="10" t="s">
        <v>5792</v>
      </c>
      <c r="J1241" s="12"/>
      <c r="K1241" s="10" t="s">
        <v>6</v>
      </c>
      <c r="L1241" s="10" t="s">
        <v>7376</v>
      </c>
      <c r="M1241" s="31" t="s">
        <v>11</v>
      </c>
      <c r="N1241" s="10" t="s">
        <v>5789</v>
      </c>
      <c r="O1241" s="10" t="s">
        <v>83</v>
      </c>
    </row>
    <row r="1242" spans="1:15" x14ac:dyDescent="0.25">
      <c r="A1242" s="16" t="s">
        <v>7535</v>
      </c>
      <c r="B1242" s="25">
        <v>87</v>
      </c>
      <c r="C1242" s="7" t="s">
        <v>7496</v>
      </c>
      <c r="D1242" s="7" t="s">
        <v>5898</v>
      </c>
      <c r="E1242" s="32">
        <v>87187</v>
      </c>
      <c r="F1242" s="7" t="s">
        <v>5896</v>
      </c>
      <c r="G1242" s="7" t="s">
        <v>206</v>
      </c>
      <c r="H1242" s="32">
        <v>87500</v>
      </c>
      <c r="I1242" s="7" t="s">
        <v>5899</v>
      </c>
      <c r="J1242" s="11" t="s">
        <v>5900</v>
      </c>
      <c r="K1242" s="7" t="s">
        <v>5901</v>
      </c>
      <c r="L1242" s="7" t="s">
        <v>7300</v>
      </c>
      <c r="M1242" s="33" t="s">
        <v>11</v>
      </c>
      <c r="N1242" s="7" t="s">
        <v>5897</v>
      </c>
      <c r="O1242" s="7" t="s">
        <v>15</v>
      </c>
    </row>
    <row r="1243" spans="1:15" x14ac:dyDescent="0.25">
      <c r="A1243" s="16" t="s">
        <v>7532</v>
      </c>
      <c r="B1243" s="25">
        <v>88</v>
      </c>
      <c r="C1243" s="7" t="s">
        <v>7518</v>
      </c>
      <c r="D1243" s="7" t="s">
        <v>238</v>
      </c>
      <c r="E1243" s="32">
        <v>88009</v>
      </c>
      <c r="F1243" s="7" t="s">
        <v>238</v>
      </c>
      <c r="G1243" s="7" t="s">
        <v>240</v>
      </c>
      <c r="H1243" s="32">
        <v>88650</v>
      </c>
      <c r="I1243" s="7" t="s">
        <v>241</v>
      </c>
      <c r="J1243" s="11">
        <v>329501722</v>
      </c>
      <c r="K1243" s="7" t="s">
        <v>242</v>
      </c>
      <c r="L1243" s="7" t="s">
        <v>7300</v>
      </c>
      <c r="M1243" s="33" t="s">
        <v>11</v>
      </c>
      <c r="N1243" s="7" t="s">
        <v>239</v>
      </c>
      <c r="O1243" s="7" t="s">
        <v>15</v>
      </c>
    </row>
    <row r="1244" spans="1:15" x14ac:dyDescent="0.25">
      <c r="A1244" s="16" t="s">
        <v>7532</v>
      </c>
      <c r="B1244" s="25">
        <v>88</v>
      </c>
      <c r="C1244" s="7" t="s">
        <v>7518</v>
      </c>
      <c r="D1244" s="7" t="s">
        <v>278</v>
      </c>
      <c r="E1244" s="32">
        <v>88011</v>
      </c>
      <c r="F1244" s="7" t="s">
        <v>278</v>
      </c>
      <c r="G1244" s="7" t="s">
        <v>280</v>
      </c>
      <c r="H1244" s="32">
        <v>88380</v>
      </c>
      <c r="I1244" s="7" t="s">
        <v>281</v>
      </c>
      <c r="J1244" s="11" t="s">
        <v>282</v>
      </c>
      <c r="K1244" s="7" t="s">
        <v>283</v>
      </c>
      <c r="L1244" s="7" t="s">
        <v>7300</v>
      </c>
      <c r="M1244" s="33" t="s">
        <v>11</v>
      </c>
      <c r="N1244" s="7" t="s">
        <v>279</v>
      </c>
      <c r="O1244" s="7" t="s">
        <v>15</v>
      </c>
    </row>
    <row r="1245" spans="1:15" x14ac:dyDescent="0.25">
      <c r="A1245" s="16" t="s">
        <v>7532</v>
      </c>
      <c r="B1245" s="25">
        <v>88</v>
      </c>
      <c r="C1245" s="7" t="s">
        <v>7518</v>
      </c>
      <c r="D1245" s="7" t="s">
        <v>2867</v>
      </c>
      <c r="E1245" s="32">
        <v>88029</v>
      </c>
      <c r="F1245" s="7" t="s">
        <v>2864</v>
      </c>
      <c r="G1245" s="7" t="s">
        <v>2866</v>
      </c>
      <c r="H1245" s="32">
        <v>88240</v>
      </c>
      <c r="I1245" s="7" t="s">
        <v>2868</v>
      </c>
      <c r="J1245" s="11" t="s">
        <v>2869</v>
      </c>
      <c r="K1245" s="7" t="s">
        <v>283</v>
      </c>
      <c r="L1245" s="7" t="s">
        <v>7300</v>
      </c>
      <c r="M1245" s="33" t="s">
        <v>11</v>
      </c>
      <c r="N1245" s="7" t="s">
        <v>2865</v>
      </c>
      <c r="O1245" s="7" t="s">
        <v>126</v>
      </c>
    </row>
    <row r="1246" spans="1:15" x14ac:dyDescent="0.25">
      <c r="A1246" s="16" t="s">
        <v>7532</v>
      </c>
      <c r="B1246" s="25">
        <v>88</v>
      </c>
      <c r="C1246" s="7" t="s">
        <v>7518</v>
      </c>
      <c r="D1246" s="7" t="s">
        <v>511</v>
      </c>
      <c r="E1246" s="32">
        <v>88032</v>
      </c>
      <c r="F1246" s="7" t="s">
        <v>508</v>
      </c>
      <c r="G1246" s="7" t="s">
        <v>510</v>
      </c>
      <c r="H1246" s="32">
        <v>88520</v>
      </c>
      <c r="I1246" s="7" t="s">
        <v>512</v>
      </c>
      <c r="J1246" s="11" t="s">
        <v>513</v>
      </c>
      <c r="K1246" s="7" t="s">
        <v>514</v>
      </c>
      <c r="L1246" s="7" t="s">
        <v>7300</v>
      </c>
      <c r="M1246" s="33" t="s">
        <v>11</v>
      </c>
      <c r="N1246" s="7" t="s">
        <v>509</v>
      </c>
      <c r="O1246" s="7"/>
    </row>
    <row r="1247" spans="1:15" x14ac:dyDescent="0.25">
      <c r="A1247" s="16" t="s">
        <v>7532</v>
      </c>
      <c r="B1247" s="25">
        <v>88</v>
      </c>
      <c r="C1247" s="7" t="s">
        <v>7518</v>
      </c>
      <c r="D1247" s="7" t="s">
        <v>2746</v>
      </c>
      <c r="E1247" s="32">
        <v>88075</v>
      </c>
      <c r="F1247" s="7" t="s">
        <v>2746</v>
      </c>
      <c r="G1247" s="7" t="s">
        <v>2748</v>
      </c>
      <c r="H1247" s="32">
        <v>88250</v>
      </c>
      <c r="I1247" s="7" t="s">
        <v>2749</v>
      </c>
      <c r="J1247" s="11" t="s">
        <v>2750</v>
      </c>
      <c r="K1247" s="7" t="s">
        <v>283</v>
      </c>
      <c r="L1247" s="7" t="s">
        <v>7300</v>
      </c>
      <c r="M1247" s="33" t="s">
        <v>11</v>
      </c>
      <c r="N1247" s="7" t="s">
        <v>2747</v>
      </c>
      <c r="O1247" s="7"/>
    </row>
    <row r="1248" spans="1:15" x14ac:dyDescent="0.25">
      <c r="A1248" s="16" t="s">
        <v>7532</v>
      </c>
      <c r="B1248" s="25">
        <v>88</v>
      </c>
      <c r="C1248" s="7" t="s">
        <v>7518</v>
      </c>
      <c r="D1248" s="7" t="s">
        <v>910</v>
      </c>
      <c r="E1248" s="32">
        <v>88076</v>
      </c>
      <c r="F1248" s="7" t="s">
        <v>910</v>
      </c>
      <c r="G1248" s="7" t="s">
        <v>912</v>
      </c>
      <c r="H1248" s="32">
        <v>88600</v>
      </c>
      <c r="I1248" s="7" t="s">
        <v>913</v>
      </c>
      <c r="J1248" s="11" t="s">
        <v>914</v>
      </c>
      <c r="K1248" s="7" t="s">
        <v>915</v>
      </c>
      <c r="L1248" s="7" t="s">
        <v>7300</v>
      </c>
      <c r="M1248" s="33" t="s">
        <v>9</v>
      </c>
      <c r="N1248" s="7" t="s">
        <v>911</v>
      </c>
      <c r="O1248" s="7" t="s">
        <v>15</v>
      </c>
    </row>
    <row r="1249" spans="1:15" x14ac:dyDescent="0.25">
      <c r="A1249" s="16" t="s">
        <v>7532</v>
      </c>
      <c r="B1249" s="25">
        <v>88</v>
      </c>
      <c r="C1249" s="7" t="s">
        <v>7518</v>
      </c>
      <c r="D1249" s="7" t="s">
        <v>926</v>
      </c>
      <c r="E1249" s="32">
        <v>88078</v>
      </c>
      <c r="F1249" s="7" t="s">
        <v>926</v>
      </c>
      <c r="G1249" s="7" t="s">
        <v>928</v>
      </c>
      <c r="H1249" s="32">
        <v>88600</v>
      </c>
      <c r="I1249" s="7" t="s">
        <v>929</v>
      </c>
      <c r="J1249" s="11" t="s">
        <v>930</v>
      </c>
      <c r="K1249" s="7" t="s">
        <v>931</v>
      </c>
      <c r="L1249" s="7" t="s">
        <v>7300</v>
      </c>
      <c r="M1249" s="33" t="s">
        <v>11</v>
      </c>
      <c r="N1249" s="7" t="s">
        <v>927</v>
      </c>
      <c r="O1249" s="7" t="s">
        <v>190</v>
      </c>
    </row>
    <row r="1250" spans="1:15" x14ac:dyDescent="0.25">
      <c r="A1250" s="15" t="s">
        <v>7532</v>
      </c>
      <c r="B1250" s="24">
        <v>88</v>
      </c>
      <c r="C1250" s="10" t="s">
        <v>7518</v>
      </c>
      <c r="D1250" s="10" t="s">
        <v>944</v>
      </c>
      <c r="E1250" s="30">
        <v>88079</v>
      </c>
      <c r="F1250" s="10" t="s">
        <v>941</v>
      </c>
      <c r="G1250" s="10" t="s">
        <v>943</v>
      </c>
      <c r="H1250" s="30">
        <v>88140</v>
      </c>
      <c r="I1250" s="10" t="s">
        <v>945</v>
      </c>
      <c r="J1250" s="12"/>
      <c r="K1250" s="10" t="s">
        <v>6</v>
      </c>
      <c r="L1250" s="10" t="s">
        <v>7376</v>
      </c>
      <c r="M1250" s="31" t="s">
        <v>11</v>
      </c>
      <c r="N1250" s="10" t="s">
        <v>942</v>
      </c>
      <c r="O1250" s="10"/>
    </row>
    <row r="1251" spans="1:15" x14ac:dyDescent="0.25">
      <c r="A1251" s="16" t="s">
        <v>7532</v>
      </c>
      <c r="B1251" s="25">
        <v>88</v>
      </c>
      <c r="C1251" s="7" t="s">
        <v>7518</v>
      </c>
      <c r="D1251" s="7" t="s">
        <v>1364</v>
      </c>
      <c r="E1251" s="32">
        <v>88090</v>
      </c>
      <c r="F1251" s="7" t="s">
        <v>1364</v>
      </c>
      <c r="G1251" s="7" t="s">
        <v>1366</v>
      </c>
      <c r="H1251" s="32">
        <v>88130</v>
      </c>
      <c r="I1251" s="7" t="s">
        <v>1367</v>
      </c>
      <c r="J1251" s="11" t="s">
        <v>1368</v>
      </c>
      <c r="K1251" s="7" t="s">
        <v>1369</v>
      </c>
      <c r="L1251" s="7" t="s">
        <v>7300</v>
      </c>
      <c r="M1251" s="33" t="s">
        <v>11</v>
      </c>
      <c r="N1251" s="7" t="s">
        <v>1365</v>
      </c>
      <c r="O1251" s="7"/>
    </row>
    <row r="1252" spans="1:15" x14ac:dyDescent="0.25">
      <c r="A1252" s="16" t="s">
        <v>7532</v>
      </c>
      <c r="B1252" s="25">
        <v>88</v>
      </c>
      <c r="C1252" s="7" t="s">
        <v>7518</v>
      </c>
      <c r="D1252" s="7" t="s">
        <v>1841</v>
      </c>
      <c r="E1252" s="32">
        <v>88124</v>
      </c>
      <c r="F1252" s="7" t="s">
        <v>1841</v>
      </c>
      <c r="G1252" s="7" t="s">
        <v>1843</v>
      </c>
      <c r="H1252" s="32">
        <v>88260</v>
      </c>
      <c r="I1252" s="7" t="s">
        <v>1844</v>
      </c>
      <c r="J1252" s="11" t="s">
        <v>1845</v>
      </c>
      <c r="K1252" s="7" t="s">
        <v>1846</v>
      </c>
      <c r="L1252" s="7" t="s">
        <v>7300</v>
      </c>
      <c r="M1252" s="33" t="s">
        <v>9</v>
      </c>
      <c r="N1252" s="7" t="s">
        <v>1842</v>
      </c>
      <c r="O1252" s="7"/>
    </row>
    <row r="1253" spans="1:15" x14ac:dyDescent="0.25">
      <c r="A1253" s="16" t="s">
        <v>7532</v>
      </c>
      <c r="B1253" s="25">
        <v>88</v>
      </c>
      <c r="C1253" s="7" t="s">
        <v>7518</v>
      </c>
      <c r="D1253" s="7" t="s">
        <v>1914</v>
      </c>
      <c r="E1253" s="32">
        <v>88135</v>
      </c>
      <c r="F1253" s="7" t="s">
        <v>1914</v>
      </c>
      <c r="G1253" s="7" t="s">
        <v>1916</v>
      </c>
      <c r="H1253" s="32">
        <v>88460</v>
      </c>
      <c r="I1253" s="7" t="s">
        <v>1917</v>
      </c>
      <c r="J1253" s="11">
        <v>329356825</v>
      </c>
      <c r="K1253" s="7" t="s">
        <v>931</v>
      </c>
      <c r="L1253" s="7" t="s">
        <v>7300</v>
      </c>
      <c r="M1253" s="33" t="s">
        <v>11</v>
      </c>
      <c r="N1253" s="7" t="s">
        <v>1915</v>
      </c>
      <c r="O1253" s="7"/>
    </row>
    <row r="1254" spans="1:15" x14ac:dyDescent="0.25">
      <c r="A1254" s="16" t="s">
        <v>7532</v>
      </c>
      <c r="B1254" s="25">
        <v>88</v>
      </c>
      <c r="C1254" s="7" t="s">
        <v>7518</v>
      </c>
      <c r="D1254" s="7" t="s">
        <v>1933</v>
      </c>
      <c r="E1254" s="32">
        <v>88140</v>
      </c>
      <c r="F1254" s="7" t="s">
        <v>1930</v>
      </c>
      <c r="G1254" s="7" t="s">
        <v>1932</v>
      </c>
      <c r="H1254" s="32">
        <v>88140</v>
      </c>
      <c r="I1254" s="7" t="s">
        <v>1934</v>
      </c>
      <c r="J1254" s="11" t="s">
        <v>1935</v>
      </c>
      <c r="K1254" s="7" t="s">
        <v>1936</v>
      </c>
      <c r="L1254" s="7" t="s">
        <v>7300</v>
      </c>
      <c r="M1254" s="33" t="s">
        <v>11</v>
      </c>
      <c r="N1254" s="7" t="s">
        <v>1931</v>
      </c>
      <c r="O1254" s="7" t="s">
        <v>15</v>
      </c>
    </row>
    <row r="1255" spans="1:15" x14ac:dyDescent="0.25">
      <c r="A1255" s="16" t="s">
        <v>7532</v>
      </c>
      <c r="B1255" s="25">
        <v>88</v>
      </c>
      <c r="C1255" s="7" t="s">
        <v>7518</v>
      </c>
      <c r="D1255" s="7" t="s">
        <v>1944</v>
      </c>
      <c r="E1255" s="32">
        <v>88151</v>
      </c>
      <c r="F1255" s="7" t="s">
        <v>1944</v>
      </c>
      <c r="G1255" s="7" t="s">
        <v>1946</v>
      </c>
      <c r="H1255" s="32">
        <v>88270</v>
      </c>
      <c r="I1255" s="7" t="s">
        <v>1947</v>
      </c>
      <c r="J1255" s="11" t="s">
        <v>1948</v>
      </c>
      <c r="K1255" s="7" t="s">
        <v>1949</v>
      </c>
      <c r="L1255" s="7" t="s">
        <v>7300</v>
      </c>
      <c r="M1255" s="33" t="s">
        <v>11</v>
      </c>
      <c r="N1255" s="7" t="s">
        <v>1945</v>
      </c>
      <c r="O1255" s="7" t="s">
        <v>15</v>
      </c>
    </row>
    <row r="1256" spans="1:15" x14ac:dyDescent="0.25">
      <c r="A1256" s="16" t="s">
        <v>7532</v>
      </c>
      <c r="B1256" s="25">
        <v>88</v>
      </c>
      <c r="C1256" s="7" t="s">
        <v>7518</v>
      </c>
      <c r="D1256" s="7" t="s">
        <v>2093</v>
      </c>
      <c r="E1256" s="32">
        <v>88160</v>
      </c>
      <c r="F1256" s="7" t="s">
        <v>2090</v>
      </c>
      <c r="G1256" s="7" t="s">
        <v>2092</v>
      </c>
      <c r="H1256" s="32">
        <v>88000</v>
      </c>
      <c r="I1256" s="7"/>
      <c r="J1256" s="11">
        <v>329303905</v>
      </c>
      <c r="K1256" s="7" t="s">
        <v>2094</v>
      </c>
      <c r="L1256" s="7" t="s">
        <v>7300</v>
      </c>
      <c r="M1256" s="33" t="s">
        <v>11</v>
      </c>
      <c r="N1256" s="7" t="s">
        <v>2091</v>
      </c>
      <c r="O1256" s="7" t="s">
        <v>15</v>
      </c>
    </row>
    <row r="1257" spans="1:15" x14ac:dyDescent="0.25">
      <c r="A1257" s="16" t="s">
        <v>7532</v>
      </c>
      <c r="B1257" s="25">
        <v>88</v>
      </c>
      <c r="C1257" s="7" t="s">
        <v>7518</v>
      </c>
      <c r="D1257" s="7" t="s">
        <v>2384</v>
      </c>
      <c r="E1257" s="32">
        <v>88201</v>
      </c>
      <c r="F1257" s="7" t="s">
        <v>2384</v>
      </c>
      <c r="G1257" s="7" t="s">
        <v>2386</v>
      </c>
      <c r="H1257" s="32">
        <v>88390</v>
      </c>
      <c r="I1257" s="7" t="s">
        <v>1947</v>
      </c>
      <c r="J1257" s="11" t="s">
        <v>2387</v>
      </c>
      <c r="K1257" s="7" t="s">
        <v>283</v>
      </c>
      <c r="L1257" s="7" t="s">
        <v>7300</v>
      </c>
      <c r="M1257" s="33" t="s">
        <v>11</v>
      </c>
      <c r="N1257" s="7" t="s">
        <v>2385</v>
      </c>
      <c r="O1257" s="7" t="s">
        <v>15</v>
      </c>
    </row>
    <row r="1258" spans="1:15" x14ac:dyDescent="0.25">
      <c r="A1258" s="16" t="s">
        <v>7532</v>
      </c>
      <c r="B1258" s="25">
        <v>88</v>
      </c>
      <c r="C1258" s="7" t="s">
        <v>7518</v>
      </c>
      <c r="D1258" s="7" t="s">
        <v>2916</v>
      </c>
      <c r="E1258" s="32">
        <v>88258</v>
      </c>
      <c r="F1258" s="7" t="s">
        <v>1937</v>
      </c>
      <c r="G1258" s="7" t="s">
        <v>2915</v>
      </c>
      <c r="H1258" s="32">
        <v>88320</v>
      </c>
      <c r="I1258" s="7" t="s">
        <v>1934</v>
      </c>
      <c r="J1258" s="11" t="s">
        <v>1935</v>
      </c>
      <c r="K1258" s="7" t="s">
        <v>1936</v>
      </c>
      <c r="L1258" s="7" t="s">
        <v>7300</v>
      </c>
      <c r="M1258" s="33" t="s">
        <v>11</v>
      </c>
      <c r="N1258" s="7" t="s">
        <v>2914</v>
      </c>
      <c r="O1258" s="7" t="s">
        <v>15</v>
      </c>
    </row>
    <row r="1259" spans="1:15" x14ac:dyDescent="0.25">
      <c r="A1259" s="16" t="s">
        <v>7532</v>
      </c>
      <c r="B1259" s="25">
        <v>88</v>
      </c>
      <c r="C1259" s="7" t="s">
        <v>7518</v>
      </c>
      <c r="D1259" s="7" t="s">
        <v>3871</v>
      </c>
      <c r="E1259" s="32">
        <v>88310</v>
      </c>
      <c r="F1259" s="7" t="s">
        <v>3871</v>
      </c>
      <c r="G1259" s="7" t="s">
        <v>3873</v>
      </c>
      <c r="H1259" s="32">
        <v>88410</v>
      </c>
      <c r="I1259" s="7" t="s">
        <v>3874</v>
      </c>
      <c r="J1259" s="11" t="s">
        <v>3875</v>
      </c>
      <c r="K1259" s="7" t="s">
        <v>3876</v>
      </c>
      <c r="L1259" s="7" t="s">
        <v>7300</v>
      </c>
      <c r="M1259" s="33" t="s">
        <v>11</v>
      </c>
      <c r="N1259" s="7" t="s">
        <v>3872</v>
      </c>
      <c r="O1259" s="7" t="s">
        <v>31</v>
      </c>
    </row>
    <row r="1260" spans="1:15" x14ac:dyDescent="0.25">
      <c r="A1260" s="16" t="s">
        <v>7532</v>
      </c>
      <c r="B1260" s="25">
        <v>88</v>
      </c>
      <c r="C1260" s="7" t="s">
        <v>7518</v>
      </c>
      <c r="D1260" s="7" t="s">
        <v>4224</v>
      </c>
      <c r="E1260" s="32">
        <v>88321</v>
      </c>
      <c r="F1260" s="7" t="s">
        <v>4224</v>
      </c>
      <c r="G1260" s="7" t="s">
        <v>4226</v>
      </c>
      <c r="H1260" s="32">
        <v>88300</v>
      </c>
      <c r="I1260" s="7" t="s">
        <v>4227</v>
      </c>
      <c r="J1260" s="11">
        <v>329956120</v>
      </c>
      <c r="K1260" s="7" t="s">
        <v>4228</v>
      </c>
      <c r="L1260" s="7" t="s">
        <v>7300</v>
      </c>
      <c r="M1260" s="33" t="s">
        <v>11</v>
      </c>
      <c r="N1260" s="7" t="s">
        <v>4225</v>
      </c>
      <c r="O1260" s="7"/>
    </row>
    <row r="1261" spans="1:15" x14ac:dyDescent="0.25">
      <c r="A1261" s="16" t="s">
        <v>7532</v>
      </c>
      <c r="B1261" s="25">
        <v>88</v>
      </c>
      <c r="C1261" s="7" t="s">
        <v>7518</v>
      </c>
      <c r="D1261" s="7" t="s">
        <v>4931</v>
      </c>
      <c r="E1261" s="32">
        <v>88351</v>
      </c>
      <c r="F1261" s="7" t="s">
        <v>4928</v>
      </c>
      <c r="G1261" s="7" t="s">
        <v>4930</v>
      </c>
      <c r="H1261" s="32">
        <v>88370</v>
      </c>
      <c r="I1261" s="7" t="s">
        <v>4932</v>
      </c>
      <c r="J1261" s="11" t="s">
        <v>4933</v>
      </c>
      <c r="K1261" s="7" t="s">
        <v>4934</v>
      </c>
      <c r="L1261" s="7" t="s">
        <v>7300</v>
      </c>
      <c r="M1261" s="33" t="s">
        <v>11</v>
      </c>
      <c r="N1261" s="7" t="s">
        <v>4929</v>
      </c>
      <c r="O1261" s="7" t="s">
        <v>15</v>
      </c>
    </row>
    <row r="1262" spans="1:15" x14ac:dyDescent="0.25">
      <c r="A1262" s="16" t="s">
        <v>7532</v>
      </c>
      <c r="B1262" s="25">
        <v>88</v>
      </c>
      <c r="C1262" s="7" t="s">
        <v>7518</v>
      </c>
      <c r="D1262" s="7" t="s">
        <v>5208</v>
      </c>
      <c r="E1262" s="32">
        <v>88361</v>
      </c>
      <c r="F1262" s="7" t="s">
        <v>5205</v>
      </c>
      <c r="G1262" s="7" t="s">
        <v>5207</v>
      </c>
      <c r="H1262" s="32">
        <v>88490</v>
      </c>
      <c r="I1262" s="7" t="s">
        <v>5209</v>
      </c>
      <c r="J1262" s="11" t="s">
        <v>5210</v>
      </c>
      <c r="K1262" s="7" t="s">
        <v>5211</v>
      </c>
      <c r="L1262" s="7" t="s">
        <v>7300</v>
      </c>
      <c r="M1262" s="33" t="s">
        <v>11</v>
      </c>
      <c r="N1262" s="7" t="s">
        <v>5206</v>
      </c>
      <c r="O1262" s="7" t="s">
        <v>15</v>
      </c>
    </row>
    <row r="1263" spans="1:15" x14ac:dyDescent="0.25">
      <c r="A1263" s="16" t="s">
        <v>7532</v>
      </c>
      <c r="B1263" s="25">
        <v>88</v>
      </c>
      <c r="C1263" s="7" t="s">
        <v>7518</v>
      </c>
      <c r="D1263" s="7" t="s">
        <v>5265</v>
      </c>
      <c r="E1263" s="32">
        <v>88367</v>
      </c>
      <c r="F1263" s="7" t="s">
        <v>5265</v>
      </c>
      <c r="G1263" s="7" t="s">
        <v>5267</v>
      </c>
      <c r="H1263" s="32">
        <v>88700</v>
      </c>
      <c r="I1263" s="7" t="s">
        <v>5268</v>
      </c>
      <c r="J1263" s="11" t="s">
        <v>5269</v>
      </c>
      <c r="K1263" s="7" t="s">
        <v>5270</v>
      </c>
      <c r="L1263" s="7" t="s">
        <v>7300</v>
      </c>
      <c r="M1263" s="33" t="s">
        <v>11</v>
      </c>
      <c r="N1263" s="7" t="s">
        <v>5266</v>
      </c>
      <c r="O1263" s="7" t="s">
        <v>83</v>
      </c>
    </row>
    <row r="1264" spans="1:15" x14ac:dyDescent="0.25">
      <c r="A1264" s="16" t="s">
        <v>7532</v>
      </c>
      <c r="B1264" s="25">
        <v>88</v>
      </c>
      <c r="C1264" s="7" t="s">
        <v>7518</v>
      </c>
      <c r="D1264" s="7" t="s">
        <v>5278</v>
      </c>
      <c r="E1264" s="32">
        <v>88372</v>
      </c>
      <c r="F1264" s="7" t="s">
        <v>5275</v>
      </c>
      <c r="G1264" s="7" t="s">
        <v>5277</v>
      </c>
      <c r="H1264" s="32">
        <v>88110</v>
      </c>
      <c r="I1264" s="7" t="s">
        <v>5279</v>
      </c>
      <c r="J1264" s="11" t="s">
        <v>5280</v>
      </c>
      <c r="K1264" s="7" t="s">
        <v>5281</v>
      </c>
      <c r="L1264" s="7" t="s">
        <v>7300</v>
      </c>
      <c r="M1264" s="33" t="s">
        <v>9</v>
      </c>
      <c r="N1264" s="7" t="s">
        <v>5276</v>
      </c>
      <c r="O1264" s="7" t="s">
        <v>141</v>
      </c>
    </row>
    <row r="1265" spans="1:15" x14ac:dyDescent="0.25">
      <c r="A1265" s="16" t="s">
        <v>7532</v>
      </c>
      <c r="B1265" s="25">
        <v>88</v>
      </c>
      <c r="C1265" s="7" t="s">
        <v>7518</v>
      </c>
      <c r="D1265" s="7" t="s">
        <v>5673</v>
      </c>
      <c r="E1265" s="32">
        <v>88413</v>
      </c>
      <c r="F1265" s="7" t="s">
        <v>5670</v>
      </c>
      <c r="G1265" s="7" t="s">
        <v>5672</v>
      </c>
      <c r="H1265" s="32">
        <v>88100</v>
      </c>
      <c r="I1265" s="7" t="s">
        <v>5674</v>
      </c>
      <c r="J1265" s="11" t="s">
        <v>5675</v>
      </c>
      <c r="K1265" s="7" t="s">
        <v>5676</v>
      </c>
      <c r="L1265" s="7" t="s">
        <v>7300</v>
      </c>
      <c r="M1265" s="33" t="s">
        <v>9</v>
      </c>
      <c r="N1265" s="7" t="s">
        <v>5671</v>
      </c>
      <c r="O1265" s="7" t="s">
        <v>31</v>
      </c>
    </row>
    <row r="1266" spans="1:15" x14ac:dyDescent="0.25">
      <c r="A1266" s="16" t="s">
        <v>7532</v>
      </c>
      <c r="B1266" s="25">
        <v>88</v>
      </c>
      <c r="C1266" s="7" t="s">
        <v>7518</v>
      </c>
      <c r="D1266" s="7" t="s">
        <v>6013</v>
      </c>
      <c r="E1266" s="32">
        <v>88447</v>
      </c>
      <c r="F1266" s="7" t="s">
        <v>6010</v>
      </c>
      <c r="G1266" s="7" t="s">
        <v>6012</v>
      </c>
      <c r="H1266" s="32">
        <v>88290</v>
      </c>
      <c r="I1266" s="7" t="s">
        <v>2749</v>
      </c>
      <c r="J1266" s="11" t="s">
        <v>6014</v>
      </c>
      <c r="K1266" s="7" t="s">
        <v>6015</v>
      </c>
      <c r="L1266" s="7" t="s">
        <v>7377</v>
      </c>
      <c r="M1266" s="33" t="s">
        <v>11</v>
      </c>
      <c r="N1266" s="7" t="s">
        <v>6011</v>
      </c>
      <c r="O1266" s="7" t="s">
        <v>15</v>
      </c>
    </row>
    <row r="1267" spans="1:15" x14ac:dyDescent="0.25">
      <c r="A1267" s="16" t="s">
        <v>7532</v>
      </c>
      <c r="B1267" s="25">
        <v>88</v>
      </c>
      <c r="C1267" s="7" t="s">
        <v>7518</v>
      </c>
      <c r="D1267" s="7" t="s">
        <v>6074</v>
      </c>
      <c r="E1267" s="32">
        <v>88451</v>
      </c>
      <c r="F1267" s="7" t="s">
        <v>6074</v>
      </c>
      <c r="G1267" s="7" t="s">
        <v>6076</v>
      </c>
      <c r="H1267" s="32">
        <v>88210</v>
      </c>
      <c r="I1267" s="7" t="s">
        <v>6077</v>
      </c>
      <c r="J1267" s="11" t="s">
        <v>6078</v>
      </c>
      <c r="K1267" s="7" t="s">
        <v>6079</v>
      </c>
      <c r="L1267" s="7" t="s">
        <v>7300</v>
      </c>
      <c r="M1267" s="33" t="s">
        <v>11</v>
      </c>
      <c r="N1267" s="7" t="s">
        <v>6075</v>
      </c>
      <c r="O1267" s="7" t="s">
        <v>15</v>
      </c>
    </row>
    <row r="1268" spans="1:15" x14ac:dyDescent="0.25">
      <c r="A1268" s="16" t="s">
        <v>7532</v>
      </c>
      <c r="B1268" s="25">
        <v>88</v>
      </c>
      <c r="C1268" s="7" t="s">
        <v>7518</v>
      </c>
      <c r="D1268" s="7" t="s">
        <v>1025</v>
      </c>
      <c r="E1268" s="32">
        <v>88465</v>
      </c>
      <c r="F1268" s="7" t="s">
        <v>1022</v>
      </c>
      <c r="G1268" s="7" t="s">
        <v>1024</v>
      </c>
      <c r="H1268" s="32">
        <v>88150</v>
      </c>
      <c r="I1268" s="7" t="s">
        <v>1026</v>
      </c>
      <c r="J1268" s="11">
        <v>329316342</v>
      </c>
      <c r="K1268" s="7" t="s">
        <v>1027</v>
      </c>
      <c r="L1268" s="7" t="s">
        <v>7300</v>
      </c>
      <c r="M1268" s="33" t="s">
        <v>11</v>
      </c>
      <c r="N1268" s="7" t="s">
        <v>1023</v>
      </c>
      <c r="O1268" s="7" t="s">
        <v>23</v>
      </c>
    </row>
    <row r="1269" spans="1:15" x14ac:dyDescent="0.25">
      <c r="A1269" s="16" t="s">
        <v>7532</v>
      </c>
      <c r="B1269" s="25">
        <v>88</v>
      </c>
      <c r="C1269" s="7" t="s">
        <v>7518</v>
      </c>
      <c r="D1269" s="7" t="s">
        <v>3083</v>
      </c>
      <c r="E1269" s="32">
        <v>88468</v>
      </c>
      <c r="F1269" s="7" t="s">
        <v>3083</v>
      </c>
      <c r="G1269" s="7" t="s">
        <v>3085</v>
      </c>
      <c r="H1269" s="32">
        <v>88160</v>
      </c>
      <c r="I1269" s="7" t="s">
        <v>3086</v>
      </c>
      <c r="J1269" s="11" t="s">
        <v>3087</v>
      </c>
      <c r="K1269" s="7" t="s">
        <v>283</v>
      </c>
      <c r="L1269" s="7" t="s">
        <v>7300</v>
      </c>
      <c r="M1269" s="33" t="s">
        <v>11</v>
      </c>
      <c r="N1269" s="7" t="s">
        <v>3084</v>
      </c>
      <c r="O1269" s="7"/>
    </row>
    <row r="1270" spans="1:15" x14ac:dyDescent="0.25">
      <c r="A1270" s="16" t="s">
        <v>7532</v>
      </c>
      <c r="B1270" s="25">
        <v>88</v>
      </c>
      <c r="C1270" s="7" t="s">
        <v>7518</v>
      </c>
      <c r="D1270" s="7" t="s">
        <v>6425</v>
      </c>
      <c r="E1270" s="32">
        <v>88487</v>
      </c>
      <c r="F1270" s="7" t="s">
        <v>4935</v>
      </c>
      <c r="G1270" s="7" t="s">
        <v>6424</v>
      </c>
      <c r="H1270" s="32">
        <v>88340</v>
      </c>
      <c r="I1270" s="7" t="s">
        <v>4932</v>
      </c>
      <c r="J1270" s="11" t="s">
        <v>6426</v>
      </c>
      <c r="K1270" s="7" t="s">
        <v>6427</v>
      </c>
      <c r="L1270" s="7" t="s">
        <v>7300</v>
      </c>
      <c r="M1270" s="33" t="s">
        <v>9</v>
      </c>
      <c r="N1270" s="7" t="s">
        <v>6423</v>
      </c>
      <c r="O1270" s="7" t="s">
        <v>23</v>
      </c>
    </row>
    <row r="1271" spans="1:15" x14ac:dyDescent="0.25">
      <c r="A1271" s="16" t="s">
        <v>7532</v>
      </c>
      <c r="B1271" s="25">
        <v>88</v>
      </c>
      <c r="C1271" s="7" t="s">
        <v>7518</v>
      </c>
      <c r="D1271" s="7" t="s">
        <v>6678</v>
      </c>
      <c r="E1271" s="32">
        <v>88513</v>
      </c>
      <c r="F1271" s="7" t="s">
        <v>6678</v>
      </c>
      <c r="G1271" s="7" t="s">
        <v>6680</v>
      </c>
      <c r="H1271" s="32">
        <v>88450</v>
      </c>
      <c r="I1271" s="7" t="s">
        <v>6681</v>
      </c>
      <c r="J1271" s="11" t="s">
        <v>6682</v>
      </c>
      <c r="K1271" s="7" t="s">
        <v>6683</v>
      </c>
      <c r="L1271" s="7" t="s">
        <v>7300</v>
      </c>
      <c r="M1271" s="33" t="s">
        <v>11</v>
      </c>
      <c r="N1271" s="7" t="s">
        <v>6679</v>
      </c>
      <c r="O1271" s="7" t="s">
        <v>31</v>
      </c>
    </row>
    <row r="1272" spans="1:15" x14ac:dyDescent="0.25">
      <c r="A1272" s="16" t="s">
        <v>7532</v>
      </c>
      <c r="B1272" s="25">
        <v>88</v>
      </c>
      <c r="C1272" s="7" t="s">
        <v>7518</v>
      </c>
      <c r="D1272" s="7" t="s">
        <v>284</v>
      </c>
      <c r="E1272" s="32">
        <v>88530</v>
      </c>
      <c r="F1272" s="7" t="s">
        <v>284</v>
      </c>
      <c r="G1272" s="7" t="s">
        <v>6719</v>
      </c>
      <c r="H1272" s="32">
        <v>88220</v>
      </c>
      <c r="I1272" s="7" t="s">
        <v>281</v>
      </c>
      <c r="J1272" s="11">
        <v>329290490</v>
      </c>
      <c r="K1272" s="7" t="s">
        <v>6720</v>
      </c>
      <c r="L1272" s="7" t="s">
        <v>7300</v>
      </c>
      <c r="M1272" s="33" t="s">
        <v>11</v>
      </c>
      <c r="N1272" s="7" t="s">
        <v>6718</v>
      </c>
      <c r="O1272" s="7" t="s">
        <v>31</v>
      </c>
    </row>
    <row r="1273" spans="1:15" x14ac:dyDescent="0.25">
      <c r="A1273" s="16" t="s">
        <v>7536</v>
      </c>
      <c r="B1273" s="25">
        <v>89</v>
      </c>
      <c r="C1273" s="7" t="s">
        <v>7519</v>
      </c>
      <c r="D1273" s="7" t="s">
        <v>6962</v>
      </c>
      <c r="E1273" s="32">
        <v>89005</v>
      </c>
      <c r="F1273" s="7" t="s">
        <v>6963</v>
      </c>
      <c r="G1273" s="7" t="s">
        <v>6964</v>
      </c>
      <c r="H1273" s="32">
        <v>89160</v>
      </c>
      <c r="I1273" s="7" t="s">
        <v>6965</v>
      </c>
      <c r="J1273" s="11" t="str">
        <f>"03 86 75 01 33"</f>
        <v>03 86 75 01 33</v>
      </c>
      <c r="K1273" s="7"/>
      <c r="L1273" s="7" t="s">
        <v>7300</v>
      </c>
      <c r="M1273" s="33"/>
      <c r="N1273" s="7"/>
      <c r="O1273" s="7"/>
    </row>
    <row r="1274" spans="1:15" x14ac:dyDescent="0.25">
      <c r="A1274" s="16" t="s">
        <v>7536</v>
      </c>
      <c r="B1274" s="25">
        <v>89</v>
      </c>
      <c r="C1274" s="7" t="s">
        <v>7519</v>
      </c>
      <c r="D1274" s="7" t="s">
        <v>56</v>
      </c>
      <c r="E1274" s="32">
        <v>89015</v>
      </c>
      <c r="F1274" s="7" t="s">
        <v>53</v>
      </c>
      <c r="G1274" s="7" t="s">
        <v>55</v>
      </c>
      <c r="H1274" s="32">
        <v>89270</v>
      </c>
      <c r="I1274" s="7" t="s">
        <v>57</v>
      </c>
      <c r="J1274" s="11">
        <v>386819611</v>
      </c>
      <c r="K1274" s="7" t="s">
        <v>58</v>
      </c>
      <c r="L1274" s="7" t="s">
        <v>7300</v>
      </c>
      <c r="M1274" s="33" t="s">
        <v>11</v>
      </c>
      <c r="N1274" s="7" t="s">
        <v>54</v>
      </c>
      <c r="O1274" s="7"/>
    </row>
    <row r="1275" spans="1:15" x14ac:dyDescent="0.25">
      <c r="A1275" s="16" t="s">
        <v>7536</v>
      </c>
      <c r="B1275" s="25">
        <v>89</v>
      </c>
      <c r="C1275" s="7" t="s">
        <v>7519</v>
      </c>
      <c r="D1275" s="7" t="s">
        <v>711</v>
      </c>
      <c r="E1275" s="32">
        <v>89046</v>
      </c>
      <c r="F1275" s="7" t="s">
        <v>711</v>
      </c>
      <c r="G1275" s="7" t="s">
        <v>713</v>
      </c>
      <c r="H1275" s="32">
        <v>89220</v>
      </c>
      <c r="I1275" s="7" t="s">
        <v>714</v>
      </c>
      <c r="J1275" s="11" t="s">
        <v>715</v>
      </c>
      <c r="K1275" s="7" t="s">
        <v>716</v>
      </c>
      <c r="L1275" s="7" t="s">
        <v>7300</v>
      </c>
      <c r="M1275" s="33" t="s">
        <v>9</v>
      </c>
      <c r="N1275" s="7" t="s">
        <v>712</v>
      </c>
      <c r="O1275" s="7" t="s">
        <v>23</v>
      </c>
    </row>
    <row r="1276" spans="1:15" x14ac:dyDescent="0.25">
      <c r="A1276" s="16" t="s">
        <v>7536</v>
      </c>
      <c r="B1276" s="25">
        <v>89</v>
      </c>
      <c r="C1276" s="7" t="s">
        <v>7519</v>
      </c>
      <c r="D1276" s="7" t="s">
        <v>1322</v>
      </c>
      <c r="E1276" s="32">
        <v>89073</v>
      </c>
      <c r="F1276" s="7" t="s">
        <v>1322</v>
      </c>
      <c r="G1276" s="7" t="s">
        <v>1324</v>
      </c>
      <c r="H1276" s="32">
        <v>89350</v>
      </c>
      <c r="I1276" s="7" t="s">
        <v>1325</v>
      </c>
      <c r="J1276" s="11" t="s">
        <v>6966</v>
      </c>
      <c r="K1276" s="7" t="s">
        <v>1326</v>
      </c>
      <c r="L1276" s="7" t="s">
        <v>7300</v>
      </c>
      <c r="M1276" s="33" t="s">
        <v>11</v>
      </c>
      <c r="N1276" s="7" t="s">
        <v>1323</v>
      </c>
      <c r="O1276" s="7" t="s">
        <v>15</v>
      </c>
    </row>
    <row r="1277" spans="1:15" x14ac:dyDescent="0.25">
      <c r="A1277" s="16" t="s">
        <v>7536</v>
      </c>
      <c r="B1277" s="25">
        <v>89</v>
      </c>
      <c r="C1277" s="7" t="s">
        <v>7519</v>
      </c>
      <c r="D1277" s="7" t="s">
        <v>1373</v>
      </c>
      <c r="E1277" s="32">
        <v>89086</v>
      </c>
      <c r="F1277" s="7" t="s">
        <v>1370</v>
      </c>
      <c r="G1277" s="7" t="s">
        <v>1372</v>
      </c>
      <c r="H1277" s="32">
        <v>89120</v>
      </c>
      <c r="I1277" s="7" t="s">
        <v>1374</v>
      </c>
      <c r="J1277" s="11">
        <v>386805409</v>
      </c>
      <c r="K1277" s="7" t="s">
        <v>58</v>
      </c>
      <c r="L1277" s="7" t="s">
        <v>7300</v>
      </c>
      <c r="M1277" s="33" t="s">
        <v>11</v>
      </c>
      <c r="N1277" s="7" t="s">
        <v>1371</v>
      </c>
      <c r="O1277" s="7" t="s">
        <v>31</v>
      </c>
    </row>
    <row r="1278" spans="1:15" x14ac:dyDescent="0.25">
      <c r="A1278" s="16" t="s">
        <v>7536</v>
      </c>
      <c r="B1278" s="25">
        <v>89</v>
      </c>
      <c r="C1278" s="7" t="s">
        <v>7519</v>
      </c>
      <c r="D1278" s="7" t="s">
        <v>1409</v>
      </c>
      <c r="E1278" s="32">
        <v>89091</v>
      </c>
      <c r="F1278" s="7" t="s">
        <v>1409</v>
      </c>
      <c r="G1278" s="7" t="s">
        <v>1411</v>
      </c>
      <c r="H1278" s="32">
        <v>89660</v>
      </c>
      <c r="I1278" s="7" t="s">
        <v>1412</v>
      </c>
      <c r="J1278" s="11">
        <v>386810279</v>
      </c>
      <c r="K1278" s="7" t="s">
        <v>1413</v>
      </c>
      <c r="L1278" s="7" t="s">
        <v>7300</v>
      </c>
      <c r="M1278" s="33" t="s">
        <v>11</v>
      </c>
      <c r="N1278" s="7" t="s">
        <v>1410</v>
      </c>
      <c r="O1278" s="7" t="s">
        <v>15</v>
      </c>
    </row>
    <row r="1279" spans="1:15" x14ac:dyDescent="0.25">
      <c r="A1279" s="15" t="s">
        <v>7536</v>
      </c>
      <c r="B1279" s="24">
        <v>89</v>
      </c>
      <c r="C1279" s="10" t="s">
        <v>7519</v>
      </c>
      <c r="D1279" s="10" t="s">
        <v>1434</v>
      </c>
      <c r="E1279" s="30">
        <v>89100</v>
      </c>
      <c r="F1279" s="10" t="s">
        <v>1431</v>
      </c>
      <c r="G1279" s="10" t="s">
        <v>1433</v>
      </c>
      <c r="H1279" s="30">
        <v>89690</v>
      </c>
      <c r="I1279" s="10" t="s">
        <v>1435</v>
      </c>
      <c r="J1279" s="12"/>
      <c r="K1279" s="10" t="s">
        <v>6</v>
      </c>
      <c r="L1279" s="10" t="s">
        <v>7376</v>
      </c>
      <c r="M1279" s="31" t="s">
        <v>11</v>
      </c>
      <c r="N1279" s="10" t="s">
        <v>1432</v>
      </c>
      <c r="O1279" s="10" t="s">
        <v>190</v>
      </c>
    </row>
    <row r="1280" spans="1:15" x14ac:dyDescent="0.25">
      <c r="A1280" s="16" t="s">
        <v>7536</v>
      </c>
      <c r="B1280" s="25">
        <v>89</v>
      </c>
      <c r="C1280" s="7" t="s">
        <v>7519</v>
      </c>
      <c r="D1280" s="7" t="s">
        <v>1770</v>
      </c>
      <c r="E1280" s="32">
        <v>89119</v>
      </c>
      <c r="F1280" s="7" t="s">
        <v>1767</v>
      </c>
      <c r="G1280" s="7" t="s">
        <v>1769</v>
      </c>
      <c r="H1280" s="32">
        <v>89480</v>
      </c>
      <c r="I1280" s="7" t="s">
        <v>1771</v>
      </c>
      <c r="J1280" s="11">
        <v>386818402</v>
      </c>
      <c r="K1280" s="7" t="s">
        <v>1772</v>
      </c>
      <c r="L1280" s="7" t="s">
        <v>7300</v>
      </c>
      <c r="M1280" s="33" t="s">
        <v>11</v>
      </c>
      <c r="N1280" s="7" t="s">
        <v>1768</v>
      </c>
      <c r="O1280" s="7" t="s">
        <v>126</v>
      </c>
    </row>
    <row r="1281" spans="1:15" x14ac:dyDescent="0.25">
      <c r="A1281" s="16" t="s">
        <v>7536</v>
      </c>
      <c r="B1281" s="25">
        <v>89</v>
      </c>
      <c r="C1281" s="7" t="s">
        <v>7519</v>
      </c>
      <c r="D1281" s="7" t="s">
        <v>62</v>
      </c>
      <c r="E1281" s="32">
        <v>89130</v>
      </c>
      <c r="F1281" s="7" t="s">
        <v>59</v>
      </c>
      <c r="G1281" s="7" t="s">
        <v>61</v>
      </c>
      <c r="H1281" s="32">
        <v>89460</v>
      </c>
      <c r="I1281" s="7" t="s">
        <v>63</v>
      </c>
      <c r="J1281" s="11" t="s">
        <v>64</v>
      </c>
      <c r="K1281" s="7" t="s">
        <v>58</v>
      </c>
      <c r="L1281" s="7" t="s">
        <v>7300</v>
      </c>
      <c r="M1281" s="33" t="s">
        <v>11</v>
      </c>
      <c r="N1281" s="7" t="s">
        <v>60</v>
      </c>
      <c r="O1281" s="7"/>
    </row>
    <row r="1282" spans="1:15" x14ac:dyDescent="0.25">
      <c r="A1282" s="15" t="s">
        <v>7536</v>
      </c>
      <c r="B1282" s="24">
        <v>89</v>
      </c>
      <c r="C1282" s="10" t="s">
        <v>7519</v>
      </c>
      <c r="D1282" s="10" t="s">
        <v>2731</v>
      </c>
      <c r="E1282" s="30">
        <v>89204</v>
      </c>
      <c r="F1282" s="10" t="s">
        <v>2728</v>
      </c>
      <c r="G1282" s="10" t="s">
        <v>2730</v>
      </c>
      <c r="H1282" s="30">
        <v>89440</v>
      </c>
      <c r="I1282" s="10" t="s">
        <v>2732</v>
      </c>
      <c r="J1282" s="12"/>
      <c r="K1282" s="10" t="s">
        <v>6</v>
      </c>
      <c r="L1282" s="10" t="s">
        <v>7376</v>
      </c>
      <c r="M1282" s="31" t="s">
        <v>11</v>
      </c>
      <c r="N1282" s="10" t="s">
        <v>2729</v>
      </c>
      <c r="O1282" s="10" t="s">
        <v>15</v>
      </c>
    </row>
    <row r="1283" spans="1:15" x14ac:dyDescent="0.25">
      <c r="A1283" s="16" t="s">
        <v>7536</v>
      </c>
      <c r="B1283" s="25">
        <v>89</v>
      </c>
      <c r="C1283" s="7" t="s">
        <v>7519</v>
      </c>
      <c r="D1283" s="7" t="s">
        <v>3321</v>
      </c>
      <c r="E1283" s="32">
        <v>89237</v>
      </c>
      <c r="F1283" s="7" t="s">
        <v>3321</v>
      </c>
      <c r="G1283" s="7" t="s">
        <v>3323</v>
      </c>
      <c r="H1283" s="32">
        <v>89270</v>
      </c>
      <c r="I1283" s="7" t="s">
        <v>3324</v>
      </c>
      <c r="J1283" s="11" t="s">
        <v>3325</v>
      </c>
      <c r="K1283" s="7" t="s">
        <v>3326</v>
      </c>
      <c r="L1283" s="7" t="s">
        <v>7300</v>
      </c>
      <c r="M1283" s="33" t="s">
        <v>11</v>
      </c>
      <c r="N1283" s="7" t="s">
        <v>3322</v>
      </c>
      <c r="O1283" s="7"/>
    </row>
    <row r="1284" spans="1:15" x14ac:dyDescent="0.25">
      <c r="A1284" s="16" t="s">
        <v>7536</v>
      </c>
      <c r="B1284" s="25">
        <v>89</v>
      </c>
      <c r="C1284" s="7" t="s">
        <v>7519</v>
      </c>
      <c r="D1284" s="7" t="s">
        <v>4193</v>
      </c>
      <c r="E1284" s="32">
        <v>89238</v>
      </c>
      <c r="F1284" s="7" t="s">
        <v>4190</v>
      </c>
      <c r="G1284" s="7" t="s">
        <v>4192</v>
      </c>
      <c r="H1284" s="32">
        <v>89660</v>
      </c>
      <c r="I1284" s="7" t="s">
        <v>4194</v>
      </c>
      <c r="J1284" s="11" t="s">
        <v>4195</v>
      </c>
      <c r="K1284" s="7" t="s">
        <v>4196</v>
      </c>
      <c r="L1284" s="7" t="s">
        <v>7300</v>
      </c>
      <c r="M1284" s="33" t="s">
        <v>11</v>
      </c>
      <c r="N1284" s="7" t="s">
        <v>4191</v>
      </c>
      <c r="O1284" s="7" t="s">
        <v>15</v>
      </c>
    </row>
    <row r="1285" spans="1:15" x14ac:dyDescent="0.25">
      <c r="A1285" s="15" t="s">
        <v>7536</v>
      </c>
      <c r="B1285" s="24">
        <v>89</v>
      </c>
      <c r="C1285" s="10" t="s">
        <v>7519</v>
      </c>
      <c r="D1285" s="10" t="s">
        <v>4304</v>
      </c>
      <c r="E1285" s="30">
        <v>89279</v>
      </c>
      <c r="F1285" s="10" t="s">
        <v>4301</v>
      </c>
      <c r="G1285" s="10" t="s">
        <v>4303</v>
      </c>
      <c r="H1285" s="30">
        <v>89310</v>
      </c>
      <c r="I1285" s="10" t="s">
        <v>4305</v>
      </c>
      <c r="J1285" s="12"/>
      <c r="K1285" s="10" t="s">
        <v>6</v>
      </c>
      <c r="L1285" s="10" t="s">
        <v>7376</v>
      </c>
      <c r="M1285" s="31" t="s">
        <v>11</v>
      </c>
      <c r="N1285" s="10" t="s">
        <v>4302</v>
      </c>
      <c r="O1285" s="10" t="s">
        <v>83</v>
      </c>
    </row>
    <row r="1286" spans="1:15" x14ac:dyDescent="0.25">
      <c r="A1286" s="16" t="s">
        <v>7536</v>
      </c>
      <c r="B1286" s="25">
        <v>89</v>
      </c>
      <c r="C1286" s="7" t="s">
        <v>7519</v>
      </c>
      <c r="D1286" s="7" t="s">
        <v>5239</v>
      </c>
      <c r="E1286" s="32">
        <v>89318</v>
      </c>
      <c r="F1286" s="7" t="s">
        <v>5239</v>
      </c>
      <c r="G1286" s="7" t="s">
        <v>5241</v>
      </c>
      <c r="H1286" s="32">
        <v>89630</v>
      </c>
      <c r="I1286" s="7" t="s">
        <v>5242</v>
      </c>
      <c r="J1286" s="11" t="s">
        <v>5243</v>
      </c>
      <c r="K1286" s="7" t="s">
        <v>71</v>
      </c>
      <c r="L1286" s="7" t="s">
        <v>7300</v>
      </c>
      <c r="M1286" s="33" t="s">
        <v>11</v>
      </c>
      <c r="N1286" s="7" t="s">
        <v>5240</v>
      </c>
      <c r="O1286" s="7" t="s">
        <v>609</v>
      </c>
    </row>
    <row r="1287" spans="1:15" x14ac:dyDescent="0.25">
      <c r="A1287" s="15" t="s">
        <v>7536</v>
      </c>
      <c r="B1287" s="24">
        <v>89</v>
      </c>
      <c r="C1287" s="10" t="s">
        <v>7519</v>
      </c>
      <c r="D1287" s="10" t="s">
        <v>5705</v>
      </c>
      <c r="E1287" s="30">
        <v>89344</v>
      </c>
      <c r="F1287" s="10" t="s">
        <v>5702</v>
      </c>
      <c r="G1287" s="10" t="s">
        <v>5704</v>
      </c>
      <c r="H1287" s="30">
        <v>89170</v>
      </c>
      <c r="I1287" s="10" t="s">
        <v>5706</v>
      </c>
      <c r="J1287" s="12"/>
      <c r="K1287" s="10" t="s">
        <v>6</v>
      </c>
      <c r="L1287" s="10" t="s">
        <v>7376</v>
      </c>
      <c r="M1287" s="31" t="s">
        <v>11</v>
      </c>
      <c r="N1287" s="10" t="s">
        <v>5703</v>
      </c>
      <c r="O1287" s="10"/>
    </row>
    <row r="1288" spans="1:15" x14ac:dyDescent="0.25">
      <c r="A1288" s="16" t="s">
        <v>7536</v>
      </c>
      <c r="B1288" s="25">
        <v>89</v>
      </c>
      <c r="C1288" s="7" t="s">
        <v>7519</v>
      </c>
      <c r="D1288" s="7" t="s">
        <v>5867</v>
      </c>
      <c r="E1288" s="32">
        <v>89368</v>
      </c>
      <c r="F1288" s="7" t="s">
        <v>5864</v>
      </c>
      <c r="G1288" s="7" t="s">
        <v>5866</v>
      </c>
      <c r="H1288" s="32">
        <v>89520</v>
      </c>
      <c r="I1288" s="7" t="s">
        <v>5868</v>
      </c>
      <c r="J1288" s="11">
        <v>386440552</v>
      </c>
      <c r="K1288" s="7" t="s">
        <v>5869</v>
      </c>
      <c r="L1288" s="7" t="s">
        <v>7300</v>
      </c>
      <c r="M1288" s="33" t="s">
        <v>11</v>
      </c>
      <c r="N1288" s="7" t="s">
        <v>5865</v>
      </c>
      <c r="O1288" s="7" t="s">
        <v>15</v>
      </c>
    </row>
    <row r="1289" spans="1:15" x14ac:dyDescent="0.25">
      <c r="A1289" s="16" t="s">
        <v>7536</v>
      </c>
      <c r="B1289" s="25">
        <v>89</v>
      </c>
      <c r="C1289" s="7" t="s">
        <v>7519</v>
      </c>
      <c r="D1289" s="7" t="s">
        <v>6054</v>
      </c>
      <c r="E1289" s="32">
        <v>89382</v>
      </c>
      <c r="F1289" s="7" t="s">
        <v>6054</v>
      </c>
      <c r="G1289" s="7" t="s">
        <v>6056</v>
      </c>
      <c r="H1289" s="32">
        <v>89250</v>
      </c>
      <c r="I1289" s="7" t="s">
        <v>6057</v>
      </c>
      <c r="J1289" s="11">
        <v>386310817</v>
      </c>
      <c r="K1289" s="7" t="s">
        <v>71</v>
      </c>
      <c r="L1289" s="7" t="s">
        <v>7300</v>
      </c>
      <c r="M1289" s="33" t="s">
        <v>11</v>
      </c>
      <c r="N1289" s="7" t="s">
        <v>6055</v>
      </c>
      <c r="O1289" s="7"/>
    </row>
    <row r="1290" spans="1:15" x14ac:dyDescent="0.25">
      <c r="A1290" s="16" t="s">
        <v>7536</v>
      </c>
      <c r="B1290" s="25">
        <v>89</v>
      </c>
      <c r="C1290" s="7" t="s">
        <v>7519</v>
      </c>
      <c r="D1290" s="7" t="s">
        <v>6724</v>
      </c>
      <c r="E1290" s="32">
        <v>89391</v>
      </c>
      <c r="F1290" s="7" t="s">
        <v>6721</v>
      </c>
      <c r="G1290" s="7" t="s">
        <v>6723</v>
      </c>
      <c r="H1290" s="32">
        <v>89140</v>
      </c>
      <c r="I1290" s="7" t="s">
        <v>6725</v>
      </c>
      <c r="J1290" s="11" t="s">
        <v>6726</v>
      </c>
      <c r="K1290" s="7" t="s">
        <v>6727</v>
      </c>
      <c r="L1290" s="7" t="s">
        <v>7300</v>
      </c>
      <c r="M1290" s="33" t="s">
        <v>9</v>
      </c>
      <c r="N1290" s="7" t="s">
        <v>6722</v>
      </c>
      <c r="O1290" s="7" t="s">
        <v>15</v>
      </c>
    </row>
    <row r="1291" spans="1:15" x14ac:dyDescent="0.25">
      <c r="A1291" s="16" t="s">
        <v>7536</v>
      </c>
      <c r="B1291" s="25">
        <v>89</v>
      </c>
      <c r="C1291" s="7" t="s">
        <v>7519</v>
      </c>
      <c r="D1291" s="7" t="s">
        <v>6251</v>
      </c>
      <c r="E1291" s="32">
        <v>89407</v>
      </c>
      <c r="F1291" s="7" t="s">
        <v>6251</v>
      </c>
      <c r="G1291" s="7" t="s">
        <v>6252</v>
      </c>
      <c r="H1291" s="32">
        <v>89430</v>
      </c>
      <c r="I1291" s="7" t="s">
        <v>6965</v>
      </c>
      <c r="J1291" s="11"/>
      <c r="K1291" s="7"/>
      <c r="L1291" s="7" t="s">
        <v>7300</v>
      </c>
      <c r="M1291" s="33" t="s">
        <v>9</v>
      </c>
      <c r="N1291" s="7"/>
      <c r="O1291" s="7"/>
    </row>
    <row r="1292" spans="1:15" x14ac:dyDescent="0.25">
      <c r="A1292" s="16" t="s">
        <v>7536</v>
      </c>
      <c r="B1292" s="25">
        <v>89</v>
      </c>
      <c r="C1292" s="7" t="s">
        <v>7519</v>
      </c>
      <c r="D1292" s="7" t="s">
        <v>6349</v>
      </c>
      <c r="E1292" s="32">
        <v>89418</v>
      </c>
      <c r="F1292" s="7" t="s">
        <v>6349</v>
      </c>
      <c r="G1292" s="7" t="s">
        <v>6351</v>
      </c>
      <c r="H1292" s="32">
        <v>89700</v>
      </c>
      <c r="I1292" s="7" t="s">
        <v>6352</v>
      </c>
      <c r="J1292" s="11">
        <v>386548700</v>
      </c>
      <c r="K1292" s="7" t="s">
        <v>6353</v>
      </c>
      <c r="L1292" s="7" t="s">
        <v>7300</v>
      </c>
      <c r="M1292" s="33" t="s">
        <v>11</v>
      </c>
      <c r="N1292" s="7" t="s">
        <v>6350</v>
      </c>
      <c r="O1292" s="7" t="s">
        <v>190</v>
      </c>
    </row>
    <row r="1293" spans="1:15" x14ac:dyDescent="0.25">
      <c r="A1293" s="16" t="s">
        <v>7536</v>
      </c>
      <c r="B1293" s="25">
        <v>89</v>
      </c>
      <c r="C1293" s="7" t="s">
        <v>7519</v>
      </c>
      <c r="D1293" s="7" t="s">
        <v>6766</v>
      </c>
      <c r="E1293" s="32">
        <v>89460</v>
      </c>
      <c r="F1293" s="3" t="s">
        <v>7369</v>
      </c>
      <c r="G1293" s="4" t="s">
        <v>7370</v>
      </c>
      <c r="H1293" s="50">
        <v>89340</v>
      </c>
      <c r="I1293" s="3" t="s">
        <v>7371</v>
      </c>
      <c r="J1293" s="49" t="s">
        <v>7372</v>
      </c>
      <c r="K1293" s="4" t="s">
        <v>7373</v>
      </c>
      <c r="L1293" s="4" t="s">
        <v>7300</v>
      </c>
      <c r="M1293" s="4" t="s">
        <v>11</v>
      </c>
      <c r="N1293" s="7"/>
      <c r="O1293" s="7"/>
    </row>
    <row r="1294" spans="1:15" x14ac:dyDescent="0.25">
      <c r="A1294" s="15" t="s">
        <v>7536</v>
      </c>
      <c r="B1294" s="24">
        <v>89</v>
      </c>
      <c r="C1294" s="10" t="s">
        <v>7519</v>
      </c>
      <c r="D1294" s="10" t="s">
        <v>6655</v>
      </c>
      <c r="E1294" s="30">
        <v>89461</v>
      </c>
      <c r="F1294" s="10" t="s">
        <v>7279</v>
      </c>
      <c r="G1294" s="10" t="s">
        <v>6654</v>
      </c>
      <c r="H1294" s="30">
        <v>89190</v>
      </c>
      <c r="I1294" s="10" t="s">
        <v>6656</v>
      </c>
      <c r="J1294" s="12"/>
      <c r="K1294" s="10" t="s">
        <v>6</v>
      </c>
      <c r="L1294" s="10" t="s">
        <v>7376</v>
      </c>
      <c r="M1294" s="31" t="s">
        <v>11</v>
      </c>
      <c r="N1294" s="10" t="s">
        <v>6653</v>
      </c>
      <c r="O1294" s="10"/>
    </row>
    <row r="1295" spans="1:15" x14ac:dyDescent="0.25">
      <c r="A1295" s="16" t="s">
        <v>7540</v>
      </c>
      <c r="B1295" s="25">
        <v>91</v>
      </c>
      <c r="C1295" s="7" t="s">
        <v>7520</v>
      </c>
      <c r="D1295" s="7" t="s">
        <v>2192</v>
      </c>
      <c r="E1295" s="32">
        <v>91016</v>
      </c>
      <c r="F1295" s="7" t="s">
        <v>2189</v>
      </c>
      <c r="G1295" s="7" t="s">
        <v>2191</v>
      </c>
      <c r="H1295" s="32">
        <v>91670</v>
      </c>
      <c r="I1295" s="7" t="s">
        <v>2193</v>
      </c>
      <c r="J1295" s="11">
        <v>169949302</v>
      </c>
      <c r="K1295" s="7" t="s">
        <v>2194</v>
      </c>
      <c r="L1295" s="7" t="s">
        <v>7300</v>
      </c>
      <c r="M1295" s="33" t="s">
        <v>11</v>
      </c>
      <c r="N1295" s="7" t="s">
        <v>2190</v>
      </c>
      <c r="O1295" s="7" t="s">
        <v>609</v>
      </c>
    </row>
    <row r="1296" spans="1:15" x14ac:dyDescent="0.25">
      <c r="A1296" s="16" t="s">
        <v>7540</v>
      </c>
      <c r="B1296" s="25">
        <v>91</v>
      </c>
      <c r="C1296" s="7" t="s">
        <v>7520</v>
      </c>
      <c r="D1296" s="7" t="s">
        <v>1992</v>
      </c>
      <c r="E1296" s="32">
        <v>91045</v>
      </c>
      <c r="F1296" s="7" t="s">
        <v>1989</v>
      </c>
      <c r="G1296" s="7" t="s">
        <v>1991</v>
      </c>
      <c r="H1296" s="32">
        <v>91610</v>
      </c>
      <c r="I1296" s="7" t="s">
        <v>1993</v>
      </c>
      <c r="J1296" s="11">
        <v>164932120</v>
      </c>
      <c r="K1296" s="7" t="s">
        <v>1994</v>
      </c>
      <c r="L1296" s="7" t="s">
        <v>7300</v>
      </c>
      <c r="M1296" s="33" t="s">
        <v>11</v>
      </c>
      <c r="N1296" s="7" t="s">
        <v>1990</v>
      </c>
      <c r="O1296" s="7" t="s">
        <v>31</v>
      </c>
    </row>
    <row r="1297" spans="1:15" x14ac:dyDescent="0.25">
      <c r="A1297" s="16" t="s">
        <v>7540</v>
      </c>
      <c r="B1297" s="25">
        <v>91</v>
      </c>
      <c r="C1297" s="7" t="s">
        <v>7520</v>
      </c>
      <c r="D1297" s="7" t="s">
        <v>755</v>
      </c>
      <c r="E1297" s="32">
        <v>91085</v>
      </c>
      <c r="F1297" s="7" t="s">
        <v>755</v>
      </c>
      <c r="G1297" s="7" t="s">
        <v>757</v>
      </c>
      <c r="H1297" s="32">
        <v>91790</v>
      </c>
      <c r="I1297" s="7" t="s">
        <v>758</v>
      </c>
      <c r="J1297" s="11" t="s">
        <v>759</v>
      </c>
      <c r="K1297" s="7" t="s">
        <v>405</v>
      </c>
      <c r="L1297" s="7" t="s">
        <v>7300</v>
      </c>
      <c r="M1297" s="33" t="s">
        <v>11</v>
      </c>
      <c r="N1297" s="7" t="s">
        <v>756</v>
      </c>
      <c r="O1297" s="7" t="s">
        <v>31</v>
      </c>
    </row>
    <row r="1298" spans="1:15" x14ac:dyDescent="0.25">
      <c r="A1298" s="16" t="s">
        <v>7540</v>
      </c>
      <c r="B1298" s="25">
        <v>91</v>
      </c>
      <c r="C1298" s="7" t="s">
        <v>7520</v>
      </c>
      <c r="D1298" s="7" t="s">
        <v>4793</v>
      </c>
      <c r="E1298" s="32">
        <v>91228</v>
      </c>
      <c r="F1298" s="7" t="s">
        <v>4790</v>
      </c>
      <c r="G1298" s="7" t="s">
        <v>4792</v>
      </c>
      <c r="H1298" s="32">
        <v>91090</v>
      </c>
      <c r="I1298" s="7" t="s">
        <v>4794</v>
      </c>
      <c r="J1298" s="11">
        <v>160918181</v>
      </c>
      <c r="K1298" s="7" t="s">
        <v>4795</v>
      </c>
      <c r="L1298" s="7" t="s">
        <v>7375</v>
      </c>
      <c r="M1298" s="33" t="s">
        <v>11</v>
      </c>
      <c r="N1298" s="7" t="s">
        <v>4791</v>
      </c>
      <c r="O1298" s="7" t="s">
        <v>4044</v>
      </c>
    </row>
    <row r="1299" spans="1:15" x14ac:dyDescent="0.25">
      <c r="A1299" s="16" t="s">
        <v>7540</v>
      </c>
      <c r="B1299" s="25">
        <v>91</v>
      </c>
      <c r="C1299" s="7" t="s">
        <v>7520</v>
      </c>
      <c r="D1299" s="7" t="s">
        <v>5477</v>
      </c>
      <c r="E1299" s="32">
        <v>91533</v>
      </c>
      <c r="F1299" s="7" t="s">
        <v>5474</v>
      </c>
      <c r="G1299" s="7" t="s">
        <v>5476</v>
      </c>
      <c r="H1299" s="32">
        <v>91690</v>
      </c>
      <c r="I1299" s="7" t="s">
        <v>5478</v>
      </c>
      <c r="J1299" s="11" t="s">
        <v>5479</v>
      </c>
      <c r="K1299" s="7" t="s">
        <v>5480</v>
      </c>
      <c r="L1299" s="7" t="s">
        <v>7300</v>
      </c>
      <c r="M1299" s="33" t="s">
        <v>11</v>
      </c>
      <c r="N1299" s="7" t="s">
        <v>5475</v>
      </c>
      <c r="O1299" s="7" t="s">
        <v>15</v>
      </c>
    </row>
    <row r="1300" spans="1:15" x14ac:dyDescent="0.25">
      <c r="A1300" s="16" t="s">
        <v>7540</v>
      </c>
      <c r="B1300" s="25">
        <v>92</v>
      </c>
      <c r="C1300" s="7" t="s">
        <v>7521</v>
      </c>
      <c r="D1300" s="7" t="s">
        <v>4665</v>
      </c>
      <c r="E1300" s="32">
        <v>92002</v>
      </c>
      <c r="F1300" s="7" t="s">
        <v>4662</v>
      </c>
      <c r="G1300" s="7" t="s">
        <v>4664</v>
      </c>
      <c r="H1300" s="32">
        <v>92160</v>
      </c>
      <c r="I1300" s="7" t="s">
        <v>4666</v>
      </c>
      <c r="J1300" s="11">
        <v>155590094</v>
      </c>
      <c r="K1300" s="7"/>
      <c r="L1300" s="7" t="s">
        <v>7375</v>
      </c>
      <c r="M1300" s="33" t="s">
        <v>9</v>
      </c>
      <c r="N1300" s="7" t="s">
        <v>4663</v>
      </c>
      <c r="O1300" s="7"/>
    </row>
    <row r="1301" spans="1:15" x14ac:dyDescent="0.25">
      <c r="A1301" s="16" t="s">
        <v>7540</v>
      </c>
      <c r="B1301" s="25">
        <v>92</v>
      </c>
      <c r="C1301" s="7" t="s">
        <v>7521</v>
      </c>
      <c r="D1301" s="7" t="s">
        <v>3331</v>
      </c>
      <c r="E1301" s="32">
        <v>92025</v>
      </c>
      <c r="F1301" s="7" t="s">
        <v>3332</v>
      </c>
      <c r="G1301" s="7" t="s">
        <v>3333</v>
      </c>
      <c r="H1301" s="32">
        <v>92700</v>
      </c>
      <c r="I1301" s="7"/>
      <c r="J1301" s="11" t="s">
        <v>3334</v>
      </c>
      <c r="K1301" s="7" t="s">
        <v>3335</v>
      </c>
      <c r="L1301" s="7" t="s">
        <v>7300</v>
      </c>
      <c r="M1301" s="33" t="s">
        <v>11</v>
      </c>
      <c r="N1301" s="7"/>
      <c r="O1301" s="7"/>
    </row>
    <row r="1302" spans="1:15" x14ac:dyDescent="0.25">
      <c r="A1302" s="16" t="s">
        <v>7540</v>
      </c>
      <c r="B1302" s="25">
        <v>93</v>
      </c>
      <c r="C1302" s="7" t="s">
        <v>7522</v>
      </c>
      <c r="D1302" s="7" t="s">
        <v>4743</v>
      </c>
      <c r="E1302" s="32">
        <v>93051</v>
      </c>
      <c r="F1302" s="7" t="s">
        <v>4740</v>
      </c>
      <c r="G1302" s="7" t="s">
        <v>4742</v>
      </c>
      <c r="H1302" s="32">
        <v>93160</v>
      </c>
      <c r="I1302" s="7" t="s">
        <v>4744</v>
      </c>
      <c r="J1302" s="11">
        <v>143051889</v>
      </c>
      <c r="K1302" s="7" t="s">
        <v>4745</v>
      </c>
      <c r="L1302" s="7" t="s">
        <v>7375</v>
      </c>
      <c r="M1302" s="33" t="s">
        <v>11</v>
      </c>
      <c r="N1302" s="7" t="s">
        <v>4741</v>
      </c>
      <c r="O1302" s="7"/>
    </row>
    <row r="1303" spans="1:15" x14ac:dyDescent="0.25">
      <c r="A1303" s="15" t="s">
        <v>7540</v>
      </c>
      <c r="B1303" s="24">
        <v>93</v>
      </c>
      <c r="C1303" s="10" t="s">
        <v>7522</v>
      </c>
      <c r="D1303" s="10" t="s">
        <v>5668</v>
      </c>
      <c r="E1303" s="30">
        <v>93066</v>
      </c>
      <c r="F1303" s="10" t="s">
        <v>7280</v>
      </c>
      <c r="G1303" s="10" t="s">
        <v>5667</v>
      </c>
      <c r="H1303" s="30">
        <v>93200</v>
      </c>
      <c r="I1303" s="10" t="s">
        <v>5669</v>
      </c>
      <c r="J1303" s="12"/>
      <c r="K1303" s="10" t="s">
        <v>6</v>
      </c>
      <c r="L1303" s="10" t="s">
        <v>7376</v>
      </c>
      <c r="M1303" s="31" t="s">
        <v>11</v>
      </c>
      <c r="N1303" s="10" t="s">
        <v>3581</v>
      </c>
      <c r="O1303" s="10"/>
    </row>
    <row r="1304" spans="1:15" x14ac:dyDescent="0.25">
      <c r="A1304" s="15" t="s">
        <v>7540</v>
      </c>
      <c r="B1304" s="24">
        <v>93</v>
      </c>
      <c r="C1304" s="10" t="s">
        <v>7522</v>
      </c>
      <c r="D1304" s="10" t="s">
        <v>5818</v>
      </c>
      <c r="E1304" s="30">
        <v>93070</v>
      </c>
      <c r="F1304" s="10" t="s">
        <v>7281</v>
      </c>
      <c r="G1304" s="10" t="s">
        <v>5817</v>
      </c>
      <c r="H1304" s="30">
        <v>93400</v>
      </c>
      <c r="I1304" s="10" t="s">
        <v>5819</v>
      </c>
      <c r="J1304" s="12"/>
      <c r="K1304" s="10" t="s">
        <v>6</v>
      </c>
      <c r="L1304" s="10" t="s">
        <v>7376</v>
      </c>
      <c r="M1304" s="31" t="s">
        <v>11</v>
      </c>
      <c r="N1304" s="10" t="s">
        <v>5816</v>
      </c>
      <c r="O1304" s="10"/>
    </row>
    <row r="1305" spans="1:15" x14ac:dyDescent="0.25">
      <c r="A1305" s="16" t="s">
        <v>7540</v>
      </c>
      <c r="B1305" s="25">
        <v>93</v>
      </c>
      <c r="C1305" s="7" t="s">
        <v>7522</v>
      </c>
      <c r="D1305" s="7" t="s">
        <v>4762</v>
      </c>
      <c r="E1305" s="32">
        <v>93071</v>
      </c>
      <c r="F1305" s="7" t="s">
        <v>4759</v>
      </c>
      <c r="G1305" s="7" t="s">
        <v>4761</v>
      </c>
      <c r="H1305" s="32">
        <v>93270</v>
      </c>
      <c r="I1305" s="7" t="s">
        <v>4763</v>
      </c>
      <c r="J1305" s="11" t="s">
        <v>4764</v>
      </c>
      <c r="K1305" s="7" t="s">
        <v>4765</v>
      </c>
      <c r="L1305" s="7" t="s">
        <v>7375</v>
      </c>
      <c r="M1305" s="33" t="s">
        <v>11</v>
      </c>
      <c r="N1305" s="7" t="s">
        <v>4760</v>
      </c>
      <c r="O1305" s="7"/>
    </row>
    <row r="1306" spans="1:15" x14ac:dyDescent="0.25">
      <c r="A1306" s="16" t="s">
        <v>7540</v>
      </c>
      <c r="B1306" s="25">
        <v>95</v>
      </c>
      <c r="C1306" s="7" t="s">
        <v>7523</v>
      </c>
      <c r="D1306" s="7" t="s">
        <v>4693</v>
      </c>
      <c r="E1306" s="32">
        <v>95127</v>
      </c>
      <c r="F1306" s="7" t="s">
        <v>4690</v>
      </c>
      <c r="G1306" s="7" t="s">
        <v>4692</v>
      </c>
      <c r="H1306" s="32">
        <v>95800</v>
      </c>
      <c r="I1306" s="7" t="s">
        <v>4694</v>
      </c>
      <c r="J1306" s="11" t="s">
        <v>4695</v>
      </c>
      <c r="K1306" s="7" t="s">
        <v>319</v>
      </c>
      <c r="L1306" s="7" t="s">
        <v>7375</v>
      </c>
      <c r="M1306" s="33" t="s">
        <v>11</v>
      </c>
      <c r="N1306" s="7" t="s">
        <v>4691</v>
      </c>
      <c r="O1306" s="7"/>
    </row>
    <row r="1307" spans="1:15" x14ac:dyDescent="0.25">
      <c r="A1307" s="16" t="s">
        <v>7540</v>
      </c>
      <c r="B1307" s="25">
        <v>95</v>
      </c>
      <c r="C1307" s="7" t="s">
        <v>7523</v>
      </c>
      <c r="D1307" s="7" t="s">
        <v>2095</v>
      </c>
      <c r="E1307" s="32">
        <v>95219</v>
      </c>
      <c r="F1307" s="7" t="s">
        <v>2095</v>
      </c>
      <c r="G1307" s="7" t="s">
        <v>2097</v>
      </c>
      <c r="H1307" s="32">
        <v>95120</v>
      </c>
      <c r="I1307" s="7"/>
      <c r="J1307" s="11"/>
      <c r="K1307" s="7" t="s">
        <v>58</v>
      </c>
      <c r="L1307" s="7" t="s">
        <v>7300</v>
      </c>
      <c r="M1307" s="33" t="s">
        <v>11</v>
      </c>
      <c r="N1307" s="7" t="s">
        <v>2096</v>
      </c>
      <c r="O1307" s="7"/>
    </row>
    <row r="1308" spans="1:15" x14ac:dyDescent="0.25">
      <c r="A1308" s="16" t="s">
        <v>7540</v>
      </c>
      <c r="B1308" s="25">
        <v>95</v>
      </c>
      <c r="C1308" s="7" t="s">
        <v>7523</v>
      </c>
      <c r="D1308" s="7" t="s">
        <v>4704</v>
      </c>
      <c r="E1308" s="32">
        <v>95268</v>
      </c>
      <c r="F1308" s="7" t="s">
        <v>4701</v>
      </c>
      <c r="G1308" s="7" t="s">
        <v>4703</v>
      </c>
      <c r="H1308" s="32">
        <v>95140</v>
      </c>
      <c r="I1308" s="7" t="s">
        <v>4705</v>
      </c>
      <c r="J1308" s="11" t="s">
        <v>4706</v>
      </c>
      <c r="K1308" s="7" t="s">
        <v>4707</v>
      </c>
      <c r="L1308" s="7" t="s">
        <v>7375</v>
      </c>
      <c r="M1308" s="33" t="s">
        <v>11</v>
      </c>
      <c r="N1308" s="7" t="s">
        <v>4702</v>
      </c>
      <c r="O1308" s="7"/>
    </row>
    <row r="1309" spans="1:15" x14ac:dyDescent="0.25">
      <c r="A1309" s="15" t="s">
        <v>7540</v>
      </c>
      <c r="B1309" s="24">
        <v>95</v>
      </c>
      <c r="C1309" s="10" t="s">
        <v>7523</v>
      </c>
      <c r="D1309" s="10" t="s">
        <v>3791</v>
      </c>
      <c r="E1309" s="30">
        <v>95409</v>
      </c>
      <c r="F1309" s="10" t="s">
        <v>3788</v>
      </c>
      <c r="G1309" s="10" t="s">
        <v>3790</v>
      </c>
      <c r="H1309" s="30">
        <v>95570</v>
      </c>
      <c r="I1309" s="10" t="s">
        <v>3792</v>
      </c>
      <c r="J1309" s="12"/>
      <c r="K1309" s="10" t="s">
        <v>6</v>
      </c>
      <c r="L1309" s="10" t="s">
        <v>7376</v>
      </c>
      <c r="M1309" s="31" t="s">
        <v>11</v>
      </c>
      <c r="N1309" s="10" t="s">
        <v>3789</v>
      </c>
      <c r="O1309" s="10"/>
    </row>
    <row r="1310" spans="1:15" x14ac:dyDescent="0.25">
      <c r="A1310" s="15" t="s">
        <v>7540</v>
      </c>
      <c r="B1310" s="24">
        <v>95</v>
      </c>
      <c r="C1310" s="10" t="s">
        <v>7523</v>
      </c>
      <c r="D1310" s="10" t="s">
        <v>4222</v>
      </c>
      <c r="E1310" s="30">
        <v>95446</v>
      </c>
      <c r="F1310" s="10" t="s">
        <v>7284</v>
      </c>
      <c r="G1310" s="10" t="s">
        <v>4221</v>
      </c>
      <c r="H1310" s="30">
        <v>95690</v>
      </c>
      <c r="I1310" s="10" t="s">
        <v>4223</v>
      </c>
      <c r="J1310" s="12"/>
      <c r="K1310" s="10" t="s">
        <v>6</v>
      </c>
      <c r="L1310" s="10" t="s">
        <v>7376</v>
      </c>
      <c r="M1310" s="31" t="s">
        <v>11</v>
      </c>
      <c r="N1310" s="10" t="s">
        <v>4220</v>
      </c>
      <c r="O1310" s="10"/>
    </row>
    <row r="1311" spans="1:15" x14ac:dyDescent="0.25">
      <c r="A1311" s="15" t="s">
        <v>7540</v>
      </c>
      <c r="B1311" s="24">
        <v>95</v>
      </c>
      <c r="C1311" s="10" t="s">
        <v>7523</v>
      </c>
      <c r="D1311" s="10" t="s">
        <v>6552</v>
      </c>
      <c r="E1311" s="30">
        <v>95651</v>
      </c>
      <c r="F1311" s="10" t="s">
        <v>7283</v>
      </c>
      <c r="G1311" s="10" t="s">
        <v>6551</v>
      </c>
      <c r="H1311" s="30">
        <v>95510</v>
      </c>
      <c r="I1311" s="10" t="s">
        <v>6553</v>
      </c>
      <c r="J1311" s="12"/>
      <c r="K1311" s="10" t="s">
        <v>6</v>
      </c>
      <c r="L1311" s="10" t="s">
        <v>7376</v>
      </c>
      <c r="M1311" s="31" t="s">
        <v>11</v>
      </c>
      <c r="N1311" s="10" t="s">
        <v>6550</v>
      </c>
      <c r="O1311" s="10"/>
    </row>
    <row r="1312" spans="1:15" x14ac:dyDescent="0.25">
      <c r="A1312" s="15" t="s">
        <v>7540</v>
      </c>
      <c r="B1312" s="24">
        <v>95</v>
      </c>
      <c r="C1312" s="10" t="s">
        <v>7523</v>
      </c>
      <c r="D1312" s="10" t="s">
        <v>6588</v>
      </c>
      <c r="E1312" s="30">
        <v>95658</v>
      </c>
      <c r="F1312" s="10" t="s">
        <v>7282</v>
      </c>
      <c r="G1312" s="10" t="s">
        <v>2261</v>
      </c>
      <c r="H1312" s="30">
        <v>95450</v>
      </c>
      <c r="I1312" s="10" t="s">
        <v>6589</v>
      </c>
      <c r="J1312" s="12"/>
      <c r="K1312" s="10" t="s">
        <v>6</v>
      </c>
      <c r="L1312" s="10" t="s">
        <v>7376</v>
      </c>
      <c r="M1312" s="31" t="s">
        <v>11</v>
      </c>
      <c r="N1312" s="10" t="s">
        <v>6587</v>
      </c>
      <c r="O1312" s="10"/>
    </row>
    <row r="1313" spans="1:15" x14ac:dyDescent="0.25">
      <c r="A1313" s="15" t="s">
        <v>7541</v>
      </c>
      <c r="B1313" s="24">
        <v>971</v>
      </c>
      <c r="C1313" s="10" t="s">
        <v>7524</v>
      </c>
      <c r="D1313" s="10" t="s">
        <v>7035</v>
      </c>
      <c r="E1313" s="30">
        <v>97110</v>
      </c>
      <c r="F1313" s="10" t="s">
        <v>7285</v>
      </c>
      <c r="G1313" s="10" t="s">
        <v>2663</v>
      </c>
      <c r="H1313" s="30">
        <v>97127</v>
      </c>
      <c r="I1313" s="10" t="s">
        <v>2785</v>
      </c>
      <c r="J1313" s="12"/>
      <c r="K1313" s="10" t="s">
        <v>6</v>
      </c>
      <c r="L1313" s="10" t="s">
        <v>7376</v>
      </c>
      <c r="M1313" s="31" t="s">
        <v>11</v>
      </c>
      <c r="N1313" s="10" t="s">
        <v>2784</v>
      </c>
      <c r="O1313" s="10"/>
    </row>
    <row r="1314" spans="1:15" x14ac:dyDescent="0.25">
      <c r="A1314" s="16" t="s">
        <v>7541</v>
      </c>
      <c r="B1314" s="25">
        <v>972</v>
      </c>
      <c r="C1314" s="7" t="s">
        <v>7525</v>
      </c>
      <c r="D1314" s="7" t="s">
        <v>3061</v>
      </c>
      <c r="E1314" s="32">
        <v>97117</v>
      </c>
      <c r="F1314" s="7" t="s">
        <v>3058</v>
      </c>
      <c r="G1314" s="7" t="s">
        <v>3060</v>
      </c>
      <c r="H1314" s="32">
        <v>97160</v>
      </c>
      <c r="I1314" s="7" t="s">
        <v>3062</v>
      </c>
      <c r="J1314" s="11" t="s">
        <v>3063</v>
      </c>
      <c r="K1314" s="7" t="s">
        <v>3064</v>
      </c>
      <c r="L1314" s="7" t="s">
        <v>7300</v>
      </c>
      <c r="M1314" s="33" t="s">
        <v>11</v>
      </c>
      <c r="N1314" s="7" t="s">
        <v>3059</v>
      </c>
      <c r="O1314" s="7" t="s">
        <v>15</v>
      </c>
    </row>
    <row r="1315" spans="1:15" x14ac:dyDescent="0.25">
      <c r="A1315" s="15" t="s">
        <v>7541</v>
      </c>
      <c r="B1315" s="24">
        <v>971</v>
      </c>
      <c r="C1315" s="10" t="s">
        <v>7524</v>
      </c>
      <c r="D1315" s="10" t="s">
        <v>6278</v>
      </c>
      <c r="E1315" s="30">
        <v>97130</v>
      </c>
      <c r="F1315" s="10" t="s">
        <v>7286</v>
      </c>
      <c r="G1315" s="10" t="s">
        <v>252</v>
      </c>
      <c r="H1315" s="30">
        <v>97136</v>
      </c>
      <c r="I1315" s="10" t="s">
        <v>6279</v>
      </c>
      <c r="J1315" s="12"/>
      <c r="K1315" s="10" t="s">
        <v>6</v>
      </c>
      <c r="L1315" s="10" t="s">
        <v>7376</v>
      </c>
      <c r="M1315" s="31" t="s">
        <v>11</v>
      </c>
      <c r="N1315" s="10" t="s">
        <v>6277</v>
      </c>
      <c r="O1315" s="10"/>
    </row>
    <row r="1316" spans="1:15" x14ac:dyDescent="0.25">
      <c r="A1316" s="15" t="s">
        <v>7541</v>
      </c>
      <c r="B1316" s="24">
        <v>971</v>
      </c>
      <c r="C1316" s="10" t="s">
        <v>7524</v>
      </c>
      <c r="D1316" s="10" t="s">
        <v>6282</v>
      </c>
      <c r="E1316" s="30">
        <v>97131</v>
      </c>
      <c r="F1316" s="10" t="s">
        <v>7287</v>
      </c>
      <c r="G1316" s="10" t="s">
        <v>6281</v>
      </c>
      <c r="H1316" s="30">
        <v>97137</v>
      </c>
      <c r="I1316" s="10" t="s">
        <v>6283</v>
      </c>
      <c r="J1316" s="12"/>
      <c r="K1316" s="10" t="s">
        <v>6</v>
      </c>
      <c r="L1316" s="10" t="s">
        <v>7376</v>
      </c>
      <c r="M1316" s="31" t="s">
        <v>11</v>
      </c>
      <c r="N1316" s="10" t="s">
        <v>6280</v>
      </c>
      <c r="O1316" s="10"/>
    </row>
    <row r="1317" spans="1:15" x14ac:dyDescent="0.25">
      <c r="A1317" s="16" t="s">
        <v>7541</v>
      </c>
      <c r="B1317" s="25">
        <v>972</v>
      </c>
      <c r="C1317" s="7" t="s">
        <v>7525</v>
      </c>
      <c r="D1317" s="7" t="s">
        <v>2001</v>
      </c>
      <c r="E1317" s="32">
        <v>97207</v>
      </c>
      <c r="F1317" s="7" t="s">
        <v>2001</v>
      </c>
      <c r="G1317" s="7" t="s">
        <v>2003</v>
      </c>
      <c r="H1317" s="32">
        <v>97224</v>
      </c>
      <c r="I1317" s="7" t="s">
        <v>2004</v>
      </c>
      <c r="J1317" s="11" t="s">
        <v>2005</v>
      </c>
      <c r="K1317" s="7" t="s">
        <v>2006</v>
      </c>
      <c r="L1317" s="7" t="s">
        <v>7300</v>
      </c>
      <c r="M1317" s="33" t="s">
        <v>11</v>
      </c>
      <c r="N1317" s="7" t="s">
        <v>2002</v>
      </c>
      <c r="O1317" s="7" t="s">
        <v>15</v>
      </c>
    </row>
    <row r="1318" spans="1:15" x14ac:dyDescent="0.25">
      <c r="A1318" s="15" t="s">
        <v>7541</v>
      </c>
      <c r="B1318" s="24">
        <v>973</v>
      </c>
      <c r="C1318" s="10" t="s">
        <v>7526</v>
      </c>
      <c r="D1318" s="10" t="s">
        <v>3056</v>
      </c>
      <c r="E1318" s="30">
        <v>97233</v>
      </c>
      <c r="F1318" s="10" t="s">
        <v>3053</v>
      </c>
      <c r="G1318" s="10" t="s">
        <v>3055</v>
      </c>
      <c r="H1318" s="30">
        <v>97226</v>
      </c>
      <c r="I1318" s="10" t="s">
        <v>3057</v>
      </c>
      <c r="J1318" s="12"/>
      <c r="K1318" s="10" t="s">
        <v>6</v>
      </c>
      <c r="L1318" s="10" t="s">
        <v>7376</v>
      </c>
      <c r="M1318" s="31" t="s">
        <v>11</v>
      </c>
      <c r="N1318" s="10" t="s">
        <v>3054</v>
      </c>
      <c r="O1318" s="10"/>
    </row>
    <row r="1319" spans="1:15" x14ac:dyDescent="0.25">
      <c r="A1319" s="16" t="s">
        <v>7541</v>
      </c>
      <c r="B1319" s="25">
        <v>973</v>
      </c>
      <c r="C1319" s="7" t="s">
        <v>7526</v>
      </c>
      <c r="D1319" s="7" t="s">
        <v>6767</v>
      </c>
      <c r="E1319" s="32">
        <v>97302</v>
      </c>
      <c r="F1319" s="7"/>
      <c r="G1319" s="7"/>
      <c r="H1319" s="32">
        <v>97300</v>
      </c>
      <c r="I1319" s="7"/>
      <c r="J1319" s="11"/>
      <c r="K1319" s="7"/>
      <c r="L1319" s="7" t="s">
        <v>7300</v>
      </c>
      <c r="M1319" s="33"/>
      <c r="N1319" s="7"/>
      <c r="O1319" s="7"/>
    </row>
    <row r="1320" spans="1:15" x14ac:dyDescent="0.25">
      <c r="A1320" s="16" t="s">
        <v>7541</v>
      </c>
      <c r="B1320" s="25">
        <v>973</v>
      </c>
      <c r="C1320" s="7" t="s">
        <v>7526</v>
      </c>
      <c r="D1320" s="7" t="s">
        <v>7040</v>
      </c>
      <c r="E1320" s="32">
        <v>97305</v>
      </c>
      <c r="F1320" s="7" t="s">
        <v>7041</v>
      </c>
      <c r="G1320" s="7" t="s">
        <v>6944</v>
      </c>
      <c r="H1320" s="32">
        <v>97355</v>
      </c>
      <c r="I1320" s="7"/>
      <c r="J1320" s="11"/>
      <c r="K1320" s="7"/>
      <c r="L1320" s="7" t="s">
        <v>7300</v>
      </c>
      <c r="M1320" s="33"/>
      <c r="N1320" s="7"/>
      <c r="O1320" s="7"/>
    </row>
    <row r="1321" spans="1:15" x14ac:dyDescent="0.25">
      <c r="A1321" s="18" t="s">
        <v>7541</v>
      </c>
      <c r="B1321" s="27">
        <v>973</v>
      </c>
      <c r="C1321" s="20" t="s">
        <v>7526</v>
      </c>
      <c r="D1321" s="7" t="s">
        <v>7045</v>
      </c>
      <c r="E1321" s="32">
        <v>97305</v>
      </c>
      <c r="F1321" s="7" t="s">
        <v>7044</v>
      </c>
      <c r="G1321" s="7" t="s">
        <v>6943</v>
      </c>
      <c r="H1321" s="32">
        <v>97370</v>
      </c>
      <c r="I1321" s="7"/>
      <c r="J1321" s="11"/>
      <c r="K1321" s="7"/>
      <c r="L1321" s="7" t="s">
        <v>7300</v>
      </c>
      <c r="M1321" s="33"/>
      <c r="N1321" s="7"/>
      <c r="O1321" s="7"/>
    </row>
    <row r="1322" spans="1:15" x14ac:dyDescent="0.25">
      <c r="A1322" s="16" t="s">
        <v>7541</v>
      </c>
      <c r="B1322" s="25">
        <v>973</v>
      </c>
      <c r="C1322" s="7" t="s">
        <v>7526</v>
      </c>
      <c r="D1322" s="7" t="s">
        <v>7036</v>
      </c>
      <c r="E1322" s="32">
        <v>97307</v>
      </c>
      <c r="F1322" s="7" t="s">
        <v>7038</v>
      </c>
      <c r="G1322" s="7" t="s">
        <v>6945</v>
      </c>
      <c r="H1322" s="32">
        <v>97351</v>
      </c>
      <c r="I1322" s="7"/>
      <c r="J1322" s="11"/>
      <c r="K1322" s="7"/>
      <c r="L1322" s="7" t="s">
        <v>7300</v>
      </c>
      <c r="M1322" s="33"/>
      <c r="N1322" s="7"/>
      <c r="O1322" s="7"/>
    </row>
    <row r="1323" spans="1:15" x14ac:dyDescent="0.25">
      <c r="A1323" s="16" t="s">
        <v>7541</v>
      </c>
      <c r="B1323" s="25">
        <v>973</v>
      </c>
      <c r="C1323" s="7" t="s">
        <v>7526</v>
      </c>
      <c r="D1323" s="7" t="s">
        <v>6768</v>
      </c>
      <c r="E1323" s="32">
        <v>97308</v>
      </c>
      <c r="F1323" s="7"/>
      <c r="G1323" s="7" t="s">
        <v>6946</v>
      </c>
      <c r="H1323" s="32">
        <v>97313</v>
      </c>
      <c r="I1323" s="7"/>
      <c r="J1323" s="11"/>
      <c r="K1323" s="7"/>
      <c r="L1323" s="7" t="s">
        <v>7300</v>
      </c>
      <c r="M1323" s="33"/>
      <c r="N1323" s="7"/>
      <c r="O1323" s="7"/>
    </row>
    <row r="1324" spans="1:15" x14ac:dyDescent="0.25">
      <c r="A1324" s="16" t="s">
        <v>7541</v>
      </c>
      <c r="B1324" s="25">
        <v>973</v>
      </c>
      <c r="C1324" s="7" t="s">
        <v>7526</v>
      </c>
      <c r="D1324" s="7" t="s">
        <v>7037</v>
      </c>
      <c r="E1324" s="32">
        <v>97309</v>
      </c>
      <c r="F1324" s="7" t="s">
        <v>7039</v>
      </c>
      <c r="G1324" s="7"/>
      <c r="H1324" s="32">
        <v>97354</v>
      </c>
      <c r="I1324" s="7"/>
      <c r="J1324" s="11"/>
      <c r="K1324" s="7"/>
      <c r="L1324" s="7" t="s">
        <v>7300</v>
      </c>
      <c r="M1324" s="33"/>
      <c r="N1324" s="7"/>
      <c r="O1324" s="7"/>
    </row>
    <row r="1325" spans="1:15" x14ac:dyDescent="0.25">
      <c r="A1325" s="16" t="s">
        <v>7541</v>
      </c>
      <c r="B1325" s="25">
        <v>973</v>
      </c>
      <c r="C1325" s="7" t="s">
        <v>7526</v>
      </c>
      <c r="D1325" s="7" t="s">
        <v>7004</v>
      </c>
      <c r="E1325" s="32">
        <v>97312</v>
      </c>
      <c r="F1325" s="7" t="s">
        <v>7005</v>
      </c>
      <c r="G1325" s="7" t="s">
        <v>7006</v>
      </c>
      <c r="H1325" s="32" t="str">
        <f>"97315"</f>
        <v>97315</v>
      </c>
      <c r="I1325" s="7" t="s">
        <v>7007</v>
      </c>
      <c r="J1325" s="11" t="str">
        <f>"0594346845"</f>
        <v>0594346845</v>
      </c>
      <c r="K1325" s="7"/>
      <c r="L1325" s="7" t="s">
        <v>7300</v>
      </c>
      <c r="M1325" s="33"/>
      <c r="N1325" s="7"/>
      <c r="O1325" s="7"/>
    </row>
    <row r="1326" spans="1:15" x14ac:dyDescent="0.25">
      <c r="A1326" s="16" t="s">
        <v>7541</v>
      </c>
      <c r="B1326" s="25">
        <v>973</v>
      </c>
      <c r="C1326" s="7" t="s">
        <v>7526</v>
      </c>
      <c r="D1326" s="7" t="s">
        <v>7042</v>
      </c>
      <c r="E1326" s="32">
        <v>97313</v>
      </c>
      <c r="F1326" s="7" t="s">
        <v>7043</v>
      </c>
      <c r="G1326" s="7"/>
      <c r="H1326" s="32">
        <v>97356</v>
      </c>
      <c r="I1326" s="7"/>
      <c r="J1326" s="11"/>
      <c r="K1326" s="7"/>
      <c r="L1326" s="7" t="s">
        <v>7300</v>
      </c>
      <c r="M1326" s="33"/>
      <c r="N1326" s="7"/>
      <c r="O1326" s="7"/>
    </row>
    <row r="1327" spans="1:15" x14ac:dyDescent="0.25">
      <c r="A1327" s="15" t="s">
        <v>7541</v>
      </c>
      <c r="B1327" s="24">
        <v>973</v>
      </c>
      <c r="C1327" s="10" t="s">
        <v>7526</v>
      </c>
      <c r="D1327" s="10" t="s">
        <v>6987</v>
      </c>
      <c r="E1327" s="30">
        <v>97362</v>
      </c>
      <c r="F1327" s="10" t="s">
        <v>7288</v>
      </c>
      <c r="G1327" s="10" t="s">
        <v>4428</v>
      </c>
      <c r="H1327" s="30">
        <v>97316</v>
      </c>
      <c r="I1327" s="10" t="s">
        <v>4429</v>
      </c>
      <c r="J1327" s="12"/>
      <c r="K1327" s="10" t="s">
        <v>6</v>
      </c>
      <c r="L1327" s="10" t="s">
        <v>7376</v>
      </c>
      <c r="M1327" s="31" t="s">
        <v>11</v>
      </c>
      <c r="N1327" s="10" t="s">
        <v>4427</v>
      </c>
      <c r="O1327" s="10" t="s">
        <v>31</v>
      </c>
    </row>
    <row r="1328" spans="1:15" x14ac:dyDescent="0.25">
      <c r="A1328" s="16" t="s">
        <v>7543</v>
      </c>
      <c r="B1328" s="25">
        <v>20</v>
      </c>
      <c r="C1328" s="7" t="s">
        <v>7527</v>
      </c>
      <c r="D1328" s="7" t="s">
        <v>96</v>
      </c>
      <c r="E1328" s="32" t="s">
        <v>7012</v>
      </c>
      <c r="F1328" s="7" t="s">
        <v>93</v>
      </c>
      <c r="G1328" s="7" t="s">
        <v>95</v>
      </c>
      <c r="H1328" s="32">
        <v>20000</v>
      </c>
      <c r="I1328" s="7" t="s">
        <v>97</v>
      </c>
      <c r="J1328" s="11" t="s">
        <v>98</v>
      </c>
      <c r="K1328" s="7" t="s">
        <v>99</v>
      </c>
      <c r="L1328" s="7" t="s">
        <v>7300</v>
      </c>
      <c r="M1328" s="33" t="s">
        <v>11</v>
      </c>
      <c r="N1328" s="7" t="s">
        <v>94</v>
      </c>
      <c r="O1328" s="7"/>
    </row>
    <row r="1329" spans="1:15" x14ac:dyDescent="0.25">
      <c r="A1329" s="15" t="s">
        <v>7543</v>
      </c>
      <c r="B1329" s="24">
        <v>20</v>
      </c>
      <c r="C1329" s="10" t="s">
        <v>7527</v>
      </c>
      <c r="D1329" s="10" t="s">
        <v>4615</v>
      </c>
      <c r="E1329" s="30" t="s">
        <v>7015</v>
      </c>
      <c r="F1329" s="10" t="s">
        <v>7115</v>
      </c>
      <c r="G1329" s="10" t="s">
        <v>252</v>
      </c>
      <c r="H1329" s="30">
        <v>20140</v>
      </c>
      <c r="I1329" s="10" t="s">
        <v>4616</v>
      </c>
      <c r="J1329" s="12"/>
      <c r="K1329" s="10" t="s">
        <v>6</v>
      </c>
      <c r="L1329" s="10" t="s">
        <v>7376</v>
      </c>
      <c r="M1329" s="31" t="s">
        <v>11</v>
      </c>
      <c r="N1329" s="10" t="s">
        <v>4614</v>
      </c>
      <c r="O1329" s="10"/>
    </row>
    <row r="1330" spans="1:15" x14ac:dyDescent="0.25">
      <c r="A1330" s="15" t="s">
        <v>7543</v>
      </c>
      <c r="B1330" s="24">
        <v>20</v>
      </c>
      <c r="C1330" s="10" t="s">
        <v>7527</v>
      </c>
      <c r="D1330" s="10" t="s">
        <v>4619</v>
      </c>
      <c r="E1330" s="30" t="s">
        <v>7014</v>
      </c>
      <c r="F1330" s="10" t="s">
        <v>7114</v>
      </c>
      <c r="G1330" s="10" t="s">
        <v>4618</v>
      </c>
      <c r="H1330" s="30">
        <v>20115</v>
      </c>
      <c r="I1330" s="10" t="s">
        <v>4620</v>
      </c>
      <c r="J1330" s="12"/>
      <c r="K1330" s="10" t="s">
        <v>6</v>
      </c>
      <c r="L1330" s="10" t="s">
        <v>7376</v>
      </c>
      <c r="M1330" s="31" t="s">
        <v>11</v>
      </c>
      <c r="N1330" s="10" t="s">
        <v>4617</v>
      </c>
      <c r="O1330" s="10"/>
    </row>
    <row r="1331" spans="1:15" x14ac:dyDescent="0.25">
      <c r="A1331" s="15" t="s">
        <v>7543</v>
      </c>
      <c r="B1331" s="24">
        <v>20</v>
      </c>
      <c r="C1331" s="10" t="s">
        <v>7527</v>
      </c>
      <c r="D1331" s="10" t="s">
        <v>5989</v>
      </c>
      <c r="E1331" s="30" t="s">
        <v>7016</v>
      </c>
      <c r="F1331" s="10" t="s">
        <v>5988</v>
      </c>
      <c r="G1331" s="10" t="s">
        <v>19</v>
      </c>
      <c r="H1331" s="30">
        <v>20145</v>
      </c>
      <c r="I1331" s="10"/>
      <c r="J1331" s="12"/>
      <c r="K1331" s="10" t="s">
        <v>6</v>
      </c>
      <c r="L1331" s="10" t="s">
        <v>7376</v>
      </c>
      <c r="M1331" s="31"/>
      <c r="N1331" s="10"/>
      <c r="O1331" s="10"/>
    </row>
    <row r="1332" spans="1:15" x14ac:dyDescent="0.25">
      <c r="A1332" s="15" t="s">
        <v>7543</v>
      </c>
      <c r="B1332" s="24">
        <v>20</v>
      </c>
      <c r="C1332" s="10" t="s">
        <v>7527</v>
      </c>
      <c r="D1332" s="10" t="s">
        <v>6166</v>
      </c>
      <c r="E1332" s="30" t="s">
        <v>7017</v>
      </c>
      <c r="F1332" s="10" t="s">
        <v>7116</v>
      </c>
      <c r="G1332" s="10" t="s">
        <v>1706</v>
      </c>
      <c r="H1332" s="30">
        <v>20146</v>
      </c>
      <c r="I1332" s="10" t="s">
        <v>6167</v>
      </c>
      <c r="J1332" s="12"/>
      <c r="K1332" s="10" t="s">
        <v>6</v>
      </c>
      <c r="L1332" s="10" t="s">
        <v>7376</v>
      </c>
      <c r="M1332" s="31" t="s">
        <v>11</v>
      </c>
      <c r="N1332" s="10" t="s">
        <v>6165</v>
      </c>
      <c r="O1332" s="10"/>
    </row>
    <row r="1333" spans="1:15" x14ac:dyDescent="0.25">
      <c r="A1333" s="15" t="s">
        <v>7543</v>
      </c>
      <c r="B1333" s="24">
        <v>20</v>
      </c>
      <c r="C1333" s="10" t="s">
        <v>7527</v>
      </c>
      <c r="D1333" s="10" t="s">
        <v>5982</v>
      </c>
      <c r="E1333" s="30" t="s">
        <v>7013</v>
      </c>
      <c r="F1333" s="10" t="s">
        <v>5980</v>
      </c>
      <c r="G1333" s="10" t="s">
        <v>5981</v>
      </c>
      <c r="H1333" s="30">
        <v>20112</v>
      </c>
      <c r="I1333" s="10" t="s">
        <v>5983</v>
      </c>
      <c r="J1333" s="12"/>
      <c r="K1333" s="10" t="s">
        <v>6</v>
      </c>
      <c r="L1333" s="10" t="s">
        <v>7376</v>
      </c>
      <c r="M1333" s="31"/>
      <c r="N1333" s="10" t="s">
        <v>3581</v>
      </c>
      <c r="O1333" s="10"/>
    </row>
    <row r="1334" spans="1:15" x14ac:dyDescent="0.25">
      <c r="A1334" s="15" t="s">
        <v>7543</v>
      </c>
      <c r="B1334" s="24">
        <v>20</v>
      </c>
      <c r="C1334" s="10" t="s">
        <v>7527</v>
      </c>
      <c r="D1334" s="10" t="s">
        <v>5986</v>
      </c>
      <c r="E1334" s="30" t="s">
        <v>7019</v>
      </c>
      <c r="F1334" s="10" t="s">
        <v>7117</v>
      </c>
      <c r="G1334" s="10" t="s">
        <v>5985</v>
      </c>
      <c r="H1334" s="30">
        <v>20190</v>
      </c>
      <c r="I1334" s="10" t="s">
        <v>5987</v>
      </c>
      <c r="J1334" s="12"/>
      <c r="K1334" s="10" t="s">
        <v>6</v>
      </c>
      <c r="L1334" s="10" t="s">
        <v>7376</v>
      </c>
      <c r="M1334" s="31" t="s">
        <v>11</v>
      </c>
      <c r="N1334" s="10" t="s">
        <v>5984</v>
      </c>
      <c r="O1334" s="10" t="s">
        <v>154</v>
      </c>
    </row>
    <row r="1335" spans="1:15" x14ac:dyDescent="0.25">
      <c r="A1335" s="15" t="s">
        <v>7543</v>
      </c>
      <c r="B1335" s="24">
        <v>20</v>
      </c>
      <c r="C1335" s="10" t="s">
        <v>7527</v>
      </c>
      <c r="D1335" s="10" t="s">
        <v>6570</v>
      </c>
      <c r="E1335" s="30" t="s">
        <v>7018</v>
      </c>
      <c r="F1335" s="10" t="s">
        <v>6568</v>
      </c>
      <c r="G1335" s="10" t="s">
        <v>1706</v>
      </c>
      <c r="H1335" s="30">
        <v>20160</v>
      </c>
      <c r="I1335" s="10" t="s">
        <v>6571</v>
      </c>
      <c r="J1335" s="12"/>
      <c r="K1335" s="10" t="s">
        <v>6</v>
      </c>
      <c r="L1335" s="10" t="s">
        <v>7376</v>
      </c>
      <c r="M1335" s="31" t="s">
        <v>11</v>
      </c>
      <c r="N1335" s="10" t="s">
        <v>6569</v>
      </c>
      <c r="O1335" s="10"/>
    </row>
    <row r="1336" spans="1:15" x14ac:dyDescent="0.25">
      <c r="A1336" s="15" t="s">
        <v>7543</v>
      </c>
      <c r="B1336" s="24">
        <v>20</v>
      </c>
      <c r="C1336" s="10" t="s">
        <v>7527</v>
      </c>
      <c r="D1336" s="10" t="s">
        <v>969</v>
      </c>
      <c r="E1336" s="30" t="s">
        <v>7023</v>
      </c>
      <c r="F1336" s="10" t="s">
        <v>966</v>
      </c>
      <c r="G1336" s="10" t="s">
        <v>968</v>
      </c>
      <c r="H1336" s="30">
        <v>20224</v>
      </c>
      <c r="I1336" s="10" t="s">
        <v>970</v>
      </c>
      <c r="J1336" s="12"/>
      <c r="K1336" s="10" t="s">
        <v>6</v>
      </c>
      <c r="L1336" s="10" t="s">
        <v>7376</v>
      </c>
      <c r="M1336" s="31" t="s">
        <v>11</v>
      </c>
      <c r="N1336" s="10" t="s">
        <v>967</v>
      </c>
      <c r="O1336" s="10" t="s">
        <v>15</v>
      </c>
    </row>
    <row r="1337" spans="1:15" x14ac:dyDescent="0.25">
      <c r="A1337" s="15" t="s">
        <v>7543</v>
      </c>
      <c r="B1337" s="24">
        <v>20</v>
      </c>
      <c r="C1337" s="10" t="s">
        <v>7527</v>
      </c>
      <c r="D1337" s="10" t="s">
        <v>980</v>
      </c>
      <c r="E1337" s="30" t="s">
        <v>7020</v>
      </c>
      <c r="F1337" s="10" t="s">
        <v>977</v>
      </c>
      <c r="G1337" s="10" t="s">
        <v>979</v>
      </c>
      <c r="H1337" s="30">
        <v>20214</v>
      </c>
      <c r="I1337" s="10" t="s">
        <v>981</v>
      </c>
      <c r="J1337" s="12"/>
      <c r="K1337" s="10" t="s">
        <v>6</v>
      </c>
      <c r="L1337" s="10" t="s">
        <v>7376</v>
      </c>
      <c r="M1337" s="31" t="s">
        <v>11</v>
      </c>
      <c r="N1337" s="10" t="s">
        <v>978</v>
      </c>
      <c r="O1337" s="10" t="s">
        <v>154</v>
      </c>
    </row>
    <row r="1338" spans="1:15" x14ac:dyDescent="0.25">
      <c r="A1338" s="15" t="s">
        <v>7543</v>
      </c>
      <c r="B1338" s="24">
        <v>20</v>
      </c>
      <c r="C1338" s="10" t="s">
        <v>7527</v>
      </c>
      <c r="D1338" s="10" t="s">
        <v>1076</v>
      </c>
      <c r="E1338" s="30" t="s">
        <v>7025</v>
      </c>
      <c r="F1338" s="10" t="s">
        <v>7119</v>
      </c>
      <c r="G1338" s="10" t="s">
        <v>1075</v>
      </c>
      <c r="H1338" s="30">
        <v>20235</v>
      </c>
      <c r="I1338" s="10" t="s">
        <v>1077</v>
      </c>
      <c r="J1338" s="12"/>
      <c r="K1338" s="10" t="s">
        <v>6</v>
      </c>
      <c r="L1338" s="10" t="s">
        <v>7376</v>
      </c>
      <c r="M1338" s="31" t="s">
        <v>11</v>
      </c>
      <c r="N1338" s="10" t="s">
        <v>1074</v>
      </c>
      <c r="O1338" s="10"/>
    </row>
    <row r="1339" spans="1:15" x14ac:dyDescent="0.25">
      <c r="A1339" s="15" t="s">
        <v>7543</v>
      </c>
      <c r="B1339" s="24">
        <v>20</v>
      </c>
      <c r="C1339" s="10" t="s">
        <v>7527</v>
      </c>
      <c r="D1339" s="10" t="s">
        <v>1250</v>
      </c>
      <c r="E1339" s="30" t="s">
        <v>7022</v>
      </c>
      <c r="F1339" s="10" t="s">
        <v>1247</v>
      </c>
      <c r="G1339" s="10" t="s">
        <v>1249</v>
      </c>
      <c r="H1339" s="30">
        <v>20221</v>
      </c>
      <c r="I1339" s="10" t="s">
        <v>1251</v>
      </c>
      <c r="J1339" s="12"/>
      <c r="K1339" s="10" t="s">
        <v>6</v>
      </c>
      <c r="L1339" s="10" t="s">
        <v>7376</v>
      </c>
      <c r="M1339" s="31"/>
      <c r="N1339" s="10" t="s">
        <v>1248</v>
      </c>
      <c r="O1339" s="10"/>
    </row>
    <row r="1340" spans="1:15" x14ac:dyDescent="0.25">
      <c r="A1340" s="15" t="s">
        <v>7543</v>
      </c>
      <c r="B1340" s="24">
        <v>20</v>
      </c>
      <c r="C1340" s="10" t="s">
        <v>7527</v>
      </c>
      <c r="D1340" s="10" t="s">
        <v>2363</v>
      </c>
      <c r="E1340" s="30" t="s">
        <v>7028</v>
      </c>
      <c r="F1340" s="10" t="s">
        <v>2360</v>
      </c>
      <c r="G1340" s="10" t="s">
        <v>2362</v>
      </c>
      <c r="H1340" s="30">
        <v>20245</v>
      </c>
      <c r="I1340" s="10" t="s">
        <v>2364</v>
      </c>
      <c r="J1340" s="12"/>
      <c r="K1340" s="10" t="s">
        <v>6</v>
      </c>
      <c r="L1340" s="10" t="s">
        <v>7376</v>
      </c>
      <c r="M1340" s="31" t="s">
        <v>11</v>
      </c>
      <c r="N1340" s="10" t="s">
        <v>2361</v>
      </c>
      <c r="O1340" s="10"/>
    </row>
    <row r="1341" spans="1:15" x14ac:dyDescent="0.25">
      <c r="A1341" s="15" t="s">
        <v>7543</v>
      </c>
      <c r="B1341" s="24">
        <v>20</v>
      </c>
      <c r="C1341" s="10" t="s">
        <v>7527</v>
      </c>
      <c r="D1341" s="10" t="s">
        <v>3285</v>
      </c>
      <c r="E1341" s="30" t="s">
        <v>7024</v>
      </c>
      <c r="F1341" s="10" t="s">
        <v>7118</v>
      </c>
      <c r="G1341" s="10" t="s">
        <v>3284</v>
      </c>
      <c r="H1341" s="30">
        <v>20228</v>
      </c>
      <c r="I1341" s="10" t="s">
        <v>3286</v>
      </c>
      <c r="J1341" s="12"/>
      <c r="K1341" s="10" t="s">
        <v>6</v>
      </c>
      <c r="L1341" s="10" t="s">
        <v>7376</v>
      </c>
      <c r="M1341" s="31" t="s">
        <v>11</v>
      </c>
      <c r="N1341" s="10" t="s">
        <v>3283</v>
      </c>
      <c r="O1341" s="10" t="s">
        <v>15</v>
      </c>
    </row>
    <row r="1342" spans="1:15" x14ac:dyDescent="0.25">
      <c r="A1342" s="15" t="s">
        <v>7543</v>
      </c>
      <c r="B1342" s="24">
        <v>20</v>
      </c>
      <c r="C1342" s="10" t="s">
        <v>7527</v>
      </c>
      <c r="D1342" s="10" t="s">
        <v>4214</v>
      </c>
      <c r="E1342" s="30" t="s">
        <v>7026</v>
      </c>
      <c r="F1342" s="10" t="s">
        <v>7120</v>
      </c>
      <c r="G1342" s="10" t="s">
        <v>4213</v>
      </c>
      <c r="H1342" s="30">
        <v>20239</v>
      </c>
      <c r="I1342" s="10" t="s">
        <v>4215</v>
      </c>
      <c r="J1342" s="12"/>
      <c r="K1342" s="10" t="s">
        <v>6</v>
      </c>
      <c r="L1342" s="10" t="s">
        <v>7376</v>
      </c>
      <c r="M1342" s="31" t="s">
        <v>11</v>
      </c>
      <c r="N1342" s="10" t="s">
        <v>4212</v>
      </c>
      <c r="O1342" s="10"/>
    </row>
    <row r="1343" spans="1:15" x14ac:dyDescent="0.25">
      <c r="A1343" s="15" t="s">
        <v>7543</v>
      </c>
      <c r="B1343" s="24">
        <v>20</v>
      </c>
      <c r="C1343" s="10" t="s">
        <v>7527</v>
      </c>
      <c r="D1343" s="10" t="s">
        <v>4438</v>
      </c>
      <c r="E1343" s="30" t="s">
        <v>7029</v>
      </c>
      <c r="F1343" s="10" t="s">
        <v>4435</v>
      </c>
      <c r="G1343" s="10" t="s">
        <v>4437</v>
      </c>
      <c r="H1343" s="30">
        <v>20253</v>
      </c>
      <c r="I1343" s="10" t="s">
        <v>4439</v>
      </c>
      <c r="J1343" s="12"/>
      <c r="K1343" s="10" t="s">
        <v>6</v>
      </c>
      <c r="L1343" s="10" t="s">
        <v>7376</v>
      </c>
      <c r="M1343" s="31" t="s">
        <v>11</v>
      </c>
      <c r="N1343" s="10" t="s">
        <v>4436</v>
      </c>
      <c r="O1343" s="10"/>
    </row>
    <row r="1344" spans="1:15" x14ac:dyDescent="0.25">
      <c r="A1344" s="16" t="s">
        <v>7543</v>
      </c>
      <c r="B1344" s="25">
        <v>20</v>
      </c>
      <c r="C1344" s="7" t="s">
        <v>7527</v>
      </c>
      <c r="D1344" s="7" t="s">
        <v>4633</v>
      </c>
      <c r="E1344" s="32" t="s">
        <v>7021</v>
      </c>
      <c r="F1344" s="7" t="s">
        <v>4633</v>
      </c>
      <c r="G1344" s="7" t="s">
        <v>4635</v>
      </c>
      <c r="H1344" s="32">
        <v>20218</v>
      </c>
      <c r="I1344" s="7" t="s">
        <v>4636</v>
      </c>
      <c r="J1344" s="11">
        <v>495305855</v>
      </c>
      <c r="K1344" s="7" t="s">
        <v>4637</v>
      </c>
      <c r="L1344" s="7" t="s">
        <v>7300</v>
      </c>
      <c r="M1344" s="33" t="s">
        <v>11</v>
      </c>
      <c r="N1344" s="7" t="s">
        <v>4634</v>
      </c>
      <c r="O1344" s="7" t="s">
        <v>15</v>
      </c>
    </row>
    <row r="1345" spans="1:15" x14ac:dyDescent="0.25">
      <c r="A1345" s="15" t="s">
        <v>7543</v>
      </c>
      <c r="B1345" s="24">
        <v>20</v>
      </c>
      <c r="C1345" s="10" t="s">
        <v>7527</v>
      </c>
      <c r="D1345" s="10" t="s">
        <v>6535</v>
      </c>
      <c r="E1345" s="30" t="s">
        <v>7027</v>
      </c>
      <c r="F1345" s="10" t="s">
        <v>7121</v>
      </c>
      <c r="G1345" s="10" t="s">
        <v>6534</v>
      </c>
      <c r="H1345" s="30">
        <v>20240</v>
      </c>
      <c r="I1345" s="10" t="s">
        <v>6536</v>
      </c>
      <c r="J1345" s="12"/>
      <c r="K1345" s="10" t="s">
        <v>6</v>
      </c>
      <c r="L1345" s="10" t="s">
        <v>7376</v>
      </c>
      <c r="M1345" s="31" t="s">
        <v>11</v>
      </c>
      <c r="N1345" s="10" t="s">
        <v>6533</v>
      </c>
      <c r="O1345" s="10"/>
    </row>
  </sheetData>
  <hyperlinks>
    <hyperlink ref="I27" r:id="rId1"/>
    <hyperlink ref="I137" r:id="rId2" display="mailto:bouilly.msap@troyes-cm.fr"/>
    <hyperlink ref="I144" r:id="rId3" display="mailto:saintlye.msap@troyes-cm.fr"/>
    <hyperlink ref="I205" r:id="rId4" display="mailto:espace-formation@pi14.fr"/>
    <hyperlink ref="I220" r:id="rId5" display="mailto:pointinfo14ouistreham@orange.fr"/>
    <hyperlink ref="I192" r:id="rId6"/>
    <hyperlink ref="I266" r:id="rId7" display="mailto:csc.cozes@wanadoo.fr"/>
    <hyperlink ref="I307" r:id="rId8" display="mailto:msap.saintybard@gmail.com"/>
    <hyperlink ref="I373" r:id="rId9"/>
    <hyperlink ref="I387" r:id="rId10"/>
    <hyperlink ref="I422" r:id="rId11"/>
    <hyperlink ref="I418" r:id="rId12"/>
    <hyperlink ref="I435" r:id="rId13"/>
    <hyperlink ref="I465" r:id="rId14"/>
    <hyperlink ref="I630" r:id="rId15"/>
    <hyperlink ref="I652" r:id="rId16"/>
    <hyperlink ref="I665" r:id="rId17"/>
    <hyperlink ref="I673" r:id="rId18"/>
    <hyperlink ref="I832" r:id="rId19"/>
    <hyperlink ref="I882" r:id="rId20"/>
    <hyperlink ref="I919" r:id="rId21"/>
    <hyperlink ref="I948" r:id="rId22"/>
    <hyperlink ref="I949" r:id="rId23"/>
    <hyperlink ref="I941" r:id="rId24"/>
    <hyperlink ref="I944" r:id="rId25"/>
    <hyperlink ref="I943" r:id="rId26"/>
    <hyperlink ref="I1012" r:id="rId27"/>
    <hyperlink ref="I1025" r:id="rId28"/>
    <hyperlink ref="I913" r:id="rId29"/>
    <hyperlink ref="I49" r:id="rId30"/>
    <hyperlink ref="I450" r:id="rId31" display="mailto:msap30220@ville-aigues-mortes.fr"/>
    <hyperlink ref="J450" r:id="rId32" display="tel:0466536200"/>
    <hyperlink ref="I453" r:id="rId33" display="mailto:centresocial.calvisson@calade.org"/>
    <hyperlink ref="J453" r:id="rId34" display="tel:0466221635"/>
    <hyperlink ref="I443" r:id="rId35" display="mailto:pointrelais.landi@gmail.com"/>
    <hyperlink ref="I505" r:id="rId36" display="mailto:msp@eysines.fr"/>
    <hyperlink ref="I1059" r:id="rId37"/>
    <hyperlink ref="I656" r:id="rId38" display="mailto:gue@cc-sudestuaire.fr"/>
    <hyperlink ref="I654" r:id="rId39" display="mailto:gue@cc-sudestuaire.fr"/>
  </hyperlinks>
  <pageMargins left="0.7" right="0.7" top="0.75" bottom="0.75" header="0.3" footer="0.3"/>
  <pageSetup paperSize="9" orientation="portrait" r:id="rId40"/>
  <tableParts count="1">
    <tablePart r:id="rId4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STUBBS Eliott</dc:creator>
  <cp:lastModifiedBy>STUBBS Eliott</cp:lastModifiedBy>
  <dcterms:created xsi:type="dcterms:W3CDTF">2019-02-04T16:32:26Z</dcterms:created>
  <dcterms:modified xsi:type="dcterms:W3CDTF">2019-03-07T10:16:04Z</dcterms:modified>
</cp:coreProperties>
</file>