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Experiment\HNT\HNT data\scales\svo\"/>
    </mc:Choice>
  </mc:AlternateContent>
  <bookViews>
    <workbookView xWindow="0" yWindow="0" windowWidth="18540" windowHeight="7710" activeTab="1"/>
  </bookViews>
  <sheets>
    <sheet name="svo题目" sheetId="2" r:id="rId1"/>
    <sheet name="计算结果" sheetId="1" r:id="rId2"/>
  </sheets>
  <calcPr calcId="162913"/>
</workbook>
</file>

<file path=xl/calcChain.xml><?xml version="1.0" encoding="utf-8"?>
<calcChain xmlns="http://schemas.openxmlformats.org/spreadsheetml/2006/main">
  <c r="Z2" i="1" l="1"/>
  <c r="AA2" i="1" s="1"/>
  <c r="R2" i="1"/>
  <c r="X2" i="1" s="1"/>
  <c r="Y2" i="1" s="1"/>
  <c r="S2" i="1" s="1"/>
  <c r="U2" i="1" s="1"/>
  <c r="Q2" i="1"/>
</calcChain>
</file>

<file path=xl/sharedStrings.xml><?xml version="1.0" encoding="utf-8"?>
<sst xmlns="http://schemas.openxmlformats.org/spreadsheetml/2006/main" count="81" uniqueCount="66">
  <si>
    <t>被试</t>
  </si>
  <si>
    <t>姓名</t>
  </si>
  <si>
    <t>性别</t>
  </si>
  <si>
    <t>年龄</t>
  </si>
  <si>
    <t>S1</t>
  </si>
  <si>
    <t>O1</t>
  </si>
  <si>
    <t>S2</t>
  </si>
  <si>
    <t>O2</t>
  </si>
  <si>
    <t>S3</t>
  </si>
  <si>
    <t>O3</t>
  </si>
  <si>
    <t>S4</t>
  </si>
  <si>
    <t>O4</t>
  </si>
  <si>
    <t>S5</t>
  </si>
  <si>
    <t>O5</t>
  </si>
  <si>
    <t>S6</t>
  </si>
  <si>
    <t>O6</t>
  </si>
  <si>
    <t>S</t>
  </si>
  <si>
    <t>O</t>
  </si>
  <si>
    <t>SVO</t>
  </si>
  <si>
    <t>slider</t>
  </si>
  <si>
    <t>type</t>
  </si>
  <si>
    <t>triple</t>
  </si>
  <si>
    <t>svo1</t>
  </si>
  <si>
    <t>李妍</t>
  </si>
  <si>
    <t>女</t>
  </si>
  <si>
    <t>prosocial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</si>
  <si>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</si>
  <si>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</si>
  <si>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</si>
  <si>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</si>
  <si>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</si>
  <si>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</si>
  <si>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</si>
  <si>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</si>
  <si>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</si>
  <si>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</si>
  <si>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</si>
  <si>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</si>
  <si>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</si>
  <si>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</si>
  <si>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</si>
  <si>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注：sliser和triple中1都代表prosocials，2代表individualists，3代表competitive</t>
  </si>
  <si>
    <r>
      <rPr>
        <sz val="11"/>
        <color theme="1"/>
        <rFont val="宋体"/>
        <charset val="134"/>
      </rPr>
      <t>目标：i</t>
    </r>
    <r>
      <rPr>
        <sz val="11"/>
        <color theme="1"/>
        <rFont val="宋体"/>
        <charset val="134"/>
      </rPr>
      <t>ndividual-Y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</si>
  <si>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rosocial-N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</si>
  <si>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ndividual-N</t>
    </r>
  </si>
  <si>
    <t>你</t>
  </si>
  <si>
    <t>他</t>
  </si>
  <si>
    <t>A</t>
  </si>
  <si>
    <t>A</t>
    <phoneticPr fontId="3" type="noConversion"/>
  </si>
  <si>
    <t>B</t>
  </si>
  <si>
    <t>B</t>
    <phoneticPr fontId="3" type="noConversion"/>
  </si>
  <si>
    <t>C</t>
  </si>
  <si>
    <t>E</t>
    <phoneticPr fontId="3" type="noConversion"/>
  </si>
  <si>
    <t>G</t>
    <phoneticPr fontId="3" type="noConversion"/>
  </si>
  <si>
    <t>1、下面每个表格中的一列都代表你和另外一个同学所能得到的点数。</t>
  </si>
  <si>
    <t>2、每个表格你需要选择一列出来作为你们增加的点数，请将你的选择标黄</t>
  </si>
  <si>
    <t>3、实验结束后，将随机从这六个表格你的选择中挑选一个，作为你们这个任务所获得的点数，换算成你们的报酬</t>
  </si>
  <si>
    <t>1、下面表格中，每一行都有A、B、C三个选项，每个选项都代表你和另外一个同学所能得到的点数。</t>
  </si>
  <si>
    <t>2、每一行都需要你选择一个选项出来作为你们增加的点数，请将你的选择标黄</t>
  </si>
  <si>
    <t>3、实验结束后，将随机从这六个表格你的选择中挑选一个，作为你们这个任务所获得的点数，并换算成你们的报酬</t>
  </si>
  <si>
    <t xml:space="preserve">你 </t>
  </si>
  <si>
    <t>C</t>
    <phoneticPr fontId="3" type="noConversion"/>
  </si>
  <si>
    <t>D</t>
    <phoneticPr fontId="3" type="noConversion"/>
  </si>
  <si>
    <t>F</t>
    <phoneticPr fontId="3" type="noConversion"/>
  </si>
  <si>
    <t>H</t>
    <phoneticPr fontId="3" type="noConversion"/>
  </si>
  <si>
    <t>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</si>
</sst>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5" x14ac:knownFonts="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177" fontId="0" fillId="0" borderId="0" xfId="0" applyNumberFormat="1" applyFont="1" applyFill="1" applyAlignment="1">
      <alignment vertical="center" wrapText="1"/>
    </xf>
    <xf numFmtId="176" fontId="0" fillId="0" borderId="0" xfId="0" applyNumberFormat="1" applyFont="1" applyFill="1" applyAlignment="1">
      <alignment vertical="center" wrapText="1"/>
    </xf>
    <xf numFmtId="176" fontId="0" fillId="0" borderId="0" xfId="0" applyNumberFormat="1" applyFont="1" applyFill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zoomScale="130" zoomScaleNormal="130" workbookViewId="0">
      <pane ySplit="1" topLeftCell="A2" activePane="bottomLeft" state="frozen"/>
      <selection pane="bottomLeft" activeCell="N1" sqref="N1:N1048576"/>
    </sheetView>
  </sheetViews>
  <sheetFormatPr defaultColWidth="9" defaultRowHeight="14" x14ac:dyDescent="0.25"/>
  <cols>
    <col min="1" max="16384" width="9" style="16"/>
  </cols>
  <sheetData>
    <row r="1" spans="2:12" s="12" customFormat="1" x14ac:dyDescent="0.25">
      <c r="B1" s="13" t="s">
        <v>54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2:12" s="12" customFormat="1" x14ac:dyDescent="0.25">
      <c r="B2" s="13" t="s">
        <v>55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s="12" customFormat="1" x14ac:dyDescent="0.25">
      <c r="B3" s="13" t="s">
        <v>56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s="12" customFormat="1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2" s="12" customFormat="1" ht="14.5" thickBot="1" x14ac:dyDescent="0.3">
      <c r="B5" s="13"/>
      <c r="C5" s="14"/>
      <c r="D5" s="14" t="s">
        <v>48</v>
      </c>
      <c r="E5" s="14" t="s">
        <v>50</v>
      </c>
      <c r="F5" s="14" t="s">
        <v>61</v>
      </c>
      <c r="G5" s="14" t="s">
        <v>62</v>
      </c>
      <c r="H5" s="14" t="s">
        <v>52</v>
      </c>
      <c r="I5" s="14" t="s">
        <v>63</v>
      </c>
      <c r="J5" s="14" t="s">
        <v>53</v>
      </c>
      <c r="K5" s="14" t="s">
        <v>64</v>
      </c>
      <c r="L5" s="14" t="s">
        <v>65</v>
      </c>
    </row>
    <row r="6" spans="2:12" s="12" customFormat="1" ht="15" thickTop="1" thickBot="1" x14ac:dyDescent="0.3">
      <c r="B6" s="14">
        <v>1</v>
      </c>
      <c r="C6" s="15" t="s">
        <v>45</v>
      </c>
      <c r="D6" s="15">
        <v>100</v>
      </c>
      <c r="E6" s="15">
        <v>94</v>
      </c>
      <c r="F6" s="15">
        <v>88</v>
      </c>
      <c r="G6" s="15">
        <v>81</v>
      </c>
      <c r="H6" s="15">
        <v>75</v>
      </c>
      <c r="I6" s="15">
        <v>69</v>
      </c>
      <c r="J6" s="15">
        <v>63</v>
      </c>
      <c r="K6" s="15">
        <v>56</v>
      </c>
      <c r="L6" s="15">
        <v>50</v>
      </c>
    </row>
    <row r="7" spans="2:12" s="12" customFormat="1" ht="15" thickTop="1" thickBot="1" x14ac:dyDescent="0.3">
      <c r="B7" s="14"/>
      <c r="C7" s="15" t="s">
        <v>46</v>
      </c>
      <c r="D7" s="15">
        <v>50</v>
      </c>
      <c r="E7" s="15">
        <v>56</v>
      </c>
      <c r="F7" s="15">
        <v>63</v>
      </c>
      <c r="G7" s="15">
        <v>69</v>
      </c>
      <c r="H7" s="15">
        <v>75</v>
      </c>
      <c r="I7" s="15">
        <v>81</v>
      </c>
      <c r="J7" s="15">
        <v>88</v>
      </c>
      <c r="K7" s="15">
        <v>94</v>
      </c>
      <c r="L7" s="15">
        <v>100</v>
      </c>
    </row>
    <row r="8" spans="2:12" s="12" customFormat="1" ht="15" thickTop="1" thickBot="1" x14ac:dyDescent="0.3">
      <c r="B8" s="14"/>
      <c r="C8" s="14"/>
      <c r="D8" s="14"/>
      <c r="E8" s="14"/>
      <c r="F8" s="14"/>
      <c r="G8" s="14"/>
      <c r="H8" s="14">
        <v>1</v>
      </c>
      <c r="I8" s="14"/>
      <c r="J8" s="14"/>
      <c r="K8" s="14"/>
      <c r="L8" s="14"/>
    </row>
    <row r="9" spans="2:12" s="12" customFormat="1" ht="15" thickTop="1" thickBot="1" x14ac:dyDescent="0.3">
      <c r="B9" s="14">
        <v>2</v>
      </c>
      <c r="C9" s="15" t="s">
        <v>45</v>
      </c>
      <c r="D9" s="15">
        <v>85</v>
      </c>
      <c r="E9" s="15">
        <v>87</v>
      </c>
      <c r="F9" s="15">
        <v>89</v>
      </c>
      <c r="G9" s="15">
        <v>91</v>
      </c>
      <c r="H9" s="15">
        <v>93</v>
      </c>
      <c r="I9" s="15">
        <v>94</v>
      </c>
      <c r="J9" s="15">
        <v>96</v>
      </c>
      <c r="K9" s="15">
        <v>98</v>
      </c>
      <c r="L9" s="15">
        <v>100</v>
      </c>
    </row>
    <row r="10" spans="2:12" s="12" customFormat="1" ht="15" thickTop="1" thickBot="1" x14ac:dyDescent="0.3">
      <c r="B10" s="14"/>
      <c r="C10" s="15" t="s">
        <v>46</v>
      </c>
      <c r="D10" s="15">
        <v>15</v>
      </c>
      <c r="E10" s="15">
        <v>19</v>
      </c>
      <c r="F10" s="15">
        <v>24</v>
      </c>
      <c r="G10" s="15">
        <v>28</v>
      </c>
      <c r="H10" s="15">
        <v>33</v>
      </c>
      <c r="I10" s="15">
        <v>37</v>
      </c>
      <c r="J10" s="15">
        <v>41</v>
      </c>
      <c r="K10" s="15">
        <v>46</v>
      </c>
      <c r="L10" s="15">
        <v>50</v>
      </c>
    </row>
    <row r="11" spans="2:12" s="12" customFormat="1" ht="15" thickTop="1" thickBot="1" x14ac:dyDescent="0.3">
      <c r="B11" s="14"/>
      <c r="C11" s="16"/>
      <c r="D11" s="16"/>
      <c r="E11" s="16"/>
      <c r="F11" s="16"/>
      <c r="G11" s="16"/>
      <c r="H11" s="16"/>
      <c r="I11" s="16"/>
      <c r="J11" s="16"/>
      <c r="K11" s="16"/>
      <c r="L11" s="16">
        <v>2</v>
      </c>
    </row>
    <row r="12" spans="2:12" s="12" customFormat="1" ht="15" thickTop="1" thickBot="1" x14ac:dyDescent="0.3">
      <c r="B12" s="14">
        <v>3</v>
      </c>
      <c r="C12" s="15" t="s">
        <v>45</v>
      </c>
      <c r="D12" s="15">
        <v>50</v>
      </c>
      <c r="E12" s="15">
        <v>54</v>
      </c>
      <c r="F12" s="15">
        <v>59</v>
      </c>
      <c r="G12" s="15">
        <v>63</v>
      </c>
      <c r="H12" s="15">
        <v>68</v>
      </c>
      <c r="I12" s="15">
        <v>72</v>
      </c>
      <c r="J12" s="15">
        <v>76</v>
      </c>
      <c r="K12" s="15">
        <v>81</v>
      </c>
      <c r="L12" s="15">
        <v>85</v>
      </c>
    </row>
    <row r="13" spans="2:12" s="12" customFormat="1" ht="15" thickTop="1" thickBot="1" x14ac:dyDescent="0.3">
      <c r="B13" s="14"/>
      <c r="C13" s="15" t="s">
        <v>46</v>
      </c>
      <c r="D13" s="15">
        <v>100</v>
      </c>
      <c r="E13" s="15">
        <v>98</v>
      </c>
      <c r="F13" s="15">
        <v>96</v>
      </c>
      <c r="G13" s="15">
        <v>94</v>
      </c>
      <c r="H13" s="15">
        <v>93</v>
      </c>
      <c r="I13" s="15">
        <v>91</v>
      </c>
      <c r="J13" s="15">
        <v>89</v>
      </c>
      <c r="K13" s="15">
        <v>87</v>
      </c>
      <c r="L13" s="15">
        <v>85</v>
      </c>
    </row>
    <row r="14" spans="2:12" s="12" customFormat="1" ht="15" thickTop="1" thickBot="1" x14ac:dyDescent="0.3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>
        <v>3</v>
      </c>
    </row>
    <row r="15" spans="2:12" s="12" customFormat="1" ht="15" thickTop="1" thickBot="1" x14ac:dyDescent="0.3">
      <c r="B15" s="14">
        <v>4</v>
      </c>
      <c r="C15" s="15" t="s">
        <v>45</v>
      </c>
      <c r="D15" s="15">
        <v>50</v>
      </c>
      <c r="E15" s="15">
        <v>54</v>
      </c>
      <c r="F15" s="15">
        <v>59</v>
      </c>
      <c r="G15" s="15">
        <v>63</v>
      </c>
      <c r="H15" s="15">
        <v>68</v>
      </c>
      <c r="I15" s="15">
        <v>72</v>
      </c>
      <c r="J15" s="15">
        <v>76</v>
      </c>
      <c r="K15" s="15">
        <v>81</v>
      </c>
      <c r="L15" s="15">
        <v>85</v>
      </c>
    </row>
    <row r="16" spans="2:12" s="12" customFormat="1" ht="15" thickTop="1" thickBot="1" x14ac:dyDescent="0.3">
      <c r="B16" s="14"/>
      <c r="C16" s="15" t="s">
        <v>46</v>
      </c>
      <c r="D16" s="15">
        <v>100</v>
      </c>
      <c r="E16" s="15">
        <v>89</v>
      </c>
      <c r="F16" s="15">
        <v>79</v>
      </c>
      <c r="G16" s="15">
        <v>68</v>
      </c>
      <c r="H16" s="15">
        <v>58</v>
      </c>
      <c r="I16" s="15">
        <v>47</v>
      </c>
      <c r="J16" s="15">
        <v>36</v>
      </c>
      <c r="K16" s="15">
        <v>26</v>
      </c>
      <c r="L16" s="15">
        <v>15</v>
      </c>
    </row>
    <row r="17" spans="2:12" s="12" customFormat="1" ht="15" thickTop="1" thickBot="1" x14ac:dyDescent="0.3">
      <c r="B17" s="14"/>
      <c r="C17" s="16"/>
      <c r="D17" s="16"/>
      <c r="E17" s="16"/>
      <c r="F17" s="16"/>
      <c r="G17" s="16"/>
      <c r="H17" s="16">
        <v>4</v>
      </c>
      <c r="I17" s="16"/>
      <c r="J17" s="16"/>
      <c r="K17" s="16"/>
      <c r="L17" s="16"/>
    </row>
    <row r="18" spans="2:12" s="12" customFormat="1" ht="15" thickTop="1" thickBot="1" x14ac:dyDescent="0.3">
      <c r="B18" s="14">
        <v>5</v>
      </c>
      <c r="C18" s="15" t="s">
        <v>45</v>
      </c>
      <c r="D18" s="15">
        <v>85</v>
      </c>
      <c r="E18" s="15">
        <v>85</v>
      </c>
      <c r="F18" s="15">
        <v>85</v>
      </c>
      <c r="G18" s="15">
        <v>85</v>
      </c>
      <c r="H18" s="15">
        <v>85</v>
      </c>
      <c r="I18" s="15">
        <v>85</v>
      </c>
      <c r="J18" s="15">
        <v>85</v>
      </c>
      <c r="K18" s="15">
        <v>85</v>
      </c>
      <c r="L18" s="15">
        <v>85</v>
      </c>
    </row>
    <row r="19" spans="2:12" s="12" customFormat="1" ht="15" thickTop="1" thickBot="1" x14ac:dyDescent="0.3">
      <c r="B19" s="14"/>
      <c r="C19" s="15" t="s">
        <v>46</v>
      </c>
      <c r="D19" s="15">
        <v>85</v>
      </c>
      <c r="E19" s="15">
        <v>76</v>
      </c>
      <c r="F19" s="15">
        <v>68</v>
      </c>
      <c r="G19" s="15">
        <v>59</v>
      </c>
      <c r="H19" s="15">
        <v>50</v>
      </c>
      <c r="I19" s="15">
        <v>41</v>
      </c>
      <c r="J19" s="15">
        <v>33</v>
      </c>
      <c r="K19" s="15">
        <v>24</v>
      </c>
      <c r="L19" s="15">
        <v>15</v>
      </c>
    </row>
    <row r="20" spans="2:12" s="12" customFormat="1" ht="15" thickTop="1" thickBot="1" x14ac:dyDescent="0.3">
      <c r="B20" s="14"/>
      <c r="C20" s="16"/>
      <c r="D20" s="16">
        <v>5</v>
      </c>
      <c r="E20" s="16"/>
      <c r="F20" s="16"/>
      <c r="G20" s="16"/>
      <c r="H20" s="16"/>
      <c r="I20" s="16"/>
      <c r="J20" s="16"/>
      <c r="K20" s="16"/>
      <c r="L20" s="16"/>
    </row>
    <row r="21" spans="2:12" s="12" customFormat="1" ht="15" thickTop="1" thickBot="1" x14ac:dyDescent="0.3">
      <c r="B21" s="14">
        <v>6</v>
      </c>
      <c r="C21" s="15" t="s">
        <v>45</v>
      </c>
      <c r="D21" s="15">
        <v>100</v>
      </c>
      <c r="E21" s="15">
        <v>98</v>
      </c>
      <c r="F21" s="15">
        <v>96</v>
      </c>
      <c r="G21" s="15">
        <v>94</v>
      </c>
      <c r="H21" s="15">
        <v>93</v>
      </c>
      <c r="I21" s="15">
        <v>91</v>
      </c>
      <c r="J21" s="15">
        <v>89</v>
      </c>
      <c r="K21" s="15">
        <v>87</v>
      </c>
      <c r="L21" s="15">
        <v>85</v>
      </c>
    </row>
    <row r="22" spans="2:12" s="12" customFormat="1" ht="15" thickTop="1" thickBot="1" x14ac:dyDescent="0.3">
      <c r="B22" s="14"/>
      <c r="C22" s="15" t="s">
        <v>46</v>
      </c>
      <c r="D22" s="15">
        <v>50</v>
      </c>
      <c r="E22" s="15">
        <v>54</v>
      </c>
      <c r="F22" s="15">
        <v>59</v>
      </c>
      <c r="G22" s="15">
        <v>63</v>
      </c>
      <c r="H22" s="15">
        <v>68</v>
      </c>
      <c r="I22" s="15">
        <v>72</v>
      </c>
      <c r="J22" s="15">
        <v>76</v>
      </c>
      <c r="K22" s="15">
        <v>81</v>
      </c>
      <c r="L22" s="15">
        <v>85</v>
      </c>
    </row>
    <row r="26" spans="2:12" ht="20.149999999999999" customHeight="1" x14ac:dyDescent="0.25">
      <c r="C26" s="13" t="s">
        <v>57</v>
      </c>
    </row>
    <row r="27" spans="2:12" ht="20.149999999999999" customHeight="1" x14ac:dyDescent="0.25">
      <c r="C27" s="13" t="s">
        <v>58</v>
      </c>
    </row>
    <row r="28" spans="2:12" ht="20.149999999999999" customHeight="1" x14ac:dyDescent="0.25">
      <c r="C28" s="13" t="s">
        <v>59</v>
      </c>
    </row>
    <row r="31" spans="2:12" ht="20.149999999999999" customHeight="1" x14ac:dyDescent="0.25">
      <c r="D31" s="17"/>
      <c r="E31" s="16" t="s">
        <v>47</v>
      </c>
      <c r="H31" s="16" t="s">
        <v>49</v>
      </c>
      <c r="K31" s="16" t="s">
        <v>51</v>
      </c>
    </row>
    <row r="32" spans="2:12" ht="20.149999999999999" customHeight="1" thickBot="1" x14ac:dyDescent="0.3">
      <c r="D32" s="17"/>
      <c r="E32" s="16" t="s">
        <v>60</v>
      </c>
      <c r="F32" s="16" t="s">
        <v>46</v>
      </c>
      <c r="H32" s="16" t="s">
        <v>60</v>
      </c>
      <c r="I32" s="16" t="s">
        <v>46</v>
      </c>
      <c r="K32" s="16" t="s">
        <v>60</v>
      </c>
      <c r="L32" s="16" t="s">
        <v>46</v>
      </c>
    </row>
    <row r="33" spans="4:12" ht="20.149999999999999" customHeight="1" thickTop="1" thickBot="1" x14ac:dyDescent="0.3">
      <c r="D33" s="17">
        <v>1</v>
      </c>
      <c r="E33" s="18">
        <v>80</v>
      </c>
      <c r="F33" s="19">
        <v>80</v>
      </c>
      <c r="G33" s="20"/>
      <c r="H33" s="18">
        <v>92</v>
      </c>
      <c r="I33" s="19">
        <v>40</v>
      </c>
      <c r="J33" s="20"/>
      <c r="K33" s="18">
        <v>80</v>
      </c>
      <c r="L33" s="19">
        <v>0</v>
      </c>
    </row>
    <row r="34" spans="4:12" ht="20.149999999999999" customHeight="1" thickTop="1" thickBot="1" x14ac:dyDescent="0.3">
      <c r="D34" s="17"/>
    </row>
    <row r="35" spans="4:12" ht="20.149999999999999" customHeight="1" thickTop="1" thickBot="1" x14ac:dyDescent="0.3">
      <c r="D35" s="17">
        <v>2</v>
      </c>
      <c r="E35" s="18">
        <v>84</v>
      </c>
      <c r="F35" s="19">
        <v>84</v>
      </c>
      <c r="G35" s="20"/>
      <c r="H35" s="18">
        <v>96</v>
      </c>
      <c r="I35" s="19">
        <v>44</v>
      </c>
      <c r="J35" s="20"/>
      <c r="K35" s="18">
        <v>84</v>
      </c>
      <c r="L35" s="19">
        <v>4</v>
      </c>
    </row>
    <row r="36" spans="4:12" ht="20.149999999999999" customHeight="1" thickTop="1" thickBot="1" x14ac:dyDescent="0.3">
      <c r="D36" s="17"/>
    </row>
    <row r="37" spans="4:12" ht="20.149999999999999" customHeight="1" thickTop="1" thickBot="1" x14ac:dyDescent="0.3">
      <c r="D37" s="17">
        <v>3</v>
      </c>
      <c r="E37" s="18">
        <v>88</v>
      </c>
      <c r="F37" s="19">
        <v>88</v>
      </c>
      <c r="G37" s="20"/>
      <c r="H37" s="18">
        <v>100</v>
      </c>
      <c r="I37" s="19">
        <v>48</v>
      </c>
      <c r="J37" s="20"/>
      <c r="K37" s="18">
        <v>88</v>
      </c>
      <c r="L37" s="19">
        <v>4</v>
      </c>
    </row>
    <row r="38" spans="4:12" ht="20.149999999999999" customHeight="1" thickTop="1" thickBot="1" x14ac:dyDescent="0.3">
      <c r="D38" s="17"/>
    </row>
    <row r="39" spans="4:12" ht="20.149999999999999" customHeight="1" thickTop="1" thickBot="1" x14ac:dyDescent="0.3">
      <c r="D39" s="17">
        <v>4</v>
      </c>
      <c r="E39" s="18">
        <v>82</v>
      </c>
      <c r="F39" s="19">
        <v>82</v>
      </c>
      <c r="G39" s="20"/>
      <c r="H39" s="18">
        <v>96</v>
      </c>
      <c r="I39" s="19">
        <v>44</v>
      </c>
      <c r="J39" s="20"/>
      <c r="K39" s="18">
        <v>84</v>
      </c>
      <c r="L39" s="19">
        <v>4</v>
      </c>
    </row>
    <row r="40" spans="4:12" ht="20.149999999999999" customHeight="1" thickTop="1" thickBot="1" x14ac:dyDescent="0.3">
      <c r="D40" s="17"/>
    </row>
    <row r="41" spans="4:12" ht="20.149999999999999" customHeight="1" thickTop="1" thickBot="1" x14ac:dyDescent="0.3">
      <c r="D41" s="17">
        <v>5</v>
      </c>
      <c r="E41" s="18">
        <v>84</v>
      </c>
      <c r="F41" s="19">
        <v>84</v>
      </c>
      <c r="G41" s="20"/>
      <c r="H41" s="18">
        <v>96</v>
      </c>
      <c r="I41" s="19">
        <v>44</v>
      </c>
      <c r="J41" s="20"/>
      <c r="K41" s="18">
        <v>82</v>
      </c>
      <c r="L41" s="19">
        <v>2</v>
      </c>
    </row>
    <row r="42" spans="4:12" ht="20.149999999999999" customHeight="1" thickTop="1" thickBot="1" x14ac:dyDescent="0.3">
      <c r="D42" s="17"/>
    </row>
    <row r="43" spans="4:12" ht="20.149999999999999" customHeight="1" thickTop="1" thickBot="1" x14ac:dyDescent="0.3">
      <c r="D43" s="17">
        <v>6</v>
      </c>
      <c r="E43" s="18">
        <v>84</v>
      </c>
      <c r="F43" s="19">
        <v>84</v>
      </c>
      <c r="G43" s="20"/>
      <c r="H43" s="18">
        <v>98</v>
      </c>
      <c r="I43" s="19">
        <v>44</v>
      </c>
      <c r="J43" s="20"/>
      <c r="K43" s="18">
        <v>86</v>
      </c>
      <c r="L43" s="19">
        <v>4</v>
      </c>
    </row>
    <row r="44" spans="4:12" ht="20.149999999999999" customHeight="1" thickTop="1" thickBot="1" x14ac:dyDescent="0.3">
      <c r="D44" s="17"/>
    </row>
    <row r="45" spans="4:12" ht="20.149999999999999" customHeight="1" thickTop="1" thickBot="1" x14ac:dyDescent="0.3">
      <c r="D45" s="17">
        <v>7</v>
      </c>
      <c r="E45" s="18">
        <v>86</v>
      </c>
      <c r="F45" s="19">
        <v>86</v>
      </c>
      <c r="G45" s="20"/>
      <c r="H45" s="18">
        <v>96</v>
      </c>
      <c r="I45" s="19">
        <v>44</v>
      </c>
      <c r="J45" s="20"/>
      <c r="K45" s="18">
        <v>84</v>
      </c>
      <c r="L45" s="19">
        <v>6</v>
      </c>
    </row>
    <row r="46" spans="4:12" ht="20.149999999999999" customHeight="1" thickTop="1" thickBot="1" x14ac:dyDescent="0.3">
      <c r="D46" s="17"/>
    </row>
    <row r="47" spans="4:12" ht="20.149999999999999" customHeight="1" thickTop="1" thickBot="1" x14ac:dyDescent="0.3">
      <c r="D47" s="17">
        <v>8</v>
      </c>
      <c r="E47" s="18">
        <v>84</v>
      </c>
      <c r="F47" s="19">
        <v>84</v>
      </c>
      <c r="G47" s="20"/>
      <c r="H47" s="18">
        <v>94</v>
      </c>
      <c r="I47" s="19">
        <v>44</v>
      </c>
      <c r="J47" s="20"/>
      <c r="K47" s="18">
        <v>84</v>
      </c>
      <c r="L47" s="19">
        <v>4</v>
      </c>
    </row>
    <row r="48" spans="4:12" ht="20.149999999999999" customHeight="1" thickTop="1" thickBot="1" x14ac:dyDescent="0.3">
      <c r="D48" s="17"/>
    </row>
    <row r="49" spans="4:12" ht="20.149999999999999" customHeight="1" thickTop="1" thickBot="1" x14ac:dyDescent="0.3">
      <c r="D49" s="17">
        <v>9</v>
      </c>
      <c r="E49" s="18">
        <v>82</v>
      </c>
      <c r="F49" s="19">
        <v>82</v>
      </c>
      <c r="G49" s="20"/>
      <c r="H49" s="18">
        <v>92</v>
      </c>
      <c r="I49" s="19">
        <v>44</v>
      </c>
      <c r="J49" s="20"/>
      <c r="K49" s="18">
        <v>80</v>
      </c>
      <c r="L49" s="19">
        <v>4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E17" sqref="E17"/>
    </sheetView>
  </sheetViews>
  <sheetFormatPr defaultColWidth="9" defaultRowHeight="14" x14ac:dyDescent="0.25"/>
  <cols>
    <col min="2" max="2" width="7.1796875" style="1" customWidth="1"/>
    <col min="3" max="3" width="5.26953125" style="1" customWidth="1"/>
    <col min="4" max="4" width="8.6328125" style="1" customWidth="1"/>
    <col min="17" max="18" width="12.6328125"/>
    <col min="20" max="20" width="12.6328125"/>
    <col min="22" max="22" width="11.81640625" customWidth="1"/>
    <col min="25" max="27" width="12.6328125"/>
  </cols>
  <sheetData>
    <row r="1" spans="1:29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1" t="s">
        <v>18</v>
      </c>
      <c r="T1" s="22"/>
      <c r="U1" s="6" t="s">
        <v>19</v>
      </c>
      <c r="V1" s="7" t="s">
        <v>20</v>
      </c>
      <c r="W1" s="8" t="s">
        <v>21</v>
      </c>
      <c r="X1" s="9" t="s">
        <v>22</v>
      </c>
      <c r="Y1" s="4"/>
      <c r="Z1" s="4"/>
      <c r="AA1" s="4"/>
    </row>
    <row r="2" spans="1:29" x14ac:dyDescent="0.25">
      <c r="A2" s="2">
        <v>1</v>
      </c>
      <c r="B2" s="4" t="s">
        <v>23</v>
      </c>
      <c r="C2" s="4" t="s">
        <v>24</v>
      </c>
      <c r="D2" s="4">
        <v>20</v>
      </c>
      <c r="E2" s="4">
        <v>88</v>
      </c>
      <c r="F2" s="4">
        <v>63</v>
      </c>
      <c r="G2" s="4">
        <v>100</v>
      </c>
      <c r="H2" s="4">
        <v>50</v>
      </c>
      <c r="I2" s="4">
        <v>85</v>
      </c>
      <c r="J2" s="4">
        <v>85</v>
      </c>
      <c r="K2" s="4">
        <v>68</v>
      </c>
      <c r="L2" s="4">
        <v>58</v>
      </c>
      <c r="M2" s="4">
        <v>85</v>
      </c>
      <c r="N2" s="4">
        <v>85</v>
      </c>
      <c r="O2" s="4">
        <v>91</v>
      </c>
      <c r="P2" s="4">
        <v>72</v>
      </c>
      <c r="Q2" s="4">
        <f>AVERAGE(E2,G2,I2,K2,M2,O2)</f>
        <v>86.166666666666671</v>
      </c>
      <c r="R2" s="4">
        <f>AVERAGE(F2,H2,J2,L2,N2,P2)</f>
        <v>68.833333333333329</v>
      </c>
      <c r="S2" s="10">
        <f>Y2</f>
        <v>27.509701728576392</v>
      </c>
      <c r="T2" s="10">
        <v>27.509701728576399</v>
      </c>
      <c r="U2" s="4">
        <f>IF(S2&gt;22.45,1,2)</f>
        <v>1</v>
      </c>
      <c r="V2" s="4" t="s">
        <v>25</v>
      </c>
      <c r="W2" s="4"/>
      <c r="X2" s="9">
        <f>ATAN((R2-50)/(Q2-50))</f>
        <v>0.48009950660691786</v>
      </c>
      <c r="Y2" s="4">
        <f>X2*57.3</f>
        <v>27.509701728576392</v>
      </c>
      <c r="Z2" s="4">
        <f>PI()</f>
        <v>3.1415926535897931</v>
      </c>
      <c r="AA2" s="4">
        <f>180/Z2</f>
        <v>57.295779513082323</v>
      </c>
    </row>
    <row r="3" spans="1:29" x14ac:dyDescent="0.25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10"/>
      <c r="T3" s="10"/>
      <c r="U3" s="4"/>
      <c r="V3" s="4"/>
      <c r="W3" s="4"/>
      <c r="X3" s="9"/>
      <c r="Y3" s="4"/>
      <c r="Z3" s="4"/>
      <c r="AA3" s="4"/>
    </row>
    <row r="4" spans="1:29" x14ac:dyDescent="0.25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0"/>
      <c r="T4" s="10"/>
      <c r="U4" s="4"/>
      <c r="V4" s="4"/>
      <c r="W4" s="4"/>
      <c r="X4" s="9"/>
      <c r="Y4" s="4"/>
      <c r="Z4" s="4"/>
      <c r="AA4" s="4"/>
    </row>
    <row r="5" spans="1:29" x14ac:dyDescent="0.25">
      <c r="A5" s="2" t="s">
        <v>26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  <c r="T5" s="10"/>
      <c r="U5" s="4"/>
      <c r="V5" s="4"/>
      <c r="W5" s="4"/>
      <c r="X5" s="9"/>
      <c r="Y5" s="4"/>
      <c r="Z5" s="4"/>
      <c r="AA5" s="4"/>
    </row>
    <row r="6" spans="1:29" x14ac:dyDescent="0.25">
      <c r="A6" s="2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/>
      <c r="T6" s="10"/>
      <c r="U6" s="4"/>
      <c r="V6" s="4"/>
      <c r="W6" s="4"/>
      <c r="X6" s="9"/>
      <c r="Y6" s="4"/>
      <c r="Z6" s="4"/>
      <c r="AA6" s="4"/>
    </row>
    <row r="7" spans="1:29" x14ac:dyDescent="0.25">
      <c r="A7" s="2" t="s">
        <v>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10"/>
      <c r="U7" s="4"/>
      <c r="V7" s="4"/>
      <c r="W7" s="4"/>
      <c r="X7" s="9"/>
      <c r="Y7" s="4"/>
      <c r="Z7" s="4"/>
      <c r="AA7" s="4"/>
    </row>
    <row r="8" spans="1:29" x14ac:dyDescent="0.25">
      <c r="A8" s="2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0"/>
      <c r="T8" s="10"/>
      <c r="U8" s="4"/>
      <c r="V8" s="4"/>
      <c r="W8" s="4"/>
      <c r="X8" s="9"/>
      <c r="Y8" s="4"/>
      <c r="Z8" s="4"/>
      <c r="AA8" s="4"/>
    </row>
    <row r="9" spans="1:29" x14ac:dyDescent="0.25">
      <c r="A9" s="2" t="s">
        <v>30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0"/>
      <c r="T9" s="10"/>
      <c r="U9" s="4"/>
      <c r="V9" s="4"/>
      <c r="W9" s="4"/>
      <c r="X9" s="9"/>
      <c r="Y9" s="4"/>
      <c r="Z9" s="4"/>
      <c r="AA9" s="4"/>
    </row>
    <row r="10" spans="1:29" x14ac:dyDescent="0.25">
      <c r="A10" s="2" t="s">
        <v>31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10"/>
      <c r="U10" s="4"/>
      <c r="V10" s="4"/>
      <c r="W10" s="4"/>
      <c r="X10" s="9"/>
      <c r="Y10" s="4"/>
      <c r="Z10" s="4"/>
      <c r="AA10" s="4"/>
    </row>
    <row r="11" spans="1:29" x14ac:dyDescent="0.25">
      <c r="A11" s="2" t="s">
        <v>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0"/>
      <c r="T11" s="10"/>
      <c r="U11" s="4"/>
      <c r="V11" s="4"/>
      <c r="W11" s="4"/>
      <c r="X11" s="9"/>
      <c r="Y11" s="4"/>
      <c r="Z11" s="4"/>
      <c r="AA11" s="4"/>
    </row>
    <row r="12" spans="1:29" x14ac:dyDescent="0.25">
      <c r="A12" s="2" t="s">
        <v>33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4"/>
      <c r="V12" s="4"/>
      <c r="W12" s="4"/>
      <c r="X12" s="9"/>
      <c r="Y12" s="4"/>
      <c r="Z12" s="4"/>
      <c r="AA12" s="4"/>
      <c r="AB12" s="1"/>
      <c r="AC12" s="1"/>
    </row>
    <row r="13" spans="1:29" x14ac:dyDescent="0.25">
      <c r="A13" s="2" t="s">
        <v>34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0"/>
      <c r="T13" s="10"/>
      <c r="U13" s="4"/>
      <c r="V13" s="4"/>
      <c r="W13" s="4"/>
      <c r="X13" s="9"/>
      <c r="Y13" s="4"/>
      <c r="Z13" s="4"/>
      <c r="AA13" s="4"/>
      <c r="AB13" s="1"/>
      <c r="AC13" s="1"/>
    </row>
    <row r="14" spans="1:29" x14ac:dyDescent="0.25">
      <c r="A14" s="2" t="s">
        <v>35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/>
      <c r="T14" s="10"/>
      <c r="U14" s="4"/>
      <c r="V14" s="4"/>
      <c r="W14" s="4"/>
      <c r="X14" s="9"/>
      <c r="Y14" s="4"/>
      <c r="Z14" s="4"/>
      <c r="AA14" s="4"/>
      <c r="AB14" s="1"/>
      <c r="AC14" s="1"/>
    </row>
    <row r="15" spans="1:29" x14ac:dyDescent="0.25">
      <c r="A15" s="2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0"/>
      <c r="T15" s="10"/>
      <c r="U15" s="4"/>
      <c r="V15" s="4"/>
      <c r="W15" s="4"/>
      <c r="X15" s="9"/>
      <c r="Y15" s="4"/>
      <c r="Z15" s="4"/>
      <c r="AA15" s="4"/>
      <c r="AB15" s="1"/>
      <c r="AC15" s="1"/>
    </row>
    <row r="16" spans="1:29" x14ac:dyDescent="0.25">
      <c r="A16" s="5">
        <v>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4"/>
      <c r="S16" s="10"/>
      <c r="T16" s="10"/>
      <c r="U16" s="4"/>
      <c r="V16" s="4"/>
      <c r="W16" s="1"/>
      <c r="X16" s="9"/>
      <c r="Y16" s="4"/>
      <c r="Z16" s="4"/>
      <c r="AA16" s="4"/>
    </row>
    <row r="17" spans="1:27" x14ac:dyDescent="0.25">
      <c r="A17" s="5" t="s">
        <v>37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4"/>
      <c r="S17" s="10"/>
      <c r="T17" s="11"/>
      <c r="U17" s="4"/>
      <c r="V17" s="4"/>
      <c r="W17" s="1"/>
      <c r="X17" s="9"/>
      <c r="Y17" s="4"/>
      <c r="Z17" s="4"/>
      <c r="AA17" s="4"/>
    </row>
    <row r="18" spans="1:27" x14ac:dyDescent="0.25">
      <c r="A18" s="5" t="s">
        <v>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4"/>
      <c r="S18" s="10"/>
      <c r="T18" s="11"/>
      <c r="U18" s="4"/>
      <c r="V18" s="4"/>
      <c r="W18" s="1"/>
      <c r="X18" s="9"/>
      <c r="Y18" s="4"/>
      <c r="Z18" s="4"/>
      <c r="AA18" s="4"/>
    </row>
    <row r="19" spans="1:27" x14ac:dyDescent="0.25">
      <c r="A19" s="5" t="s">
        <v>39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4"/>
      <c r="R19" s="4"/>
      <c r="S19" s="10"/>
      <c r="T19" s="11"/>
      <c r="U19" s="4"/>
      <c r="V19" s="4"/>
      <c r="W19" s="1"/>
      <c r="X19" s="9"/>
      <c r="Y19" s="4"/>
      <c r="Z19" s="4"/>
      <c r="AA19" s="4"/>
    </row>
    <row r="20" spans="1:27" x14ac:dyDescent="0.25">
      <c r="A20" s="5" t="s">
        <v>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/>
      <c r="R20" s="4"/>
      <c r="S20" s="10"/>
      <c r="T20" s="11"/>
      <c r="U20" s="4"/>
      <c r="V20" s="4"/>
      <c r="W20" s="1"/>
      <c r="X20" s="9"/>
      <c r="Y20" s="4"/>
      <c r="Z20" s="4"/>
      <c r="AA20" s="4"/>
    </row>
    <row r="23" spans="1:27" x14ac:dyDescent="0.25">
      <c r="B23" s="5" t="s">
        <v>41</v>
      </c>
      <c r="E23" s="1"/>
    </row>
    <row r="24" spans="1:27" x14ac:dyDescent="0.25">
      <c r="B24" s="5" t="s">
        <v>42</v>
      </c>
      <c r="E24" s="1">
        <v>7</v>
      </c>
    </row>
    <row r="25" spans="1:27" x14ac:dyDescent="0.25">
      <c r="B25" s="5"/>
      <c r="C25" s="1" t="s">
        <v>43</v>
      </c>
      <c r="E25" s="1">
        <v>7</v>
      </c>
    </row>
    <row r="26" spans="1:27" x14ac:dyDescent="0.25">
      <c r="B26" s="5"/>
      <c r="C26" s="1" t="s">
        <v>44</v>
      </c>
      <c r="E26" s="1">
        <v>2</v>
      </c>
    </row>
    <row r="29" spans="1:27" x14ac:dyDescent="0.25">
      <c r="A29" s="5"/>
    </row>
  </sheetData>
  <sortState ref="A1:AA20">
    <sortCondition ref="E31"/>
  </sortState>
  <mergeCells count="1">
    <mergeCell ref="S1:T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svo题目</vt:lpstr>
      <vt:lpstr>计算结果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Liu Chao</cp:lastModifiedBy>
  <dcterms:created xsi:type="dcterms:W3CDTF">2016-12-29T06:16:00Z</dcterms:created>
  <dcterms:modified xsi:type="dcterms:W3CDTF">2018-07-14T08:33:00Z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