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2B444E7-6647-494D-9CAE-78A56263251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OP" sheetId="1" r:id="rId1"/>
    <sheet name="GDP|PPP" sheetId="2" r:id="rId2"/>
    <sheet name="UR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D4" i="3"/>
  <c r="E4" i="3"/>
  <c r="F4" i="3"/>
  <c r="G4" i="3"/>
  <c r="H4" i="3"/>
  <c r="I4" i="3"/>
  <c r="J4" i="3"/>
  <c r="K4" i="3"/>
  <c r="L4" i="3"/>
  <c r="M4" i="3"/>
  <c r="N4" i="3"/>
  <c r="O4" i="3"/>
  <c r="P4" i="3" s="1"/>
  <c r="Q4" i="3" s="1"/>
  <c r="R4" i="3" s="1"/>
  <c r="S4" i="3" s="1"/>
  <c r="T4" i="3" s="1"/>
  <c r="U4" i="3" s="1"/>
  <c r="D5" i="3"/>
  <c r="E5" i="3"/>
  <c r="F5" i="3"/>
  <c r="G5" i="3"/>
  <c r="H5" i="3"/>
  <c r="I5" i="3"/>
  <c r="J5" i="3"/>
  <c r="K5" i="3"/>
  <c r="L5" i="3"/>
  <c r="M5" i="3"/>
  <c r="N5" i="3" s="1"/>
  <c r="O5" i="3" s="1"/>
  <c r="P5" i="3" s="1"/>
  <c r="Q5" i="3" s="1"/>
  <c r="R5" i="3" s="1"/>
  <c r="S5" i="3" s="1"/>
  <c r="T5" i="3" s="1"/>
  <c r="U5" i="3" s="1"/>
  <c r="D6" i="3"/>
  <c r="E6" i="3"/>
  <c r="F6" i="3"/>
  <c r="G6" i="3"/>
  <c r="H6" i="3"/>
  <c r="I6" i="3"/>
  <c r="J6" i="3"/>
  <c r="K6" i="3"/>
  <c r="L6" i="3" s="1"/>
  <c r="M6" i="3" s="1"/>
  <c r="N6" i="3" s="1"/>
  <c r="O6" i="3" s="1"/>
  <c r="P6" i="3" s="1"/>
  <c r="Q6" i="3" s="1"/>
  <c r="R6" i="3" s="1"/>
  <c r="S6" i="3" s="1"/>
  <c r="T6" i="3" s="1"/>
  <c r="U6" i="3" s="1"/>
</calcChain>
</file>

<file path=xl/sharedStrings.xml><?xml version="1.0" encoding="utf-8"?>
<sst xmlns="http://schemas.openxmlformats.org/spreadsheetml/2006/main" count="80" uniqueCount="19">
  <si>
    <t>Note</t>
  </si>
  <si>
    <t>https://population.un.org/wpp/Publications/Files/WPP2019_DataBooklet.pdf</t>
  </si>
  <si>
    <t>https://population.un.org/wup/DataQuery/</t>
  </si>
  <si>
    <t>Source_1</t>
  </si>
  <si>
    <t>Source_2</t>
  </si>
  <si>
    <t>SSP</t>
  </si>
  <si>
    <t>SSP1</t>
  </si>
  <si>
    <t>SSP2</t>
  </si>
  <si>
    <t>SSP3</t>
  </si>
  <si>
    <t>SSP4</t>
  </si>
  <si>
    <t>SSP5</t>
  </si>
  <si>
    <t>Data up till 2050 from Source 1, 2100 value from Source 2. 2050 to 2100 data interpolated. No distinction between SSP's.</t>
  </si>
  <si>
    <t>https://www.cia.gov/library/publications/the-world-factbook/geos/kn.html</t>
  </si>
  <si>
    <t>GDP data for AS-PRK is restricted. CIA provides a 2015 estimate for GDP|PPP per capita of $1700 in $2015. Value converted to $2005 and multiplied with pathway specific projections (IIASA-WIC POP) to get country-level GDP|PPP values. Base value per capita kept equal over the horizon since there is no indicator available to make future adjustments.</t>
  </si>
  <si>
    <t>https://www.cia.gov/library/publications/the-world-factbook/fields/349.html</t>
  </si>
  <si>
    <t>Rate of change of 0.8% in period 2015-2020, data extrapolated to 2100.</t>
  </si>
  <si>
    <t>TWN</t>
  </si>
  <si>
    <t>PRK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</si>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</sst>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pulation.un.org/wup/DataQuery/" TargetMode="External"/><Relationship Id="rId3" Type="http://schemas.openxmlformats.org/officeDocument/2006/relationships/hyperlink" Target="https://population.un.org/wpp/Publications/Files/WPP2019_DataBooklet.pdf" TargetMode="External"/><Relationship Id="rId7" Type="http://schemas.openxmlformats.org/officeDocument/2006/relationships/hyperlink" Target="https://population.un.org/wup/DataQuery/" TargetMode="External"/><Relationship Id="rId2" Type="http://schemas.openxmlformats.org/officeDocument/2006/relationships/hyperlink" Target="https://population.un.org/wup/DataQuery/" TargetMode="External"/><Relationship Id="rId1" Type="http://schemas.openxmlformats.org/officeDocument/2006/relationships/hyperlink" Target="https://population.un.org/wpp/Publications/Files/WPP2019_DataBooklet.pdf" TargetMode="External"/><Relationship Id="rId6" Type="http://schemas.openxmlformats.org/officeDocument/2006/relationships/hyperlink" Target="https://population.un.org/wpp/Publications/Files/WPP2019_DataBooklet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population.un.org/wpp/Publications/Files/WPP2019_DataBooklet.pdf" TargetMode="External"/><Relationship Id="rId10" Type="http://schemas.openxmlformats.org/officeDocument/2006/relationships/hyperlink" Target="https://population.un.org/wup/DataQuery/" TargetMode="External"/><Relationship Id="rId4" Type="http://schemas.openxmlformats.org/officeDocument/2006/relationships/hyperlink" Target="https://population.un.org/wpp/Publications/Files/WPP2019_DataBooklet.pdf" TargetMode="External"/><Relationship Id="rId9" Type="http://schemas.openxmlformats.org/officeDocument/2006/relationships/hyperlink" Target="https://population.un.org/wup/DataQuer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ia.gov/library/publications/the-world-factbook/geos/kn.html" TargetMode="External"/><Relationship Id="rId1" Type="http://schemas.openxmlformats.org/officeDocument/2006/relationships/hyperlink" Target="https://www.cia.gov/library/publications/the-world-factbook/geos/kn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cia.gov/library/publications/the-world-factbook/fields/349.html" TargetMode="External"/><Relationship Id="rId1" Type="http://schemas.openxmlformats.org/officeDocument/2006/relationships/hyperlink" Target="https://www.cia.gov/library/publications/the-world-factbook/fields/34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workbookViewId="0">
      <selection activeCell="A2" sqref="A2"/>
    </sheetView>
  </sheetViews>
  <sheetFormatPr defaultRowHeight="15" x14ac:dyDescent="0.25"/>
  <cols>
    <col min="1" max="2" width="17" customWidth="1"/>
  </cols>
  <sheetData>
    <row r="1" spans="1:24" x14ac:dyDescent="0.25">
      <c r="A1" t="s">
        <v>18</v>
      </c>
      <c r="B1" t="s">
        <v>5</v>
      </c>
      <c r="C1">
        <v>2010</v>
      </c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  <c r="L1">
        <v>2055</v>
      </c>
      <c r="M1">
        <v>2060</v>
      </c>
      <c r="N1">
        <v>2065</v>
      </c>
      <c r="O1">
        <v>2070</v>
      </c>
      <c r="P1">
        <v>2075</v>
      </c>
      <c r="Q1">
        <v>2080</v>
      </c>
      <c r="R1">
        <v>2085</v>
      </c>
      <c r="S1">
        <v>2090</v>
      </c>
      <c r="T1">
        <v>2095</v>
      </c>
      <c r="U1">
        <v>2100</v>
      </c>
      <c r="V1" t="s">
        <v>0</v>
      </c>
      <c r="W1" t="s">
        <v>3</v>
      </c>
      <c r="X1" t="s">
        <v>4</v>
      </c>
    </row>
    <row r="2" spans="1:24" x14ac:dyDescent="0.25">
      <c r="A2" t="s">
        <v>16</v>
      </c>
      <c r="B2" t="s">
        <v>6</v>
      </c>
      <c r="C2" s="2">
        <v>23.102</v>
      </c>
      <c r="D2" s="2">
        <v>23.486000000000001</v>
      </c>
      <c r="E2" s="2">
        <v>23.818000000000001</v>
      </c>
      <c r="F2" s="2">
        <v>24.045000000000002</v>
      </c>
      <c r="G2" s="2">
        <v>24.151</v>
      </c>
      <c r="H2" s="2">
        <v>24.100999999999999</v>
      </c>
      <c r="I2" s="2">
        <v>23.83</v>
      </c>
      <c r="J2" s="2">
        <v>23.359000000000002</v>
      </c>
      <c r="K2" s="2">
        <v>22.771000000000001</v>
      </c>
      <c r="L2" s="2">
        <v>22.119799999999998</v>
      </c>
      <c r="M2" s="2">
        <v>21.468599999999999</v>
      </c>
      <c r="N2" s="2">
        <v>20.817399999999999</v>
      </c>
      <c r="O2" s="2">
        <v>20.166199999999996</v>
      </c>
      <c r="P2" s="2">
        <v>19.514999999999997</v>
      </c>
      <c r="Q2" s="2">
        <v>18.863799999999994</v>
      </c>
      <c r="R2" s="2">
        <v>18.212599999999995</v>
      </c>
      <c r="S2" s="2">
        <v>17.561399999999995</v>
      </c>
      <c r="T2" s="2">
        <v>16.910199999999993</v>
      </c>
      <c r="U2" s="2">
        <v>16.258999999999993</v>
      </c>
      <c r="V2" t="s">
        <v>11</v>
      </c>
      <c r="W2" s="1" t="s">
        <v>2</v>
      </c>
      <c r="X2" s="1" t="s">
        <v>1</v>
      </c>
    </row>
    <row r="3" spans="1:24" x14ac:dyDescent="0.25">
      <c r="A3" t="s">
        <v>16</v>
      </c>
      <c r="B3" t="s">
        <v>7</v>
      </c>
      <c r="C3" s="2">
        <v>23.102</v>
      </c>
      <c r="D3" s="2">
        <v>23.486000000000001</v>
      </c>
      <c r="E3" s="2">
        <v>23.818000000000001</v>
      </c>
      <c r="F3" s="2">
        <v>24.045000000000002</v>
      </c>
      <c r="G3" s="2">
        <v>24.151</v>
      </c>
      <c r="H3" s="2">
        <v>24.100999999999999</v>
      </c>
      <c r="I3" s="2">
        <v>23.83</v>
      </c>
      <c r="J3" s="2">
        <v>23.359000000000002</v>
      </c>
      <c r="K3" s="2">
        <v>22.771000000000001</v>
      </c>
      <c r="L3" s="2">
        <v>22.119799999999998</v>
      </c>
      <c r="M3" s="2">
        <v>21.468599999999999</v>
      </c>
      <c r="N3" s="2">
        <v>20.817399999999999</v>
      </c>
      <c r="O3" s="2">
        <v>20.166199999999996</v>
      </c>
      <c r="P3" s="2">
        <v>19.514999999999997</v>
      </c>
      <c r="Q3" s="2">
        <v>18.863799999999994</v>
      </c>
      <c r="R3" s="2">
        <v>18.212599999999995</v>
      </c>
      <c r="S3" s="2">
        <v>17.561399999999995</v>
      </c>
      <c r="T3" s="2">
        <v>16.910199999999993</v>
      </c>
      <c r="U3" s="2">
        <v>16.258999999999993</v>
      </c>
      <c r="V3" t="s">
        <v>11</v>
      </c>
      <c r="W3" s="1" t="s">
        <v>2</v>
      </c>
      <c r="X3" s="1" t="s">
        <v>1</v>
      </c>
    </row>
    <row r="4" spans="1:24" x14ac:dyDescent="0.25">
      <c r="A4" t="s">
        <v>16</v>
      </c>
      <c r="B4" t="s">
        <v>8</v>
      </c>
      <c r="C4" s="2">
        <v>23.102</v>
      </c>
      <c r="D4" s="2">
        <v>23.486000000000001</v>
      </c>
      <c r="E4" s="2">
        <v>23.818000000000001</v>
      </c>
      <c r="F4" s="2">
        <v>24.045000000000002</v>
      </c>
      <c r="G4" s="2">
        <v>24.151</v>
      </c>
      <c r="H4" s="2">
        <v>24.100999999999999</v>
      </c>
      <c r="I4" s="2">
        <v>23.83</v>
      </c>
      <c r="J4" s="2">
        <v>23.359000000000002</v>
      </c>
      <c r="K4" s="2">
        <v>22.771000000000001</v>
      </c>
      <c r="L4" s="2">
        <v>22.119799999999998</v>
      </c>
      <c r="M4" s="2">
        <v>21.468599999999999</v>
      </c>
      <c r="N4" s="2">
        <v>20.817399999999999</v>
      </c>
      <c r="O4" s="2">
        <v>20.166199999999996</v>
      </c>
      <c r="P4" s="2">
        <v>19.514999999999997</v>
      </c>
      <c r="Q4" s="2">
        <v>18.863799999999994</v>
      </c>
      <c r="R4" s="2">
        <v>18.212599999999995</v>
      </c>
      <c r="S4" s="2">
        <v>17.561399999999995</v>
      </c>
      <c r="T4" s="2">
        <v>16.910199999999993</v>
      </c>
      <c r="U4" s="2">
        <v>16.258999999999993</v>
      </c>
      <c r="V4" t="s">
        <v>11</v>
      </c>
      <c r="W4" s="1" t="s">
        <v>2</v>
      </c>
      <c r="X4" s="1" t="s">
        <v>1</v>
      </c>
    </row>
    <row r="5" spans="1:24" x14ac:dyDescent="0.25">
      <c r="A5" t="s">
        <v>16</v>
      </c>
      <c r="B5" t="s">
        <v>9</v>
      </c>
      <c r="C5" s="2">
        <v>23.102</v>
      </c>
      <c r="D5" s="2">
        <v>23.486000000000001</v>
      </c>
      <c r="E5" s="2">
        <v>23.818000000000001</v>
      </c>
      <c r="F5" s="2">
        <v>24.045000000000002</v>
      </c>
      <c r="G5" s="2">
        <v>24.151</v>
      </c>
      <c r="H5" s="2">
        <v>24.100999999999999</v>
      </c>
      <c r="I5" s="2">
        <v>23.83</v>
      </c>
      <c r="J5" s="2">
        <v>23.359000000000002</v>
      </c>
      <c r="K5" s="2">
        <v>22.771000000000001</v>
      </c>
      <c r="L5" s="2">
        <v>22.119799999999998</v>
      </c>
      <c r="M5" s="2">
        <v>21.468599999999999</v>
      </c>
      <c r="N5" s="2">
        <v>20.817399999999999</v>
      </c>
      <c r="O5" s="2">
        <v>20.166199999999996</v>
      </c>
      <c r="P5" s="2">
        <v>19.514999999999997</v>
      </c>
      <c r="Q5" s="2">
        <v>18.863799999999994</v>
      </c>
      <c r="R5" s="2">
        <v>18.212599999999995</v>
      </c>
      <c r="S5" s="2">
        <v>17.561399999999995</v>
      </c>
      <c r="T5" s="2">
        <v>16.910199999999993</v>
      </c>
      <c r="U5" s="2">
        <v>16.258999999999993</v>
      </c>
      <c r="V5" t="s">
        <v>11</v>
      </c>
      <c r="W5" s="1" t="s">
        <v>2</v>
      </c>
      <c r="X5" s="1" t="s">
        <v>1</v>
      </c>
    </row>
    <row r="6" spans="1:24" x14ac:dyDescent="0.25">
      <c r="A6" t="s">
        <v>16</v>
      </c>
      <c r="B6" t="s">
        <v>10</v>
      </c>
      <c r="C6" s="2">
        <v>23.102</v>
      </c>
      <c r="D6" s="2">
        <v>23.486000000000001</v>
      </c>
      <c r="E6" s="2">
        <v>23.818000000000001</v>
      </c>
      <c r="F6" s="2">
        <v>24.045000000000002</v>
      </c>
      <c r="G6" s="2">
        <v>24.151</v>
      </c>
      <c r="H6" s="2">
        <v>24.100999999999999</v>
      </c>
      <c r="I6" s="2">
        <v>23.83</v>
      </c>
      <c r="J6" s="2">
        <v>23.359000000000002</v>
      </c>
      <c r="K6" s="2">
        <v>22.771000000000001</v>
      </c>
      <c r="L6" s="2">
        <v>22.119799999999998</v>
      </c>
      <c r="M6" s="2">
        <v>21.468599999999999</v>
      </c>
      <c r="N6" s="2">
        <v>20.817399999999999</v>
      </c>
      <c r="O6" s="2">
        <v>20.166199999999996</v>
      </c>
      <c r="P6" s="2">
        <v>19.514999999999997</v>
      </c>
      <c r="Q6" s="2">
        <v>18.863799999999994</v>
      </c>
      <c r="R6" s="2">
        <v>18.212599999999995</v>
      </c>
      <c r="S6" s="2">
        <v>17.561399999999995</v>
      </c>
      <c r="T6" s="2">
        <v>16.910199999999993</v>
      </c>
      <c r="U6" s="2">
        <v>16.258999999999993</v>
      </c>
      <c r="V6" t="s">
        <v>11</v>
      </c>
      <c r="W6" s="1" t="s">
        <v>2</v>
      </c>
      <c r="X6" s="1" t="s">
        <v>1</v>
      </c>
    </row>
    <row r="7" spans="1:24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W7" s="1"/>
      <c r="X7" s="1"/>
    </row>
  </sheetData>
  <hyperlinks>
    <hyperlink ref="X2" r:id="rId1" xr:uid="{0ABA0837-783B-4F28-ABE1-BC45F218323F}"/>
    <hyperlink ref="W2" r:id="rId2" xr:uid="{35CCEE48-6406-4457-83F5-A31120764244}"/>
    <hyperlink ref="X3" r:id="rId3" xr:uid="{EC8B639B-CE78-464A-A184-D05A927991CD}"/>
    <hyperlink ref="X4" r:id="rId4" xr:uid="{79DE2831-35EC-42EF-9277-642AD07DE22F}"/>
    <hyperlink ref="X5" r:id="rId5" xr:uid="{66F90C17-1A89-4F2A-903A-FF08BDD41425}"/>
    <hyperlink ref="X6" r:id="rId6" xr:uid="{54561804-44F1-48F0-A8CB-75E6A54F4A36}"/>
    <hyperlink ref="W3" r:id="rId7" xr:uid="{F75171FE-E184-4BA5-82B3-6A6CEA958C64}"/>
    <hyperlink ref="W4" r:id="rId8" xr:uid="{47CF92E5-6796-460C-ADB8-7E0DDC1F7F16}"/>
    <hyperlink ref="W5" r:id="rId9" xr:uid="{E324E578-7927-4AED-97C0-F0598D91AE6B}"/>
    <hyperlink ref="W6" r:id="rId10" xr:uid="{6087F664-BF70-45FF-872D-59FDCEEC448A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59B3-806C-4FE9-90DB-E6015574C3ED}">
  <dimension ref="A1:X7"/>
  <sheetViews>
    <sheetView workbookViewId="0">
      <selection activeCell="A2" sqref="A2"/>
    </sheetView>
  </sheetViews>
  <sheetFormatPr defaultRowHeight="15" x14ac:dyDescent="0.25"/>
  <cols>
    <col min="1" max="2" width="18.7109375" customWidth="1"/>
  </cols>
  <sheetData>
    <row r="1" spans="1:24" x14ac:dyDescent="0.25">
      <c r="A1" t="s">
        <v>18</v>
      </c>
      <c r="B1" t="s">
        <v>5</v>
      </c>
      <c r="C1">
        <v>2010</v>
      </c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  <c r="L1">
        <v>2055</v>
      </c>
      <c r="M1">
        <v>2060</v>
      </c>
      <c r="N1">
        <v>2065</v>
      </c>
      <c r="O1">
        <v>2070</v>
      </c>
      <c r="P1">
        <v>2075</v>
      </c>
      <c r="Q1">
        <v>2080</v>
      </c>
      <c r="R1">
        <v>2085</v>
      </c>
      <c r="S1">
        <v>2090</v>
      </c>
      <c r="T1">
        <v>2095</v>
      </c>
      <c r="U1">
        <v>2100</v>
      </c>
      <c r="V1" t="s">
        <v>0</v>
      </c>
      <c r="W1" t="s">
        <v>3</v>
      </c>
      <c r="X1" t="s">
        <v>4</v>
      </c>
    </row>
    <row r="2" spans="1:24" x14ac:dyDescent="0.25">
      <c r="A2" t="s">
        <v>17</v>
      </c>
      <c r="B2" t="s">
        <v>6</v>
      </c>
      <c r="C2" s="2">
        <v>34.103954120910011</v>
      </c>
      <c r="D2" s="2">
        <v>34.75843663845383</v>
      </c>
      <c r="E2" s="2">
        <v>35.2477209320204</v>
      </c>
      <c r="F2" s="2">
        <v>35.505068966446991</v>
      </c>
      <c r="G2" s="2">
        <v>35.470251071835484</v>
      </c>
      <c r="H2" s="2">
        <v>35.207312976166897</v>
      </c>
      <c r="I2" s="2">
        <v>34.738531129215083</v>
      </c>
      <c r="J2" s="2">
        <v>34.083842290927748</v>
      </c>
      <c r="K2" s="2">
        <v>33.240238079540518</v>
      </c>
      <c r="L2" s="2">
        <v>32.225448526634437</v>
      </c>
      <c r="M2" s="2">
        <v>31.072805169711025</v>
      </c>
      <c r="N2" s="2">
        <v>29.83327406196123</v>
      </c>
      <c r="O2" s="2">
        <v>28.552534493958941</v>
      </c>
      <c r="P2" s="2">
        <v>27.244323775305613</v>
      </c>
      <c r="Q2" s="2">
        <v>25.891541079683122</v>
      </c>
      <c r="R2" s="2">
        <v>24.481827553990264</v>
      </c>
      <c r="S2" s="2">
        <v>23.024147486871144</v>
      </c>
      <c r="T2" s="2">
        <v>21.550088732879193</v>
      </c>
      <c r="U2" s="2">
        <v>20.010377480541422</v>
      </c>
      <c r="V2" t="s">
        <v>13</v>
      </c>
      <c r="W2" s="1" t="s">
        <v>12</v>
      </c>
    </row>
    <row r="3" spans="1:24" x14ac:dyDescent="0.25">
      <c r="A3" t="s">
        <v>17</v>
      </c>
      <c r="B3" t="s">
        <v>7</v>
      </c>
      <c r="C3" s="2">
        <v>34.103954120910011</v>
      </c>
      <c r="D3" s="2">
        <v>34.892261621878752</v>
      </c>
      <c r="E3" s="2">
        <v>35.574489922666721</v>
      </c>
      <c r="F3" s="2">
        <v>36.084849711706013</v>
      </c>
      <c r="G3" s="2">
        <v>36.283666851834795</v>
      </c>
      <c r="H3" s="2">
        <v>36.205665260040703</v>
      </c>
      <c r="I3" s="2">
        <v>35.950011209741838</v>
      </c>
      <c r="J3" s="2">
        <v>35.540638198627789</v>
      </c>
      <c r="K3" s="2">
        <v>34.977587423133791</v>
      </c>
      <c r="L3" s="2">
        <v>34.253333469848243</v>
      </c>
      <c r="M3" s="2">
        <v>33.395595646208406</v>
      </c>
      <c r="N3" s="2">
        <v>32.447827193701492</v>
      </c>
      <c r="O3" s="2">
        <v>31.46023233399535</v>
      </c>
      <c r="P3" s="2">
        <v>30.43562310090369</v>
      </c>
      <c r="Q3" s="2">
        <v>29.354325618809629</v>
      </c>
      <c r="R3" s="2">
        <v>28.216570054703688</v>
      </c>
      <c r="S3" s="2">
        <v>27.046422798257474</v>
      </c>
      <c r="T3" s="2">
        <v>25.888101855551753</v>
      </c>
      <c r="U3" s="2">
        <v>24.776135114962827</v>
      </c>
      <c r="V3" t="s">
        <v>13</v>
      </c>
      <c r="W3" s="1" t="s">
        <v>12</v>
      </c>
    </row>
    <row r="4" spans="1:24" x14ac:dyDescent="0.25">
      <c r="A4" t="s">
        <v>17</v>
      </c>
      <c r="B4" t="s">
        <v>8</v>
      </c>
      <c r="C4" s="2">
        <v>34.103954120910011</v>
      </c>
      <c r="D4" s="2">
        <v>34.905706105515598</v>
      </c>
      <c r="E4" s="2">
        <v>35.699740607334434</v>
      </c>
      <c r="F4" s="2">
        <v>36.413098896411341</v>
      </c>
      <c r="G4" s="2">
        <v>36.894997926660324</v>
      </c>
      <c r="H4" s="2">
        <v>37.04540677441279</v>
      </c>
      <c r="I4" s="2">
        <v>36.98325029508689</v>
      </c>
      <c r="J4" s="2">
        <v>36.799928560531718</v>
      </c>
      <c r="K4" s="2">
        <v>36.59101955078463</v>
      </c>
      <c r="L4" s="2">
        <v>36.334475114185423</v>
      </c>
      <c r="M4" s="2">
        <v>36.010349863422867</v>
      </c>
      <c r="N4" s="2">
        <v>35.620996683264451</v>
      </c>
      <c r="O4" s="2">
        <v>35.211906772573954</v>
      </c>
      <c r="P4" s="2">
        <v>34.842760739850092</v>
      </c>
      <c r="Q4" s="2">
        <v>34.541898789209803</v>
      </c>
      <c r="R4" s="2">
        <v>34.296327685808251</v>
      </c>
      <c r="S4" s="2">
        <v>34.08707112203561</v>
      </c>
      <c r="T4" s="2">
        <v>33.920568609615472</v>
      </c>
      <c r="U4" s="2">
        <v>33.82519447965862</v>
      </c>
      <c r="V4" t="s">
        <v>13</v>
      </c>
      <c r="W4" s="1" t="s">
        <v>12</v>
      </c>
    </row>
    <row r="5" spans="1:24" x14ac:dyDescent="0.25">
      <c r="A5" t="s">
        <v>17</v>
      </c>
      <c r="B5" t="s">
        <v>9</v>
      </c>
      <c r="C5" s="2">
        <v>34.103954120910011</v>
      </c>
      <c r="D5" s="2">
        <v>34.719695121008968</v>
      </c>
      <c r="E5" s="2">
        <v>35.145709795744963</v>
      </c>
      <c r="F5" s="2">
        <v>35.330648572275379</v>
      </c>
      <c r="G5" s="2">
        <v>35.189311913208698</v>
      </c>
      <c r="H5" s="2">
        <v>34.784585634731876</v>
      </c>
      <c r="I5" s="2">
        <v>34.134777559169613</v>
      </c>
      <c r="J5" s="2">
        <v>33.26493310561272</v>
      </c>
      <c r="K5" s="2">
        <v>32.194705433647137</v>
      </c>
      <c r="L5" s="2">
        <v>30.958927964213423</v>
      </c>
      <c r="M5" s="2">
        <v>29.603174431259418</v>
      </c>
      <c r="N5" s="2">
        <v>28.169438678375716</v>
      </c>
      <c r="O5" s="2">
        <v>26.688882954469936</v>
      </c>
      <c r="P5" s="2">
        <v>25.163848551355567</v>
      </c>
      <c r="Q5" s="2">
        <v>23.593583570504936</v>
      </c>
      <c r="R5" s="2">
        <v>22.000187858882303</v>
      </c>
      <c r="S5" s="2">
        <v>20.417849419875093</v>
      </c>
      <c r="T5" s="2">
        <v>18.887336345040048</v>
      </c>
      <c r="U5" s="2">
        <v>17.438542708769067</v>
      </c>
      <c r="V5" t="s">
        <v>13</v>
      </c>
      <c r="W5" s="1" t="s">
        <v>12</v>
      </c>
    </row>
    <row r="6" spans="1:24" x14ac:dyDescent="0.25">
      <c r="A6" t="s">
        <v>17</v>
      </c>
      <c r="B6" t="s">
        <v>10</v>
      </c>
      <c r="C6" s="2">
        <v>34.103954120910011</v>
      </c>
      <c r="D6" s="2">
        <v>34.75894675188772</v>
      </c>
      <c r="E6" s="2">
        <v>35.249300370542493</v>
      </c>
      <c r="F6" s="2">
        <v>35.508090796274267</v>
      </c>
      <c r="G6" s="2">
        <v>35.475509402499974</v>
      </c>
      <c r="H6" s="2">
        <v>35.216543793287208</v>
      </c>
      <c r="I6" s="2">
        <v>34.753197216790333</v>
      </c>
      <c r="J6" s="2">
        <v>34.104899837941815</v>
      </c>
      <c r="K6" s="2">
        <v>33.268231991531607</v>
      </c>
      <c r="L6" s="2">
        <v>32.260613237180259</v>
      </c>
      <c r="M6" s="2">
        <v>31.11513949623631</v>
      </c>
      <c r="N6" s="2">
        <v>29.880766020368817</v>
      </c>
      <c r="O6" s="2">
        <v>28.603553690752022</v>
      </c>
      <c r="P6" s="2">
        <v>27.297577466910937</v>
      </c>
      <c r="Q6" s="2">
        <v>25.945960816289265</v>
      </c>
      <c r="R6" s="2">
        <v>24.536541591707614</v>
      </c>
      <c r="S6" s="2">
        <v>23.078488142320648</v>
      </c>
      <c r="T6" s="2">
        <v>21.603505943704061</v>
      </c>
      <c r="U6" s="2">
        <v>20.062110581296785</v>
      </c>
      <c r="V6" t="s">
        <v>13</v>
      </c>
      <c r="W6" s="1" t="s">
        <v>12</v>
      </c>
    </row>
    <row r="7" spans="1:24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W7" s="1"/>
    </row>
  </sheetData>
  <hyperlinks>
    <hyperlink ref="W2" r:id="rId1" xr:uid="{3B33A301-28A8-40AB-9207-23FCFD077730}"/>
    <hyperlink ref="W3:W6" r:id="rId2" display="https://www.cia.gov/library/publications/the-world-factbook/geos/kn.html" xr:uid="{04712820-AE98-474F-A059-D8A682B07C7A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65CC-7D24-4D71-8B9D-0EB8B51E5A99}">
  <dimension ref="A1:X7"/>
  <sheetViews>
    <sheetView tabSelected="1" workbookViewId="0">
      <selection activeCell="M26" sqref="M26"/>
    </sheetView>
  </sheetViews>
  <sheetFormatPr defaultRowHeight="15" x14ac:dyDescent="0.25"/>
  <cols>
    <col min="1" max="2" width="17" customWidth="1"/>
  </cols>
  <sheetData>
    <row r="1" spans="1:24" x14ac:dyDescent="0.25">
      <c r="A1" t="s">
        <v>18</v>
      </c>
      <c r="B1" t="s">
        <v>5</v>
      </c>
      <c r="C1">
        <v>2010</v>
      </c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  <c r="L1">
        <v>2055</v>
      </c>
      <c r="M1">
        <v>2060</v>
      </c>
      <c r="N1">
        <v>2065</v>
      </c>
      <c r="O1">
        <v>2070</v>
      </c>
      <c r="P1">
        <v>2075</v>
      </c>
      <c r="Q1">
        <v>2080</v>
      </c>
      <c r="R1">
        <v>2085</v>
      </c>
      <c r="S1">
        <v>2090</v>
      </c>
      <c r="T1">
        <v>2095</v>
      </c>
      <c r="U1">
        <v>2100</v>
      </c>
      <c r="V1" t="s">
        <v>0</v>
      </c>
      <c r="W1" t="s">
        <v>3</v>
      </c>
      <c r="X1" t="s">
        <v>4</v>
      </c>
    </row>
    <row r="2" spans="1:24" x14ac:dyDescent="0.25">
      <c r="A2" t="s">
        <v>16</v>
      </c>
      <c r="B2" t="s">
        <v>6</v>
      </c>
      <c r="C2" s="2">
        <v>78.900000000000006</v>
      </c>
      <c r="D2" s="2">
        <f>C2*1.008</f>
        <v>79.531200000000013</v>
      </c>
      <c r="E2" s="2">
        <f>D2*1.008</f>
        <v>80.167449600000012</v>
      </c>
      <c r="F2" s="2">
        <f>E2*1.008</f>
        <v>80.808789196800006</v>
      </c>
      <c r="G2" s="2">
        <f>F2*1.008</f>
        <v>81.455259510374404</v>
      </c>
      <c r="H2" s="2">
        <f>G2*1.008</f>
        <v>82.106901586457397</v>
      </c>
      <c r="I2" s="2">
        <f>H2*1.008</f>
        <v>82.76375679914905</v>
      </c>
      <c r="J2" s="2">
        <f>I2*1.008</f>
        <v>83.425866853542246</v>
      </c>
      <c r="K2" s="2">
        <f>J2*1.008</f>
        <v>84.093273788370581</v>
      </c>
      <c r="L2" s="2">
        <f>K2*1.008</f>
        <v>84.766019978677548</v>
      </c>
      <c r="M2" s="2">
        <f>L2*1.008</f>
        <v>85.444148138506975</v>
      </c>
      <c r="N2" s="2">
        <f>M2*1.008</f>
        <v>86.127701323615028</v>
      </c>
      <c r="O2" s="2">
        <f>N2*1.008</f>
        <v>86.816722934203952</v>
      </c>
      <c r="P2" s="2">
        <f>O2*1.008</f>
        <v>87.511256717677583</v>
      </c>
      <c r="Q2" s="2">
        <f>P2*1.008</f>
        <v>88.211346771419002</v>
      </c>
      <c r="R2" s="2">
        <f>Q2*1.008</f>
        <v>88.917037545590361</v>
      </c>
      <c r="S2" s="2">
        <f>R2*1.008</f>
        <v>89.628373845955082</v>
      </c>
      <c r="T2" s="2">
        <f>S2*1.008</f>
        <v>90.345400836722717</v>
      </c>
      <c r="U2" s="2">
        <f>T2*1.008</f>
        <v>91.068164043416502</v>
      </c>
      <c r="V2" s="2" t="s">
        <v>15</v>
      </c>
      <c r="W2" s="1" t="s">
        <v>14</v>
      </c>
      <c r="X2" s="1"/>
    </row>
    <row r="3" spans="1:24" x14ac:dyDescent="0.25">
      <c r="A3" t="s">
        <v>16</v>
      </c>
      <c r="B3" t="s">
        <v>7</v>
      </c>
      <c r="C3" s="2">
        <v>78.900000000000006</v>
      </c>
      <c r="D3" s="2">
        <f>C3*1.008</f>
        <v>79.531200000000013</v>
      </c>
      <c r="E3" s="2">
        <f>D3*1.008</f>
        <v>80.167449600000012</v>
      </c>
      <c r="F3" s="2">
        <f>E3*1.008</f>
        <v>80.808789196800006</v>
      </c>
      <c r="G3" s="2">
        <f>F3*1.008</f>
        <v>81.455259510374404</v>
      </c>
      <c r="H3" s="2">
        <f>G3*1.008</f>
        <v>82.106901586457397</v>
      </c>
      <c r="I3" s="2">
        <f>H3*1.008</f>
        <v>82.76375679914905</v>
      </c>
      <c r="J3" s="2">
        <f>I3*1.008</f>
        <v>83.425866853542246</v>
      </c>
      <c r="K3" s="2">
        <f>J3*1.008</f>
        <v>84.093273788370581</v>
      </c>
      <c r="L3" s="2">
        <f>K3*1.008</f>
        <v>84.766019978677548</v>
      </c>
      <c r="M3" s="2">
        <f>L3*1.008</f>
        <v>85.444148138506975</v>
      </c>
      <c r="N3" s="2">
        <f>M3*1.008</f>
        <v>86.127701323615028</v>
      </c>
      <c r="O3" s="2">
        <f>N3*1.008</f>
        <v>86.816722934203952</v>
      </c>
      <c r="P3" s="2">
        <f>O3*1.008</f>
        <v>87.511256717677583</v>
      </c>
      <c r="Q3" s="2">
        <f>P3*1.008</f>
        <v>88.211346771419002</v>
      </c>
      <c r="R3" s="2">
        <f>Q3*1.008</f>
        <v>88.917037545590361</v>
      </c>
      <c r="S3" s="2">
        <f>R3*1.008</f>
        <v>89.628373845955082</v>
      </c>
      <c r="T3" s="2">
        <f>S3*1.008</f>
        <v>90.345400836722717</v>
      </c>
      <c r="U3" s="2">
        <f>T3*1.008</f>
        <v>91.068164043416502</v>
      </c>
      <c r="V3" s="2" t="s">
        <v>15</v>
      </c>
      <c r="W3" s="1" t="s">
        <v>14</v>
      </c>
      <c r="X3" s="1"/>
    </row>
    <row r="4" spans="1:24" x14ac:dyDescent="0.25">
      <c r="A4" t="s">
        <v>16</v>
      </c>
      <c r="B4" t="s">
        <v>8</v>
      </c>
      <c r="C4" s="2">
        <v>78.900000000000006</v>
      </c>
      <c r="D4" s="2">
        <f>C4*1.008</f>
        <v>79.531200000000013</v>
      </c>
      <c r="E4" s="2">
        <f>D4*1.008</f>
        <v>80.167449600000012</v>
      </c>
      <c r="F4" s="2">
        <f>E4*1.008</f>
        <v>80.808789196800006</v>
      </c>
      <c r="G4" s="2">
        <f>F4*1.008</f>
        <v>81.455259510374404</v>
      </c>
      <c r="H4" s="2">
        <f>G4*1.008</f>
        <v>82.106901586457397</v>
      </c>
      <c r="I4" s="2">
        <f>H4*1.008</f>
        <v>82.76375679914905</v>
      </c>
      <c r="J4" s="2">
        <f>I4*1.008</f>
        <v>83.425866853542246</v>
      </c>
      <c r="K4" s="2">
        <f>J4*1.008</f>
        <v>84.093273788370581</v>
      </c>
      <c r="L4" s="2">
        <f>K4*1.008</f>
        <v>84.766019978677548</v>
      </c>
      <c r="M4" s="2">
        <f>L4*1.008</f>
        <v>85.444148138506975</v>
      </c>
      <c r="N4" s="2">
        <f>M4*1.008</f>
        <v>86.127701323615028</v>
      </c>
      <c r="O4" s="2">
        <f>N4*1.008</f>
        <v>86.816722934203952</v>
      </c>
      <c r="P4" s="2">
        <f>O4*1.008</f>
        <v>87.511256717677583</v>
      </c>
      <c r="Q4" s="2">
        <f>P4*1.008</f>
        <v>88.211346771419002</v>
      </c>
      <c r="R4" s="2">
        <f>Q4*1.008</f>
        <v>88.917037545590361</v>
      </c>
      <c r="S4" s="2">
        <f>R4*1.008</f>
        <v>89.628373845955082</v>
      </c>
      <c r="T4" s="2">
        <f>S4*1.008</f>
        <v>90.345400836722717</v>
      </c>
      <c r="U4" s="2">
        <f>T4*1.008</f>
        <v>91.068164043416502</v>
      </c>
      <c r="V4" s="2" t="s">
        <v>15</v>
      </c>
      <c r="W4" s="1" t="s">
        <v>14</v>
      </c>
      <c r="X4" s="1"/>
    </row>
    <row r="5" spans="1:24" x14ac:dyDescent="0.25">
      <c r="A5" t="s">
        <v>16</v>
      </c>
      <c r="B5" t="s">
        <v>9</v>
      </c>
      <c r="C5" s="2">
        <v>78.900000000000006</v>
      </c>
      <c r="D5" s="2">
        <f>C5*1.008</f>
        <v>79.531200000000013</v>
      </c>
      <c r="E5" s="2">
        <f>D5*1.008</f>
        <v>80.167449600000012</v>
      </c>
      <c r="F5" s="2">
        <f>E5*1.008</f>
        <v>80.808789196800006</v>
      </c>
      <c r="G5" s="2">
        <f>F5*1.008</f>
        <v>81.455259510374404</v>
      </c>
      <c r="H5" s="2">
        <f>G5*1.008</f>
        <v>82.106901586457397</v>
      </c>
      <c r="I5" s="2">
        <f>H5*1.008</f>
        <v>82.76375679914905</v>
      </c>
      <c r="J5" s="2">
        <f>I5*1.008</f>
        <v>83.425866853542246</v>
      </c>
      <c r="K5" s="2">
        <f>J5*1.008</f>
        <v>84.093273788370581</v>
      </c>
      <c r="L5" s="2">
        <f>K5*1.008</f>
        <v>84.766019978677548</v>
      </c>
      <c r="M5" s="2">
        <f>L5*1.008</f>
        <v>85.444148138506975</v>
      </c>
      <c r="N5" s="2">
        <f>M5*1.008</f>
        <v>86.127701323615028</v>
      </c>
      <c r="O5" s="2">
        <f>N5*1.008</f>
        <v>86.816722934203952</v>
      </c>
      <c r="P5" s="2">
        <f>O5*1.008</f>
        <v>87.511256717677583</v>
      </c>
      <c r="Q5" s="2">
        <f>P5*1.008</f>
        <v>88.211346771419002</v>
      </c>
      <c r="R5" s="2">
        <f>Q5*1.008</f>
        <v>88.917037545590361</v>
      </c>
      <c r="S5" s="2">
        <f>R5*1.008</f>
        <v>89.628373845955082</v>
      </c>
      <c r="T5" s="2">
        <f>S5*1.008</f>
        <v>90.345400836722717</v>
      </c>
      <c r="U5" s="2">
        <f>T5*1.008</f>
        <v>91.068164043416502</v>
      </c>
      <c r="V5" s="2" t="s">
        <v>15</v>
      </c>
      <c r="W5" s="1" t="s">
        <v>14</v>
      </c>
      <c r="X5" s="1"/>
    </row>
    <row r="6" spans="1:24" x14ac:dyDescent="0.25">
      <c r="A6" t="s">
        <v>16</v>
      </c>
      <c r="B6" t="s">
        <v>10</v>
      </c>
      <c r="C6" s="2">
        <v>78.900000000000006</v>
      </c>
      <c r="D6" s="2">
        <f>C6*1.008</f>
        <v>79.531200000000013</v>
      </c>
      <c r="E6" s="2">
        <f>D6*1.008</f>
        <v>80.167449600000012</v>
      </c>
      <c r="F6" s="2">
        <f>E6*1.008</f>
        <v>80.808789196800006</v>
      </c>
      <c r="G6" s="2">
        <f>F6*1.008</f>
        <v>81.455259510374404</v>
      </c>
      <c r="H6" s="2">
        <f>G6*1.008</f>
        <v>82.106901586457397</v>
      </c>
      <c r="I6" s="2">
        <f>H6*1.008</f>
        <v>82.76375679914905</v>
      </c>
      <c r="J6" s="2">
        <f>I6*1.008</f>
        <v>83.425866853542246</v>
      </c>
      <c r="K6" s="2">
        <f>J6*1.008</f>
        <v>84.093273788370581</v>
      </c>
      <c r="L6" s="2">
        <f>K6*1.008</f>
        <v>84.766019978677548</v>
      </c>
      <c r="M6" s="2">
        <f>L6*1.008</f>
        <v>85.444148138506975</v>
      </c>
      <c r="N6" s="2">
        <f>M6*1.008</f>
        <v>86.127701323615028</v>
      </c>
      <c r="O6" s="2">
        <f>N6*1.008</f>
        <v>86.816722934203952</v>
      </c>
      <c r="P6" s="2">
        <f>O6*1.008</f>
        <v>87.511256717677583</v>
      </c>
      <c r="Q6" s="2">
        <f>P6*1.008</f>
        <v>88.211346771419002</v>
      </c>
      <c r="R6" s="2">
        <f>Q6*1.008</f>
        <v>88.917037545590361</v>
      </c>
      <c r="S6" s="2">
        <f>R6*1.008</f>
        <v>89.628373845955082</v>
      </c>
      <c r="T6" s="2">
        <f>S6*1.008</f>
        <v>90.345400836722717</v>
      </c>
      <c r="U6" s="2">
        <f>T6*1.008</f>
        <v>91.068164043416502</v>
      </c>
      <c r="V6" s="2" t="s">
        <v>15</v>
      </c>
      <c r="W6" s="1" t="s">
        <v>14</v>
      </c>
      <c r="X6" s="1"/>
    </row>
    <row r="7" spans="1:24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W7" s="1"/>
      <c r="X7" s="1"/>
    </row>
  </sheetData>
  <hyperlinks>
    <hyperlink ref="W3:W6" r:id="rId1" display="https://www.cia.gov/library/publications/the-world-factbook/fields/349.html" xr:uid="{B1497880-647D-4E95-A1CA-107EDEFB52E4}"/>
    <hyperlink ref="W2" r:id="rId2" xr:uid="{1C389EA1-26FC-4D24-8B8E-CB34F6DC0F2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</vt:lpstr>
      <vt:lpstr>GDP|PPP</vt:lpstr>
      <vt:lpstr>URB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2021-01-05T12:41:22Z</dcterms:modified>
</cp:coreProperties>
</file>