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5420" yWindow="380" windowWidth="28560" windowHeight="163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<sst xmlns="http://schemas.openxmlformats.org/spreadsheetml/2006/main" count="43" uniqueCount="39">
  <si>
    <t>guangdong</t>
  </si>
  <si>
    <t>henan</t>
  </si>
  <si>
    <t>zhejiang</t>
  </si>
  <si>
    <t>hunan</t>
  </si>
  <si>
    <t>anhui</t>
  </si>
  <si>
    <t>jiangxi</t>
  </si>
  <si>
    <t>jiangsu</t>
  </si>
  <si>
    <t>chongqing</t>
  </si>
  <si>
    <t>shandong</t>
  </si>
  <si>
    <t>sichuan</t>
  </si>
  <si>
    <t>heilongjiang</t>
  </si>
  <si>
    <t>beijing</t>
  </si>
  <si>
    <t>shanghai</t>
  </si>
  <si>
    <t>fujian</t>
  </si>
  <si>
    <t>hebei</t>
  </si>
  <si>
    <t>shaanxi</t>
  </si>
  <si>
    <t>guangxi</t>
  </si>
  <si>
    <t>yunnan</t>
  </si>
  <si>
    <t>hainan</t>
  </si>
  <si>
    <t>guizhou</t>
  </si>
  <si>
    <t>shanxi</t>
  </si>
  <si>
    <t>liaoning</t>
  </si>
  <si>
    <t>tianjin</t>
  </si>
  <si>
    <t>gansu</t>
  </si>
  <si>
    <t>jilin</t>
  </si>
  <si>
    <t>neimenggu</t>
  </si>
  <si>
    <t>xinjiang</t>
  </si>
  <si>
    <t>ningxia</t>
  </si>
  <si>
    <t>xianggang</t>
  </si>
  <si>
    <t>taiwan</t>
  </si>
  <si>
    <t>qinghai</t>
  </si>
  <si>
    <t>aomen</t>
  </si>
  <si>
    <t>xizang</t>
  </si>
  <si>
    <t>湖北</t>
    <phoneticPr fontId="2" type="noConversion"/>
  </si>
  <si>
    <t>全国（湖北之外）</t>
    <phoneticPr fontId="2" type="noConversion"/>
  </si>
  <si>
    <t>江苏</t>
    <phoneticPr fontId="2" type="noConversion"/>
  </si>
  <si>
    <t>山东、安徽、上海、浙江（平均）</t>
  </si>
  <si>
    <t>山东、安徽、上海、浙江</t>
    <phoneticPr fontId="2" type="noConversion"/>
  </si>
  <si>
    <t>全国平均（湖北之外）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</si>
</sst>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6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038640037545"/>
          <c:y val="0.0329113924050633"/>
          <c:w val="0.85609845126975"/>
          <c:h val="0.779248475235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全国平均（湖北之外）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yyyy\-mm\-dd\ hh:mm:ss</c:formatCode>
                <c:ptCount val="27"/>
                <c:pt idx="0">
                  <c:v>43850.0</c:v>
                </c:pt>
                <c:pt idx="1">
                  <c:v>43851.0</c:v>
                </c:pt>
                <c:pt idx="2">
                  <c:v>43852.0</c:v>
                </c:pt>
                <c:pt idx="3">
                  <c:v>43853.0</c:v>
                </c:pt>
                <c:pt idx="4">
                  <c:v>43854.0</c:v>
                </c:pt>
                <c:pt idx="5">
                  <c:v>43855.0</c:v>
                </c:pt>
                <c:pt idx="6">
                  <c:v>43856.0</c:v>
                </c:pt>
                <c:pt idx="7">
                  <c:v>43857.0</c:v>
                </c:pt>
                <c:pt idx="8">
                  <c:v>43858.0</c:v>
                </c:pt>
                <c:pt idx="9">
                  <c:v>43859.0</c:v>
                </c:pt>
                <c:pt idx="10">
                  <c:v>43860.0</c:v>
                </c:pt>
                <c:pt idx="11">
                  <c:v>43861.0</c:v>
                </c:pt>
                <c:pt idx="12">
                  <c:v>43862.0</c:v>
                </c:pt>
                <c:pt idx="13">
                  <c:v>43863.0</c:v>
                </c:pt>
                <c:pt idx="14">
                  <c:v>43864.0</c:v>
                </c:pt>
                <c:pt idx="15">
                  <c:v>43865.0</c:v>
                </c:pt>
                <c:pt idx="16">
                  <c:v>43866.0</c:v>
                </c:pt>
                <c:pt idx="17">
                  <c:v>43867.0</c:v>
                </c:pt>
                <c:pt idx="18">
                  <c:v>43868.0</c:v>
                </c:pt>
                <c:pt idx="19">
                  <c:v>43869.0</c:v>
                </c:pt>
                <c:pt idx="20">
                  <c:v>43870.0</c:v>
                </c:pt>
                <c:pt idx="21">
                  <c:v>43871.0</c:v>
                </c:pt>
                <c:pt idx="22">
                  <c:v>43872.0</c:v>
                </c:pt>
                <c:pt idx="23">
                  <c:v>43873.0</c:v>
                </c:pt>
                <c:pt idx="24">
                  <c:v>43874.0</c:v>
                </c:pt>
                <c:pt idx="25">
                  <c:v>43875.0</c:v>
                </c:pt>
                <c:pt idx="26">
                  <c:v>43876.0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2.5</c:v>
                </c:pt>
                <c:pt idx="4">
                  <c:v>4.0</c:v>
                </c:pt>
                <c:pt idx="5">
                  <c:v>6.5</c:v>
                </c:pt>
                <c:pt idx="6">
                  <c:v>7.0</c:v>
                </c:pt>
                <c:pt idx="7">
                  <c:v>9.0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14.0</c:v>
                </c:pt>
                <c:pt idx="12">
                  <c:v>14.0</c:v>
                </c:pt>
                <c:pt idx="13">
                  <c:v>12.5</c:v>
                </c:pt>
                <c:pt idx="14">
                  <c:v>12.0</c:v>
                </c:pt>
                <c:pt idx="15">
                  <c:v>11.0</c:v>
                </c:pt>
                <c:pt idx="16">
                  <c:v>11.0</c:v>
                </c:pt>
                <c:pt idx="17">
                  <c:v>10.0</c:v>
                </c:pt>
                <c:pt idx="18">
                  <c:v>9.5</c:v>
                </c:pt>
                <c:pt idx="19">
                  <c:v>10.5</c:v>
                </c:pt>
                <c:pt idx="20">
                  <c:v>10.0</c:v>
                </c:pt>
                <c:pt idx="21">
                  <c:v>8.0</c:v>
                </c:pt>
                <c:pt idx="22">
                  <c:v>6.5</c:v>
                </c:pt>
                <c:pt idx="23">
                  <c:v>6.5</c:v>
                </c:pt>
                <c:pt idx="24">
                  <c:v>5.0</c:v>
                </c:pt>
                <c:pt idx="25">
                  <c:v>4.5</c:v>
                </c:pt>
                <c:pt idx="26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湖北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yyyy\-mm\-dd\ hh:mm:ss</c:formatCode>
                <c:ptCount val="27"/>
                <c:pt idx="0">
                  <c:v>43850.0</c:v>
                </c:pt>
                <c:pt idx="1">
                  <c:v>43851.0</c:v>
                </c:pt>
                <c:pt idx="2">
                  <c:v>43852.0</c:v>
                </c:pt>
                <c:pt idx="3">
                  <c:v>43853.0</c:v>
                </c:pt>
                <c:pt idx="4">
                  <c:v>43854.0</c:v>
                </c:pt>
                <c:pt idx="5">
                  <c:v>43855.0</c:v>
                </c:pt>
                <c:pt idx="6">
                  <c:v>43856.0</c:v>
                </c:pt>
                <c:pt idx="7">
                  <c:v>43857.0</c:v>
                </c:pt>
                <c:pt idx="8">
                  <c:v>43858.0</c:v>
                </c:pt>
                <c:pt idx="9">
                  <c:v>43859.0</c:v>
                </c:pt>
                <c:pt idx="10">
                  <c:v>43860.0</c:v>
                </c:pt>
                <c:pt idx="11">
                  <c:v>43861.0</c:v>
                </c:pt>
                <c:pt idx="12">
                  <c:v>43862.0</c:v>
                </c:pt>
                <c:pt idx="13">
                  <c:v>43863.0</c:v>
                </c:pt>
                <c:pt idx="14">
                  <c:v>43864.0</c:v>
                </c:pt>
                <c:pt idx="15">
                  <c:v>43865.0</c:v>
                </c:pt>
                <c:pt idx="16">
                  <c:v>43866.0</c:v>
                </c:pt>
                <c:pt idx="17">
                  <c:v>43867.0</c:v>
                </c:pt>
                <c:pt idx="18">
                  <c:v>43868.0</c:v>
                </c:pt>
                <c:pt idx="19">
                  <c:v>43869.0</c:v>
                </c:pt>
                <c:pt idx="20">
                  <c:v>43870.0</c:v>
                </c:pt>
                <c:pt idx="21">
                  <c:v>43871.0</c:v>
                </c:pt>
                <c:pt idx="22">
                  <c:v>43872.0</c:v>
                </c:pt>
                <c:pt idx="23">
                  <c:v>43873.0</c:v>
                </c:pt>
                <c:pt idx="24">
                  <c:v>43874.0</c:v>
                </c:pt>
                <c:pt idx="25">
                  <c:v>43875.0</c:v>
                </c:pt>
                <c:pt idx="26">
                  <c:v>43876.0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270.0</c:v>
                </c:pt>
                <c:pt idx="1">
                  <c:v>105.0</c:v>
                </c:pt>
                <c:pt idx="2">
                  <c:v>69.0</c:v>
                </c:pt>
                <c:pt idx="3">
                  <c:v>105.0</c:v>
                </c:pt>
                <c:pt idx="4">
                  <c:v>181.0</c:v>
                </c:pt>
                <c:pt idx="5">
                  <c:v>328.0</c:v>
                </c:pt>
                <c:pt idx="6">
                  <c:v>365.0</c:v>
                </c:pt>
                <c:pt idx="7">
                  <c:v>1291.0</c:v>
                </c:pt>
                <c:pt idx="8">
                  <c:v>840.0</c:v>
                </c:pt>
                <c:pt idx="9">
                  <c:v>1032.0</c:v>
                </c:pt>
                <c:pt idx="10">
                  <c:v>1220.0</c:v>
                </c:pt>
                <c:pt idx="11">
                  <c:v>1347.0</c:v>
                </c:pt>
                <c:pt idx="12">
                  <c:v>1921.0</c:v>
                </c:pt>
                <c:pt idx="13">
                  <c:v>2103.0</c:v>
                </c:pt>
                <c:pt idx="14">
                  <c:v>2345.0</c:v>
                </c:pt>
                <c:pt idx="15">
                  <c:v>3156.0</c:v>
                </c:pt>
                <c:pt idx="16">
                  <c:v>2987.0</c:v>
                </c:pt>
                <c:pt idx="17">
                  <c:v>2447.0</c:v>
                </c:pt>
                <c:pt idx="18">
                  <c:v>2841.0</c:v>
                </c:pt>
                <c:pt idx="19">
                  <c:v>2147.0</c:v>
                </c:pt>
                <c:pt idx="20">
                  <c:v>2531.0</c:v>
                </c:pt>
                <c:pt idx="21">
                  <c:v>2097.0</c:v>
                </c:pt>
                <c:pt idx="22">
                  <c:v>1638.0</c:v>
                </c:pt>
                <c:pt idx="23">
                  <c:v>14840.0</c:v>
                </c:pt>
                <c:pt idx="24">
                  <c:v>3780.0</c:v>
                </c:pt>
                <c:pt idx="25">
                  <c:v>2420.0</c:v>
                </c:pt>
                <c:pt idx="26">
                  <c:v>1843.0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江苏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yyyy\-mm\-dd\ hh:mm:ss</c:formatCode>
                <c:ptCount val="27"/>
                <c:pt idx="0">
                  <c:v>43850.0</c:v>
                </c:pt>
                <c:pt idx="1">
                  <c:v>43851.0</c:v>
                </c:pt>
                <c:pt idx="2">
                  <c:v>43852.0</c:v>
                </c:pt>
                <c:pt idx="3">
                  <c:v>43853.0</c:v>
                </c:pt>
                <c:pt idx="4">
                  <c:v>43854.0</c:v>
                </c:pt>
                <c:pt idx="5">
                  <c:v>43855.0</c:v>
                </c:pt>
                <c:pt idx="6">
                  <c:v>43856.0</c:v>
                </c:pt>
                <c:pt idx="7">
                  <c:v>43857.0</c:v>
                </c:pt>
                <c:pt idx="8">
                  <c:v>43858.0</c:v>
                </c:pt>
                <c:pt idx="9">
                  <c:v>43859.0</c:v>
                </c:pt>
                <c:pt idx="10">
                  <c:v>43860.0</c:v>
                </c:pt>
                <c:pt idx="11">
                  <c:v>43861.0</c:v>
                </c:pt>
                <c:pt idx="12">
                  <c:v>43862.0</c:v>
                </c:pt>
                <c:pt idx="13">
                  <c:v>43863.0</c:v>
                </c:pt>
                <c:pt idx="14">
                  <c:v>43864.0</c:v>
                </c:pt>
                <c:pt idx="15">
                  <c:v>43865.0</c:v>
                </c:pt>
                <c:pt idx="16">
                  <c:v>43866.0</c:v>
                </c:pt>
                <c:pt idx="17">
                  <c:v>43867.0</c:v>
                </c:pt>
                <c:pt idx="18">
                  <c:v>43868.0</c:v>
                </c:pt>
                <c:pt idx="19">
                  <c:v>43869.0</c:v>
                </c:pt>
                <c:pt idx="20">
                  <c:v>43870.0</c:v>
                </c:pt>
                <c:pt idx="21">
                  <c:v>43871.0</c:v>
                </c:pt>
                <c:pt idx="22">
                  <c:v>43872.0</c:v>
                </c:pt>
                <c:pt idx="23">
                  <c:v>43873.0</c:v>
                </c:pt>
                <c:pt idx="24">
                  <c:v>43874.0</c:v>
                </c:pt>
                <c:pt idx="25">
                  <c:v>43875.0</c:v>
                </c:pt>
                <c:pt idx="26">
                  <c:v>43876.0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8.0</c:v>
                </c:pt>
                <c:pt idx="4">
                  <c:v>9.0</c:v>
                </c:pt>
                <c:pt idx="5">
                  <c:v>15.0</c:v>
                </c:pt>
                <c:pt idx="6">
                  <c:v>14.0</c:v>
                </c:pt>
                <c:pt idx="7">
                  <c:v>23.0</c:v>
                </c:pt>
                <c:pt idx="8">
                  <c:v>29.0</c:v>
                </c:pt>
                <c:pt idx="9">
                  <c:v>30.0</c:v>
                </c:pt>
                <c:pt idx="10">
                  <c:v>39.0</c:v>
                </c:pt>
                <c:pt idx="11">
                  <c:v>34.0</c:v>
                </c:pt>
                <c:pt idx="12">
                  <c:v>34.0</c:v>
                </c:pt>
                <c:pt idx="13">
                  <c:v>35.0</c:v>
                </c:pt>
                <c:pt idx="14">
                  <c:v>37.0</c:v>
                </c:pt>
                <c:pt idx="15">
                  <c:v>33.0</c:v>
                </c:pt>
                <c:pt idx="16">
                  <c:v>32.0</c:v>
                </c:pt>
                <c:pt idx="17">
                  <c:v>35.0</c:v>
                </c:pt>
                <c:pt idx="18">
                  <c:v>31.0</c:v>
                </c:pt>
                <c:pt idx="19">
                  <c:v>29.0</c:v>
                </c:pt>
                <c:pt idx="20">
                  <c:v>24.0</c:v>
                </c:pt>
                <c:pt idx="21">
                  <c:v>23.0</c:v>
                </c:pt>
                <c:pt idx="22">
                  <c:v>28.0</c:v>
                </c:pt>
                <c:pt idx="23">
                  <c:v>27.0</c:v>
                </c:pt>
                <c:pt idx="24">
                  <c:v>23.0</c:v>
                </c:pt>
                <c:pt idx="25">
                  <c:v>11.0</c:v>
                </c:pt>
                <c:pt idx="26">
                  <c:v>13.0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山东、安徽、上海、浙江（平均）</c:v>
                </c:pt>
              </c:strCache>
            </c:strRef>
          </c:tx>
          <c:marker>
            <c:symbol val="none"/>
          </c:marker>
          <c:cat>
            <c:numRef>
              <c:f>Sheet1!$A$2:$A$28</c:f>
              <c:numCache>
                <c:formatCode>yyyy\-mm\-dd\ hh:mm:ss</c:formatCode>
                <c:ptCount val="27"/>
                <c:pt idx="0">
                  <c:v>43850.0</c:v>
                </c:pt>
                <c:pt idx="1">
                  <c:v>43851.0</c:v>
                </c:pt>
                <c:pt idx="2">
                  <c:v>43852.0</c:v>
                </c:pt>
                <c:pt idx="3">
                  <c:v>43853.0</c:v>
                </c:pt>
                <c:pt idx="4">
                  <c:v>43854.0</c:v>
                </c:pt>
                <c:pt idx="5">
                  <c:v>43855.0</c:v>
                </c:pt>
                <c:pt idx="6">
                  <c:v>43856.0</c:v>
                </c:pt>
                <c:pt idx="7">
                  <c:v>43857.0</c:v>
                </c:pt>
                <c:pt idx="8">
                  <c:v>43858.0</c:v>
                </c:pt>
                <c:pt idx="9">
                  <c:v>43859.0</c:v>
                </c:pt>
                <c:pt idx="10">
                  <c:v>43860.0</c:v>
                </c:pt>
                <c:pt idx="11">
                  <c:v>43861.0</c:v>
                </c:pt>
                <c:pt idx="12">
                  <c:v>43862.0</c:v>
                </c:pt>
                <c:pt idx="13">
                  <c:v>43863.0</c:v>
                </c:pt>
                <c:pt idx="14">
                  <c:v>43864.0</c:v>
                </c:pt>
                <c:pt idx="15">
                  <c:v>43865.0</c:v>
                </c:pt>
                <c:pt idx="16">
                  <c:v>43866.0</c:v>
                </c:pt>
                <c:pt idx="17">
                  <c:v>43867.0</c:v>
                </c:pt>
                <c:pt idx="18">
                  <c:v>43868.0</c:v>
                </c:pt>
                <c:pt idx="19">
                  <c:v>43869.0</c:v>
                </c:pt>
                <c:pt idx="20">
                  <c:v>43870.0</c:v>
                </c:pt>
                <c:pt idx="21">
                  <c:v>43871.0</c:v>
                </c:pt>
                <c:pt idx="22">
                  <c:v>43872.0</c:v>
                </c:pt>
                <c:pt idx="23">
                  <c:v>43873.0</c:v>
                </c:pt>
                <c:pt idx="24">
                  <c:v>43874.0</c:v>
                </c:pt>
                <c:pt idx="25">
                  <c:v>43875.0</c:v>
                </c:pt>
                <c:pt idx="26">
                  <c:v>43876.0</c:v>
                </c:pt>
              </c:numCache>
            </c:numRef>
          </c:cat>
          <c:val>
            <c:numRef>
              <c:f>Sheet1!$E$2:$E$28</c:f>
              <c:numCache>
                <c:formatCode>General</c:formatCode>
                <c:ptCount val="27"/>
                <c:pt idx="0">
                  <c:v>0.0</c:v>
                </c:pt>
                <c:pt idx="1">
                  <c:v>2.0</c:v>
                </c:pt>
                <c:pt idx="2">
                  <c:v>6.5</c:v>
                </c:pt>
                <c:pt idx="3">
                  <c:v>7.5</c:v>
                </c:pt>
                <c:pt idx="4">
                  <c:v>16.0</c:v>
                </c:pt>
                <c:pt idx="5">
                  <c:v>20.0</c:v>
                </c:pt>
                <c:pt idx="6">
                  <c:v>18.5</c:v>
                </c:pt>
                <c:pt idx="7">
                  <c:v>28.0</c:v>
                </c:pt>
                <c:pt idx="8">
                  <c:v>40.5</c:v>
                </c:pt>
                <c:pt idx="9">
                  <c:v>38.0</c:v>
                </c:pt>
                <c:pt idx="10">
                  <c:v>28.5</c:v>
                </c:pt>
                <c:pt idx="11">
                  <c:v>42.5</c:v>
                </c:pt>
                <c:pt idx="12">
                  <c:v>36.0</c:v>
                </c:pt>
                <c:pt idx="13">
                  <c:v>46.0</c:v>
                </c:pt>
                <c:pt idx="14">
                  <c:v>44.0</c:v>
                </c:pt>
                <c:pt idx="15">
                  <c:v>41.0</c:v>
                </c:pt>
                <c:pt idx="16">
                  <c:v>49.5</c:v>
                </c:pt>
                <c:pt idx="17">
                  <c:v>45.5</c:v>
                </c:pt>
                <c:pt idx="18">
                  <c:v>36.0</c:v>
                </c:pt>
                <c:pt idx="19">
                  <c:v>27.5</c:v>
                </c:pt>
                <c:pt idx="20">
                  <c:v>19.5</c:v>
                </c:pt>
                <c:pt idx="21">
                  <c:v>22.5</c:v>
                </c:pt>
                <c:pt idx="22">
                  <c:v>12.5</c:v>
                </c:pt>
                <c:pt idx="23">
                  <c:v>11.5</c:v>
                </c:pt>
                <c:pt idx="24">
                  <c:v>11.5</c:v>
                </c:pt>
                <c:pt idx="25">
                  <c:v>9.5</c:v>
                </c:pt>
                <c:pt idx="26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1368"/>
        <c:axId val="-2100366904"/>
      </c:lineChart>
      <c:dateAx>
        <c:axId val="2128741368"/>
        <c:scaling>
          <c:orientation val="minMax"/>
          <c:max val="43877.0"/>
        </c:scaling>
        <c:delete val="0"/>
        <c:axPos val="b"/>
        <c:numFmt formatCode="m/d/yy" sourceLinked="0"/>
        <c:majorTickMark val="none"/>
        <c:minorTickMark val="none"/>
        <c:tickLblPos val="nextTo"/>
        <c:txPr>
          <a:bodyPr rot="-4800000"/>
          <a:lstStyle/>
          <a:p>
            <a:pPr>
              <a:defRPr/>
            </a:pPr>
            <a:endParaRPr lang="zh-CN"/>
          </a:p>
        </c:txPr>
        <c:crossAx val="-2100366904"/>
        <c:crosses val="autoZero"/>
        <c:auto val="1"/>
        <c:lblOffset val="100"/>
        <c:baseTimeUnit val="days"/>
      </c:dateAx>
      <c:valAx>
        <c:axId val="-21003669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新增确诊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8741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4448462929476"/>
          <c:y val="0.0666687929831556"/>
          <c:w val="0.241059602649007"/>
          <c:h val="0.19264185501992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32</xdr:row>
      <xdr:rowOff>0</xdr:rowOff>
    </xdr:from>
    <xdr:to>
      <xdr:col>14</xdr:col>
      <xdr:colOff>228600</xdr:colOff>
      <xdr:row>61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tabSelected="1" topLeftCell="E30" workbookViewId="0">
      <selection activeCell="E55" sqref="E55"/>
    </sheetView>
  </sheetViews>
  <sheetFormatPr baseColWidth="10" defaultColWidth="8.83203125" defaultRowHeight="14" x14ac:dyDescent="0"/>
  <cols>
    <col min="1" max="2" width="22.5" customWidth="1"/>
    <col min="5" max="5" width="34.33203125" customWidth="1"/>
    <col min="6" max="7" width="21.1640625" customWidth="1"/>
    <col min="8" max="8" width="28.1640625" customWidth="1"/>
  </cols>
  <sheetData>
    <row r="1" spans="1:47">
      <c r="A1" s="1"/>
      <c r="B1" s="1" t="s">
        <v>38</v>
      </c>
      <c r="C1" s="1" t="s">
        <v>33</v>
      </c>
      <c r="D1" s="1" t="s">
        <v>35</v>
      </c>
      <c r="E1" s="4" t="s">
        <v>36</v>
      </c>
      <c r="F1" s="4"/>
      <c r="G1" s="4"/>
      <c r="H1" s="1" t="s">
        <v>37</v>
      </c>
      <c r="I1" s="1" t="s">
        <v>8</v>
      </c>
      <c r="J1" s="1" t="s">
        <v>4</v>
      </c>
      <c r="K1" s="1" t="s">
        <v>12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3" t="s">
        <v>34</v>
      </c>
    </row>
    <row r="2" spans="1:47">
      <c r="A2" s="2">
        <v>43850</v>
      </c>
      <c r="B2">
        <v>0</v>
      </c>
      <c r="C2">
        <v>270</v>
      </c>
      <c r="D2">
        <v>0</v>
      </c>
      <c r="E2">
        <v>0</v>
      </c>
      <c r="F2">
        <f>G2/33</f>
        <v>0.63636363636363635</v>
      </c>
      <c r="G2">
        <v>21</v>
      </c>
      <c r="H2">
        <f>MEDIAN(I2:L2)</f>
        <v>0</v>
      </c>
      <c r="I2">
        <v>0</v>
      </c>
      <c r="J2">
        <v>0</v>
      </c>
      <c r="K2">
        <v>2</v>
      </c>
      <c r="L2">
        <v>0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f>MEDIAN(M1:AS2)</f>
        <v>0</v>
      </c>
      <c r="AU2">
        <v>0</v>
      </c>
    </row>
    <row r="3" spans="1:47">
      <c r="A3" s="2">
        <v>43851</v>
      </c>
      <c r="B3">
        <v>0</v>
      </c>
      <c r="C3">
        <v>105</v>
      </c>
      <c r="D3">
        <v>0</v>
      </c>
      <c r="E3">
        <v>2</v>
      </c>
      <c r="F3">
        <f t="shared" ref="F3:F28" si="0">G3/33</f>
        <v>2</v>
      </c>
      <c r="G3">
        <v>66</v>
      </c>
      <c r="H3">
        <f t="shared" ref="H3:H28" si="1">MEDIAN(I3:L3)</f>
        <v>2</v>
      </c>
      <c r="I3">
        <v>1</v>
      </c>
      <c r="J3">
        <v>3</v>
      </c>
      <c r="K3">
        <v>7</v>
      </c>
      <c r="L3">
        <v>1</v>
      </c>
      <c r="M3">
        <v>12</v>
      </c>
      <c r="N3">
        <v>1</v>
      </c>
      <c r="O3">
        <v>1</v>
      </c>
      <c r="P3">
        <v>1</v>
      </c>
      <c r="Q3">
        <v>3</v>
      </c>
      <c r="R3">
        <v>2</v>
      </c>
      <c r="S3">
        <v>0</v>
      </c>
      <c r="T3">
        <v>5</v>
      </c>
      <c r="U3">
        <v>1</v>
      </c>
      <c r="V3">
        <v>2</v>
      </c>
      <c r="W3">
        <v>1</v>
      </c>
      <c r="X3">
        <v>5</v>
      </c>
      <c r="Y3">
        <v>7</v>
      </c>
      <c r="Z3">
        <v>1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f t="shared" ref="AT3:AT28" si="2">MEDIAN(M2:AS3)</f>
        <v>0</v>
      </c>
      <c r="AU3">
        <v>0</v>
      </c>
    </row>
    <row r="4" spans="1:47">
      <c r="A4" s="2">
        <v>43852</v>
      </c>
      <c r="B4">
        <v>1</v>
      </c>
      <c r="C4">
        <v>69</v>
      </c>
      <c r="D4">
        <v>1</v>
      </c>
      <c r="E4">
        <v>6.5</v>
      </c>
      <c r="F4">
        <f t="shared" si="0"/>
        <v>5.1212121212121211</v>
      </c>
      <c r="G4">
        <v>169</v>
      </c>
      <c r="H4">
        <f t="shared" si="1"/>
        <v>6.5</v>
      </c>
      <c r="I4">
        <v>5</v>
      </c>
      <c r="J4">
        <v>6</v>
      </c>
      <c r="K4">
        <v>7</v>
      </c>
      <c r="L4">
        <v>26</v>
      </c>
      <c r="M4">
        <v>6</v>
      </c>
      <c r="N4">
        <v>4</v>
      </c>
      <c r="O4">
        <v>26</v>
      </c>
      <c r="P4">
        <v>8</v>
      </c>
      <c r="Q4">
        <v>6</v>
      </c>
      <c r="R4">
        <v>1</v>
      </c>
      <c r="S4">
        <v>1</v>
      </c>
      <c r="T4">
        <v>4</v>
      </c>
      <c r="U4">
        <v>5</v>
      </c>
      <c r="V4">
        <v>6</v>
      </c>
      <c r="W4">
        <v>1</v>
      </c>
      <c r="X4">
        <v>12</v>
      </c>
      <c r="Y4">
        <v>7</v>
      </c>
      <c r="Z4">
        <v>4</v>
      </c>
      <c r="AA4">
        <v>1</v>
      </c>
      <c r="AB4">
        <v>3</v>
      </c>
      <c r="AC4">
        <v>5</v>
      </c>
      <c r="AD4">
        <v>0</v>
      </c>
      <c r="AE4">
        <v>5</v>
      </c>
      <c r="AF4">
        <v>3</v>
      </c>
      <c r="AG4">
        <v>1</v>
      </c>
      <c r="AH4">
        <v>3</v>
      </c>
      <c r="AI4">
        <v>2</v>
      </c>
      <c r="AJ4">
        <v>0</v>
      </c>
      <c r="AK4">
        <v>1</v>
      </c>
      <c r="AL4">
        <v>0</v>
      </c>
      <c r="AM4">
        <v>2</v>
      </c>
      <c r="AN4">
        <v>1</v>
      </c>
      <c r="AO4">
        <v>3</v>
      </c>
      <c r="AP4">
        <v>1</v>
      </c>
      <c r="AQ4">
        <v>0</v>
      </c>
      <c r="AR4">
        <v>2</v>
      </c>
      <c r="AS4">
        <v>0</v>
      </c>
      <c r="AT4">
        <f t="shared" si="2"/>
        <v>1</v>
      </c>
      <c r="AU4">
        <v>1</v>
      </c>
    </row>
    <row r="5" spans="1:47">
      <c r="A5" s="2">
        <v>43853</v>
      </c>
      <c r="B5">
        <v>2.5</v>
      </c>
      <c r="C5">
        <v>105</v>
      </c>
      <c r="D5">
        <v>8</v>
      </c>
      <c r="E5">
        <v>7.5</v>
      </c>
      <c r="F5">
        <f t="shared" si="0"/>
        <v>8.2424242424242422</v>
      </c>
      <c r="G5">
        <v>272</v>
      </c>
      <c r="H5">
        <f t="shared" si="1"/>
        <v>7.5</v>
      </c>
      <c r="I5">
        <v>9</v>
      </c>
      <c r="J5">
        <v>6</v>
      </c>
      <c r="K5">
        <v>4</v>
      </c>
      <c r="L5">
        <v>16</v>
      </c>
      <c r="M5">
        <v>21</v>
      </c>
      <c r="N5">
        <v>4</v>
      </c>
      <c r="O5">
        <v>16</v>
      </c>
      <c r="P5">
        <v>15</v>
      </c>
      <c r="Q5">
        <v>6</v>
      </c>
      <c r="R5">
        <v>4</v>
      </c>
      <c r="S5">
        <v>8</v>
      </c>
      <c r="T5">
        <v>18</v>
      </c>
      <c r="U5">
        <v>9</v>
      </c>
      <c r="V5">
        <v>7</v>
      </c>
      <c r="W5">
        <v>2</v>
      </c>
      <c r="X5">
        <v>7</v>
      </c>
      <c r="Y5">
        <v>4</v>
      </c>
      <c r="Z5">
        <v>5</v>
      </c>
      <c r="AA5">
        <v>1</v>
      </c>
      <c r="AB5">
        <v>0</v>
      </c>
      <c r="AC5">
        <v>8</v>
      </c>
      <c r="AD5">
        <v>1</v>
      </c>
      <c r="AE5">
        <v>3</v>
      </c>
      <c r="AF5">
        <v>0</v>
      </c>
      <c r="AG5">
        <v>0</v>
      </c>
      <c r="AH5">
        <v>1</v>
      </c>
      <c r="AI5">
        <v>3</v>
      </c>
      <c r="AJ5">
        <v>2</v>
      </c>
      <c r="AK5">
        <v>2</v>
      </c>
      <c r="AL5">
        <v>1</v>
      </c>
      <c r="AM5">
        <v>0</v>
      </c>
      <c r="AN5">
        <v>1</v>
      </c>
      <c r="AO5">
        <v>-1</v>
      </c>
      <c r="AP5">
        <v>0</v>
      </c>
      <c r="AQ5">
        <v>0</v>
      </c>
      <c r="AR5">
        <v>0</v>
      </c>
      <c r="AS5">
        <v>0</v>
      </c>
      <c r="AT5">
        <f t="shared" si="2"/>
        <v>2.5</v>
      </c>
      <c r="AU5">
        <v>2.5</v>
      </c>
    </row>
    <row r="6" spans="1:47">
      <c r="A6" s="2">
        <v>43854</v>
      </c>
      <c r="B6">
        <v>4</v>
      </c>
      <c r="C6">
        <v>181</v>
      </c>
      <c r="D6">
        <v>9</v>
      </c>
      <c r="E6">
        <v>16</v>
      </c>
      <c r="F6">
        <f t="shared" si="0"/>
        <v>13.696969696969697</v>
      </c>
      <c r="G6">
        <v>452</v>
      </c>
      <c r="H6">
        <f t="shared" si="1"/>
        <v>16</v>
      </c>
      <c r="I6">
        <v>12</v>
      </c>
      <c r="J6">
        <v>24</v>
      </c>
      <c r="K6">
        <v>13</v>
      </c>
      <c r="L6">
        <v>19</v>
      </c>
      <c r="M6">
        <v>25</v>
      </c>
      <c r="N6">
        <v>23</v>
      </c>
      <c r="O6">
        <v>19</v>
      </c>
      <c r="P6">
        <v>19</v>
      </c>
      <c r="Q6">
        <v>24</v>
      </c>
      <c r="R6">
        <v>11</v>
      </c>
      <c r="S6">
        <v>9</v>
      </c>
      <c r="T6">
        <v>30</v>
      </c>
      <c r="U6">
        <v>12</v>
      </c>
      <c r="V6">
        <v>13</v>
      </c>
      <c r="W6">
        <v>5</v>
      </c>
      <c r="X6">
        <v>12</v>
      </c>
      <c r="Y6">
        <v>13</v>
      </c>
      <c r="Z6">
        <v>8</v>
      </c>
      <c r="AA6">
        <v>6</v>
      </c>
      <c r="AB6">
        <v>12</v>
      </c>
      <c r="AC6">
        <v>10</v>
      </c>
      <c r="AD6">
        <v>9</v>
      </c>
      <c r="AE6">
        <v>11</v>
      </c>
      <c r="AF6">
        <v>1</v>
      </c>
      <c r="AG6">
        <v>5</v>
      </c>
      <c r="AH6">
        <v>12</v>
      </c>
      <c r="AI6">
        <v>3</v>
      </c>
      <c r="AJ6">
        <v>2</v>
      </c>
      <c r="AK6">
        <v>1</v>
      </c>
      <c r="AL6">
        <v>1</v>
      </c>
      <c r="AM6">
        <v>1</v>
      </c>
      <c r="AN6">
        <v>1</v>
      </c>
      <c r="AO6">
        <v>3</v>
      </c>
      <c r="AP6">
        <v>2</v>
      </c>
      <c r="AQ6">
        <v>1</v>
      </c>
      <c r="AR6">
        <v>0</v>
      </c>
      <c r="AS6">
        <v>0</v>
      </c>
      <c r="AT6">
        <f t="shared" si="2"/>
        <v>4</v>
      </c>
      <c r="AU6">
        <v>4</v>
      </c>
    </row>
    <row r="7" spans="1:47">
      <c r="A7" s="2">
        <v>43855</v>
      </c>
      <c r="B7">
        <v>6.5</v>
      </c>
      <c r="C7">
        <v>328</v>
      </c>
      <c r="D7">
        <v>15</v>
      </c>
      <c r="E7">
        <v>20</v>
      </c>
      <c r="F7">
        <f t="shared" si="0"/>
        <v>20.303030303030305</v>
      </c>
      <c r="G7">
        <v>670</v>
      </c>
      <c r="H7">
        <f t="shared" si="1"/>
        <v>20</v>
      </c>
      <c r="I7">
        <v>19</v>
      </c>
      <c r="J7">
        <v>21</v>
      </c>
      <c r="K7">
        <v>7</v>
      </c>
      <c r="L7">
        <v>42</v>
      </c>
      <c r="M7">
        <v>33</v>
      </c>
      <c r="N7">
        <v>51</v>
      </c>
      <c r="O7">
        <v>42</v>
      </c>
      <c r="P7">
        <v>26</v>
      </c>
      <c r="Q7">
        <v>21</v>
      </c>
      <c r="R7">
        <v>18</v>
      </c>
      <c r="S7">
        <v>15</v>
      </c>
      <c r="T7">
        <v>18</v>
      </c>
      <c r="U7">
        <v>19</v>
      </c>
      <c r="V7">
        <v>16</v>
      </c>
      <c r="W7">
        <v>6</v>
      </c>
      <c r="X7">
        <v>22</v>
      </c>
      <c r="Y7">
        <v>7</v>
      </c>
      <c r="Z7">
        <v>17</v>
      </c>
      <c r="AA7">
        <v>5</v>
      </c>
      <c r="AB7">
        <v>7</v>
      </c>
      <c r="AC7">
        <v>13</v>
      </c>
      <c r="AD7">
        <v>0</v>
      </c>
      <c r="AE7">
        <v>3</v>
      </c>
      <c r="AF7">
        <v>1</v>
      </c>
      <c r="AG7">
        <v>3</v>
      </c>
      <c r="AH7">
        <v>5</v>
      </c>
      <c r="AI7">
        <v>4</v>
      </c>
      <c r="AJ7">
        <v>3</v>
      </c>
      <c r="AK7">
        <v>0</v>
      </c>
      <c r="AL7">
        <v>5</v>
      </c>
      <c r="AM7">
        <v>1</v>
      </c>
      <c r="AN7">
        <v>1</v>
      </c>
      <c r="AO7">
        <v>0</v>
      </c>
      <c r="AP7">
        <v>1</v>
      </c>
      <c r="AQ7">
        <v>0</v>
      </c>
      <c r="AR7">
        <v>3</v>
      </c>
      <c r="AS7">
        <v>0</v>
      </c>
      <c r="AT7">
        <f t="shared" si="2"/>
        <v>6.5</v>
      </c>
      <c r="AU7">
        <v>6.5</v>
      </c>
    </row>
    <row r="8" spans="1:47">
      <c r="A8" s="2">
        <v>43856</v>
      </c>
      <c r="B8">
        <v>7</v>
      </c>
      <c r="C8">
        <v>365</v>
      </c>
      <c r="D8">
        <v>14</v>
      </c>
      <c r="E8">
        <v>18.5</v>
      </c>
      <c r="F8">
        <f t="shared" si="0"/>
        <v>23.606060606060606</v>
      </c>
      <c r="G8">
        <v>779</v>
      </c>
      <c r="H8">
        <f t="shared" si="1"/>
        <v>18.5</v>
      </c>
      <c r="I8">
        <v>29</v>
      </c>
      <c r="J8">
        <v>10</v>
      </c>
      <c r="K8">
        <v>13</v>
      </c>
      <c r="L8">
        <v>24</v>
      </c>
      <c r="M8">
        <v>40</v>
      </c>
      <c r="N8">
        <v>45</v>
      </c>
      <c r="O8">
        <v>24</v>
      </c>
      <c r="P8">
        <v>31</v>
      </c>
      <c r="Q8">
        <v>10</v>
      </c>
      <c r="R8">
        <v>12</v>
      </c>
      <c r="S8">
        <v>14</v>
      </c>
      <c r="T8">
        <v>35</v>
      </c>
      <c r="U8">
        <v>29</v>
      </c>
      <c r="V8">
        <v>25</v>
      </c>
      <c r="W8">
        <v>6</v>
      </c>
      <c r="X8">
        <v>9</v>
      </c>
      <c r="Y8">
        <v>13</v>
      </c>
      <c r="Z8">
        <v>21</v>
      </c>
      <c r="AA8">
        <v>5</v>
      </c>
      <c r="AB8">
        <v>13</v>
      </c>
      <c r="AC8">
        <v>10</v>
      </c>
      <c r="AD8">
        <v>15</v>
      </c>
      <c r="AE8">
        <v>11</v>
      </c>
      <c r="AF8">
        <v>2</v>
      </c>
      <c r="AG8">
        <v>4</v>
      </c>
      <c r="AH8">
        <v>6</v>
      </c>
      <c r="AI8">
        <v>8</v>
      </c>
      <c r="AJ8">
        <v>7</v>
      </c>
      <c r="AK8">
        <v>2</v>
      </c>
      <c r="AL8">
        <v>4</v>
      </c>
      <c r="AM8">
        <v>1</v>
      </c>
      <c r="AN8">
        <v>3</v>
      </c>
      <c r="AO8">
        <v>3</v>
      </c>
      <c r="AP8">
        <v>1</v>
      </c>
      <c r="AQ8">
        <v>3</v>
      </c>
      <c r="AR8">
        <v>1</v>
      </c>
      <c r="AS8">
        <v>0</v>
      </c>
      <c r="AT8">
        <f t="shared" si="2"/>
        <v>7</v>
      </c>
      <c r="AU8">
        <v>7</v>
      </c>
    </row>
    <row r="9" spans="1:47">
      <c r="A9" s="2">
        <v>43857</v>
      </c>
      <c r="B9">
        <v>9</v>
      </c>
      <c r="C9">
        <v>1291</v>
      </c>
      <c r="D9">
        <v>23</v>
      </c>
      <c r="E9">
        <v>28</v>
      </c>
      <c r="F9">
        <f t="shared" si="0"/>
        <v>27.515151515151516</v>
      </c>
      <c r="G9">
        <v>908</v>
      </c>
      <c r="H9">
        <f t="shared" si="1"/>
        <v>28</v>
      </c>
      <c r="I9">
        <v>20</v>
      </c>
      <c r="J9">
        <v>36</v>
      </c>
      <c r="K9">
        <v>13</v>
      </c>
      <c r="L9">
        <v>45</v>
      </c>
      <c r="M9">
        <v>56</v>
      </c>
      <c r="N9">
        <v>40</v>
      </c>
      <c r="O9">
        <v>45</v>
      </c>
      <c r="P9">
        <v>43</v>
      </c>
      <c r="Q9">
        <v>36</v>
      </c>
      <c r="R9">
        <v>24</v>
      </c>
      <c r="S9">
        <v>23</v>
      </c>
      <c r="T9">
        <v>22</v>
      </c>
      <c r="U9">
        <v>20</v>
      </c>
      <c r="V9">
        <v>21</v>
      </c>
      <c r="W9">
        <v>9</v>
      </c>
      <c r="X9">
        <v>19</v>
      </c>
      <c r="Y9">
        <v>13</v>
      </c>
      <c r="Z9">
        <v>24</v>
      </c>
      <c r="AA9">
        <v>15</v>
      </c>
      <c r="AB9">
        <v>11</v>
      </c>
      <c r="AC9">
        <v>5</v>
      </c>
      <c r="AD9">
        <v>18</v>
      </c>
      <c r="AE9">
        <v>7</v>
      </c>
      <c r="AF9">
        <v>2</v>
      </c>
      <c r="AG9">
        <v>7</v>
      </c>
      <c r="AH9">
        <v>7</v>
      </c>
      <c r="AI9">
        <v>2</v>
      </c>
      <c r="AJ9">
        <v>5</v>
      </c>
      <c r="AK9">
        <v>2</v>
      </c>
      <c r="AL9">
        <v>4</v>
      </c>
      <c r="AM9">
        <v>5</v>
      </c>
      <c r="AN9">
        <v>4</v>
      </c>
      <c r="AO9">
        <v>0</v>
      </c>
      <c r="AP9">
        <v>3</v>
      </c>
      <c r="AQ9">
        <v>2</v>
      </c>
      <c r="AR9">
        <v>1</v>
      </c>
      <c r="AS9">
        <v>0</v>
      </c>
      <c r="AT9">
        <f t="shared" si="2"/>
        <v>9</v>
      </c>
      <c r="AU9">
        <v>9</v>
      </c>
    </row>
    <row r="10" spans="1:47">
      <c r="A10" s="2">
        <v>43858</v>
      </c>
      <c r="B10">
        <v>7.5</v>
      </c>
      <c r="C10">
        <v>840</v>
      </c>
      <c r="D10">
        <v>29</v>
      </c>
      <c r="E10">
        <v>40.5</v>
      </c>
      <c r="F10">
        <f t="shared" si="0"/>
        <v>33.666666666666664</v>
      </c>
      <c r="G10">
        <v>1111</v>
      </c>
      <c r="H10">
        <f t="shared" si="1"/>
        <v>40.5</v>
      </c>
      <c r="I10">
        <v>35</v>
      </c>
      <c r="J10">
        <v>46</v>
      </c>
      <c r="K10">
        <v>30</v>
      </c>
      <c r="L10">
        <v>123</v>
      </c>
      <c r="M10">
        <v>70</v>
      </c>
      <c r="N10">
        <v>38</v>
      </c>
      <c r="O10">
        <v>123</v>
      </c>
      <c r="P10">
        <v>78</v>
      </c>
      <c r="Q10">
        <v>46</v>
      </c>
      <c r="R10">
        <v>37</v>
      </c>
      <c r="S10">
        <v>29</v>
      </c>
      <c r="T10">
        <v>15</v>
      </c>
      <c r="U10">
        <v>35</v>
      </c>
      <c r="V10">
        <v>18</v>
      </c>
      <c r="W10">
        <v>8</v>
      </c>
      <c r="X10">
        <v>11</v>
      </c>
      <c r="Y10">
        <v>30</v>
      </c>
      <c r="Z10">
        <v>4</v>
      </c>
      <c r="AA10">
        <v>15</v>
      </c>
      <c r="AB10">
        <v>10</v>
      </c>
      <c r="AC10">
        <v>7</v>
      </c>
      <c r="AD10">
        <v>11</v>
      </c>
      <c r="AE10">
        <v>3</v>
      </c>
      <c r="AF10">
        <v>0</v>
      </c>
      <c r="AG10">
        <v>7</v>
      </c>
      <c r="AH10">
        <v>5</v>
      </c>
      <c r="AI10">
        <v>3</v>
      </c>
      <c r="AJ10">
        <v>5</v>
      </c>
      <c r="AK10">
        <v>1</v>
      </c>
      <c r="AL10">
        <v>1</v>
      </c>
      <c r="AM10">
        <v>3</v>
      </c>
      <c r="AN10">
        <v>1</v>
      </c>
      <c r="AO10">
        <v>2</v>
      </c>
      <c r="AP10">
        <v>0</v>
      </c>
      <c r="AQ10">
        <v>0</v>
      </c>
      <c r="AR10">
        <v>0</v>
      </c>
      <c r="AS10">
        <v>0</v>
      </c>
      <c r="AT10">
        <f t="shared" si="2"/>
        <v>7.5</v>
      </c>
      <c r="AU10">
        <v>7.5</v>
      </c>
    </row>
    <row r="11" spans="1:47">
      <c r="A11" s="2">
        <v>43859</v>
      </c>
      <c r="B11">
        <v>7.5</v>
      </c>
      <c r="C11">
        <v>1032</v>
      </c>
      <c r="D11">
        <v>30</v>
      </c>
      <c r="E11">
        <v>38</v>
      </c>
      <c r="F11">
        <f t="shared" si="0"/>
        <v>40.242424242424242</v>
      </c>
      <c r="G11">
        <v>1328</v>
      </c>
      <c r="H11">
        <f t="shared" si="1"/>
        <v>38</v>
      </c>
      <c r="I11">
        <v>28</v>
      </c>
      <c r="J11">
        <v>48</v>
      </c>
      <c r="K11">
        <v>16</v>
      </c>
      <c r="L11">
        <v>132</v>
      </c>
      <c r="M11">
        <v>77</v>
      </c>
      <c r="N11">
        <v>72</v>
      </c>
      <c r="O11">
        <v>132</v>
      </c>
      <c r="P11">
        <v>56</v>
      </c>
      <c r="Q11">
        <v>48</v>
      </c>
      <c r="R11">
        <v>53</v>
      </c>
      <c r="S11">
        <v>30</v>
      </c>
      <c r="T11">
        <v>35</v>
      </c>
      <c r="U11">
        <v>28</v>
      </c>
      <c r="V11">
        <v>34</v>
      </c>
      <c r="W11">
        <v>5</v>
      </c>
      <c r="X11">
        <v>12</v>
      </c>
      <c r="Y11">
        <v>16</v>
      </c>
      <c r="Z11">
        <v>17</v>
      </c>
      <c r="AA11">
        <v>17</v>
      </c>
      <c r="AB11">
        <v>7</v>
      </c>
      <c r="AC11">
        <v>20</v>
      </c>
      <c r="AD11">
        <v>15</v>
      </c>
      <c r="AE11">
        <v>3</v>
      </c>
      <c r="AF11">
        <v>3</v>
      </c>
      <c r="AG11">
        <v>8</v>
      </c>
      <c r="AH11">
        <v>2</v>
      </c>
      <c r="AI11">
        <v>3</v>
      </c>
      <c r="AJ11">
        <v>2</v>
      </c>
      <c r="AK11">
        <v>5</v>
      </c>
      <c r="AL11">
        <v>2</v>
      </c>
      <c r="AM11">
        <v>1</v>
      </c>
      <c r="AN11">
        <v>5</v>
      </c>
      <c r="AO11">
        <v>0</v>
      </c>
      <c r="AP11">
        <v>1</v>
      </c>
      <c r="AQ11">
        <v>2</v>
      </c>
      <c r="AR11">
        <v>0</v>
      </c>
      <c r="AS11">
        <v>1</v>
      </c>
      <c r="AT11">
        <f t="shared" si="2"/>
        <v>7.5</v>
      </c>
      <c r="AU11">
        <v>7.5</v>
      </c>
    </row>
    <row r="12" spans="1:47">
      <c r="A12" s="2">
        <v>43860</v>
      </c>
      <c r="B12">
        <v>7.5</v>
      </c>
      <c r="C12">
        <v>1220</v>
      </c>
      <c r="D12">
        <v>39</v>
      </c>
      <c r="E12">
        <v>28.5</v>
      </c>
      <c r="F12">
        <f t="shared" si="0"/>
        <v>41.424242424242422</v>
      </c>
      <c r="G12">
        <v>1367</v>
      </c>
      <c r="H12">
        <f t="shared" si="1"/>
        <v>28.5</v>
      </c>
      <c r="I12">
        <v>20</v>
      </c>
      <c r="J12">
        <v>37</v>
      </c>
      <c r="K12">
        <v>16</v>
      </c>
      <c r="L12">
        <v>109</v>
      </c>
      <c r="M12">
        <v>39</v>
      </c>
      <c r="N12">
        <v>74</v>
      </c>
      <c r="O12">
        <v>109</v>
      </c>
      <c r="P12">
        <v>55</v>
      </c>
      <c r="Q12">
        <v>37</v>
      </c>
      <c r="R12">
        <v>78</v>
      </c>
      <c r="S12">
        <v>39</v>
      </c>
      <c r="T12">
        <v>24</v>
      </c>
      <c r="U12">
        <v>20</v>
      </c>
      <c r="V12">
        <v>35</v>
      </c>
      <c r="W12">
        <v>16</v>
      </c>
      <c r="X12">
        <v>7</v>
      </c>
      <c r="Y12">
        <v>16</v>
      </c>
      <c r="Z12">
        <v>19</v>
      </c>
      <c r="AA12">
        <v>17</v>
      </c>
      <c r="AB12">
        <v>24</v>
      </c>
      <c r="AC12">
        <v>9</v>
      </c>
      <c r="AD12">
        <v>6</v>
      </c>
      <c r="AE12">
        <v>4</v>
      </c>
      <c r="AF12">
        <v>3</v>
      </c>
      <c r="AG12">
        <v>4</v>
      </c>
      <c r="AH12">
        <v>4</v>
      </c>
      <c r="AI12">
        <v>2</v>
      </c>
      <c r="AJ12">
        <v>3</v>
      </c>
      <c r="AK12">
        <v>0</v>
      </c>
      <c r="AL12">
        <v>2</v>
      </c>
      <c r="AM12">
        <v>3</v>
      </c>
      <c r="AN12">
        <v>4</v>
      </c>
      <c r="AO12">
        <v>2</v>
      </c>
      <c r="AP12">
        <v>0</v>
      </c>
      <c r="AQ12">
        <v>0</v>
      </c>
      <c r="AR12">
        <v>0</v>
      </c>
      <c r="AS12">
        <v>0</v>
      </c>
      <c r="AT12">
        <f t="shared" si="2"/>
        <v>7.5</v>
      </c>
      <c r="AU12">
        <v>7.5</v>
      </c>
    </row>
    <row r="13" spans="1:47">
      <c r="A13" s="2">
        <v>43861</v>
      </c>
      <c r="B13">
        <v>14</v>
      </c>
      <c r="C13">
        <v>1347</v>
      </c>
      <c r="D13">
        <v>34</v>
      </c>
      <c r="E13">
        <v>42.5</v>
      </c>
      <c r="F13">
        <f t="shared" si="0"/>
        <v>43.151515151515149</v>
      </c>
      <c r="G13">
        <v>1424</v>
      </c>
      <c r="H13">
        <f t="shared" si="1"/>
        <v>42.5</v>
      </c>
      <c r="I13">
        <v>24</v>
      </c>
      <c r="J13">
        <v>60</v>
      </c>
      <c r="K13">
        <v>25</v>
      </c>
      <c r="L13">
        <v>62</v>
      </c>
      <c r="M13">
        <v>127</v>
      </c>
      <c r="N13">
        <v>70</v>
      </c>
      <c r="O13">
        <v>62</v>
      </c>
      <c r="P13">
        <v>57</v>
      </c>
      <c r="Q13">
        <v>60</v>
      </c>
      <c r="R13">
        <v>46</v>
      </c>
      <c r="S13">
        <v>34</v>
      </c>
      <c r="T13">
        <v>32</v>
      </c>
      <c r="U13">
        <v>24</v>
      </c>
      <c r="V13">
        <v>30</v>
      </c>
      <c r="W13">
        <v>21</v>
      </c>
      <c r="X13">
        <v>35</v>
      </c>
      <c r="Y13">
        <v>25</v>
      </c>
      <c r="Z13">
        <v>24</v>
      </c>
      <c r="AA13">
        <v>14</v>
      </c>
      <c r="AB13">
        <v>14</v>
      </c>
      <c r="AC13">
        <v>13</v>
      </c>
      <c r="AD13">
        <v>15</v>
      </c>
      <c r="AE13">
        <v>7</v>
      </c>
      <c r="AF13">
        <v>14</v>
      </c>
      <c r="AG13">
        <v>8</v>
      </c>
      <c r="AH13">
        <v>15</v>
      </c>
      <c r="AI13">
        <v>2</v>
      </c>
      <c r="AJ13">
        <v>6</v>
      </c>
      <c r="AK13">
        <v>3</v>
      </c>
      <c r="AL13">
        <v>3</v>
      </c>
      <c r="AM13">
        <v>1</v>
      </c>
      <c r="AN13">
        <v>5</v>
      </c>
      <c r="AO13">
        <v>0</v>
      </c>
      <c r="AP13">
        <v>1</v>
      </c>
      <c r="AQ13">
        <v>1</v>
      </c>
      <c r="AR13">
        <v>0</v>
      </c>
      <c r="AS13">
        <v>0</v>
      </c>
      <c r="AT13">
        <f t="shared" si="2"/>
        <v>14</v>
      </c>
      <c r="AU13">
        <v>14</v>
      </c>
    </row>
    <row r="14" spans="1:47">
      <c r="A14" s="2">
        <v>43862</v>
      </c>
      <c r="B14">
        <v>14</v>
      </c>
      <c r="C14">
        <v>1921</v>
      </c>
      <c r="D14">
        <v>34</v>
      </c>
      <c r="E14">
        <v>36</v>
      </c>
      <c r="F14">
        <f t="shared" si="0"/>
        <v>45.939393939393938</v>
      </c>
      <c r="G14">
        <v>1516</v>
      </c>
      <c r="H14">
        <f t="shared" si="1"/>
        <v>36</v>
      </c>
      <c r="I14">
        <v>28</v>
      </c>
      <c r="J14">
        <v>43</v>
      </c>
      <c r="K14">
        <v>29</v>
      </c>
      <c r="L14">
        <v>62</v>
      </c>
      <c r="M14">
        <v>112</v>
      </c>
      <c r="N14">
        <v>71</v>
      </c>
      <c r="O14">
        <v>62</v>
      </c>
      <c r="P14">
        <v>74</v>
      </c>
      <c r="Q14">
        <v>43</v>
      </c>
      <c r="R14">
        <v>47</v>
      </c>
      <c r="S14">
        <v>34</v>
      </c>
      <c r="T14">
        <v>37</v>
      </c>
      <c r="U14">
        <v>28</v>
      </c>
      <c r="V14">
        <v>24</v>
      </c>
      <c r="W14">
        <v>15</v>
      </c>
      <c r="X14">
        <v>35</v>
      </c>
      <c r="Y14">
        <v>29</v>
      </c>
      <c r="Z14">
        <v>15</v>
      </c>
      <c r="AA14">
        <v>8</v>
      </c>
      <c r="AB14">
        <v>15</v>
      </c>
      <c r="AC14">
        <v>11</v>
      </c>
      <c r="AD14">
        <v>14</v>
      </c>
      <c r="AE14">
        <v>7</v>
      </c>
      <c r="AF14">
        <v>9</v>
      </c>
      <c r="AG14">
        <v>9</v>
      </c>
      <c r="AH14">
        <v>9</v>
      </c>
      <c r="AI14">
        <v>14</v>
      </c>
      <c r="AJ14">
        <v>5</v>
      </c>
      <c r="AK14">
        <v>6</v>
      </c>
      <c r="AL14">
        <v>4</v>
      </c>
      <c r="AM14">
        <v>3</v>
      </c>
      <c r="AN14">
        <v>2</v>
      </c>
      <c r="AO14">
        <v>2</v>
      </c>
      <c r="AP14">
        <v>0</v>
      </c>
      <c r="AQ14">
        <v>2</v>
      </c>
      <c r="AR14">
        <v>1</v>
      </c>
      <c r="AS14">
        <v>0</v>
      </c>
      <c r="AT14">
        <f t="shared" si="2"/>
        <v>14</v>
      </c>
      <c r="AU14">
        <v>14</v>
      </c>
    </row>
    <row r="15" spans="1:47">
      <c r="A15" s="2">
        <v>43863</v>
      </c>
      <c r="B15">
        <v>12.5</v>
      </c>
      <c r="C15">
        <v>2103</v>
      </c>
      <c r="D15">
        <v>35</v>
      </c>
      <c r="E15">
        <v>46</v>
      </c>
      <c r="F15">
        <f t="shared" si="0"/>
        <v>45.303030303030305</v>
      </c>
      <c r="G15">
        <v>1495</v>
      </c>
      <c r="H15">
        <f t="shared" si="1"/>
        <v>46</v>
      </c>
      <c r="I15">
        <v>29</v>
      </c>
      <c r="J15">
        <v>68</v>
      </c>
      <c r="K15">
        <v>21</v>
      </c>
      <c r="L15">
        <v>63</v>
      </c>
      <c r="M15">
        <v>93</v>
      </c>
      <c r="N15">
        <v>73</v>
      </c>
      <c r="O15">
        <v>63</v>
      </c>
      <c r="P15">
        <v>58</v>
      </c>
      <c r="Q15">
        <v>68</v>
      </c>
      <c r="R15">
        <v>58</v>
      </c>
      <c r="S15">
        <v>35</v>
      </c>
      <c r="T15">
        <v>37</v>
      </c>
      <c r="U15">
        <v>29</v>
      </c>
      <c r="V15">
        <v>23</v>
      </c>
      <c r="W15">
        <v>26</v>
      </c>
      <c r="X15">
        <v>21</v>
      </c>
      <c r="Y15">
        <v>21</v>
      </c>
      <c r="Z15">
        <v>20</v>
      </c>
      <c r="AA15">
        <v>9</v>
      </c>
      <c r="AB15">
        <v>12</v>
      </c>
      <c r="AC15">
        <v>16</v>
      </c>
      <c r="AD15">
        <v>9</v>
      </c>
      <c r="AE15">
        <v>7</v>
      </c>
      <c r="AF15">
        <v>13</v>
      </c>
      <c r="AG15">
        <v>10</v>
      </c>
      <c r="AH15">
        <v>4</v>
      </c>
      <c r="AI15">
        <v>8</v>
      </c>
      <c r="AJ15">
        <v>11</v>
      </c>
      <c r="AK15">
        <v>8</v>
      </c>
      <c r="AL15">
        <v>7</v>
      </c>
      <c r="AM15">
        <v>3</v>
      </c>
      <c r="AN15">
        <v>3</v>
      </c>
      <c r="AO15">
        <v>1</v>
      </c>
      <c r="AP15">
        <v>0</v>
      </c>
      <c r="AQ15">
        <v>2</v>
      </c>
      <c r="AR15">
        <v>0</v>
      </c>
      <c r="AS15">
        <v>0</v>
      </c>
      <c r="AT15">
        <f t="shared" si="2"/>
        <v>12.5</v>
      </c>
      <c r="AU15">
        <v>12.5</v>
      </c>
    </row>
    <row r="16" spans="1:47">
      <c r="A16" s="2">
        <v>43864</v>
      </c>
      <c r="B16">
        <v>12</v>
      </c>
      <c r="C16">
        <v>2345</v>
      </c>
      <c r="D16">
        <v>37</v>
      </c>
      <c r="E16">
        <v>44</v>
      </c>
      <c r="F16">
        <f t="shared" si="0"/>
        <v>48.060606060606062</v>
      </c>
      <c r="G16">
        <v>1586</v>
      </c>
      <c r="H16">
        <f t="shared" si="1"/>
        <v>44</v>
      </c>
      <c r="I16">
        <v>16</v>
      </c>
      <c r="J16">
        <v>72</v>
      </c>
      <c r="K16">
        <v>16</v>
      </c>
      <c r="L16">
        <v>105</v>
      </c>
      <c r="M16">
        <v>88</v>
      </c>
      <c r="N16">
        <v>109</v>
      </c>
      <c r="O16">
        <v>105</v>
      </c>
      <c r="P16">
        <v>72</v>
      </c>
      <c r="Q16">
        <v>72</v>
      </c>
      <c r="R16">
        <v>85</v>
      </c>
      <c r="S16">
        <v>37</v>
      </c>
      <c r="T16">
        <v>32</v>
      </c>
      <c r="U16">
        <v>16</v>
      </c>
      <c r="V16">
        <v>28</v>
      </c>
      <c r="W16">
        <v>34</v>
      </c>
      <c r="X16">
        <v>16</v>
      </c>
      <c r="Y16">
        <v>16</v>
      </c>
      <c r="Z16">
        <v>15</v>
      </c>
      <c r="AA16">
        <v>13</v>
      </c>
      <c r="AB16">
        <v>14</v>
      </c>
      <c r="AC16">
        <v>12</v>
      </c>
      <c r="AD16">
        <v>5</v>
      </c>
      <c r="AE16">
        <v>9</v>
      </c>
      <c r="AF16">
        <v>7</v>
      </c>
      <c r="AG16">
        <v>8</v>
      </c>
      <c r="AH16">
        <v>4</v>
      </c>
      <c r="AI16">
        <v>11</v>
      </c>
      <c r="AJ16">
        <v>4</v>
      </c>
      <c r="AK16">
        <v>11</v>
      </c>
      <c r="AL16">
        <v>1</v>
      </c>
      <c r="AM16">
        <v>5</v>
      </c>
      <c r="AN16">
        <v>3</v>
      </c>
      <c r="AO16">
        <v>2</v>
      </c>
      <c r="AP16">
        <v>0</v>
      </c>
      <c r="AQ16">
        <v>2</v>
      </c>
      <c r="AR16">
        <v>2</v>
      </c>
      <c r="AS16">
        <v>0</v>
      </c>
      <c r="AT16">
        <f t="shared" si="2"/>
        <v>12</v>
      </c>
      <c r="AU16">
        <v>12</v>
      </c>
    </row>
    <row r="17" spans="1:47">
      <c r="A17" s="2">
        <v>43865</v>
      </c>
      <c r="B17">
        <v>11</v>
      </c>
      <c r="C17">
        <v>3156</v>
      </c>
      <c r="D17">
        <v>33</v>
      </c>
      <c r="E17">
        <v>41</v>
      </c>
      <c r="F17">
        <f t="shared" si="0"/>
        <v>48.242424242424242</v>
      </c>
      <c r="G17">
        <v>1592</v>
      </c>
      <c r="H17">
        <f t="shared" si="1"/>
        <v>41</v>
      </c>
      <c r="I17">
        <v>32</v>
      </c>
      <c r="J17">
        <v>50</v>
      </c>
      <c r="K17">
        <v>24</v>
      </c>
      <c r="L17">
        <v>66</v>
      </c>
      <c r="M17">
        <v>82</v>
      </c>
      <c r="N17">
        <v>89</v>
      </c>
      <c r="O17">
        <v>66</v>
      </c>
      <c r="P17">
        <v>68</v>
      </c>
      <c r="Q17">
        <v>50</v>
      </c>
      <c r="R17">
        <v>72</v>
      </c>
      <c r="S17">
        <v>33</v>
      </c>
      <c r="T17">
        <v>32</v>
      </c>
      <c r="U17">
        <v>32</v>
      </c>
      <c r="V17">
        <v>19</v>
      </c>
      <c r="W17">
        <v>35</v>
      </c>
      <c r="X17">
        <v>25</v>
      </c>
      <c r="Y17">
        <v>24</v>
      </c>
      <c r="Z17">
        <v>11</v>
      </c>
      <c r="AA17">
        <v>9</v>
      </c>
      <c r="AB17">
        <v>23</v>
      </c>
      <c r="AC17">
        <v>11</v>
      </c>
      <c r="AD17">
        <v>5</v>
      </c>
      <c r="AE17">
        <v>11</v>
      </c>
      <c r="AF17">
        <v>6</v>
      </c>
      <c r="AG17">
        <v>7</v>
      </c>
      <c r="AH17">
        <v>11</v>
      </c>
      <c r="AI17">
        <v>2</v>
      </c>
      <c r="AJ17">
        <v>2</v>
      </c>
      <c r="AK17">
        <v>12</v>
      </c>
      <c r="AL17">
        <v>7</v>
      </c>
      <c r="AM17">
        <v>3</v>
      </c>
      <c r="AN17">
        <v>0</v>
      </c>
      <c r="AO17">
        <v>4</v>
      </c>
      <c r="AP17">
        <v>1</v>
      </c>
      <c r="AQ17">
        <v>2</v>
      </c>
      <c r="AR17">
        <v>0</v>
      </c>
      <c r="AS17">
        <v>0</v>
      </c>
      <c r="AT17">
        <f t="shared" si="2"/>
        <v>11</v>
      </c>
      <c r="AU17">
        <v>11</v>
      </c>
    </row>
    <row r="18" spans="1:47">
      <c r="A18" s="2">
        <v>43866</v>
      </c>
      <c r="B18">
        <v>11</v>
      </c>
      <c r="C18">
        <v>2987</v>
      </c>
      <c r="D18">
        <v>32</v>
      </c>
      <c r="E18">
        <v>49.5</v>
      </c>
      <c r="F18">
        <f t="shared" si="0"/>
        <v>44.333333333333336</v>
      </c>
      <c r="G18">
        <v>1463</v>
      </c>
      <c r="H18">
        <f t="shared" si="1"/>
        <v>49.5</v>
      </c>
      <c r="I18">
        <v>40</v>
      </c>
      <c r="J18">
        <v>61</v>
      </c>
      <c r="K18">
        <v>14</v>
      </c>
      <c r="L18">
        <v>59</v>
      </c>
      <c r="M18">
        <v>75</v>
      </c>
      <c r="N18">
        <v>87</v>
      </c>
      <c r="O18">
        <v>59</v>
      </c>
      <c r="P18">
        <v>50</v>
      </c>
      <c r="Q18">
        <v>61</v>
      </c>
      <c r="R18">
        <v>52</v>
      </c>
      <c r="S18">
        <v>32</v>
      </c>
      <c r="T18">
        <v>24</v>
      </c>
      <c r="U18">
        <v>40</v>
      </c>
      <c r="V18">
        <v>20</v>
      </c>
      <c r="W18">
        <v>37</v>
      </c>
      <c r="X18">
        <v>21</v>
      </c>
      <c r="Y18">
        <v>14</v>
      </c>
      <c r="Z18">
        <v>10</v>
      </c>
      <c r="AA18">
        <v>22</v>
      </c>
      <c r="AB18">
        <v>8</v>
      </c>
      <c r="AC18">
        <v>18</v>
      </c>
      <c r="AD18">
        <v>9</v>
      </c>
      <c r="AE18">
        <v>15</v>
      </c>
      <c r="AF18">
        <v>7</v>
      </c>
      <c r="AG18">
        <v>9</v>
      </c>
      <c r="AH18">
        <v>3</v>
      </c>
      <c r="AI18">
        <v>9</v>
      </c>
      <c r="AJ18">
        <v>5</v>
      </c>
      <c r="AK18">
        <v>5</v>
      </c>
      <c r="AL18">
        <v>4</v>
      </c>
      <c r="AM18">
        <v>4</v>
      </c>
      <c r="AN18">
        <v>6</v>
      </c>
      <c r="AO18">
        <v>0</v>
      </c>
      <c r="AP18">
        <v>2</v>
      </c>
      <c r="AQ18">
        <v>1</v>
      </c>
      <c r="AR18">
        <v>0</v>
      </c>
      <c r="AS18">
        <v>0</v>
      </c>
      <c r="AT18">
        <f t="shared" si="2"/>
        <v>11</v>
      </c>
      <c r="AU18">
        <v>11</v>
      </c>
    </row>
    <row r="19" spans="1:47">
      <c r="A19" s="2">
        <v>43867</v>
      </c>
      <c r="B19">
        <v>10</v>
      </c>
      <c r="C19">
        <v>2447</v>
      </c>
      <c r="D19">
        <v>35</v>
      </c>
      <c r="E19">
        <v>45.5</v>
      </c>
      <c r="F19">
        <f t="shared" si="0"/>
        <v>42.242424242424242</v>
      </c>
      <c r="G19">
        <v>1394</v>
      </c>
      <c r="H19">
        <f t="shared" si="1"/>
        <v>45.5</v>
      </c>
      <c r="I19">
        <v>39</v>
      </c>
      <c r="J19">
        <v>74</v>
      </c>
      <c r="K19">
        <v>20</v>
      </c>
      <c r="L19">
        <v>52</v>
      </c>
      <c r="M19">
        <v>64</v>
      </c>
      <c r="N19">
        <v>63</v>
      </c>
      <c r="O19">
        <v>52</v>
      </c>
      <c r="P19">
        <v>61</v>
      </c>
      <c r="Q19">
        <v>74</v>
      </c>
      <c r="R19">
        <v>61</v>
      </c>
      <c r="S19">
        <v>35</v>
      </c>
      <c r="T19">
        <v>15</v>
      </c>
      <c r="U19">
        <v>39</v>
      </c>
      <c r="V19">
        <v>23</v>
      </c>
      <c r="W19">
        <v>50</v>
      </c>
      <c r="X19">
        <v>23</v>
      </c>
      <c r="Y19">
        <v>20</v>
      </c>
      <c r="Z19">
        <v>9</v>
      </c>
      <c r="AA19">
        <v>15</v>
      </c>
      <c r="AB19">
        <v>11</v>
      </c>
      <c r="AC19">
        <v>4</v>
      </c>
      <c r="AD19">
        <v>3</v>
      </c>
      <c r="AE19">
        <v>11</v>
      </c>
      <c r="AF19">
        <v>10</v>
      </c>
      <c r="AG19">
        <v>6</v>
      </c>
      <c r="AH19">
        <v>5</v>
      </c>
      <c r="AI19">
        <v>3</v>
      </c>
      <c r="AJ19">
        <v>5</v>
      </c>
      <c r="AK19">
        <v>6</v>
      </c>
      <c r="AL19">
        <v>4</v>
      </c>
      <c r="AM19">
        <v>3</v>
      </c>
      <c r="AN19">
        <v>3</v>
      </c>
      <c r="AO19">
        <v>4</v>
      </c>
      <c r="AP19">
        <v>3</v>
      </c>
      <c r="AQ19">
        <v>0</v>
      </c>
      <c r="AR19">
        <v>0</v>
      </c>
      <c r="AS19">
        <v>0</v>
      </c>
      <c r="AT19">
        <f t="shared" si="2"/>
        <v>10</v>
      </c>
      <c r="AU19">
        <v>10</v>
      </c>
    </row>
    <row r="20" spans="1:47">
      <c r="A20" s="2">
        <v>43868</v>
      </c>
      <c r="B20">
        <v>9.5</v>
      </c>
      <c r="C20">
        <v>2841</v>
      </c>
      <c r="D20">
        <v>31</v>
      </c>
      <c r="E20">
        <v>36</v>
      </c>
      <c r="F20">
        <f t="shared" si="0"/>
        <v>37.787878787878789</v>
      </c>
      <c r="G20">
        <v>1247</v>
      </c>
      <c r="H20">
        <f t="shared" si="1"/>
        <v>36</v>
      </c>
      <c r="I20">
        <v>30</v>
      </c>
      <c r="J20">
        <v>68</v>
      </c>
      <c r="K20">
        <v>9</v>
      </c>
      <c r="L20">
        <v>42</v>
      </c>
      <c r="M20">
        <v>61</v>
      </c>
      <c r="N20">
        <v>67</v>
      </c>
      <c r="O20">
        <v>42</v>
      </c>
      <c r="P20">
        <v>31</v>
      </c>
      <c r="Q20">
        <v>68</v>
      </c>
      <c r="R20">
        <v>37</v>
      </c>
      <c r="S20">
        <v>31</v>
      </c>
      <c r="T20">
        <v>13</v>
      </c>
      <c r="U20">
        <v>30</v>
      </c>
      <c r="V20">
        <v>19</v>
      </c>
      <c r="W20">
        <v>18</v>
      </c>
      <c r="X20">
        <v>18</v>
      </c>
      <c r="Y20">
        <v>9</v>
      </c>
      <c r="Z20">
        <v>15</v>
      </c>
      <c r="AA20">
        <v>23</v>
      </c>
      <c r="AB20">
        <v>11</v>
      </c>
      <c r="AC20">
        <v>11</v>
      </c>
      <c r="AD20">
        <v>2</v>
      </c>
      <c r="AE20">
        <v>7</v>
      </c>
      <c r="AF20">
        <v>8</v>
      </c>
      <c r="AG20">
        <v>8</v>
      </c>
      <c r="AH20">
        <v>9</v>
      </c>
      <c r="AI20">
        <v>7</v>
      </c>
      <c r="AJ20">
        <v>4</v>
      </c>
      <c r="AK20">
        <v>4</v>
      </c>
      <c r="AL20">
        <v>2</v>
      </c>
      <c r="AM20">
        <v>3</v>
      </c>
      <c r="AN20">
        <v>2</v>
      </c>
      <c r="AO20">
        <v>1</v>
      </c>
      <c r="AP20">
        <v>1</v>
      </c>
      <c r="AQ20">
        <v>0</v>
      </c>
      <c r="AR20">
        <v>0</v>
      </c>
      <c r="AS20">
        <v>0</v>
      </c>
      <c r="AT20">
        <f t="shared" si="2"/>
        <v>9.5</v>
      </c>
      <c r="AU20">
        <v>9.5</v>
      </c>
    </row>
    <row r="21" spans="1:47">
      <c r="A21" s="2">
        <v>43869</v>
      </c>
      <c r="B21">
        <v>10.5</v>
      </c>
      <c r="C21">
        <v>2147</v>
      </c>
      <c r="D21">
        <v>29</v>
      </c>
      <c r="E21">
        <v>27.5</v>
      </c>
      <c r="F21">
        <f t="shared" si="0"/>
        <v>31.151515151515152</v>
      </c>
      <c r="G21">
        <v>1028</v>
      </c>
      <c r="H21">
        <f t="shared" si="1"/>
        <v>27.5</v>
      </c>
      <c r="I21">
        <v>28</v>
      </c>
      <c r="J21">
        <v>46</v>
      </c>
      <c r="K21">
        <v>7</v>
      </c>
      <c r="L21">
        <v>27</v>
      </c>
      <c r="M21">
        <v>25</v>
      </c>
      <c r="N21">
        <v>52</v>
      </c>
      <c r="O21">
        <v>27</v>
      </c>
      <c r="P21">
        <v>35</v>
      </c>
      <c r="Q21">
        <v>46</v>
      </c>
      <c r="R21">
        <v>42</v>
      </c>
      <c r="S21">
        <v>29</v>
      </c>
      <c r="T21">
        <v>22</v>
      </c>
      <c r="U21">
        <v>28</v>
      </c>
      <c r="V21">
        <v>23</v>
      </c>
      <c r="W21">
        <v>12</v>
      </c>
      <c r="X21">
        <v>11</v>
      </c>
      <c r="Y21">
        <v>7</v>
      </c>
      <c r="Z21">
        <v>11</v>
      </c>
      <c r="AA21">
        <v>11</v>
      </c>
      <c r="AB21">
        <v>13</v>
      </c>
      <c r="AC21">
        <v>12</v>
      </c>
      <c r="AD21">
        <v>3</v>
      </c>
      <c r="AE21">
        <v>6</v>
      </c>
      <c r="AF21">
        <v>10</v>
      </c>
      <c r="AG21">
        <v>11</v>
      </c>
      <c r="AH21">
        <v>2</v>
      </c>
      <c r="AI21">
        <v>2</v>
      </c>
      <c r="AJ21">
        <v>8</v>
      </c>
      <c r="AK21">
        <v>9</v>
      </c>
      <c r="AL21">
        <v>2</v>
      </c>
      <c r="AM21">
        <v>3</v>
      </c>
      <c r="AN21">
        <v>0</v>
      </c>
      <c r="AO21">
        <v>3</v>
      </c>
      <c r="AP21">
        <v>1</v>
      </c>
      <c r="AQ21">
        <v>0</v>
      </c>
      <c r="AR21">
        <v>0</v>
      </c>
      <c r="AS21">
        <v>0</v>
      </c>
      <c r="AT21">
        <f t="shared" si="2"/>
        <v>10.5</v>
      </c>
      <c r="AU21">
        <v>10.5</v>
      </c>
    </row>
    <row r="22" spans="1:47">
      <c r="A22" s="2">
        <v>43870</v>
      </c>
      <c r="B22">
        <v>10</v>
      </c>
      <c r="C22">
        <v>2531</v>
      </c>
      <c r="D22">
        <v>24</v>
      </c>
      <c r="E22">
        <v>19.5</v>
      </c>
      <c r="F22">
        <f t="shared" si="0"/>
        <v>27.606060606060606</v>
      </c>
      <c r="G22">
        <v>911</v>
      </c>
      <c r="H22">
        <f t="shared" si="1"/>
        <v>19.5</v>
      </c>
      <c r="I22">
        <v>22</v>
      </c>
      <c r="J22">
        <v>51</v>
      </c>
      <c r="K22">
        <v>6</v>
      </c>
      <c r="L22">
        <v>17</v>
      </c>
      <c r="M22">
        <v>39</v>
      </c>
      <c r="N22">
        <v>40</v>
      </c>
      <c r="O22">
        <v>17</v>
      </c>
      <c r="P22">
        <v>41</v>
      </c>
      <c r="Q22">
        <v>51</v>
      </c>
      <c r="R22">
        <v>31</v>
      </c>
      <c r="S22">
        <v>24</v>
      </c>
      <c r="T22">
        <v>23</v>
      </c>
      <c r="U22">
        <v>22</v>
      </c>
      <c r="V22">
        <v>19</v>
      </c>
      <c r="W22">
        <v>24</v>
      </c>
      <c r="X22">
        <v>11</v>
      </c>
      <c r="Y22">
        <v>6</v>
      </c>
      <c r="Z22">
        <v>11</v>
      </c>
      <c r="AA22">
        <v>12</v>
      </c>
      <c r="AB22">
        <v>5</v>
      </c>
      <c r="AC22">
        <v>15</v>
      </c>
      <c r="AD22">
        <v>8</v>
      </c>
      <c r="AE22">
        <v>8</v>
      </c>
      <c r="AF22">
        <v>10</v>
      </c>
      <c r="AG22">
        <v>4</v>
      </c>
      <c r="AH22">
        <v>1</v>
      </c>
      <c r="AI22">
        <v>4</v>
      </c>
      <c r="AJ22">
        <v>4</v>
      </c>
      <c r="AK22">
        <v>2</v>
      </c>
      <c r="AL22">
        <v>4</v>
      </c>
      <c r="AM22">
        <v>4</v>
      </c>
      <c r="AN22">
        <v>4</v>
      </c>
      <c r="AO22">
        <v>9</v>
      </c>
      <c r="AP22">
        <v>0</v>
      </c>
      <c r="AQ22">
        <v>-8</v>
      </c>
      <c r="AR22">
        <v>0</v>
      </c>
      <c r="AS22">
        <v>0</v>
      </c>
      <c r="AT22">
        <f t="shared" si="2"/>
        <v>10</v>
      </c>
      <c r="AU22">
        <v>10</v>
      </c>
    </row>
    <row r="23" spans="1:47">
      <c r="A23" s="2">
        <v>43871</v>
      </c>
      <c r="B23">
        <v>8</v>
      </c>
      <c r="C23">
        <v>2097</v>
      </c>
      <c r="D23">
        <v>23</v>
      </c>
      <c r="E23">
        <v>22.5</v>
      </c>
      <c r="F23">
        <f t="shared" si="0"/>
        <v>24.515151515151516</v>
      </c>
      <c r="G23">
        <v>809</v>
      </c>
      <c r="H23">
        <f t="shared" si="1"/>
        <v>22.5</v>
      </c>
      <c r="I23">
        <v>20</v>
      </c>
      <c r="J23">
        <v>30</v>
      </c>
      <c r="K23">
        <v>3</v>
      </c>
      <c r="L23">
        <v>25</v>
      </c>
      <c r="M23">
        <v>18</v>
      </c>
      <c r="N23">
        <v>32</v>
      </c>
      <c r="O23">
        <v>25</v>
      </c>
      <c r="P23">
        <v>33</v>
      </c>
      <c r="Q23">
        <v>30</v>
      </c>
      <c r="R23">
        <v>33</v>
      </c>
      <c r="S23">
        <v>23</v>
      </c>
      <c r="T23">
        <v>13</v>
      </c>
      <c r="U23">
        <v>20</v>
      </c>
      <c r="V23">
        <v>12</v>
      </c>
      <c r="W23">
        <v>29</v>
      </c>
      <c r="X23">
        <v>5</v>
      </c>
      <c r="Y23">
        <v>3</v>
      </c>
      <c r="Z23">
        <v>6</v>
      </c>
      <c r="AA23">
        <v>21</v>
      </c>
      <c r="AB23">
        <v>6</v>
      </c>
      <c r="AC23">
        <v>5</v>
      </c>
      <c r="AD23">
        <v>0</v>
      </c>
      <c r="AE23">
        <v>4</v>
      </c>
      <c r="AF23">
        <v>9</v>
      </c>
      <c r="AG23">
        <v>3</v>
      </c>
      <c r="AH23">
        <v>0</v>
      </c>
      <c r="AI23">
        <v>8</v>
      </c>
      <c r="AJ23">
        <v>3</v>
      </c>
      <c r="AK23">
        <v>1</v>
      </c>
      <c r="AL23">
        <v>0</v>
      </c>
      <c r="AM23">
        <v>6</v>
      </c>
      <c r="AN23">
        <v>4</v>
      </c>
      <c r="AO23">
        <v>4</v>
      </c>
      <c r="AP23">
        <v>0</v>
      </c>
      <c r="AQ23">
        <v>8</v>
      </c>
      <c r="AR23">
        <v>0</v>
      </c>
      <c r="AS23">
        <v>0</v>
      </c>
      <c r="AT23">
        <f t="shared" si="2"/>
        <v>8</v>
      </c>
      <c r="AU23">
        <v>8</v>
      </c>
    </row>
    <row r="24" spans="1:47">
      <c r="A24" s="2">
        <v>43872</v>
      </c>
      <c r="B24">
        <v>6.5</v>
      </c>
      <c r="C24">
        <v>1638</v>
      </c>
      <c r="D24">
        <v>28</v>
      </c>
      <c r="E24">
        <v>12.5</v>
      </c>
      <c r="F24">
        <f t="shared" si="0"/>
        <v>22.848484848484848</v>
      </c>
      <c r="G24">
        <v>754</v>
      </c>
      <c r="H24">
        <f t="shared" si="1"/>
        <v>12.5</v>
      </c>
      <c r="I24">
        <v>11</v>
      </c>
      <c r="J24">
        <v>29</v>
      </c>
      <c r="K24">
        <v>4</v>
      </c>
      <c r="L24">
        <v>14</v>
      </c>
      <c r="M24">
        <v>42</v>
      </c>
      <c r="N24">
        <v>30</v>
      </c>
      <c r="O24">
        <v>14</v>
      </c>
      <c r="P24">
        <v>34</v>
      </c>
      <c r="Q24">
        <v>29</v>
      </c>
      <c r="R24">
        <v>40</v>
      </c>
      <c r="S24">
        <v>28</v>
      </c>
      <c r="T24">
        <v>19</v>
      </c>
      <c r="U24">
        <v>11</v>
      </c>
      <c r="V24">
        <v>19</v>
      </c>
      <c r="W24">
        <v>18</v>
      </c>
      <c r="X24">
        <v>10</v>
      </c>
      <c r="Y24">
        <v>4</v>
      </c>
      <c r="Z24">
        <v>5</v>
      </c>
      <c r="AA24">
        <v>12</v>
      </c>
      <c r="AB24">
        <v>6</v>
      </c>
      <c r="AC24">
        <v>7</v>
      </c>
      <c r="AD24">
        <v>5</v>
      </c>
      <c r="AE24">
        <v>9</v>
      </c>
      <c r="AF24">
        <v>13</v>
      </c>
      <c r="AG24">
        <v>2</v>
      </c>
      <c r="AH24">
        <v>8</v>
      </c>
      <c r="AI24">
        <v>5</v>
      </c>
      <c r="AJ24">
        <v>0</v>
      </c>
      <c r="AK24">
        <v>2</v>
      </c>
      <c r="AL24">
        <v>2</v>
      </c>
      <c r="AM24">
        <v>4</v>
      </c>
      <c r="AN24">
        <v>5</v>
      </c>
      <c r="AO24">
        <v>7</v>
      </c>
      <c r="AP24">
        <v>0</v>
      </c>
      <c r="AQ24">
        <v>0</v>
      </c>
      <c r="AR24">
        <v>0</v>
      </c>
      <c r="AS24">
        <v>0</v>
      </c>
      <c r="AT24">
        <f t="shared" si="2"/>
        <v>6.5</v>
      </c>
      <c r="AU24">
        <v>6.5</v>
      </c>
    </row>
    <row r="25" spans="1:47">
      <c r="A25" s="2">
        <v>43873</v>
      </c>
      <c r="B25">
        <v>6.5</v>
      </c>
      <c r="C25">
        <v>14840</v>
      </c>
      <c r="D25">
        <v>27</v>
      </c>
      <c r="E25">
        <v>11.5</v>
      </c>
      <c r="F25">
        <f t="shared" si="0"/>
        <v>20.939393939393938</v>
      </c>
      <c r="G25">
        <v>691</v>
      </c>
      <c r="H25">
        <f t="shared" si="1"/>
        <v>11.5</v>
      </c>
      <c r="I25">
        <v>9</v>
      </c>
      <c r="J25">
        <v>21</v>
      </c>
      <c r="K25">
        <v>7</v>
      </c>
      <c r="L25">
        <v>14</v>
      </c>
      <c r="M25">
        <v>22</v>
      </c>
      <c r="N25">
        <v>34</v>
      </c>
      <c r="O25">
        <v>14</v>
      </c>
      <c r="P25">
        <v>22</v>
      </c>
      <c r="Q25">
        <v>21</v>
      </c>
      <c r="R25">
        <v>28</v>
      </c>
      <c r="S25">
        <v>27</v>
      </c>
      <c r="T25">
        <v>13</v>
      </c>
      <c r="U25">
        <v>9</v>
      </c>
      <c r="V25">
        <v>15</v>
      </c>
      <c r="W25">
        <v>17</v>
      </c>
      <c r="X25">
        <v>14</v>
      </c>
      <c r="Y25">
        <v>7</v>
      </c>
      <c r="Z25">
        <v>7</v>
      </c>
      <c r="AA25">
        <v>14</v>
      </c>
      <c r="AB25">
        <v>4</v>
      </c>
      <c r="AC25">
        <v>0</v>
      </c>
      <c r="AD25">
        <v>1</v>
      </c>
      <c r="AE25">
        <v>6</v>
      </c>
      <c r="AF25">
        <v>4</v>
      </c>
      <c r="AG25">
        <v>2</v>
      </c>
      <c r="AH25">
        <v>0</v>
      </c>
      <c r="AI25">
        <v>6</v>
      </c>
      <c r="AJ25">
        <v>1</v>
      </c>
      <c r="AK25">
        <v>1</v>
      </c>
      <c r="AL25">
        <v>1</v>
      </c>
      <c r="AM25">
        <v>4</v>
      </c>
      <c r="AN25">
        <v>6</v>
      </c>
      <c r="AO25">
        <v>1</v>
      </c>
      <c r="AP25">
        <v>0</v>
      </c>
      <c r="AQ25">
        <v>0</v>
      </c>
      <c r="AR25">
        <v>0</v>
      </c>
      <c r="AS25">
        <v>0</v>
      </c>
      <c r="AT25">
        <f t="shared" si="2"/>
        <v>6.5</v>
      </c>
      <c r="AU25">
        <v>6.5</v>
      </c>
    </row>
    <row r="26" spans="1:47">
      <c r="A26" s="2">
        <v>43874</v>
      </c>
      <c r="B26">
        <v>5</v>
      </c>
      <c r="C26">
        <v>3780</v>
      </c>
      <c r="D26">
        <v>23</v>
      </c>
      <c r="E26">
        <v>11.5</v>
      </c>
      <c r="F26">
        <f t="shared" si="0"/>
        <v>17.181818181818183</v>
      </c>
      <c r="G26">
        <v>567</v>
      </c>
      <c r="H26">
        <f t="shared" si="1"/>
        <v>11.5</v>
      </c>
      <c r="I26">
        <v>13</v>
      </c>
      <c r="J26">
        <v>24</v>
      </c>
      <c r="K26">
        <v>5</v>
      </c>
      <c r="L26">
        <v>10</v>
      </c>
      <c r="M26">
        <v>20</v>
      </c>
      <c r="N26">
        <v>15</v>
      </c>
      <c r="O26">
        <v>10</v>
      </c>
      <c r="P26">
        <v>20</v>
      </c>
      <c r="Q26">
        <v>24</v>
      </c>
      <c r="R26">
        <v>28</v>
      </c>
      <c r="S26">
        <v>23</v>
      </c>
      <c r="T26">
        <v>11</v>
      </c>
      <c r="U26">
        <v>13</v>
      </c>
      <c r="V26">
        <v>12</v>
      </c>
      <c r="W26">
        <v>23</v>
      </c>
      <c r="X26">
        <v>0</v>
      </c>
      <c r="Y26">
        <v>5</v>
      </c>
      <c r="Z26">
        <v>2</v>
      </c>
      <c r="AA26">
        <v>18</v>
      </c>
      <c r="AB26">
        <v>1</v>
      </c>
      <c r="AC26">
        <v>4</v>
      </c>
      <c r="AD26">
        <v>7</v>
      </c>
      <c r="AE26">
        <v>1</v>
      </c>
      <c r="AF26">
        <v>5</v>
      </c>
      <c r="AG26">
        <v>0</v>
      </c>
      <c r="AH26">
        <v>1</v>
      </c>
      <c r="AI26">
        <v>6</v>
      </c>
      <c r="AJ26">
        <v>3</v>
      </c>
      <c r="AK26">
        <v>2</v>
      </c>
      <c r="AL26">
        <v>4</v>
      </c>
      <c r="AM26">
        <v>2</v>
      </c>
      <c r="AN26">
        <v>3</v>
      </c>
      <c r="AO26">
        <v>3</v>
      </c>
      <c r="AP26">
        <v>0</v>
      </c>
      <c r="AQ26">
        <v>0</v>
      </c>
      <c r="AR26">
        <v>0</v>
      </c>
      <c r="AS26">
        <v>0</v>
      </c>
      <c r="AT26">
        <f t="shared" si="2"/>
        <v>5</v>
      </c>
      <c r="AU26">
        <v>5</v>
      </c>
    </row>
    <row r="27" spans="1:47">
      <c r="A27" s="2">
        <v>43875</v>
      </c>
      <c r="B27">
        <v>4.5</v>
      </c>
      <c r="C27">
        <v>2420</v>
      </c>
      <c r="D27">
        <v>11</v>
      </c>
      <c r="E27">
        <v>9.5</v>
      </c>
      <c r="F27">
        <f t="shared" si="0"/>
        <v>14.878787878787879</v>
      </c>
      <c r="G27">
        <v>491</v>
      </c>
      <c r="H27">
        <f t="shared" si="1"/>
        <v>9.5</v>
      </c>
      <c r="I27">
        <v>11</v>
      </c>
      <c r="J27">
        <v>16</v>
      </c>
      <c r="K27">
        <v>8</v>
      </c>
      <c r="L27">
        <v>7</v>
      </c>
      <c r="M27">
        <v>33</v>
      </c>
      <c r="N27">
        <v>28</v>
      </c>
      <c r="O27">
        <v>7</v>
      </c>
      <c r="P27">
        <v>13</v>
      </c>
      <c r="Q27">
        <v>16</v>
      </c>
      <c r="R27">
        <v>13</v>
      </c>
      <c r="S27">
        <v>11</v>
      </c>
      <c r="T27">
        <v>8</v>
      </c>
      <c r="U27">
        <v>11</v>
      </c>
      <c r="V27">
        <v>7</v>
      </c>
      <c r="W27">
        <v>7</v>
      </c>
      <c r="X27">
        <v>9</v>
      </c>
      <c r="Y27">
        <v>8</v>
      </c>
      <c r="Z27">
        <v>4</v>
      </c>
      <c r="AA27">
        <v>8</v>
      </c>
      <c r="AB27">
        <v>0</v>
      </c>
      <c r="AC27">
        <v>9</v>
      </c>
      <c r="AD27">
        <v>6</v>
      </c>
      <c r="AE27">
        <v>4</v>
      </c>
      <c r="AF27">
        <v>3</v>
      </c>
      <c r="AG27">
        <v>1</v>
      </c>
      <c r="AH27">
        <v>2</v>
      </c>
      <c r="AI27">
        <v>1</v>
      </c>
      <c r="AJ27">
        <v>0</v>
      </c>
      <c r="AK27">
        <v>2</v>
      </c>
      <c r="AL27">
        <v>3</v>
      </c>
      <c r="AM27">
        <v>5</v>
      </c>
      <c r="AN27">
        <v>3</v>
      </c>
      <c r="AO27">
        <v>3</v>
      </c>
      <c r="AP27">
        <v>0</v>
      </c>
      <c r="AQ27">
        <v>0</v>
      </c>
      <c r="AR27">
        <v>0</v>
      </c>
      <c r="AS27">
        <v>0</v>
      </c>
      <c r="AT27">
        <f t="shared" si="2"/>
        <v>4.5</v>
      </c>
      <c r="AU27">
        <v>4.5</v>
      </c>
    </row>
    <row r="28" spans="1:47">
      <c r="A28" s="2">
        <v>43876</v>
      </c>
      <c r="B28">
        <v>3</v>
      </c>
      <c r="C28">
        <v>1843</v>
      </c>
      <c r="D28">
        <v>13</v>
      </c>
      <c r="E28">
        <v>6</v>
      </c>
      <c r="F28">
        <f t="shared" si="0"/>
        <v>11.878787878787879</v>
      </c>
      <c r="G28">
        <v>392</v>
      </c>
      <c r="H28">
        <f t="shared" si="1"/>
        <v>6</v>
      </c>
      <c r="I28">
        <v>7</v>
      </c>
      <c r="J28">
        <v>12</v>
      </c>
      <c r="K28">
        <v>2</v>
      </c>
      <c r="L28">
        <v>5</v>
      </c>
      <c r="M28">
        <v>22</v>
      </c>
      <c r="N28">
        <v>19</v>
      </c>
      <c r="O28">
        <v>5</v>
      </c>
      <c r="P28">
        <v>3</v>
      </c>
      <c r="Q28">
        <v>12</v>
      </c>
      <c r="R28">
        <v>12</v>
      </c>
      <c r="S28">
        <v>13</v>
      </c>
      <c r="T28">
        <v>7</v>
      </c>
      <c r="U28">
        <v>7</v>
      </c>
      <c r="V28">
        <v>11</v>
      </c>
      <c r="W28">
        <v>20</v>
      </c>
      <c r="X28">
        <v>5</v>
      </c>
      <c r="Y28">
        <v>2</v>
      </c>
      <c r="Z28">
        <v>2</v>
      </c>
      <c r="AA28">
        <v>9</v>
      </c>
      <c r="AB28">
        <v>6</v>
      </c>
      <c r="AC28">
        <v>2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2</v>
      </c>
      <c r="AJ28">
        <v>0</v>
      </c>
      <c r="AK28">
        <v>1</v>
      </c>
      <c r="AL28">
        <v>2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f t="shared" si="2"/>
        <v>3</v>
      </c>
      <c r="AU28">
        <v>3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chengjun wang</cp:lastModifiedBy>
  <dcterms:created xsi:type="dcterms:W3CDTF">2020-02-20T10:22:19Z</dcterms:created>
  <dcterms:modified xsi:type="dcterms:W3CDTF">2020-02-20T10:44:05Z</dcterms:modified>
</cp:coreProperties>
</file>