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jin\Dropbox\GitHub\ABM\Model\"/>
    </mc:Choice>
  </mc:AlternateContent>
  <bookViews>
    <workbookView xWindow="0" yWindow="0" windowWidth="28800" windowHeight="12728"/>
  </bookViews>
  <sheets>
    <sheet name="WMA with pro and counter 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2" l="1"/>
  <c r="G33" i="2"/>
  <c r="G34" i="2"/>
  <c r="G35" i="2"/>
  <c r="G36" i="2"/>
  <c r="G37" i="2"/>
  <c r="G38" i="2"/>
  <c r="G39" i="2"/>
  <c r="G40" i="2"/>
  <c r="G41" i="2"/>
  <c r="G31" i="2"/>
  <c r="E32" i="2"/>
  <c r="E33" i="2"/>
  <c r="E34" i="2"/>
  <c r="E35" i="2"/>
  <c r="E36" i="2"/>
  <c r="E37" i="2"/>
  <c r="E38" i="2"/>
  <c r="E39" i="2"/>
  <c r="E40" i="2"/>
  <c r="E41" i="2"/>
  <c r="E31" i="2"/>
  <c r="F17" i="2"/>
  <c r="G17" i="2" l="1"/>
  <c r="F27" i="2" l="1"/>
  <c r="F26" i="2"/>
  <c r="F25" i="2"/>
  <c r="F24" i="2"/>
  <c r="F23" i="2"/>
  <c r="F22" i="2"/>
  <c r="F21" i="2"/>
  <c r="F20" i="2"/>
  <c r="F19" i="2"/>
  <c r="F18" i="2"/>
  <c r="B41" i="2"/>
  <c r="D41" i="2" s="1"/>
  <c r="B40" i="2"/>
  <c r="D40" i="2" s="1"/>
  <c r="B39" i="2"/>
  <c r="D39" i="2" s="1"/>
  <c r="B38" i="2"/>
  <c r="D38" i="2" s="1"/>
  <c r="B37" i="2"/>
  <c r="D37" i="2" s="1"/>
  <c r="B36" i="2"/>
  <c r="D36" i="2" s="1"/>
  <c r="B35" i="2"/>
  <c r="D35" i="2" s="1"/>
  <c r="B34" i="2"/>
  <c r="D34" i="2" s="1"/>
  <c r="B33" i="2"/>
  <c r="D33" i="2" s="1"/>
  <c r="B32" i="2"/>
  <c r="D32" i="2" s="1"/>
  <c r="B31" i="2"/>
  <c r="D31" i="2" s="1"/>
  <c r="E19" i="2"/>
  <c r="G19" i="2" s="1"/>
  <c r="E23" i="2"/>
  <c r="G23" i="2" s="1"/>
  <c r="E27" i="2"/>
  <c r="G27" i="2" s="1"/>
  <c r="B27" i="2"/>
  <c r="D27" i="2" s="1"/>
  <c r="B26" i="2"/>
  <c r="D26" i="2" s="1"/>
  <c r="E26" i="2" s="1"/>
  <c r="G26" i="2" s="1"/>
  <c r="B25" i="2"/>
  <c r="D25" i="2" s="1"/>
  <c r="E25" i="2" s="1"/>
  <c r="G25" i="2" s="1"/>
  <c r="B24" i="2"/>
  <c r="D24" i="2" s="1"/>
  <c r="E24" i="2" s="1"/>
  <c r="G24" i="2" s="1"/>
  <c r="B23" i="2"/>
  <c r="D23" i="2" s="1"/>
  <c r="B22" i="2"/>
  <c r="D22" i="2" s="1"/>
  <c r="E22" i="2" s="1"/>
  <c r="G22" i="2" s="1"/>
  <c r="B21" i="2"/>
  <c r="D21" i="2" s="1"/>
  <c r="E21" i="2" s="1"/>
  <c r="G21" i="2" s="1"/>
  <c r="B20" i="2"/>
  <c r="D20" i="2" s="1"/>
  <c r="E20" i="2" s="1"/>
  <c r="G20" i="2" s="1"/>
  <c r="B19" i="2"/>
  <c r="D19" i="2" s="1"/>
  <c r="B18" i="2"/>
  <c r="D18" i="2" s="1"/>
  <c r="E18" i="2" s="1"/>
  <c r="G18" i="2" s="1"/>
  <c r="B17" i="2"/>
  <c r="D17" i="2" s="1"/>
  <c r="E17" i="2" s="1"/>
  <c r="E5" i="2"/>
  <c r="G5" i="2" s="1"/>
  <c r="E9" i="2"/>
  <c r="G9" i="2" s="1"/>
  <c r="E13" i="2"/>
  <c r="G13" i="2" s="1"/>
  <c r="D5" i="2"/>
  <c r="D6" i="2"/>
  <c r="E6" i="2" s="1"/>
  <c r="D9" i="2"/>
  <c r="D10" i="2"/>
  <c r="E10" i="2" s="1"/>
  <c r="D13" i="2"/>
  <c r="D3" i="2"/>
  <c r="E3" i="2" s="1"/>
  <c r="B4" i="2"/>
  <c r="D4" i="2" s="1"/>
  <c r="E4" i="2" s="1"/>
  <c r="B5" i="2"/>
  <c r="B6" i="2"/>
  <c r="B7" i="2"/>
  <c r="D7" i="2" s="1"/>
  <c r="E7" i="2" s="1"/>
  <c r="B8" i="2"/>
  <c r="D8" i="2" s="1"/>
  <c r="E8" i="2" s="1"/>
  <c r="B9" i="2"/>
  <c r="B10" i="2"/>
  <c r="B11" i="2"/>
  <c r="D11" i="2" s="1"/>
  <c r="E11" i="2" s="1"/>
  <c r="B12" i="2"/>
  <c r="D12" i="2" s="1"/>
  <c r="E12" i="2" s="1"/>
  <c r="B13" i="2"/>
  <c r="B3" i="2"/>
  <c r="G8" i="2" l="1"/>
  <c r="F8" i="2"/>
  <c r="G12" i="2"/>
  <c r="F12" i="2"/>
  <c r="F11" i="2"/>
  <c r="G11" i="2"/>
  <c r="F3" i="2"/>
  <c r="G3" i="2"/>
  <c r="F6" i="2"/>
  <c r="G6" i="2"/>
  <c r="F7" i="2"/>
  <c r="G7" i="2"/>
  <c r="G4" i="2"/>
  <c r="F4" i="2"/>
  <c r="F10" i="2"/>
  <c r="G10" i="2"/>
  <c r="F13" i="2"/>
  <c r="F9" i="2"/>
  <c r="F5" i="2"/>
</calcChain>
</file>

<file path=xl/sharedStrings.xml><?xml version="1.0" encoding="utf-8"?>
<sst xmlns="http://schemas.openxmlformats.org/spreadsheetml/2006/main" count="25" uniqueCount="16">
  <si>
    <t>disagree</t>
  </si>
  <si>
    <t>agree</t>
  </si>
  <si>
    <t>decay_val_stability</t>
  </si>
  <si>
    <t>A-D ("qq")</t>
  </si>
  <si>
    <t>Stability</t>
  </si>
  <si>
    <t>(stb_b*val)</t>
  </si>
  <si>
    <t>final attitude with decay</t>
  </si>
  <si>
    <t>baseline decay val:</t>
  </si>
  <si>
    <t>Pro-attitudinal media exposure</t>
  </si>
  <si>
    <t>baseline impact:</t>
  </si>
  <si>
    <t>multiplier</t>
  </si>
  <si>
    <t>Final impact</t>
  </si>
  <si>
    <t>counter-attitudinal media exposure</t>
  </si>
  <si>
    <t>MINP</t>
  </si>
  <si>
    <t>final form</t>
  </si>
  <si>
    <t>baseline /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</si>
</sst>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0" workbookViewId="0">
      <selection activeCell="E44" sqref="E44"/>
    </sheetView>
  </sheetViews>
  <sheetFormatPr defaultRowHeight="14.25" x14ac:dyDescent="0.45"/>
  <cols>
    <col min="3" max="3" width="3.19921875" customWidth="1"/>
    <col min="5" max="5" width="16.1328125" customWidth="1"/>
    <col min="6" max="6" width="20" customWidth="1"/>
    <col min="7" max="8" width="16.1328125" customWidth="1"/>
  </cols>
  <sheetData>
    <row r="1" spans="1:7" x14ac:dyDescent="0.45">
      <c r="A1" s="3" t="s">
        <v>4</v>
      </c>
      <c r="B1" s="1"/>
      <c r="C1" s="1"/>
      <c r="D1" s="1"/>
      <c r="E1" s="1"/>
      <c r="F1" s="3" t="s">
        <v>7</v>
      </c>
      <c r="G1" s="3">
        <v>0.2</v>
      </c>
    </row>
    <row r="2" spans="1:7" x14ac:dyDescent="0.45">
      <c r="A2" s="2" t="s">
        <v>1</v>
      </c>
      <c r="B2" s="2" t="s">
        <v>0</v>
      </c>
      <c r="C2" s="2"/>
      <c r="D2" s="4" t="s">
        <v>3</v>
      </c>
      <c r="E2" s="2" t="s">
        <v>2</v>
      </c>
      <c r="F2" s="4" t="s">
        <v>5</v>
      </c>
      <c r="G2" s="4" t="s">
        <v>6</v>
      </c>
    </row>
    <row r="3" spans="1:7" x14ac:dyDescent="0.45">
      <c r="A3">
        <v>1</v>
      </c>
      <c r="B3">
        <f>1-A3</f>
        <v>0</v>
      </c>
      <c r="D3">
        <f>A3-B3</f>
        <v>1</v>
      </c>
      <c r="E3">
        <f>(1+EXP(-D3)) / 2</f>
        <v>0.68393972058572117</v>
      </c>
      <c r="F3">
        <f>$G$1*E3</f>
        <v>0.13678794411714423</v>
      </c>
      <c r="G3">
        <f>1 - ($G$1*E3)</f>
        <v>0.86321205588285577</v>
      </c>
    </row>
    <row r="4" spans="1:7" x14ac:dyDescent="0.45">
      <c r="A4">
        <v>0.9</v>
      </c>
      <c r="B4">
        <f t="shared" ref="B4:B13" si="0">1-A4</f>
        <v>9.9999999999999978E-2</v>
      </c>
      <c r="D4">
        <f t="shared" ref="D4:D13" si="1">A4-B4</f>
        <v>0.8</v>
      </c>
      <c r="E4">
        <f t="shared" ref="E4:E13" si="2">(1+EXP(-D4)) / 2</f>
        <v>0.72466448205861078</v>
      </c>
      <c r="F4">
        <f t="shared" ref="F4:F13" si="3">$G$1*E4</f>
        <v>0.14493289641172216</v>
      </c>
      <c r="G4">
        <f t="shared" ref="G4:G13" si="4">1 - ($G$1*E4)</f>
        <v>0.85506710358827787</v>
      </c>
    </row>
    <row r="5" spans="1:7" x14ac:dyDescent="0.45">
      <c r="A5">
        <v>0.8</v>
      </c>
      <c r="B5">
        <f t="shared" si="0"/>
        <v>0.19999999999999996</v>
      </c>
      <c r="D5">
        <f t="shared" si="1"/>
        <v>0.60000000000000009</v>
      </c>
      <c r="E5">
        <f t="shared" si="2"/>
        <v>0.77440581804701325</v>
      </c>
      <c r="F5">
        <f t="shared" si="3"/>
        <v>0.15488116360940266</v>
      </c>
      <c r="G5">
        <f t="shared" si="4"/>
        <v>0.84511883639059737</v>
      </c>
    </row>
    <row r="6" spans="1:7" x14ac:dyDescent="0.45">
      <c r="A6">
        <v>0.7</v>
      </c>
      <c r="B6">
        <f t="shared" si="0"/>
        <v>0.30000000000000004</v>
      </c>
      <c r="D6">
        <f t="shared" si="1"/>
        <v>0.39999999999999991</v>
      </c>
      <c r="E6">
        <f t="shared" si="2"/>
        <v>0.83516002301781966</v>
      </c>
      <c r="F6">
        <f t="shared" si="3"/>
        <v>0.16703200460356393</v>
      </c>
      <c r="G6">
        <f t="shared" si="4"/>
        <v>0.83296799539643607</v>
      </c>
    </row>
    <row r="7" spans="1:7" x14ac:dyDescent="0.45">
      <c r="A7">
        <v>0.6</v>
      </c>
      <c r="B7">
        <f t="shared" si="0"/>
        <v>0.4</v>
      </c>
      <c r="D7">
        <f t="shared" si="1"/>
        <v>0.19999999999999996</v>
      </c>
      <c r="E7">
        <f t="shared" si="2"/>
        <v>0.90936537653899097</v>
      </c>
      <c r="F7">
        <f t="shared" si="3"/>
        <v>0.1818730753077982</v>
      </c>
      <c r="G7">
        <f t="shared" si="4"/>
        <v>0.81812692469220183</v>
      </c>
    </row>
    <row r="8" spans="1:7" x14ac:dyDescent="0.45">
      <c r="A8">
        <v>0.5</v>
      </c>
      <c r="B8">
        <f t="shared" si="0"/>
        <v>0.5</v>
      </c>
      <c r="D8">
        <f t="shared" si="1"/>
        <v>0</v>
      </c>
      <c r="E8">
        <f t="shared" si="2"/>
        <v>1</v>
      </c>
      <c r="F8">
        <f t="shared" si="3"/>
        <v>0.2</v>
      </c>
      <c r="G8">
        <f t="shared" si="4"/>
        <v>0.8</v>
      </c>
    </row>
    <row r="9" spans="1:7" x14ac:dyDescent="0.45">
      <c r="A9">
        <v>0.4</v>
      </c>
      <c r="B9">
        <f t="shared" si="0"/>
        <v>0.6</v>
      </c>
      <c r="D9">
        <f t="shared" si="1"/>
        <v>-0.19999999999999996</v>
      </c>
      <c r="E9">
        <f t="shared" si="2"/>
        <v>1.1107013790800848</v>
      </c>
      <c r="F9">
        <f t="shared" si="3"/>
        <v>0.22214027581601697</v>
      </c>
      <c r="G9">
        <f t="shared" si="4"/>
        <v>0.77785972418398308</v>
      </c>
    </row>
    <row r="10" spans="1:7" x14ac:dyDescent="0.45">
      <c r="A10">
        <v>0.3</v>
      </c>
      <c r="B10">
        <f t="shared" si="0"/>
        <v>0.7</v>
      </c>
      <c r="D10">
        <f t="shared" si="1"/>
        <v>-0.39999999999999997</v>
      </c>
      <c r="E10">
        <f t="shared" si="2"/>
        <v>1.2459123488206352</v>
      </c>
      <c r="F10">
        <f t="shared" si="3"/>
        <v>0.24918246976412706</v>
      </c>
      <c r="G10">
        <f t="shared" si="4"/>
        <v>0.75081753023587294</v>
      </c>
    </row>
    <row r="11" spans="1:7" x14ac:dyDescent="0.45">
      <c r="A11">
        <v>0.2</v>
      </c>
      <c r="B11">
        <f t="shared" si="0"/>
        <v>0.8</v>
      </c>
      <c r="D11">
        <f t="shared" si="1"/>
        <v>-0.60000000000000009</v>
      </c>
      <c r="E11">
        <f t="shared" si="2"/>
        <v>1.4110594001952546</v>
      </c>
      <c r="F11">
        <f t="shared" si="3"/>
        <v>0.2822118800390509</v>
      </c>
      <c r="G11">
        <f t="shared" si="4"/>
        <v>0.71778811996094904</v>
      </c>
    </row>
    <row r="12" spans="1:7" x14ac:dyDescent="0.45">
      <c r="A12">
        <v>0.1</v>
      </c>
      <c r="B12">
        <f t="shared" si="0"/>
        <v>0.9</v>
      </c>
      <c r="D12">
        <f t="shared" si="1"/>
        <v>-0.8</v>
      </c>
      <c r="E12">
        <f t="shared" si="2"/>
        <v>1.6127704642462339</v>
      </c>
      <c r="F12">
        <f t="shared" si="3"/>
        <v>0.3225540928492468</v>
      </c>
      <c r="G12">
        <f t="shared" si="4"/>
        <v>0.67744590715075326</v>
      </c>
    </row>
    <row r="13" spans="1:7" x14ac:dyDescent="0.45">
      <c r="A13">
        <v>0</v>
      </c>
      <c r="B13">
        <f t="shared" si="0"/>
        <v>1</v>
      </c>
      <c r="D13">
        <f t="shared" si="1"/>
        <v>-1</v>
      </c>
      <c r="E13">
        <f t="shared" si="2"/>
        <v>1.8591409142295225</v>
      </c>
      <c r="F13">
        <f t="shared" si="3"/>
        <v>0.37182818284590452</v>
      </c>
      <c r="G13">
        <f t="shared" si="4"/>
        <v>0.62817181715409554</v>
      </c>
    </row>
    <row r="15" spans="1:7" x14ac:dyDescent="0.45">
      <c r="A15" s="3" t="s">
        <v>8</v>
      </c>
      <c r="B15" s="1"/>
      <c r="C15" s="1"/>
      <c r="D15" s="1"/>
      <c r="E15" s="1"/>
      <c r="F15" s="3" t="s">
        <v>9</v>
      </c>
      <c r="G15" s="3">
        <v>0.4</v>
      </c>
    </row>
    <row r="16" spans="1:7" x14ac:dyDescent="0.45">
      <c r="A16" s="2" t="s">
        <v>1</v>
      </c>
      <c r="B16" s="2" t="s">
        <v>0</v>
      </c>
      <c r="C16" s="2"/>
      <c r="D16" s="4" t="s">
        <v>3</v>
      </c>
      <c r="E16" s="2" t="s">
        <v>10</v>
      </c>
      <c r="F16" s="2" t="s">
        <v>13</v>
      </c>
      <c r="G16" s="2" t="s">
        <v>11</v>
      </c>
    </row>
    <row r="17" spans="1:7" x14ac:dyDescent="0.45">
      <c r="A17">
        <v>1</v>
      </c>
      <c r="B17">
        <f>1-A17</f>
        <v>0</v>
      </c>
      <c r="D17">
        <f>A17-B17</f>
        <v>1</v>
      </c>
      <c r="E17">
        <f>2/(1+EXP(-D17))</f>
        <v>1.4621171572600098</v>
      </c>
      <c r="F17">
        <f>$G$29*E17</f>
        <v>0.58484686290400389</v>
      </c>
      <c r="G17">
        <f>$G$15*E17</f>
        <v>0.58484686290400389</v>
      </c>
    </row>
    <row r="18" spans="1:7" x14ac:dyDescent="0.45">
      <c r="A18">
        <v>0.9</v>
      </c>
      <c r="B18">
        <f t="shared" ref="B18:B27" si="5">1-A18</f>
        <v>9.9999999999999978E-2</v>
      </c>
      <c r="D18">
        <f t="shared" ref="D18:D27" si="6">A18-B18</f>
        <v>0.8</v>
      </c>
      <c r="E18">
        <f t="shared" ref="E18:E27" si="7">2/(1+EXP(-D18))</f>
        <v>1.379948962255225</v>
      </c>
      <c r="F18">
        <f t="shared" ref="F18:F27" si="8">$G$29*E18</f>
        <v>0.55197958490208998</v>
      </c>
      <c r="G18">
        <f t="shared" ref="G18:G27" si="9">$G$15*E18</f>
        <v>0.55197958490208998</v>
      </c>
    </row>
    <row r="19" spans="1:7" x14ac:dyDescent="0.45">
      <c r="A19">
        <v>0.8</v>
      </c>
      <c r="B19">
        <f t="shared" si="5"/>
        <v>0.19999999999999996</v>
      </c>
      <c r="D19">
        <f t="shared" si="6"/>
        <v>0.60000000000000009</v>
      </c>
      <c r="E19">
        <f t="shared" si="7"/>
        <v>1.2913126124515908</v>
      </c>
      <c r="F19">
        <f t="shared" si="8"/>
        <v>0.51652504498063634</v>
      </c>
      <c r="G19">
        <f t="shared" si="9"/>
        <v>0.51652504498063634</v>
      </c>
    </row>
    <row r="20" spans="1:7" x14ac:dyDescent="0.45">
      <c r="A20">
        <v>0.7</v>
      </c>
      <c r="B20">
        <f t="shared" si="5"/>
        <v>0.30000000000000004</v>
      </c>
      <c r="D20">
        <f t="shared" si="6"/>
        <v>0.39999999999999991</v>
      </c>
      <c r="E20">
        <f t="shared" si="7"/>
        <v>1.197375320224904</v>
      </c>
      <c r="F20">
        <f t="shared" si="8"/>
        <v>0.47895012808996162</v>
      </c>
      <c r="G20">
        <f t="shared" si="9"/>
        <v>0.47895012808996162</v>
      </c>
    </row>
    <row r="21" spans="1:7" x14ac:dyDescent="0.45">
      <c r="A21">
        <v>0.6</v>
      </c>
      <c r="B21">
        <f t="shared" si="5"/>
        <v>0.4</v>
      </c>
      <c r="D21">
        <f t="shared" si="6"/>
        <v>0.19999999999999996</v>
      </c>
      <c r="E21">
        <f t="shared" si="7"/>
        <v>1.0996679946249557</v>
      </c>
      <c r="F21">
        <f t="shared" si="8"/>
        <v>0.43986719784998229</v>
      </c>
      <c r="G21">
        <f t="shared" si="9"/>
        <v>0.43986719784998229</v>
      </c>
    </row>
    <row r="22" spans="1:7" x14ac:dyDescent="0.45">
      <c r="A22">
        <v>0.5</v>
      </c>
      <c r="B22">
        <f t="shared" si="5"/>
        <v>0.5</v>
      </c>
      <c r="D22">
        <f t="shared" si="6"/>
        <v>0</v>
      </c>
      <c r="E22">
        <f t="shared" si="7"/>
        <v>1</v>
      </c>
      <c r="F22">
        <f t="shared" si="8"/>
        <v>0.4</v>
      </c>
      <c r="G22">
        <f t="shared" si="9"/>
        <v>0.4</v>
      </c>
    </row>
    <row r="23" spans="1:7" x14ac:dyDescent="0.45">
      <c r="A23">
        <v>0.4</v>
      </c>
      <c r="B23">
        <f t="shared" si="5"/>
        <v>0.6</v>
      </c>
      <c r="D23">
        <f t="shared" si="6"/>
        <v>-0.19999999999999996</v>
      </c>
      <c r="E23">
        <f t="shared" si="7"/>
        <v>0.90033200537504432</v>
      </c>
      <c r="F23">
        <f t="shared" si="8"/>
        <v>0.36013280215001775</v>
      </c>
      <c r="G23">
        <f t="shared" si="9"/>
        <v>0.36013280215001775</v>
      </c>
    </row>
    <row r="24" spans="1:7" x14ac:dyDescent="0.45">
      <c r="A24">
        <v>0.3</v>
      </c>
      <c r="B24">
        <f t="shared" si="5"/>
        <v>0.7</v>
      </c>
      <c r="D24">
        <f t="shared" si="6"/>
        <v>-0.39999999999999997</v>
      </c>
      <c r="E24">
        <f t="shared" si="7"/>
        <v>0.80262467977509599</v>
      </c>
      <c r="F24">
        <f t="shared" si="8"/>
        <v>0.32104987191003842</v>
      </c>
      <c r="G24">
        <f t="shared" si="9"/>
        <v>0.32104987191003842</v>
      </c>
    </row>
    <row r="25" spans="1:7" x14ac:dyDescent="0.45">
      <c r="A25">
        <v>0.2</v>
      </c>
      <c r="B25">
        <f t="shared" si="5"/>
        <v>0.8</v>
      </c>
      <c r="D25">
        <f t="shared" si="6"/>
        <v>-0.60000000000000009</v>
      </c>
      <c r="E25">
        <f t="shared" si="7"/>
        <v>0.7086873875484091</v>
      </c>
      <c r="F25">
        <f t="shared" si="8"/>
        <v>0.28347495501936365</v>
      </c>
      <c r="G25">
        <f t="shared" si="9"/>
        <v>0.28347495501936365</v>
      </c>
    </row>
    <row r="26" spans="1:7" x14ac:dyDescent="0.45">
      <c r="A26">
        <v>0.1</v>
      </c>
      <c r="B26">
        <f t="shared" si="5"/>
        <v>0.9</v>
      </c>
      <c r="D26">
        <f t="shared" si="6"/>
        <v>-0.8</v>
      </c>
      <c r="E26">
        <f t="shared" si="7"/>
        <v>0.6200510377447751</v>
      </c>
      <c r="F26">
        <f t="shared" si="8"/>
        <v>0.24802041509791006</v>
      </c>
      <c r="G26">
        <f t="shared" si="9"/>
        <v>0.24802041509791006</v>
      </c>
    </row>
    <row r="27" spans="1:7" x14ac:dyDescent="0.45">
      <c r="A27">
        <v>0</v>
      </c>
      <c r="B27">
        <f t="shared" si="5"/>
        <v>1</v>
      </c>
      <c r="D27">
        <f t="shared" si="6"/>
        <v>-1</v>
      </c>
      <c r="E27">
        <f t="shared" si="7"/>
        <v>0.53788284273999021</v>
      </c>
      <c r="F27">
        <f t="shared" si="8"/>
        <v>0.21515313709599609</v>
      </c>
      <c r="G27">
        <f t="shared" si="9"/>
        <v>0.21515313709599609</v>
      </c>
    </row>
    <row r="29" spans="1:7" x14ac:dyDescent="0.45">
      <c r="A29" s="3" t="s">
        <v>12</v>
      </c>
      <c r="B29" s="1"/>
      <c r="C29" s="1"/>
      <c r="D29" s="1"/>
      <c r="E29" s="1"/>
      <c r="F29" s="3" t="s">
        <v>9</v>
      </c>
      <c r="G29" s="3">
        <v>0.4</v>
      </c>
    </row>
    <row r="30" spans="1:7" x14ac:dyDescent="0.45">
      <c r="A30" s="2" t="s">
        <v>1</v>
      </c>
      <c r="B30" s="2" t="s">
        <v>0</v>
      </c>
      <c r="C30" s="2"/>
      <c r="D30" s="4" t="s">
        <v>3</v>
      </c>
      <c r="E30" s="2" t="s">
        <v>10</v>
      </c>
      <c r="F30" s="2" t="s">
        <v>14</v>
      </c>
      <c r="G30" s="2" t="s">
        <v>11</v>
      </c>
    </row>
    <row r="31" spans="1:7" x14ac:dyDescent="0.45">
      <c r="A31">
        <v>1</v>
      </c>
      <c r="B31">
        <f>1-A31</f>
        <v>0</v>
      </c>
      <c r="D31">
        <f>A31-B31</f>
        <v>1</v>
      </c>
      <c r="E31">
        <f>2/(1+EXP(-D31))</f>
        <v>1.4621171572600098</v>
      </c>
      <c r="F31" t="s">
        <v>15</v>
      </c>
      <c r="G31">
        <f>$G$29*1/E31</f>
        <v>0.27357588823428847</v>
      </c>
    </row>
    <row r="32" spans="1:7" x14ac:dyDescent="0.45">
      <c r="A32">
        <v>0.9</v>
      </c>
      <c r="B32">
        <f t="shared" ref="B32:B41" si="10">1-A32</f>
        <v>9.9999999999999978E-2</v>
      </c>
      <c r="D32">
        <f t="shared" ref="D32:D41" si="11">A32-B32</f>
        <v>0.8</v>
      </c>
      <c r="E32">
        <f t="shared" ref="E32:E41" si="12">2/(1+EXP(-D32))</f>
        <v>1.379948962255225</v>
      </c>
      <c r="G32">
        <f t="shared" ref="G32:G41" si="13">$G$29*1/E32</f>
        <v>0.28986579282344432</v>
      </c>
    </row>
    <row r="33" spans="1:7" x14ac:dyDescent="0.45">
      <c r="A33">
        <v>0.8</v>
      </c>
      <c r="B33">
        <f t="shared" si="10"/>
        <v>0.19999999999999996</v>
      </c>
      <c r="D33">
        <f t="shared" si="11"/>
        <v>0.60000000000000009</v>
      </c>
      <c r="E33">
        <f t="shared" si="12"/>
        <v>1.2913126124515908</v>
      </c>
      <c r="G33">
        <f t="shared" si="13"/>
        <v>0.30976232721880531</v>
      </c>
    </row>
    <row r="34" spans="1:7" x14ac:dyDescent="0.45">
      <c r="A34">
        <v>0.7</v>
      </c>
      <c r="B34">
        <f t="shared" si="10"/>
        <v>0.30000000000000004</v>
      </c>
      <c r="D34">
        <f t="shared" si="11"/>
        <v>0.39999999999999991</v>
      </c>
      <c r="E34">
        <f t="shared" si="12"/>
        <v>1.197375320224904</v>
      </c>
      <c r="G34">
        <f t="shared" si="13"/>
        <v>0.33406400920712787</v>
      </c>
    </row>
    <row r="35" spans="1:7" x14ac:dyDescent="0.45">
      <c r="A35">
        <v>0.6</v>
      </c>
      <c r="B35">
        <f t="shared" si="10"/>
        <v>0.4</v>
      </c>
      <c r="D35">
        <f t="shared" si="11"/>
        <v>0.19999999999999996</v>
      </c>
      <c r="E35">
        <f t="shared" si="12"/>
        <v>1.0996679946249557</v>
      </c>
      <c r="G35">
        <f t="shared" si="13"/>
        <v>0.36374615061559645</v>
      </c>
    </row>
    <row r="36" spans="1:7" x14ac:dyDescent="0.45">
      <c r="A36">
        <v>0.5</v>
      </c>
      <c r="B36">
        <f t="shared" si="10"/>
        <v>0.5</v>
      </c>
      <c r="D36">
        <f t="shared" si="11"/>
        <v>0</v>
      </c>
      <c r="E36">
        <f t="shared" si="12"/>
        <v>1</v>
      </c>
      <c r="G36">
        <f t="shared" si="13"/>
        <v>0.4</v>
      </c>
    </row>
    <row r="37" spans="1:7" x14ac:dyDescent="0.45">
      <c r="A37">
        <v>0.4</v>
      </c>
      <c r="B37">
        <f t="shared" si="10"/>
        <v>0.6</v>
      </c>
      <c r="D37">
        <f t="shared" si="11"/>
        <v>-0.19999999999999996</v>
      </c>
      <c r="E37">
        <f t="shared" si="12"/>
        <v>0.90033200537504432</v>
      </c>
      <c r="G37">
        <f t="shared" si="13"/>
        <v>0.44428055163203395</v>
      </c>
    </row>
    <row r="38" spans="1:7" x14ac:dyDescent="0.45">
      <c r="A38">
        <v>0.3</v>
      </c>
      <c r="B38">
        <f t="shared" si="10"/>
        <v>0.7</v>
      </c>
      <c r="D38">
        <f t="shared" si="11"/>
        <v>-0.39999999999999997</v>
      </c>
      <c r="E38">
        <f t="shared" si="12"/>
        <v>0.80262467977509599</v>
      </c>
      <c r="G38">
        <f t="shared" si="13"/>
        <v>0.49836493952825411</v>
      </c>
    </row>
    <row r="39" spans="1:7" x14ac:dyDescent="0.45">
      <c r="A39">
        <v>0.2</v>
      </c>
      <c r="B39">
        <f t="shared" si="10"/>
        <v>0.8</v>
      </c>
      <c r="D39">
        <f t="shared" si="11"/>
        <v>-0.60000000000000009</v>
      </c>
      <c r="E39">
        <f t="shared" si="12"/>
        <v>0.7086873875484091</v>
      </c>
      <c r="G39">
        <f t="shared" si="13"/>
        <v>0.5644237600781018</v>
      </c>
    </row>
    <row r="40" spans="1:7" x14ac:dyDescent="0.45">
      <c r="A40">
        <v>0.1</v>
      </c>
      <c r="B40">
        <f t="shared" si="10"/>
        <v>0.9</v>
      </c>
      <c r="D40">
        <f t="shared" si="11"/>
        <v>-0.8</v>
      </c>
      <c r="E40">
        <f t="shared" si="12"/>
        <v>0.6200510377447751</v>
      </c>
      <c r="G40">
        <f t="shared" si="13"/>
        <v>0.6451081856984936</v>
      </c>
    </row>
    <row r="41" spans="1:7" x14ac:dyDescent="0.45">
      <c r="A41">
        <v>0</v>
      </c>
      <c r="B41">
        <f t="shared" si="10"/>
        <v>1</v>
      </c>
      <c r="D41">
        <f t="shared" si="11"/>
        <v>-1</v>
      </c>
      <c r="E41">
        <f t="shared" si="12"/>
        <v>0.53788284273999021</v>
      </c>
      <c r="G41">
        <f t="shared" si="13"/>
        <v>0.74365636569180915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WMA with pro and counter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Hyunjin Song</dc:creator>
  <cp:lastModifiedBy>Hyunjin Song</cp:lastModifiedBy>
  <dcterms:created xsi:type="dcterms:W3CDTF">2016-07-13T11:06:42Z</dcterms:created>
  <dcterms:modified xsi:type="dcterms:W3CDTF">2016-08-02T18:20:33Z</dcterms:modified>
</cp:coreProperties>
</file>