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 Timeline" sheetId="1" r:id="rId3"/>
    <sheet state="visible" name="Dependency Map" sheetId="2" r:id="rId4"/>
  </sheets>
  <definedNames/>
  <calcPr/>
</workbook>
</file>

<file path=xl/sharedStrings.xml><?xml version="1.0" encoding="utf-8"?>
<sst xmlns="http://schemas.openxmlformats.org/spreadsheetml/2006/main" count="141" uniqueCount="64">
  <si>
    <t>x</t>
  </si>
  <si>
    <t>Week/Chapter</t>
  </si>
  <si>
    <t>Assigned Week</t>
  </si>
  <si>
    <t>Main Task</t>
  </si>
  <si>
    <t>Assigned</t>
  </si>
  <si>
    <r>
      <t xml:space="preserve">Done? </t>
    </r>
    <r>
      <rPr>
        <rFont val="Calibri"/>
        <i/>
        <color rgb="FFFFFFFF"/>
        <sz val="12.0"/>
      </rPr>
      <t>Yes/No</t>
    </r>
  </si>
  <si>
    <t>Sub Task Number &amp; Sub Task Details</t>
  </si>
  <si>
    <t>Planning &amp; Organization of Project</t>
  </si>
  <si>
    <t>Dan/Hao</t>
  </si>
  <si>
    <t>Yes</t>
  </si>
  <si>
    <t>Design the Data Dictionary for Student Projects</t>
  </si>
  <si>
    <t>All</t>
  </si>
  <si>
    <t>Modify the List of Assumptions as needed</t>
  </si>
  <si>
    <t>Write out a cross-reference table, showing what data items appear on what forms, reports, or transactions</t>
  </si>
  <si>
    <t>Rob</t>
  </si>
  <si>
    <t xml:space="preserve">Using a project management tool such as MS Project or a spreadsheet, make a chart that lists the major tasks of the project and assign a timeline for the completion of the entire project. Divide the major tasks into subtasks. If the project is being done by a group, assign the subtasks to the group members. Indicate dependency of one task on another by drawing arrows. Establish deadlines as necessary to complete the project on time.  </t>
  </si>
  <si>
    <t>Creating ER Diagrams</t>
  </si>
  <si>
    <t>No</t>
  </si>
  <si>
    <t>Make a list of all entities and their associated attributes.</t>
  </si>
  <si>
    <t>Make a list of relationships to be represented and any descriptive attributes for them.</t>
  </si>
  <si>
    <t>Draw an E-R diagram to represent the enterprise. Be sure to identify relationship participation and cardinality constraints, any weak entity sets, and role names, if needed. Use Figure S.3.1 in the sample project as a model for your diagram.</t>
  </si>
  <si>
    <t>Update the data dictionary and list of assumptions as needed.</t>
  </si>
  <si>
    <t>Modify the E-R diagram and draw an EE-R diagram to represent the enterprise. Use generalization and union as necessary to express entity set relationships, adding appropriate constraint notation. Identify relationship participation and cardinality constraints using (min, max) notation. Use Figure S.3.2 in the sample project as a model for your diagram.</t>
  </si>
  <si>
    <t>Initial Mapping to Tables</t>
  </si>
  <si>
    <t>Map the E-R model developed at the end of Chapter 3 to a relational model, using the guidelines presented in Section 4.7 and illustrated in the sample project. Write the schema for the database, but do not create the database at this stage.</t>
  </si>
  <si>
    <t>Map the E-R model developed at the end of Chapter 3 to relational model, using the guidelines presented in Section 4.8.</t>
  </si>
  <si>
    <t>Creating and Manipulating a Relational Database</t>
  </si>
  <si>
    <t>Dan</t>
  </si>
  <si>
    <t>Update the data dictionary and list of assumptions as needed. For each table, write the table name and write out the names, data types, and sizes of all the data items, and identify any constraints, using the conventions of the DBMS you will use for implementation.</t>
  </si>
  <si>
    <t xml:space="preserve">Write and execute SQL statements to create all tables needed to implement the design. </t>
  </si>
  <si>
    <t>Hao</t>
  </si>
  <si>
    <t>Create indexes for foreign keys and for any other columns as needed.</t>
  </si>
  <si>
    <t xml:space="preserve">Insert at least five records in each table, preserving all constraints. Put in enough data to demonstrate how the database will function.                     </t>
  </si>
  <si>
    <t xml:space="preserve">Write SQL statements that will process five non-routine requests for information from the database just created. For each, write the request in English, followed by the corresponding SQL command. </t>
  </si>
  <si>
    <t xml:space="preserve">Create at least one trigger and write the code for it. </t>
  </si>
  <si>
    <t>Normalizing the Relational Model and Creating a Normalized Oracle Database</t>
  </si>
  <si>
    <t xml:space="preserve">Begin with the list of the tables that the entities and relationships from the E-R diagram mapped to naturally, from the sample project section at the end of chapter 4. For each table on the list, identify functional dependencies and normalize the relation to BCNF. Then decide whether the resulting tables should be implemented in that form. If not, explain why. </t>
  </si>
  <si>
    <t>For each table, write the table name and write out the names, data types, and sizes of all the data items, Identify any constraints, using the conventions of the DBMS you will use for implementation.</t>
  </si>
  <si>
    <t>Write and execute SQL statements to create all the tables needed to implement the design.</t>
  </si>
  <si>
    <t xml:space="preserve">Create indexes for foreign keys and any other columns that will be used most often for queries. </t>
  </si>
  <si>
    <t xml:space="preserve">Insert about five records in each table, preserving all constraints. Put in enough data to demonstrate how the database will function. </t>
  </si>
  <si>
    <t xml:space="preserve"> Write SQL statements that will process five non-routine requests for information from the database just created. For each, write the request in English, followed by the corresponding SQL command.</t>
  </si>
  <si>
    <t>Create at least one trigger and write the code for it.</t>
  </si>
  <si>
    <t>Drawing a UML Diagram and Creating an Object-Oriented Database</t>
  </si>
  <si>
    <t>Create a UML diagram for the Student Project</t>
  </si>
  <si>
    <t>Convert the UML diagram into an Object-Oriented database model and write the ODL for the schema.</t>
  </si>
  <si>
    <t xml:space="preserve"> Using InterSystems Caché or another object-oriented DBMS, create an object-oriented database for your schema. Note: If you are using InterSystems Caché you should complete the student laboratory exercise for this topic prior to doing this step. You might also watch the demonstrations and do the tutorials on this topic on the InterSystems Caché website. </t>
  </si>
  <si>
    <t>Enter at least five records for each class in your database. If you are using InterSystems Caché you should complete the lab for this topic prior to doing this step. Be sure to create relationships between records, as shown in the laboratory exercise, using the Caché Terminal.</t>
  </si>
  <si>
    <t>Write out some queries for your database and print out the questions, the queries, and the results.</t>
  </si>
  <si>
    <t>Spring Break</t>
  </si>
  <si>
    <t>Midterm</t>
  </si>
  <si>
    <t>Implementing Security Features</t>
  </si>
  <si>
    <t>Create a value-independent view that hides some private information.</t>
  </si>
  <si>
    <t>Create a user and authorize that person to read the view. Begin an authorization graph.</t>
  </si>
  <si>
    <t>Authorize four other users to access and/or modify various parts of the database, and update the authorization graph.</t>
  </si>
  <si>
    <t>Set up an audit trail for updates to a sensitive item that users can update and test it by updating the item.</t>
  </si>
  <si>
    <t>Planning for Distribution</t>
  </si>
  <si>
    <t>For each application, decide what tables are required.</t>
  </si>
  <si>
    <t>Using the normalized relations, perform selection and projection operations, to create the set of vertical, horizontal and mixed data fragments needed for each application.</t>
  </si>
  <si>
    <t>Map the fragments to the applications and locations. For each fragment that is required at more than one application location, decide whether the fragment can be replicated, by considering frequency of use and of update.</t>
  </si>
  <si>
    <t>Make a table showing a geographical network, listing nodes and applications and showing the data fragments at each node.</t>
  </si>
  <si>
    <t>For each application in the geographical network, determine whether access will be local, remote, or compound. Make up a table showing each site, and the applications requiring local access, remote access, and compound access.</t>
  </si>
  <si>
    <t xml:space="preserve">For each of the non-local accesses, identify the application and the location of the data. Estimate the number of accesses required per day using estimates such as low, medium, or high. If it is high, justify your choice of non-local storage. </t>
  </si>
  <si>
    <t xml:space="preserve">Make any adjustments indicated by your analysis of applications and traffic, and plan a final geographical network.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</si>
</sst>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
    <numFmt numFmtId="165" formatCode="&quot;subtask&quot;\ 0.0"/>
  </numFmts>
  <fonts count="8">
    <font>
      <sz val="11.0"/>
      <color rgb="FF000000"/>
      <name val="Calibri"/>
    </font>
    <font>
      <b/>
      <sz val="12.0"/>
      <color rgb="FFFFFFFF"/>
      <name val="Calibri"/>
    </font>
    <font>
      <b/>
      <sz val="11.0"/>
      <color rgb="FF000000"/>
      <name val="Calibri"/>
    </font>
    <font>
      <i/>
      <sz val="11.0"/>
      <color rgb="FF000000"/>
      <name val="Calibri"/>
    </font>
    <font>
      <sz val="10.0"/>
      <color rgb="FF000000"/>
      <name val="Calibri"/>
    </font>
    <font>
      <b/>
      <sz val="10.0"/>
      <color rgb="FF000000"/>
      <name val="Calibri"/>
    </font>
    <font>
      <b/>
      <i/>
      <sz val="11.0"/>
      <color rgb="FF000000"/>
      <name val="Calibri"/>
    </font>
    <font>
      <b/>
      <i/>
      <sz val="10.0"/>
      <color rgb="FF000000"/>
      <name val="Calibri"/>
    </font>
  </fonts>
  <fills count="5">
    <fill>
      <patternFill patternType="none"/>
    </fill>
    <fill>
      <patternFill patternType="lightGray"/>
    </fill>
    <fill>
      <patternFill patternType="solid">
        <fgColor rgb="FF44546A"/>
        <bgColor rgb="FF44546A"/>
      </patternFill>
    </fill>
    <fill>
      <patternFill patternType="solid">
        <fgColor rgb="FFBFBFBF"/>
        <bgColor rgb="FFBFBFBF"/>
      </patternFill>
    </fill>
    <fill>
      <patternFill patternType="solid">
        <fgColor rgb="FFDD5151"/>
        <bgColor rgb="FFDD5151"/>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bottom/>
    </border>
    <border>
      <left style="thin">
        <color rgb="FF000000"/>
      </left>
      <right/>
      <top/>
      <bottom/>
    </border>
    <border>
      <left/>
      <right/>
      <top/>
      <bottom/>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left" vertical="center"/>
    </xf>
    <xf borderId="4" fillId="2" fontId="1" numFmtId="0" xfId="0" applyAlignment="1" applyBorder="1" applyFont="1">
      <alignment horizontal="center" vertical="center"/>
    </xf>
    <xf borderId="5" fillId="3" fontId="2" numFmtId="0" xfId="0" applyAlignment="1" applyBorder="1" applyFill="1" applyFont="1">
      <alignment horizontal="center" vertical="center"/>
    </xf>
    <xf borderId="5" fillId="3" fontId="2" numFmtId="164" xfId="0" applyAlignment="1" applyBorder="1" applyFont="1" applyNumberFormat="1">
      <alignment horizontal="center" vertical="center"/>
    </xf>
    <xf borderId="5" fillId="3" fontId="2" numFmtId="0" xfId="0" applyAlignment="1" applyBorder="1" applyFont="1">
      <alignment horizontal="center" shrinkToFit="0" vertical="center" wrapText="1"/>
    </xf>
    <xf borderId="5" fillId="3" fontId="3" numFmtId="0" xfId="0" applyAlignment="1" applyBorder="1" applyFont="1">
      <alignment horizontal="center" shrinkToFit="0" vertical="center" wrapText="1"/>
    </xf>
    <xf borderId="6" fillId="3" fontId="0" numFmtId="0" xfId="0" applyBorder="1" applyFont="1"/>
    <xf borderId="7" fillId="3" fontId="0" numFmtId="0" xfId="0" applyBorder="1" applyFont="1"/>
    <xf borderId="8" fillId="0" fontId="2" numFmtId="0" xfId="0" applyAlignment="1" applyBorder="1" applyFont="1">
      <alignment horizontal="center" vertical="center"/>
    </xf>
    <xf borderId="8" fillId="0" fontId="0" numFmtId="164" xfId="0" applyBorder="1" applyFont="1" applyNumberFormat="1"/>
    <xf borderId="8" fillId="0" fontId="0" numFmtId="0" xfId="0" applyBorder="1" applyFont="1"/>
    <xf borderId="8" fillId="0" fontId="4" numFmtId="0" xfId="0" applyAlignment="1" applyBorder="1" applyFont="1">
      <alignment horizontal="center"/>
    </xf>
    <xf borderId="8" fillId="0" fontId="5" numFmtId="0" xfId="0" applyAlignment="1" applyBorder="1" applyFont="1">
      <alignment horizontal="center"/>
    </xf>
    <xf borderId="9" fillId="0" fontId="5" numFmtId="165" xfId="0" applyAlignment="1" applyBorder="1" applyFont="1" applyNumberFormat="1">
      <alignment horizontal="center" vertical="center"/>
    </xf>
    <xf borderId="0" fillId="0" fontId="4" numFmtId="0" xfId="0" applyFont="1"/>
    <xf borderId="8" fillId="0" fontId="0" numFmtId="0" xfId="0" applyAlignment="1" applyBorder="1" applyFont="1">
      <alignment horizontal="center" vertical="center"/>
    </xf>
    <xf borderId="8" fillId="0" fontId="0" numFmtId="164" xfId="0" applyAlignment="1" applyBorder="1" applyFont="1" applyNumberFormat="1">
      <alignment horizontal="center" vertical="center"/>
    </xf>
    <xf borderId="8" fillId="0" fontId="2" numFmtId="0" xfId="0" applyBorder="1" applyFont="1"/>
    <xf borderId="9" fillId="0" fontId="5" numFmtId="0" xfId="0" applyAlignment="1" applyBorder="1" applyFont="1">
      <alignment horizontal="center" vertical="center"/>
    </xf>
    <xf borderId="5" fillId="3" fontId="0" numFmtId="0" xfId="0" applyBorder="1" applyFont="1"/>
    <xf borderId="5" fillId="3" fontId="2" numFmtId="0" xfId="0" applyBorder="1" applyFont="1"/>
    <xf borderId="6" fillId="3" fontId="5" numFmtId="0" xfId="0" applyAlignment="1" applyBorder="1" applyFont="1">
      <alignment horizontal="center" shrinkToFit="0" vertical="center" wrapText="1"/>
    </xf>
    <xf borderId="7" fillId="3" fontId="4" numFmtId="0" xfId="0" applyBorder="1" applyFont="1"/>
    <xf borderId="8" fillId="0" fontId="4" numFmtId="0" xfId="0" applyAlignment="1" applyBorder="1" applyFont="1">
      <alignment horizontal="center" readingOrder="0"/>
    </xf>
    <xf borderId="5" fillId="4" fontId="2" numFmtId="0" xfId="0" applyAlignment="1" applyBorder="1" applyFill="1" applyFont="1">
      <alignment horizontal="center" vertical="center"/>
    </xf>
    <xf borderId="5" fillId="4" fontId="2" numFmtId="164" xfId="0" applyAlignment="1" applyBorder="1" applyFont="1" applyNumberFormat="1">
      <alignment horizontal="center" vertical="center"/>
    </xf>
    <xf borderId="5" fillId="4" fontId="6" numFmtId="0" xfId="0" applyAlignment="1" applyBorder="1" applyFont="1">
      <alignment horizontal="center" shrinkToFit="0" vertical="center" wrapText="1"/>
    </xf>
    <xf borderId="5" fillId="4" fontId="0" numFmtId="0" xfId="0" applyBorder="1" applyFont="1"/>
    <xf borderId="5" fillId="4" fontId="2" numFmtId="0" xfId="0" applyBorder="1" applyFont="1"/>
    <xf borderId="6" fillId="4" fontId="7" numFmtId="0" xfId="0" applyAlignment="1" applyBorder="1" applyFont="1">
      <alignment horizontal="center" shrinkToFit="0" vertical="center" wrapText="1"/>
    </xf>
    <xf borderId="7" fillId="4" fontId="4" numFmtId="0" xfId="0" applyBorder="1" applyFont="1"/>
    <xf borderId="7" fillId="4" fontId="0" numFmtId="0" xfId="0" applyBorder="1" applyFont="1"/>
    <xf borderId="6" fillId="4" fontId="5" numFmtId="0" xfId="0" applyAlignment="1" applyBorder="1" applyFont="1">
      <alignment horizontal="center" shrinkToFit="0" vertical="center" wrapText="1"/>
    </xf>
    <xf borderId="9" fillId="0" fontId="2" numFmtId="0" xfId="0" applyAlignment="1" applyBorder="1" applyFont="1">
      <alignment horizontal="center" vertical="center"/>
    </xf>
    <xf borderId="6" fillId="3" fontId="2" numFmtId="0" xfId="0" applyAlignment="1" applyBorder="1" applyFont="1">
      <alignment horizontal="center" shrinkToFit="0" vertical="center" wrapText="1"/>
    </xf>
    <xf borderId="10" fillId="0" fontId="0" numFmtId="0" xfId="0" applyBorder="1" applyFont="1"/>
    <xf borderId="10" fillId="0" fontId="0" numFmtId="164" xfId="0" applyBorder="1" applyFont="1" applyNumberFormat="1"/>
    <xf borderId="10" fillId="0" fontId="4" numFmtId="0" xfId="0" applyAlignment="1" applyBorder="1" applyFont="1">
      <alignment horizontal="center"/>
    </xf>
    <xf borderId="10" fillId="0" fontId="5" numFmtId="0" xfId="0" applyAlignment="1" applyBorder="1" applyFont="1">
      <alignment horizontal="center"/>
    </xf>
    <xf borderId="11" fillId="0" fontId="5" numFmtId="165" xfId="0" applyAlignment="1" applyBorder="1" applyFont="1" applyNumberFormat="1">
      <alignment horizontal="center" vertical="center"/>
    </xf>
    <xf borderId="12" fillId="0" fontId="4" numFmtId="0" xfId="0" applyBorder="1" applyFont="1"/>
    <xf borderId="12" fillId="0" fontId="0" numFmtId="0" xfId="0" applyBorder="1" applyFont="1"/>
    <xf borderId="0" fillId="0" fontId="0" numFmtId="164" xfId="0" applyFont="1" applyNumberFormat="1"/>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6.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190500</xdr:colOff>
      <xdr:row>22</xdr:row>
      <xdr:rowOff>171450</xdr:rowOff>
    </xdr:from>
    <xdr:ext cx="47625" cy="57150"/>
    <xdr:grpSp>
      <xdr:nvGrpSpPr>
        <xdr:cNvPr id="2" name="Shape 2"/>
        <xdr:cNvGrpSpPr/>
      </xdr:nvGrpSpPr>
      <xdr:grpSpPr>
        <a:xfrm>
          <a:off x="5326950" y="3756188"/>
          <a:ext cx="38100" cy="47625"/>
          <a:chOff x="5326950" y="3756188"/>
          <a:chExt cx="38100" cy="47625"/>
        </a:xfrm>
      </xdr:grpSpPr>
      <xdr:cxnSp>
        <xdr:nvCxnSpPr>
          <xdr:cNvPr id="3" name="Shape 3"/>
          <xdr:cNvCxnSpPr/>
        </xdr:nvCxnSpPr>
        <xdr:spPr>
          <a:xfrm flipH="1">
            <a:off x="5326950" y="3756188"/>
            <a:ext cx="38100" cy="47625"/>
          </a:xfrm>
          <a:prstGeom prst="curvedConnector3">
            <a:avLst>
              <a:gd fmla="val 50000" name="adj1"/>
            </a:avLst>
          </a:prstGeom>
          <a:noFill/>
          <a:ln cap="flat" cmpd="sng" w="9525">
            <a:solidFill>
              <a:schemeClr val="accent1"/>
            </a:solidFill>
            <a:prstDash val="solid"/>
            <a:miter lim="800000"/>
            <a:headEnd len="sm" w="sm" type="none"/>
            <a:tailEnd len="med" w="med" type="stealth"/>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485775</xdr:colOff>
      <xdr:row>7</xdr:row>
      <xdr:rowOff>104775</xdr:rowOff>
    </xdr:from>
    <xdr:ext cx="695325" cy="514350"/>
    <xdr:sp>
      <xdr:nvSpPr>
        <xdr:cNvPr id="4" name="Shape 4"/>
        <xdr:cNvSpPr/>
      </xdr:nvSpPr>
      <xdr:spPr>
        <a:xfrm>
          <a:off x="5003100" y="3527588"/>
          <a:ext cx="685800"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2.1</a:t>
          </a:r>
          <a:endParaRPr sz="1400"/>
        </a:p>
      </xdr:txBody>
    </xdr:sp>
    <xdr:clientData fLocksWithSheet="0"/>
  </xdr:oneCellAnchor>
  <xdr:oneCellAnchor>
    <xdr:from>
      <xdr:col>3</xdr:col>
      <xdr:colOff>104775</xdr:colOff>
      <xdr:row>12</xdr:row>
      <xdr:rowOff>85725</xdr:rowOff>
    </xdr:from>
    <xdr:ext cx="695325" cy="514350"/>
    <xdr:sp>
      <xdr:nvSpPr>
        <xdr:cNvPr id="5" name="Shape 5"/>
        <xdr:cNvSpPr/>
      </xdr:nvSpPr>
      <xdr:spPr>
        <a:xfrm>
          <a:off x="5003100" y="3527588"/>
          <a:ext cx="685800"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2.2</a:t>
          </a:r>
          <a:endParaRPr sz="1400"/>
        </a:p>
      </xdr:txBody>
    </xdr:sp>
    <xdr:clientData fLocksWithSheet="0"/>
  </xdr:oneCellAnchor>
  <xdr:oneCellAnchor>
    <xdr:from>
      <xdr:col>0</xdr:col>
      <xdr:colOff>581025</xdr:colOff>
      <xdr:row>17</xdr:row>
      <xdr:rowOff>142875</xdr:rowOff>
    </xdr:from>
    <xdr:ext cx="714375" cy="514350"/>
    <xdr:sp>
      <xdr:nvSpPr>
        <xdr:cNvPr id="6" name="Shape 6"/>
        <xdr:cNvSpPr/>
      </xdr:nvSpPr>
      <xdr:spPr>
        <a:xfrm>
          <a:off x="4998338" y="3527588"/>
          <a:ext cx="6953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2.3</a:t>
          </a:r>
          <a:endParaRPr sz="1400"/>
        </a:p>
      </xdr:txBody>
    </xdr:sp>
    <xdr:clientData fLocksWithSheet="0"/>
  </xdr:oneCellAnchor>
  <xdr:oneCellAnchor>
    <xdr:from>
      <xdr:col>3</xdr:col>
      <xdr:colOff>76200</xdr:colOff>
      <xdr:row>22</xdr:row>
      <xdr:rowOff>19050</xdr:rowOff>
    </xdr:from>
    <xdr:ext cx="695325" cy="495300"/>
    <xdr:sp>
      <xdr:nvSpPr>
        <xdr:cNvPr id="7" name="Shape 7"/>
        <xdr:cNvSpPr/>
      </xdr:nvSpPr>
      <xdr:spPr>
        <a:xfrm>
          <a:off x="5003100" y="3537113"/>
          <a:ext cx="685800"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2.4</a:t>
          </a:r>
          <a:endParaRPr sz="1400"/>
        </a:p>
      </xdr:txBody>
    </xdr:sp>
    <xdr:clientData fLocksWithSheet="0"/>
  </xdr:oneCellAnchor>
  <xdr:oneCellAnchor>
    <xdr:from>
      <xdr:col>1</xdr:col>
      <xdr:colOff>219075</xdr:colOff>
      <xdr:row>10</xdr:row>
      <xdr:rowOff>0</xdr:rowOff>
    </xdr:from>
    <xdr:ext cx="104775" cy="1552575"/>
    <xdr:grpSp>
      <xdr:nvGrpSpPr>
        <xdr:cNvPr id="2" name="Shape 2"/>
        <xdr:cNvGrpSpPr/>
      </xdr:nvGrpSpPr>
      <xdr:grpSpPr>
        <a:xfrm>
          <a:off x="5298375" y="3008475"/>
          <a:ext cx="95400" cy="1542900"/>
          <a:chOff x="5298375" y="3008475"/>
          <a:chExt cx="95400" cy="1542900"/>
        </a:xfrm>
      </xdr:grpSpPr>
      <xdr:cxnSp>
        <xdr:nvCxnSpPr>
          <xdr:cNvPr id="8" name="Shape 8"/>
          <xdr:cNvCxnSpPr>
            <a:stCxn id="4" idx="4"/>
            <a:endCxn id="6" idx="0"/>
          </xdr:cNvCxnSpPr>
        </xdr:nvCxnSpPr>
        <xdr:spPr>
          <a:xfrm>
            <a:off x="5298375" y="3008475"/>
            <a:ext cx="95400" cy="1542900"/>
          </a:xfrm>
          <a:prstGeom prst="straightConnector1">
            <a:avLst/>
          </a:prstGeom>
          <a:noFill/>
          <a:ln cap="flat" cmpd="sng" w="9525">
            <a:solidFill>
              <a:schemeClr val="accent1"/>
            </a:solidFill>
            <a:prstDash val="solid"/>
            <a:miter lim="800000"/>
            <a:headEnd len="sm" w="sm" type="none"/>
            <a:tailEnd len="med" w="med" type="stealth"/>
          </a:ln>
        </xdr:spPr>
      </xdr:cxnSp>
    </xdr:grpSp>
    <xdr:clientData fLocksWithSheet="0"/>
  </xdr:oneCellAnchor>
  <xdr:oneCellAnchor>
    <xdr:from>
      <xdr:col>7</xdr:col>
      <xdr:colOff>76200</xdr:colOff>
      <xdr:row>7</xdr:row>
      <xdr:rowOff>152400</xdr:rowOff>
    </xdr:from>
    <xdr:ext cx="666750" cy="514350"/>
    <xdr:sp>
      <xdr:nvSpPr>
        <xdr:cNvPr id="9" name="Shape 9"/>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3.1</a:t>
          </a:r>
          <a:endParaRPr sz="1400"/>
        </a:p>
      </xdr:txBody>
    </xdr:sp>
    <xdr:clientData fLocksWithSheet="0"/>
  </xdr:oneCellAnchor>
  <xdr:oneCellAnchor>
    <xdr:from>
      <xdr:col>6</xdr:col>
      <xdr:colOff>561975</xdr:colOff>
      <xdr:row>17</xdr:row>
      <xdr:rowOff>104775</xdr:rowOff>
    </xdr:from>
    <xdr:ext cx="657225" cy="514350"/>
    <xdr:sp>
      <xdr:nvSpPr>
        <xdr:cNvPr id="10" name="Shape 10"/>
        <xdr:cNvSpPr/>
      </xdr:nvSpPr>
      <xdr:spPr>
        <a:xfrm>
          <a:off x="5026913" y="3527588"/>
          <a:ext cx="63817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3.3</a:t>
          </a:r>
          <a:endParaRPr sz="1400"/>
        </a:p>
      </xdr:txBody>
    </xdr:sp>
    <xdr:clientData fLocksWithSheet="0"/>
  </xdr:oneCellAnchor>
  <xdr:oneCellAnchor>
    <xdr:from>
      <xdr:col>9</xdr:col>
      <xdr:colOff>238125</xdr:colOff>
      <xdr:row>13</xdr:row>
      <xdr:rowOff>19050</xdr:rowOff>
    </xdr:from>
    <xdr:ext cx="666750" cy="495300"/>
    <xdr:sp>
      <xdr:nvSpPr>
        <xdr:cNvPr id="11" name="Shape 11"/>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3.2</a:t>
          </a:r>
          <a:endParaRPr sz="1400"/>
        </a:p>
      </xdr:txBody>
    </xdr:sp>
    <xdr:clientData fLocksWithSheet="0"/>
  </xdr:oneCellAnchor>
  <xdr:oneCellAnchor>
    <xdr:from>
      <xdr:col>9</xdr:col>
      <xdr:colOff>257175</xdr:colOff>
      <xdr:row>21</xdr:row>
      <xdr:rowOff>104775</xdr:rowOff>
    </xdr:from>
    <xdr:ext cx="666750" cy="514350"/>
    <xdr:sp>
      <xdr:nvSpPr>
        <xdr:cNvPr id="12" name="Shape 12"/>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3.4</a:t>
          </a:r>
          <a:endParaRPr sz="1400"/>
        </a:p>
      </xdr:txBody>
    </xdr:sp>
    <xdr:clientData fLocksWithSheet="0"/>
  </xdr:oneCellAnchor>
  <xdr:oneCellAnchor>
    <xdr:from>
      <xdr:col>6</xdr:col>
      <xdr:colOff>561975</xdr:colOff>
      <xdr:row>26</xdr:row>
      <xdr:rowOff>0</xdr:rowOff>
    </xdr:from>
    <xdr:ext cx="657225" cy="495300"/>
    <xdr:sp>
      <xdr:nvSpPr>
        <xdr:cNvPr id="13" name="Shape 13"/>
        <xdr:cNvSpPr/>
      </xdr:nvSpPr>
      <xdr:spPr>
        <a:xfrm>
          <a:off x="5026913" y="3537113"/>
          <a:ext cx="63817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3.5</a:t>
          </a:r>
          <a:endParaRPr sz="1400"/>
        </a:p>
      </xdr:txBody>
    </xdr:sp>
    <xdr:clientData fLocksWithSheet="0"/>
  </xdr:oneCellAnchor>
  <xdr:oneCellAnchor>
    <xdr:from>
      <xdr:col>13</xdr:col>
      <xdr:colOff>228600</xdr:colOff>
      <xdr:row>7</xdr:row>
      <xdr:rowOff>171450</xdr:rowOff>
    </xdr:from>
    <xdr:ext cx="666750" cy="514350"/>
    <xdr:sp>
      <xdr:nvSpPr>
        <xdr:cNvPr id="14" name="Shape 14"/>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4.1</a:t>
          </a:r>
          <a:endParaRPr sz="1400"/>
        </a:p>
      </xdr:txBody>
    </xdr:sp>
    <xdr:clientData fLocksWithSheet="0"/>
  </xdr:oneCellAnchor>
  <xdr:oneCellAnchor>
    <xdr:from>
      <xdr:col>15</xdr:col>
      <xdr:colOff>552450</xdr:colOff>
      <xdr:row>12</xdr:row>
      <xdr:rowOff>114300</xdr:rowOff>
    </xdr:from>
    <xdr:ext cx="657225" cy="514350"/>
    <xdr:sp>
      <xdr:nvSpPr>
        <xdr:cNvPr id="15" name="Shape 15"/>
        <xdr:cNvSpPr/>
      </xdr:nvSpPr>
      <xdr:spPr>
        <a:xfrm>
          <a:off x="5026913" y="3527588"/>
          <a:ext cx="63817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4.2</a:t>
          </a:r>
          <a:endParaRPr sz="1400"/>
        </a:p>
      </xdr:txBody>
    </xdr:sp>
    <xdr:clientData fLocksWithSheet="0"/>
  </xdr:oneCellAnchor>
  <xdr:oneCellAnchor>
    <xdr:from>
      <xdr:col>7</xdr:col>
      <xdr:colOff>419100</xdr:colOff>
      <xdr:row>10</xdr:row>
      <xdr:rowOff>57150</xdr:rowOff>
    </xdr:from>
    <xdr:ext cx="1095375" cy="638175"/>
    <xdr:grpSp>
      <xdr:nvGrpSpPr>
        <xdr:cNvPr id="2" name="Shape 2"/>
        <xdr:cNvGrpSpPr/>
      </xdr:nvGrpSpPr>
      <xdr:grpSpPr>
        <a:xfrm>
          <a:off x="4803075" y="3465675"/>
          <a:ext cx="1086000" cy="628500"/>
          <a:chOff x="4803075" y="3465675"/>
          <a:chExt cx="1086000" cy="628500"/>
        </a:xfrm>
      </xdr:grpSpPr>
      <xdr:cxnSp>
        <xdr:nvCxnSpPr>
          <xdr:cNvPr id="16" name="Shape 16"/>
          <xdr:cNvCxnSpPr>
            <a:stCxn id="9" idx="4"/>
            <a:endCxn id="11" idx="1"/>
          </xdr:cNvCxnSpPr>
        </xdr:nvCxnSpPr>
        <xdr:spPr>
          <a:xfrm>
            <a:off x="4803075" y="3465675"/>
            <a:ext cx="1086000" cy="628500"/>
          </a:xfrm>
          <a:prstGeom prst="straightConnector1">
            <a:avLst/>
          </a:prstGeom>
          <a:noFill/>
          <a:ln cap="flat" cmpd="sng" w="9525">
            <a:solidFill>
              <a:schemeClr val="accent1"/>
            </a:solidFill>
            <a:prstDash val="solid"/>
            <a:miter lim="800000"/>
            <a:headEnd len="sm" w="sm" type="none"/>
            <a:tailEnd len="med" w="med" type="stealth"/>
          </a:ln>
        </xdr:spPr>
      </xdr:cxnSp>
    </xdr:grpSp>
    <xdr:clientData fLocksWithSheet="0"/>
  </xdr:oneCellAnchor>
  <xdr:oneCellAnchor>
    <xdr:from>
      <xdr:col>7</xdr:col>
      <xdr:colOff>542925</xdr:colOff>
      <xdr:row>15</xdr:row>
      <xdr:rowOff>47625</xdr:rowOff>
    </xdr:from>
    <xdr:ext cx="971550" cy="533400"/>
    <xdr:grpSp>
      <xdr:nvGrpSpPr>
        <xdr:cNvPr id="2" name="Shape 2"/>
        <xdr:cNvGrpSpPr/>
      </xdr:nvGrpSpPr>
      <xdr:grpSpPr>
        <a:xfrm>
          <a:off x="4864913" y="3518063"/>
          <a:ext cx="962100" cy="523800"/>
          <a:chOff x="4864913" y="3518063"/>
          <a:chExt cx="962100" cy="523800"/>
        </a:xfrm>
      </xdr:grpSpPr>
      <xdr:cxnSp>
        <xdr:nvCxnSpPr>
          <xdr:cNvPr id="17" name="Shape 17"/>
          <xdr:cNvCxnSpPr>
            <a:stCxn id="11" idx="3"/>
            <a:endCxn id="10" idx="7"/>
          </xdr:cNvCxnSpPr>
        </xdr:nvCxnSpPr>
        <xdr:spPr>
          <a:xfrm flipH="1">
            <a:off x="4864913" y="3518063"/>
            <a:ext cx="962100" cy="523800"/>
          </a:xfrm>
          <a:prstGeom prst="straightConnector1">
            <a:avLst/>
          </a:prstGeom>
          <a:noFill/>
          <a:ln cap="flat" cmpd="sng" w="9525">
            <a:solidFill>
              <a:schemeClr val="accent1"/>
            </a:solidFill>
            <a:prstDash val="solid"/>
            <a:miter lim="800000"/>
            <a:headEnd len="sm" w="sm" type="none"/>
            <a:tailEnd len="med" w="med" type="stealth"/>
          </a:ln>
        </xdr:spPr>
      </xdr:cxnSp>
    </xdr:grpSp>
    <xdr:clientData fLocksWithSheet="0"/>
  </xdr:oneCellAnchor>
  <xdr:oneCellAnchor>
    <xdr:from>
      <xdr:col>7</xdr:col>
      <xdr:colOff>285750</xdr:colOff>
      <xdr:row>20</xdr:row>
      <xdr:rowOff>9525</xdr:rowOff>
    </xdr:from>
    <xdr:ext cx="38100" cy="1200150"/>
    <xdr:grpSp>
      <xdr:nvGrpSpPr>
        <xdr:cNvPr id="2" name="Shape 2"/>
        <xdr:cNvGrpSpPr/>
      </xdr:nvGrpSpPr>
      <xdr:grpSpPr>
        <a:xfrm>
          <a:off x="5346000" y="3179775"/>
          <a:ext cx="0" cy="1200300"/>
          <a:chOff x="5346000" y="3179775"/>
          <a:chExt cx="0" cy="1200300"/>
        </a:xfrm>
      </xdr:grpSpPr>
      <xdr:cxnSp>
        <xdr:nvCxnSpPr>
          <xdr:cNvPr id="18" name="Shape 18"/>
          <xdr:cNvCxnSpPr>
            <a:stCxn id="13" idx="0"/>
            <a:endCxn id="10" idx="4"/>
          </xdr:cNvCxnSpPr>
        </xdr:nvCxnSpPr>
        <xdr:spPr>
          <a:xfrm rot="10800000">
            <a:off x="5346000" y="3179775"/>
            <a:ext cx="0" cy="1200300"/>
          </a:xfrm>
          <a:prstGeom prst="straightConnector1">
            <a:avLst/>
          </a:prstGeom>
          <a:noFill/>
          <a:ln cap="flat" cmpd="sng" w="9525">
            <a:solidFill>
              <a:schemeClr val="accent1"/>
            </a:solidFill>
            <a:prstDash val="solid"/>
            <a:miter lim="800000"/>
            <a:headEnd len="sm" w="sm" type="none"/>
            <a:tailEnd len="med" w="med" type="stealth"/>
          </a:ln>
        </xdr:spPr>
      </xdr:cxnSp>
    </xdr:grpSp>
    <xdr:clientData fLocksWithSheet="0"/>
  </xdr:oneCellAnchor>
  <xdr:oneCellAnchor>
    <xdr:from>
      <xdr:col>1</xdr:col>
      <xdr:colOff>561975</xdr:colOff>
      <xdr:row>8</xdr:row>
      <xdr:rowOff>142875</xdr:rowOff>
    </xdr:from>
    <xdr:ext cx="4819650" cy="2571750"/>
    <xdr:grpSp>
      <xdr:nvGrpSpPr>
        <xdr:cNvPr id="2" name="Shape 2"/>
        <xdr:cNvGrpSpPr/>
      </xdr:nvGrpSpPr>
      <xdr:grpSpPr>
        <a:xfrm>
          <a:off x="2940863" y="2498813"/>
          <a:ext cx="4810200" cy="2562300"/>
          <a:chOff x="2940863" y="2498813"/>
          <a:chExt cx="4810200" cy="2562300"/>
        </a:xfrm>
      </xdr:grpSpPr>
      <xdr:cxnSp>
        <xdr:nvCxnSpPr>
          <xdr:cNvPr id="19" name="Shape 19"/>
          <xdr:cNvCxnSpPr>
            <a:stCxn id="12" idx="0"/>
            <a:endCxn id="4" idx="6"/>
          </xdr:cNvCxnSpPr>
        </xdr:nvCxnSpPr>
        <xdr:spPr>
          <a:xfrm rot="10800000">
            <a:off x="2940863" y="2498813"/>
            <a:ext cx="4810200" cy="2562300"/>
          </a:xfrm>
          <a:prstGeom prst="curvedConnector2">
            <a:avLst/>
          </a:prstGeom>
          <a:noFill/>
          <a:ln cap="flat" cmpd="sng" w="9525">
            <a:solidFill>
              <a:schemeClr val="accent2"/>
            </a:solidFill>
            <a:prstDash val="solid"/>
            <a:miter lim="800000"/>
            <a:headEnd len="sm" w="sm" type="none"/>
            <a:tailEnd len="med" w="med" type="stealth"/>
          </a:ln>
        </xdr:spPr>
      </xdr:cxnSp>
    </xdr:grpSp>
    <xdr:clientData fLocksWithSheet="0"/>
  </xdr:oneCellAnchor>
  <xdr:oneCellAnchor>
    <xdr:from>
      <xdr:col>7</xdr:col>
      <xdr:colOff>542925</xdr:colOff>
      <xdr:row>9</xdr:row>
      <xdr:rowOff>28575</xdr:rowOff>
    </xdr:from>
    <xdr:ext cx="3181350" cy="2105025"/>
    <xdr:grpSp>
      <xdr:nvGrpSpPr>
        <xdr:cNvPr id="2" name="Shape 2"/>
        <xdr:cNvGrpSpPr/>
      </xdr:nvGrpSpPr>
      <xdr:grpSpPr>
        <a:xfrm>
          <a:off x="3760013" y="2732250"/>
          <a:ext cx="3171900" cy="2095500"/>
          <a:chOff x="3760013" y="2732250"/>
          <a:chExt cx="3171900" cy="2095500"/>
        </a:xfrm>
      </xdr:grpSpPr>
      <xdr:cxnSp>
        <xdr:nvCxnSpPr>
          <xdr:cNvPr id="20" name="Shape 20"/>
          <xdr:cNvCxnSpPr>
            <a:stCxn id="14" idx="2"/>
            <a:endCxn id="10" idx="5"/>
          </xdr:cNvCxnSpPr>
        </xdr:nvCxnSpPr>
        <xdr:spPr>
          <a:xfrm flipH="1">
            <a:off x="3760013" y="2732250"/>
            <a:ext cx="3171900" cy="2095500"/>
          </a:xfrm>
          <a:prstGeom prst="curvedConnector4">
            <a:avLst>
              <a:gd fmla="val 48491" name="adj1"/>
              <a:gd fmla="val 114845" name="adj2"/>
            </a:avLst>
          </a:prstGeom>
          <a:noFill/>
          <a:ln cap="flat" cmpd="sng" w="9525">
            <a:solidFill>
              <a:schemeClr val="accent2"/>
            </a:solidFill>
            <a:prstDash val="solid"/>
            <a:miter lim="800000"/>
            <a:headEnd len="sm" w="sm" type="none"/>
            <a:tailEnd len="med" w="med" type="stealth"/>
          </a:ln>
        </xdr:spPr>
      </xdr:cxnSp>
    </xdr:grpSp>
    <xdr:clientData fLocksWithSheet="0"/>
  </xdr:oneCellAnchor>
  <xdr:oneCellAnchor>
    <xdr:from>
      <xdr:col>8</xdr:col>
      <xdr:colOff>38100</xdr:colOff>
      <xdr:row>13</xdr:row>
      <xdr:rowOff>161925</xdr:rowOff>
    </xdr:from>
    <xdr:ext cx="4591050" cy="1000125"/>
    <xdr:grpSp>
      <xdr:nvGrpSpPr>
        <xdr:cNvPr id="2" name="Shape 2"/>
        <xdr:cNvGrpSpPr/>
      </xdr:nvGrpSpPr>
      <xdr:grpSpPr>
        <a:xfrm>
          <a:off x="3055163" y="3284700"/>
          <a:ext cx="4581600" cy="990600"/>
          <a:chOff x="3055163" y="3284700"/>
          <a:chExt cx="4581600" cy="990600"/>
        </a:xfrm>
      </xdr:grpSpPr>
      <xdr:cxnSp>
        <xdr:nvCxnSpPr>
          <xdr:cNvPr id="21" name="Shape 21"/>
          <xdr:cNvCxnSpPr>
            <a:stCxn id="15" idx="2"/>
            <a:endCxn id="10" idx="6"/>
          </xdr:cNvCxnSpPr>
        </xdr:nvCxnSpPr>
        <xdr:spPr>
          <a:xfrm flipH="1">
            <a:off x="3055163" y="3284700"/>
            <a:ext cx="4581600" cy="990600"/>
          </a:xfrm>
          <a:prstGeom prst="curvedConnector3">
            <a:avLst>
              <a:gd fmla="val 50000" name="adj1"/>
            </a:avLst>
          </a:prstGeom>
          <a:noFill/>
          <a:ln cap="flat" cmpd="sng" w="9525">
            <a:solidFill>
              <a:schemeClr val="accent2"/>
            </a:solidFill>
            <a:prstDash val="solid"/>
            <a:miter lim="800000"/>
            <a:headEnd len="sm" w="sm" type="none"/>
            <a:tailEnd len="med" w="med" type="stealth"/>
          </a:ln>
        </xdr:spPr>
      </xdr:cxnSp>
    </xdr:grpSp>
    <xdr:clientData fLocksWithSheet="0"/>
  </xdr:oneCellAnchor>
  <xdr:oneCellAnchor>
    <xdr:from>
      <xdr:col>19</xdr:col>
      <xdr:colOff>504825</xdr:colOff>
      <xdr:row>8</xdr:row>
      <xdr:rowOff>76200</xdr:rowOff>
    </xdr:from>
    <xdr:ext cx="666750" cy="495300"/>
    <xdr:sp>
      <xdr:nvSpPr>
        <xdr:cNvPr id="22" name="Shape 22"/>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5.1</a:t>
          </a:r>
          <a:endParaRPr sz="1400"/>
        </a:p>
      </xdr:txBody>
    </xdr:sp>
    <xdr:clientData fLocksWithSheet="0"/>
  </xdr:oneCellAnchor>
  <xdr:oneCellAnchor>
    <xdr:from>
      <xdr:col>19</xdr:col>
      <xdr:colOff>381000</xdr:colOff>
      <xdr:row>18</xdr:row>
      <xdr:rowOff>19050</xdr:rowOff>
    </xdr:from>
    <xdr:ext cx="666750" cy="495300"/>
    <xdr:sp>
      <xdr:nvSpPr>
        <xdr:cNvPr id="23" name="Shape 23"/>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5.3</a:t>
          </a:r>
          <a:endParaRPr sz="1400"/>
        </a:p>
      </xdr:txBody>
    </xdr:sp>
    <xdr:clientData fLocksWithSheet="0"/>
  </xdr:oneCellAnchor>
  <xdr:oneCellAnchor>
    <xdr:from>
      <xdr:col>22</xdr:col>
      <xdr:colOff>57150</xdr:colOff>
      <xdr:row>13</xdr:row>
      <xdr:rowOff>133350</xdr:rowOff>
    </xdr:from>
    <xdr:ext cx="666750" cy="514350"/>
    <xdr:sp>
      <xdr:nvSpPr>
        <xdr:cNvPr id="24" name="Shape 24"/>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5.2</a:t>
          </a:r>
          <a:endParaRPr sz="1400"/>
        </a:p>
      </xdr:txBody>
    </xdr:sp>
    <xdr:clientData fLocksWithSheet="0"/>
  </xdr:oneCellAnchor>
  <xdr:oneCellAnchor>
    <xdr:from>
      <xdr:col>22</xdr:col>
      <xdr:colOff>76200</xdr:colOff>
      <xdr:row>22</xdr:row>
      <xdr:rowOff>19050</xdr:rowOff>
    </xdr:from>
    <xdr:ext cx="666750" cy="495300"/>
    <xdr:sp>
      <xdr:nvSpPr>
        <xdr:cNvPr id="25" name="Shape 25"/>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5.4</a:t>
          </a:r>
          <a:endParaRPr sz="1400"/>
        </a:p>
      </xdr:txBody>
    </xdr:sp>
    <xdr:clientData fLocksWithSheet="0"/>
  </xdr:oneCellAnchor>
  <xdr:oneCellAnchor>
    <xdr:from>
      <xdr:col>19</xdr:col>
      <xdr:colOff>381000</xdr:colOff>
      <xdr:row>26</xdr:row>
      <xdr:rowOff>114300</xdr:rowOff>
    </xdr:from>
    <xdr:ext cx="666750" cy="514350"/>
    <xdr:sp>
      <xdr:nvSpPr>
        <xdr:cNvPr id="26" name="Shape 26"/>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5.5</a:t>
          </a:r>
          <a:endParaRPr sz="1400"/>
        </a:p>
      </xdr:txBody>
    </xdr:sp>
    <xdr:clientData fLocksWithSheet="0"/>
  </xdr:oneCellAnchor>
  <xdr:oneCellAnchor>
    <xdr:from>
      <xdr:col>22</xdr:col>
      <xdr:colOff>123825</xdr:colOff>
      <xdr:row>31</xdr:row>
      <xdr:rowOff>76200</xdr:rowOff>
    </xdr:from>
    <xdr:ext cx="666750" cy="495300"/>
    <xdr:sp>
      <xdr:nvSpPr>
        <xdr:cNvPr id="27" name="Shape 27"/>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5.6</a:t>
          </a:r>
          <a:endParaRPr sz="1400"/>
        </a:p>
      </xdr:txBody>
    </xdr:sp>
    <xdr:clientData fLocksWithSheet="0"/>
  </xdr:oneCellAnchor>
  <xdr:oneCellAnchor>
    <xdr:from>
      <xdr:col>1</xdr:col>
      <xdr:colOff>561975</xdr:colOff>
      <xdr:row>8</xdr:row>
      <xdr:rowOff>142875</xdr:rowOff>
    </xdr:from>
    <xdr:ext cx="10563225" cy="190500"/>
    <xdr:grpSp>
      <xdr:nvGrpSpPr>
        <xdr:cNvPr id="2" name="Shape 2"/>
        <xdr:cNvGrpSpPr/>
      </xdr:nvGrpSpPr>
      <xdr:grpSpPr>
        <a:xfrm>
          <a:off x="69150" y="3689588"/>
          <a:ext cx="10553700" cy="180900"/>
          <a:chOff x="69150" y="3689588"/>
          <a:chExt cx="10553700" cy="180900"/>
        </a:xfrm>
      </xdr:grpSpPr>
      <xdr:cxnSp>
        <xdr:nvCxnSpPr>
          <xdr:cNvPr id="28" name="Shape 28"/>
          <xdr:cNvCxnSpPr>
            <a:stCxn id="22" idx="2"/>
            <a:endCxn id="4" idx="6"/>
          </xdr:cNvCxnSpPr>
        </xdr:nvCxnSpPr>
        <xdr:spPr>
          <a:xfrm rot="10800000">
            <a:off x="69150" y="3689588"/>
            <a:ext cx="10553700" cy="180900"/>
          </a:xfrm>
          <a:prstGeom prst="curvedConnector3">
            <a:avLst>
              <a:gd fmla="val 51489" name="adj1"/>
            </a:avLst>
          </a:prstGeom>
          <a:noFill/>
          <a:ln cap="flat" cmpd="sng" w="9525">
            <a:solidFill>
              <a:schemeClr val="accent3"/>
            </a:solidFill>
            <a:prstDash val="solid"/>
            <a:miter lim="800000"/>
            <a:headEnd len="sm" w="sm" type="none"/>
            <a:tailEnd len="med" w="med" type="stealth"/>
          </a:ln>
        </xdr:spPr>
      </xdr:cxnSp>
    </xdr:grpSp>
    <xdr:clientData fLocksWithSheet="0"/>
  </xdr:oneCellAnchor>
  <xdr:oneCellAnchor>
    <xdr:from>
      <xdr:col>26</xdr:col>
      <xdr:colOff>523875</xdr:colOff>
      <xdr:row>9</xdr:row>
      <xdr:rowOff>142875</xdr:rowOff>
    </xdr:from>
    <xdr:ext cx="647700" cy="514350"/>
    <xdr:sp>
      <xdr:nvSpPr>
        <xdr:cNvPr id="29" name="Shape 29"/>
        <xdr:cNvSpPr/>
      </xdr:nvSpPr>
      <xdr:spPr>
        <a:xfrm>
          <a:off x="5026913" y="3527588"/>
          <a:ext cx="63817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6.1</a:t>
          </a:r>
          <a:endParaRPr sz="1400"/>
        </a:p>
      </xdr:txBody>
    </xdr:sp>
    <xdr:clientData fLocksWithSheet="0"/>
  </xdr:oneCellAnchor>
  <xdr:oneCellAnchor>
    <xdr:from>
      <xdr:col>26</xdr:col>
      <xdr:colOff>400050</xdr:colOff>
      <xdr:row>19</xdr:row>
      <xdr:rowOff>85725</xdr:rowOff>
    </xdr:from>
    <xdr:ext cx="666750" cy="495300"/>
    <xdr:sp>
      <xdr:nvSpPr>
        <xdr:cNvPr id="30" name="Shape 30"/>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6.3</a:t>
          </a:r>
          <a:endParaRPr sz="1400"/>
        </a:p>
      </xdr:txBody>
    </xdr:sp>
    <xdr:clientData fLocksWithSheet="0"/>
  </xdr:oneCellAnchor>
  <xdr:oneCellAnchor>
    <xdr:from>
      <xdr:col>29</xdr:col>
      <xdr:colOff>76200</xdr:colOff>
      <xdr:row>15</xdr:row>
      <xdr:rowOff>9525</xdr:rowOff>
    </xdr:from>
    <xdr:ext cx="666750" cy="495300"/>
    <xdr:sp>
      <xdr:nvSpPr>
        <xdr:cNvPr id="31" name="Shape 31"/>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6.2</a:t>
          </a:r>
          <a:endParaRPr sz="1400"/>
        </a:p>
      </xdr:txBody>
    </xdr:sp>
    <xdr:clientData fLocksWithSheet="0"/>
  </xdr:oneCellAnchor>
  <xdr:oneCellAnchor>
    <xdr:from>
      <xdr:col>29</xdr:col>
      <xdr:colOff>104775</xdr:colOff>
      <xdr:row>23</xdr:row>
      <xdr:rowOff>85725</xdr:rowOff>
    </xdr:from>
    <xdr:ext cx="666750" cy="495300"/>
    <xdr:sp>
      <xdr:nvSpPr>
        <xdr:cNvPr id="32" name="Shape 32"/>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6.4</a:t>
          </a:r>
          <a:endParaRPr sz="1400"/>
        </a:p>
      </xdr:txBody>
    </xdr:sp>
    <xdr:clientData fLocksWithSheet="0"/>
  </xdr:oneCellAnchor>
  <xdr:oneCellAnchor>
    <xdr:from>
      <xdr:col>26</xdr:col>
      <xdr:colOff>400050</xdr:colOff>
      <xdr:row>27</xdr:row>
      <xdr:rowOff>180975</xdr:rowOff>
    </xdr:from>
    <xdr:ext cx="666750" cy="514350"/>
    <xdr:sp>
      <xdr:nvSpPr>
        <xdr:cNvPr id="33" name="Shape 33"/>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6.5</a:t>
          </a:r>
          <a:endParaRPr sz="1400"/>
        </a:p>
      </xdr:txBody>
    </xdr:sp>
    <xdr:clientData fLocksWithSheet="0"/>
  </xdr:oneCellAnchor>
  <xdr:oneCellAnchor>
    <xdr:from>
      <xdr:col>29</xdr:col>
      <xdr:colOff>142875</xdr:colOff>
      <xdr:row>32</xdr:row>
      <xdr:rowOff>142875</xdr:rowOff>
    </xdr:from>
    <xdr:ext cx="666750" cy="514350"/>
    <xdr:sp>
      <xdr:nvSpPr>
        <xdr:cNvPr id="34" name="Shape 34"/>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6.6</a:t>
          </a:r>
          <a:endParaRPr sz="1400"/>
        </a:p>
      </xdr:txBody>
    </xdr:sp>
    <xdr:clientData fLocksWithSheet="0"/>
  </xdr:oneCellAnchor>
  <xdr:oneCellAnchor>
    <xdr:from>
      <xdr:col>27</xdr:col>
      <xdr:colOff>0</xdr:colOff>
      <xdr:row>38</xdr:row>
      <xdr:rowOff>0</xdr:rowOff>
    </xdr:from>
    <xdr:ext cx="666750" cy="495300"/>
    <xdr:sp>
      <xdr:nvSpPr>
        <xdr:cNvPr id="35" name="Shape 35"/>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6.7</a:t>
          </a:r>
          <a:endParaRPr sz="1400"/>
        </a:p>
      </xdr:txBody>
    </xdr:sp>
    <xdr:clientData fLocksWithSheet="0"/>
  </xdr:oneCellAnchor>
  <xdr:oneCellAnchor>
    <xdr:from>
      <xdr:col>29</xdr:col>
      <xdr:colOff>0</xdr:colOff>
      <xdr:row>41</xdr:row>
      <xdr:rowOff>0</xdr:rowOff>
    </xdr:from>
    <xdr:ext cx="666750" cy="495300"/>
    <xdr:sp>
      <xdr:nvSpPr>
        <xdr:cNvPr id="36" name="Shape 36"/>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6.8</a:t>
          </a:r>
          <a:endParaRPr sz="1400"/>
        </a:p>
      </xdr:txBody>
    </xdr:sp>
    <xdr:clientData fLocksWithSheet="0"/>
  </xdr:oneCellAnchor>
  <xdr:oneCellAnchor>
    <xdr:from>
      <xdr:col>17</xdr:col>
      <xdr:colOff>28575</xdr:colOff>
      <xdr:row>11</xdr:row>
      <xdr:rowOff>0</xdr:rowOff>
    </xdr:from>
    <xdr:ext cx="5743575" cy="561975"/>
    <xdr:grpSp>
      <xdr:nvGrpSpPr>
        <xdr:cNvPr id="2" name="Shape 2"/>
        <xdr:cNvGrpSpPr/>
      </xdr:nvGrpSpPr>
      <xdr:grpSpPr>
        <a:xfrm>
          <a:off x="2478825" y="3503775"/>
          <a:ext cx="5734200" cy="552300"/>
          <a:chOff x="2478825" y="3503775"/>
          <a:chExt cx="5734200" cy="552300"/>
        </a:xfrm>
      </xdr:grpSpPr>
      <xdr:cxnSp>
        <xdr:nvCxnSpPr>
          <xdr:cNvPr id="37" name="Shape 37"/>
          <xdr:cNvCxnSpPr>
            <a:stCxn id="29" idx="2"/>
            <a:endCxn id="15" idx="6"/>
          </xdr:cNvCxnSpPr>
        </xdr:nvCxnSpPr>
        <xdr:spPr>
          <a:xfrm flipH="1">
            <a:off x="2478825" y="3503775"/>
            <a:ext cx="5734200" cy="552300"/>
          </a:xfrm>
          <a:prstGeom prst="curvedConnector3">
            <a:avLst>
              <a:gd fmla="val 50000" name="adj1"/>
            </a:avLst>
          </a:prstGeom>
          <a:noFill/>
          <a:ln cap="flat" cmpd="sng" w="9525">
            <a:solidFill>
              <a:schemeClr val="accent6"/>
            </a:solidFill>
            <a:prstDash val="solid"/>
            <a:miter lim="800000"/>
            <a:headEnd len="sm" w="sm" type="none"/>
            <a:tailEnd len="med" w="med" type="stealth"/>
          </a:ln>
        </xdr:spPr>
      </xdr:cxnSp>
    </xdr:grpSp>
    <xdr:clientData fLocksWithSheet="0"/>
  </xdr:oneCellAnchor>
  <xdr:oneCellAnchor>
    <xdr:from>
      <xdr:col>1</xdr:col>
      <xdr:colOff>457200</xdr:colOff>
      <xdr:row>9</xdr:row>
      <xdr:rowOff>123825</xdr:rowOff>
    </xdr:from>
    <xdr:ext cx="16049625" cy="1352550"/>
    <xdr:grpSp>
      <xdr:nvGrpSpPr>
        <xdr:cNvPr id="2" name="Shape 2"/>
        <xdr:cNvGrpSpPr/>
      </xdr:nvGrpSpPr>
      <xdr:grpSpPr>
        <a:xfrm>
          <a:off x="0" y="3108413"/>
          <a:ext cx="10692000" cy="1343100"/>
          <a:chOff x="0" y="3108413"/>
          <a:chExt cx="10692000" cy="1343100"/>
        </a:xfrm>
      </xdr:grpSpPr>
      <xdr:cxnSp>
        <xdr:nvCxnSpPr>
          <xdr:cNvPr id="38" name="Shape 38"/>
          <xdr:cNvCxnSpPr>
            <a:stCxn id="31" idx="2"/>
            <a:endCxn id="4" idx="5"/>
          </xdr:cNvCxnSpPr>
        </xdr:nvCxnSpPr>
        <xdr:spPr>
          <a:xfrm rot="10800000">
            <a:off x="0" y="3108413"/>
            <a:ext cx="10692000" cy="1343100"/>
          </a:xfrm>
          <a:prstGeom prst="curvedConnector2">
            <a:avLst/>
          </a:prstGeom>
          <a:noFill/>
          <a:ln cap="flat" cmpd="sng" w="9525">
            <a:solidFill>
              <a:schemeClr val="accent6"/>
            </a:solidFill>
            <a:prstDash val="solid"/>
            <a:miter lim="800000"/>
            <a:headEnd len="sm" w="sm" type="none"/>
            <a:tailEnd len="med" w="med" type="stealth"/>
          </a:ln>
        </xdr:spPr>
      </xdr:cxnSp>
    </xdr:grpSp>
    <xdr:clientData fLocksWithSheet="0"/>
  </xdr:oneCellAnchor>
  <xdr:oneCellAnchor>
    <xdr:from>
      <xdr:col>33</xdr:col>
      <xdr:colOff>114300</xdr:colOff>
      <xdr:row>10</xdr:row>
      <xdr:rowOff>0</xdr:rowOff>
    </xdr:from>
    <xdr:ext cx="676275" cy="495300"/>
    <xdr:sp>
      <xdr:nvSpPr>
        <xdr:cNvPr id="39" name="Shape 39"/>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7.1</a:t>
          </a:r>
          <a:endParaRPr sz="1400"/>
        </a:p>
      </xdr:txBody>
    </xdr:sp>
    <xdr:clientData fLocksWithSheet="0"/>
  </xdr:oneCellAnchor>
  <xdr:oneCellAnchor>
    <xdr:from>
      <xdr:col>33</xdr:col>
      <xdr:colOff>0</xdr:colOff>
      <xdr:row>19</xdr:row>
      <xdr:rowOff>123825</xdr:rowOff>
    </xdr:from>
    <xdr:ext cx="666750" cy="514350"/>
    <xdr:sp>
      <xdr:nvSpPr>
        <xdr:cNvPr id="40" name="Shape 40"/>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7.3</a:t>
          </a:r>
          <a:endParaRPr sz="1400"/>
        </a:p>
      </xdr:txBody>
    </xdr:sp>
    <xdr:clientData fLocksWithSheet="0"/>
  </xdr:oneCellAnchor>
  <xdr:oneCellAnchor>
    <xdr:from>
      <xdr:col>35</xdr:col>
      <xdr:colOff>276225</xdr:colOff>
      <xdr:row>15</xdr:row>
      <xdr:rowOff>47625</xdr:rowOff>
    </xdr:from>
    <xdr:ext cx="666750" cy="495300"/>
    <xdr:sp>
      <xdr:nvSpPr>
        <xdr:cNvPr id="41" name="Shape 41"/>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7.2</a:t>
          </a:r>
          <a:endParaRPr sz="1400"/>
        </a:p>
      </xdr:txBody>
    </xdr:sp>
    <xdr:clientData fLocksWithSheet="0"/>
  </xdr:oneCellAnchor>
  <xdr:oneCellAnchor>
    <xdr:from>
      <xdr:col>35</xdr:col>
      <xdr:colOff>295275</xdr:colOff>
      <xdr:row>23</xdr:row>
      <xdr:rowOff>123825</xdr:rowOff>
    </xdr:from>
    <xdr:ext cx="666750" cy="514350"/>
    <xdr:sp>
      <xdr:nvSpPr>
        <xdr:cNvPr id="42" name="Shape 42"/>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7.4</a:t>
          </a:r>
          <a:endParaRPr sz="1400"/>
        </a:p>
      </xdr:txBody>
    </xdr:sp>
    <xdr:clientData fLocksWithSheet="0"/>
  </xdr:oneCellAnchor>
  <xdr:oneCellAnchor>
    <xdr:from>
      <xdr:col>33</xdr:col>
      <xdr:colOff>0</xdr:colOff>
      <xdr:row>28</xdr:row>
      <xdr:rowOff>19050</xdr:rowOff>
    </xdr:from>
    <xdr:ext cx="666750" cy="495300"/>
    <xdr:sp>
      <xdr:nvSpPr>
        <xdr:cNvPr id="43" name="Shape 43"/>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7.5</a:t>
          </a:r>
          <a:endParaRPr sz="1400"/>
        </a:p>
      </xdr:txBody>
    </xdr:sp>
    <xdr:clientData fLocksWithSheet="0"/>
  </xdr:oneCellAnchor>
  <xdr:oneCellAnchor>
    <xdr:from>
      <xdr:col>39</xdr:col>
      <xdr:colOff>342900</xdr:colOff>
      <xdr:row>9</xdr:row>
      <xdr:rowOff>161925</xdr:rowOff>
    </xdr:from>
    <xdr:ext cx="676275" cy="514350"/>
    <xdr:sp>
      <xdr:nvSpPr>
        <xdr:cNvPr id="44" name="Shape 44"/>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9.1</a:t>
          </a:r>
          <a:endParaRPr sz="1400"/>
        </a:p>
      </xdr:txBody>
    </xdr:sp>
    <xdr:clientData fLocksWithSheet="0"/>
  </xdr:oneCellAnchor>
  <xdr:oneCellAnchor>
    <xdr:from>
      <xdr:col>39</xdr:col>
      <xdr:colOff>219075</xdr:colOff>
      <xdr:row>19</xdr:row>
      <xdr:rowOff>114300</xdr:rowOff>
    </xdr:from>
    <xdr:ext cx="666750" cy="514350"/>
    <xdr:sp>
      <xdr:nvSpPr>
        <xdr:cNvPr id="45" name="Shape 45"/>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9.3</a:t>
          </a:r>
          <a:endParaRPr sz="1400"/>
        </a:p>
      </xdr:txBody>
    </xdr:sp>
    <xdr:clientData fLocksWithSheet="0"/>
  </xdr:oneCellAnchor>
  <xdr:oneCellAnchor>
    <xdr:from>
      <xdr:col>41</xdr:col>
      <xdr:colOff>504825</xdr:colOff>
      <xdr:row>15</xdr:row>
      <xdr:rowOff>28575</xdr:rowOff>
    </xdr:from>
    <xdr:ext cx="666750" cy="495300"/>
    <xdr:sp>
      <xdr:nvSpPr>
        <xdr:cNvPr id="46" name="Shape 46"/>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9.2</a:t>
          </a:r>
          <a:endParaRPr sz="1400"/>
        </a:p>
      </xdr:txBody>
    </xdr:sp>
    <xdr:clientData fLocksWithSheet="0"/>
  </xdr:oneCellAnchor>
  <xdr:oneCellAnchor>
    <xdr:from>
      <xdr:col>41</xdr:col>
      <xdr:colOff>533400</xdr:colOff>
      <xdr:row>23</xdr:row>
      <xdr:rowOff>114300</xdr:rowOff>
    </xdr:from>
    <xdr:ext cx="647700" cy="514350"/>
    <xdr:sp>
      <xdr:nvSpPr>
        <xdr:cNvPr id="47" name="Shape 47"/>
        <xdr:cNvSpPr/>
      </xdr:nvSpPr>
      <xdr:spPr>
        <a:xfrm>
          <a:off x="5031675" y="3527588"/>
          <a:ext cx="628650"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9.4</a:t>
          </a:r>
          <a:endParaRPr sz="1400"/>
        </a:p>
      </xdr:txBody>
    </xdr:sp>
    <xdr:clientData fLocksWithSheet="0"/>
  </xdr:oneCellAnchor>
  <xdr:oneCellAnchor>
    <xdr:from>
      <xdr:col>46</xdr:col>
      <xdr:colOff>0</xdr:colOff>
      <xdr:row>8</xdr:row>
      <xdr:rowOff>47625</xdr:rowOff>
    </xdr:from>
    <xdr:ext cx="676275" cy="495300"/>
    <xdr:sp>
      <xdr:nvSpPr>
        <xdr:cNvPr id="48" name="Shape 48"/>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10.1</a:t>
          </a:r>
          <a:endParaRPr sz="1400"/>
        </a:p>
      </xdr:txBody>
    </xdr:sp>
    <xdr:clientData fLocksWithSheet="0"/>
  </xdr:oneCellAnchor>
  <xdr:oneCellAnchor>
    <xdr:from>
      <xdr:col>45</xdr:col>
      <xdr:colOff>495300</xdr:colOff>
      <xdr:row>17</xdr:row>
      <xdr:rowOff>180975</xdr:rowOff>
    </xdr:from>
    <xdr:ext cx="666750" cy="514350"/>
    <xdr:sp>
      <xdr:nvSpPr>
        <xdr:cNvPr id="49" name="Shape 49"/>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10.3</a:t>
          </a:r>
          <a:endParaRPr sz="1400"/>
        </a:p>
      </xdr:txBody>
    </xdr:sp>
    <xdr:clientData fLocksWithSheet="0"/>
  </xdr:oneCellAnchor>
  <xdr:oneCellAnchor>
    <xdr:from>
      <xdr:col>48</xdr:col>
      <xdr:colOff>171450</xdr:colOff>
      <xdr:row>13</xdr:row>
      <xdr:rowOff>95250</xdr:rowOff>
    </xdr:from>
    <xdr:ext cx="666750" cy="514350"/>
    <xdr:sp>
      <xdr:nvSpPr>
        <xdr:cNvPr id="50" name="Shape 50"/>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10.2</a:t>
          </a:r>
          <a:endParaRPr sz="1400"/>
        </a:p>
      </xdr:txBody>
    </xdr:sp>
    <xdr:clientData fLocksWithSheet="0"/>
  </xdr:oneCellAnchor>
  <xdr:oneCellAnchor>
    <xdr:from>
      <xdr:col>48</xdr:col>
      <xdr:colOff>190500</xdr:colOff>
      <xdr:row>21</xdr:row>
      <xdr:rowOff>180975</xdr:rowOff>
    </xdr:from>
    <xdr:ext cx="666750" cy="514350"/>
    <xdr:sp>
      <xdr:nvSpPr>
        <xdr:cNvPr id="51" name="Shape 51"/>
        <xdr:cNvSpPr/>
      </xdr:nvSpPr>
      <xdr:spPr>
        <a:xfrm>
          <a:off x="5017388" y="3527588"/>
          <a:ext cx="657225" cy="50482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10.4</a:t>
          </a:r>
          <a:endParaRPr sz="1400"/>
        </a:p>
      </xdr:txBody>
    </xdr:sp>
    <xdr:clientData fLocksWithSheet="0"/>
  </xdr:oneCellAnchor>
  <xdr:oneCellAnchor>
    <xdr:from>
      <xdr:col>45</xdr:col>
      <xdr:colOff>495300</xdr:colOff>
      <xdr:row>26</xdr:row>
      <xdr:rowOff>76200</xdr:rowOff>
    </xdr:from>
    <xdr:ext cx="666750" cy="495300"/>
    <xdr:sp>
      <xdr:nvSpPr>
        <xdr:cNvPr id="52" name="Shape 52"/>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10.5</a:t>
          </a:r>
          <a:endParaRPr sz="1400"/>
        </a:p>
      </xdr:txBody>
    </xdr:sp>
    <xdr:clientData fLocksWithSheet="0"/>
  </xdr:oneCellAnchor>
  <xdr:oneCellAnchor>
    <xdr:from>
      <xdr:col>48</xdr:col>
      <xdr:colOff>238125</xdr:colOff>
      <xdr:row>31</xdr:row>
      <xdr:rowOff>47625</xdr:rowOff>
    </xdr:from>
    <xdr:ext cx="666750" cy="495300"/>
    <xdr:sp>
      <xdr:nvSpPr>
        <xdr:cNvPr id="53" name="Shape 53"/>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10.6</a:t>
          </a:r>
          <a:endParaRPr sz="1400"/>
        </a:p>
      </xdr:txBody>
    </xdr:sp>
    <xdr:clientData fLocksWithSheet="0"/>
  </xdr:oneCellAnchor>
  <xdr:oneCellAnchor>
    <xdr:from>
      <xdr:col>46</xdr:col>
      <xdr:colOff>76200</xdr:colOff>
      <xdr:row>36</xdr:row>
      <xdr:rowOff>76200</xdr:rowOff>
    </xdr:from>
    <xdr:ext cx="666750" cy="495300"/>
    <xdr:sp>
      <xdr:nvSpPr>
        <xdr:cNvPr id="54" name="Shape 54"/>
        <xdr:cNvSpPr/>
      </xdr:nvSpPr>
      <xdr:spPr>
        <a:xfrm>
          <a:off x="5017388" y="3537113"/>
          <a:ext cx="657225" cy="485775"/>
        </a:xfrm>
        <a:prstGeom prst="ellipse">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1100">
              <a:solidFill>
                <a:schemeClr val="lt1"/>
              </a:solidFill>
              <a:latin typeface="Calibri"/>
              <a:ea typeface="Calibri"/>
              <a:cs typeface="Calibri"/>
              <a:sym typeface="Calibri"/>
            </a:rPr>
            <a:t>10.7</a:t>
          </a:r>
          <a:endParaRPr sz="1400"/>
        </a:p>
      </xdr:txBody>
    </xdr:sp>
    <xdr:clientData fLocksWithSheet="0"/>
  </xdr:oneCellAnchor>
  <xdr:oneCellAnchor>
    <xdr:from>
      <xdr:col>0</xdr:col>
      <xdr:colOff>285750</xdr:colOff>
      <xdr:row>2</xdr:row>
      <xdr:rowOff>0</xdr:rowOff>
    </xdr:from>
    <xdr:ext cx="2733675" cy="752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257175</xdr:colOff>
      <xdr:row>2</xdr:row>
      <xdr:rowOff>95250</xdr:rowOff>
    </xdr:from>
    <xdr:ext cx="2647950" cy="3905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581025</xdr:colOff>
      <xdr:row>1</xdr:row>
      <xdr:rowOff>152400</xdr:rowOff>
    </xdr:from>
    <xdr:ext cx="2619375" cy="7715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66675</xdr:colOff>
      <xdr:row>1</xdr:row>
      <xdr:rowOff>47625</xdr:rowOff>
    </xdr:from>
    <xdr:ext cx="2647950" cy="1133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26</xdr:col>
      <xdr:colOff>152400</xdr:colOff>
      <xdr:row>0</xdr:row>
      <xdr:rowOff>152400</xdr:rowOff>
    </xdr:from>
    <xdr:ext cx="2647950" cy="15335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32</xdr:col>
      <xdr:colOff>476250</xdr:colOff>
      <xdr:row>0</xdr:row>
      <xdr:rowOff>142875</xdr:rowOff>
    </xdr:from>
    <xdr:ext cx="2609850" cy="15240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38</xdr:col>
      <xdr:colOff>552450</xdr:colOff>
      <xdr:row>2</xdr:row>
      <xdr:rowOff>95250</xdr:rowOff>
    </xdr:from>
    <xdr:ext cx="2619375" cy="7620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45</xdr:col>
      <xdr:colOff>342900</xdr:colOff>
      <xdr:row>2</xdr:row>
      <xdr:rowOff>57150</xdr:rowOff>
    </xdr:from>
    <xdr:ext cx="2619375" cy="77152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7"/>
    <col customWidth="1" min="2" max="2" width="10.29"/>
    <col customWidth="1" min="3" max="3" width="10.43"/>
    <col customWidth="1" min="4" max="4" width="21.71"/>
    <col customWidth="1" min="5" max="5" width="11.14"/>
    <col customWidth="1" min="6" max="6" width="8.71"/>
    <col customWidth="1" min="7" max="7" width="16.43"/>
    <col customWidth="1" min="8" max="9" width="8.71"/>
    <col customWidth="1" min="10" max="10" width="9.71"/>
    <col customWidth="1" min="11" max="28" width="8.71"/>
  </cols>
  <sheetData>
    <row r="1" ht="57.0" customHeight="1">
      <c r="A1" s="1" t="s">
        <v>0</v>
      </c>
      <c r="B1" s="2" t="s">
        <v>1</v>
      </c>
      <c r="C1" s="2" t="s">
        <v>2</v>
      </c>
      <c r="D1" s="2" t="s">
        <v>3</v>
      </c>
      <c r="E1" s="2" t="s">
        <v>4</v>
      </c>
      <c r="F1" s="3" t="s">
        <v>5</v>
      </c>
      <c r="G1" s="4" t="s">
        <v>6</v>
      </c>
      <c r="H1" s="5"/>
      <c r="I1" s="5"/>
      <c r="J1" s="5"/>
      <c r="K1" s="5"/>
      <c r="L1" s="5"/>
      <c r="M1" s="5"/>
      <c r="N1" s="5"/>
      <c r="O1" s="5"/>
      <c r="P1" s="5"/>
      <c r="Q1" s="5"/>
      <c r="R1" s="5"/>
      <c r="S1" s="5"/>
      <c r="T1" s="5"/>
      <c r="U1" s="5"/>
      <c r="V1" s="5"/>
      <c r="W1" s="5"/>
      <c r="X1" s="5"/>
      <c r="Y1" s="5"/>
      <c r="Z1" s="5"/>
      <c r="AA1" s="5"/>
      <c r="AB1" s="5"/>
    </row>
    <row r="2">
      <c r="A2" s="1"/>
      <c r="B2" s="6">
        <v>2.0</v>
      </c>
      <c r="C2" s="7">
        <v>43500.0</v>
      </c>
      <c r="D2" s="8" t="s">
        <v>7</v>
      </c>
      <c r="E2" s="8"/>
      <c r="F2" s="9"/>
      <c r="G2" s="10"/>
      <c r="H2" s="11"/>
      <c r="I2" s="11"/>
      <c r="J2" s="11"/>
      <c r="K2" s="11"/>
      <c r="L2" s="11"/>
      <c r="M2" s="11"/>
      <c r="N2" s="11"/>
      <c r="O2" s="11"/>
      <c r="P2" s="11"/>
      <c r="Q2" s="11"/>
      <c r="R2" s="11"/>
      <c r="S2" s="11"/>
      <c r="T2" s="11"/>
      <c r="U2" s="11"/>
      <c r="V2" s="11"/>
      <c r="W2" s="11"/>
      <c r="X2" s="11"/>
      <c r="Y2" s="11"/>
      <c r="Z2" s="11"/>
      <c r="AA2" s="11"/>
      <c r="AB2" s="11"/>
    </row>
    <row r="3">
      <c r="A3" s="1"/>
      <c r="B3" s="12"/>
      <c r="C3" s="13"/>
      <c r="D3" s="14"/>
      <c r="E3" s="15" t="s">
        <v>8</v>
      </c>
      <c r="F3" s="16" t="s">
        <v>9</v>
      </c>
      <c r="G3" s="17">
        <v>2.1</v>
      </c>
      <c r="H3" s="18" t="s">
        <v>10</v>
      </c>
    </row>
    <row r="4">
      <c r="A4" s="1"/>
      <c r="B4" s="12"/>
      <c r="C4" s="13"/>
      <c r="D4" s="14"/>
      <c r="E4" s="15" t="s">
        <v>11</v>
      </c>
      <c r="F4" s="16" t="s">
        <v>9</v>
      </c>
      <c r="G4" s="17">
        <f t="shared" ref="G4:G6" si="1">+G3+0.1</f>
        <v>2.2</v>
      </c>
      <c r="H4" s="18" t="s">
        <v>12</v>
      </c>
    </row>
    <row r="5">
      <c r="A5" s="1"/>
      <c r="B5" s="12"/>
      <c r="C5" s="13"/>
      <c r="D5" s="14"/>
      <c r="E5" s="15" t="s">
        <v>8</v>
      </c>
      <c r="F5" s="16" t="s">
        <v>9</v>
      </c>
      <c r="G5" s="17">
        <f t="shared" si="1"/>
        <v>2.3</v>
      </c>
      <c r="H5" s="18" t="s">
        <v>13</v>
      </c>
    </row>
    <row r="6">
      <c r="A6" s="1"/>
      <c r="B6" s="19"/>
      <c r="C6" s="13"/>
      <c r="D6" s="14"/>
      <c r="E6" s="15" t="s">
        <v>14</v>
      </c>
      <c r="F6" s="16" t="s">
        <v>9</v>
      </c>
      <c r="G6" s="17">
        <f t="shared" si="1"/>
        <v>2.4</v>
      </c>
      <c r="H6" s="18" t="s">
        <v>15</v>
      </c>
    </row>
    <row r="7">
      <c r="A7" s="1"/>
      <c r="B7" s="19"/>
      <c r="C7" s="20"/>
      <c r="D7" s="12"/>
      <c r="E7" s="14"/>
      <c r="F7" s="21"/>
      <c r="G7" s="22"/>
      <c r="H7" s="18"/>
    </row>
    <row r="8">
      <c r="A8" s="1"/>
      <c r="B8" s="6">
        <f>B2+1</f>
        <v>3</v>
      </c>
      <c r="C8" s="7">
        <f>C2+7</f>
        <v>43507</v>
      </c>
      <c r="D8" s="8" t="s">
        <v>16</v>
      </c>
      <c r="E8" s="23"/>
      <c r="F8" s="24"/>
      <c r="G8" s="25"/>
      <c r="H8" s="26"/>
      <c r="I8" s="11"/>
      <c r="J8" s="11"/>
      <c r="K8" s="11"/>
      <c r="L8" s="11"/>
      <c r="M8" s="11"/>
      <c r="N8" s="11"/>
      <c r="O8" s="11"/>
      <c r="P8" s="11"/>
      <c r="Q8" s="11"/>
      <c r="R8" s="11"/>
      <c r="S8" s="11"/>
      <c r="T8" s="11"/>
      <c r="U8" s="11"/>
      <c r="V8" s="11"/>
      <c r="W8" s="11"/>
      <c r="X8" s="11"/>
      <c r="Y8" s="11"/>
      <c r="Z8" s="11"/>
      <c r="AA8" s="11"/>
      <c r="AB8" s="11"/>
    </row>
    <row r="9">
      <c r="A9" s="1"/>
      <c r="B9" s="19"/>
      <c r="C9" s="20"/>
      <c r="D9" s="14"/>
      <c r="E9" s="27" t="s">
        <v>11</v>
      </c>
      <c r="F9" s="16" t="s">
        <v>17</v>
      </c>
      <c r="G9" s="17">
        <v>3.1</v>
      </c>
      <c r="H9" s="18" t="s">
        <v>18</v>
      </c>
    </row>
    <row r="10">
      <c r="A10" s="1"/>
      <c r="B10" s="19"/>
      <c r="C10" s="20"/>
      <c r="D10" s="14"/>
      <c r="E10" s="27" t="s">
        <v>11</v>
      </c>
      <c r="F10" s="16" t="s">
        <v>17</v>
      </c>
      <c r="G10" s="17">
        <f t="shared" ref="G10:G13" si="2">+G9+0.1</f>
        <v>3.2</v>
      </c>
      <c r="H10" s="18" t="s">
        <v>19</v>
      </c>
    </row>
    <row r="11">
      <c r="A11" s="1"/>
      <c r="B11" s="19"/>
      <c r="C11" s="20"/>
      <c r="D11" s="14"/>
      <c r="E11" s="27" t="s">
        <v>11</v>
      </c>
      <c r="F11" s="16" t="s">
        <v>17</v>
      </c>
      <c r="G11" s="17">
        <f t="shared" si="2"/>
        <v>3.3</v>
      </c>
      <c r="H11" s="18" t="s">
        <v>20</v>
      </c>
    </row>
    <row r="12">
      <c r="A12" s="1"/>
      <c r="B12" s="19"/>
      <c r="C12" s="20"/>
      <c r="D12" s="14"/>
      <c r="E12" s="27" t="s">
        <v>11</v>
      </c>
      <c r="F12" s="16" t="s">
        <v>17</v>
      </c>
      <c r="G12" s="17">
        <f t="shared" si="2"/>
        <v>3.4</v>
      </c>
      <c r="H12" s="18" t="s">
        <v>21</v>
      </c>
    </row>
    <row r="13">
      <c r="A13" s="1"/>
      <c r="B13" s="19"/>
      <c r="C13" s="20"/>
      <c r="D13" s="14"/>
      <c r="E13" s="15" t="s">
        <v>11</v>
      </c>
      <c r="F13" s="16" t="s">
        <v>17</v>
      </c>
      <c r="G13" s="17">
        <f t="shared" si="2"/>
        <v>3.5</v>
      </c>
      <c r="H13" s="18" t="s">
        <v>22</v>
      </c>
    </row>
    <row r="14">
      <c r="A14" s="1"/>
      <c r="B14" s="19"/>
      <c r="C14" s="20"/>
      <c r="D14" s="12"/>
      <c r="E14" s="14"/>
      <c r="F14" s="21"/>
      <c r="G14" s="22"/>
      <c r="H14" s="18"/>
    </row>
    <row r="15">
      <c r="A15" s="1"/>
      <c r="B15" s="6">
        <f>B8+1</f>
        <v>4</v>
      </c>
      <c r="C15" s="7">
        <f>C8+7</f>
        <v>43514</v>
      </c>
      <c r="D15" s="8" t="s">
        <v>23</v>
      </c>
      <c r="E15" s="23"/>
      <c r="F15" s="24"/>
      <c r="G15" s="25"/>
      <c r="H15" s="26"/>
      <c r="I15" s="11"/>
      <c r="J15" s="11"/>
      <c r="K15" s="11"/>
      <c r="L15" s="11"/>
      <c r="M15" s="11"/>
      <c r="N15" s="11"/>
      <c r="O15" s="11"/>
      <c r="P15" s="11"/>
      <c r="Q15" s="11"/>
      <c r="R15" s="11"/>
      <c r="S15" s="11"/>
      <c r="T15" s="11"/>
      <c r="U15" s="11"/>
      <c r="V15" s="11"/>
      <c r="W15" s="11"/>
      <c r="X15" s="11"/>
      <c r="Y15" s="11"/>
      <c r="Z15" s="11"/>
      <c r="AA15" s="11"/>
      <c r="AB15" s="11"/>
    </row>
    <row r="16">
      <c r="A16" s="1"/>
      <c r="B16" s="19"/>
      <c r="C16" s="20"/>
      <c r="D16" s="14"/>
      <c r="E16" s="15" t="s">
        <v>11</v>
      </c>
      <c r="F16" s="16" t="s">
        <v>17</v>
      </c>
      <c r="G16" s="17">
        <v>4.1</v>
      </c>
      <c r="H16" s="18" t="s">
        <v>24</v>
      </c>
    </row>
    <row r="17">
      <c r="A17" s="1"/>
      <c r="B17" s="19"/>
      <c r="C17" s="20"/>
      <c r="D17" s="14"/>
      <c r="E17" s="15" t="s">
        <v>11</v>
      </c>
      <c r="F17" s="16" t="s">
        <v>17</v>
      </c>
      <c r="G17" s="17">
        <f>+G16+0.1</f>
        <v>4.2</v>
      </c>
      <c r="H17" s="18" t="s">
        <v>25</v>
      </c>
    </row>
    <row r="18">
      <c r="A18" s="1"/>
      <c r="B18" s="19"/>
      <c r="C18" s="20"/>
      <c r="D18" s="12"/>
      <c r="E18" s="14"/>
      <c r="F18" s="21"/>
      <c r="G18" s="22"/>
      <c r="H18" s="18"/>
    </row>
    <row r="19">
      <c r="A19" s="1"/>
      <c r="B19" s="6">
        <f>B15+1</f>
        <v>5</v>
      </c>
      <c r="C19" s="7">
        <f>C15+7</f>
        <v>43521</v>
      </c>
      <c r="D19" s="8" t="s">
        <v>26</v>
      </c>
      <c r="E19" s="23"/>
      <c r="F19" s="24"/>
      <c r="G19" s="25"/>
      <c r="H19" s="26"/>
      <c r="I19" s="11"/>
      <c r="J19" s="11"/>
      <c r="K19" s="11"/>
      <c r="L19" s="11"/>
      <c r="M19" s="11"/>
      <c r="N19" s="11"/>
      <c r="O19" s="11"/>
      <c r="P19" s="11"/>
      <c r="Q19" s="11"/>
      <c r="R19" s="11"/>
      <c r="S19" s="11"/>
      <c r="T19" s="11"/>
      <c r="U19" s="11"/>
      <c r="V19" s="11"/>
      <c r="W19" s="11"/>
      <c r="X19" s="11"/>
      <c r="Y19" s="11"/>
      <c r="Z19" s="11"/>
      <c r="AA19" s="11"/>
      <c r="AB19" s="11"/>
    </row>
    <row r="20">
      <c r="A20" s="1"/>
      <c r="B20" s="19"/>
      <c r="C20" s="20"/>
      <c r="D20" s="14"/>
      <c r="E20" s="15" t="s">
        <v>27</v>
      </c>
      <c r="F20" s="16" t="s">
        <v>17</v>
      </c>
      <c r="G20" s="17">
        <v>5.1</v>
      </c>
      <c r="H20" s="18" t="s">
        <v>28</v>
      </c>
    </row>
    <row r="21" ht="15.75" customHeight="1">
      <c r="A21" s="1"/>
      <c r="B21" s="19"/>
      <c r="C21" s="20"/>
      <c r="D21" s="14"/>
      <c r="E21" s="15" t="s">
        <v>14</v>
      </c>
      <c r="F21" s="16" t="s">
        <v>17</v>
      </c>
      <c r="G21" s="17">
        <f t="shared" ref="G21:G25" si="3">+G20+0.1</f>
        <v>5.2</v>
      </c>
      <c r="H21" s="18" t="s">
        <v>29</v>
      </c>
    </row>
    <row r="22" ht="15.75" customHeight="1">
      <c r="A22" s="1"/>
      <c r="B22" s="19"/>
      <c r="C22" s="20"/>
      <c r="D22" s="14"/>
      <c r="E22" s="15" t="s">
        <v>30</v>
      </c>
      <c r="F22" s="16" t="s">
        <v>17</v>
      </c>
      <c r="G22" s="17">
        <f t="shared" si="3"/>
        <v>5.3</v>
      </c>
      <c r="H22" s="18" t="s">
        <v>31</v>
      </c>
    </row>
    <row r="23" ht="15.75" customHeight="1">
      <c r="A23" s="1"/>
      <c r="B23" s="19"/>
      <c r="C23" s="20"/>
      <c r="D23" s="14"/>
      <c r="E23" s="15" t="s">
        <v>27</v>
      </c>
      <c r="F23" s="16" t="s">
        <v>17</v>
      </c>
      <c r="G23" s="17">
        <f t="shared" si="3"/>
        <v>5.4</v>
      </c>
      <c r="H23" s="18" t="s">
        <v>32</v>
      </c>
    </row>
    <row r="24" ht="15.75" customHeight="1">
      <c r="A24" s="1"/>
      <c r="B24" s="19"/>
      <c r="C24" s="20"/>
      <c r="D24" s="14"/>
      <c r="E24" s="15" t="s">
        <v>11</v>
      </c>
      <c r="F24" s="16" t="s">
        <v>17</v>
      </c>
      <c r="G24" s="17">
        <f t="shared" si="3"/>
        <v>5.5</v>
      </c>
      <c r="H24" s="18" t="s">
        <v>33</v>
      </c>
    </row>
    <row r="25" ht="15.75" customHeight="1">
      <c r="A25" s="1"/>
      <c r="B25" s="19"/>
      <c r="C25" s="20"/>
      <c r="D25" s="14"/>
      <c r="E25" s="15" t="s">
        <v>11</v>
      </c>
      <c r="F25" s="16" t="s">
        <v>17</v>
      </c>
      <c r="G25" s="17">
        <f t="shared" si="3"/>
        <v>5.6</v>
      </c>
      <c r="H25" s="18" t="s">
        <v>34</v>
      </c>
    </row>
    <row r="26" ht="15.75" customHeight="1">
      <c r="A26" s="1"/>
      <c r="B26" s="19"/>
      <c r="C26" s="20"/>
      <c r="D26" s="12"/>
      <c r="E26" s="14"/>
      <c r="F26" s="21"/>
      <c r="G26" s="22"/>
      <c r="H26" s="18"/>
    </row>
    <row r="27" ht="15.75" customHeight="1">
      <c r="A27" s="1"/>
      <c r="B27" s="6">
        <f>B19+1</f>
        <v>6</v>
      </c>
      <c r="C27" s="7">
        <f>C19+7</f>
        <v>43528</v>
      </c>
      <c r="D27" s="8" t="s">
        <v>35</v>
      </c>
      <c r="E27" s="23"/>
      <c r="F27" s="24"/>
      <c r="G27" s="25"/>
      <c r="H27" s="26"/>
      <c r="I27" s="11"/>
      <c r="J27" s="11"/>
      <c r="K27" s="11"/>
      <c r="L27" s="11"/>
      <c r="M27" s="11"/>
      <c r="N27" s="11"/>
      <c r="O27" s="11"/>
      <c r="P27" s="11"/>
      <c r="Q27" s="11"/>
      <c r="R27" s="11"/>
      <c r="S27" s="11"/>
      <c r="T27" s="11"/>
      <c r="U27" s="11"/>
      <c r="V27" s="11"/>
      <c r="W27" s="11"/>
      <c r="X27" s="11"/>
      <c r="Y27" s="11"/>
      <c r="Z27" s="11"/>
      <c r="AA27" s="11"/>
      <c r="AB27" s="11"/>
    </row>
    <row r="28" ht="15.75" customHeight="1">
      <c r="A28" s="1"/>
      <c r="B28" s="19"/>
      <c r="C28" s="20"/>
      <c r="D28" s="14"/>
      <c r="E28" s="15" t="s">
        <v>27</v>
      </c>
      <c r="F28" s="16" t="s">
        <v>17</v>
      </c>
      <c r="G28" s="17">
        <v>6.1</v>
      </c>
      <c r="H28" s="18" t="s">
        <v>36</v>
      </c>
    </row>
    <row r="29" ht="15.75" customHeight="1">
      <c r="A29" s="1"/>
      <c r="B29" s="19"/>
      <c r="C29" s="20"/>
      <c r="D29" s="14"/>
      <c r="E29" s="15" t="s">
        <v>14</v>
      </c>
      <c r="F29" s="16" t="s">
        <v>17</v>
      </c>
      <c r="G29" s="17">
        <f t="shared" ref="G29:G35" si="4">+G28+0.1</f>
        <v>6.2</v>
      </c>
      <c r="H29" s="18" t="s">
        <v>21</v>
      </c>
    </row>
    <row r="30" ht="15.75" customHeight="1">
      <c r="A30" s="1"/>
      <c r="B30" s="19"/>
      <c r="C30" s="20"/>
      <c r="D30" s="12"/>
      <c r="E30" s="15" t="s">
        <v>30</v>
      </c>
      <c r="F30" s="16" t="s">
        <v>17</v>
      </c>
      <c r="G30" s="17">
        <f t="shared" si="4"/>
        <v>6.3</v>
      </c>
      <c r="H30" s="18" t="s">
        <v>37</v>
      </c>
    </row>
    <row r="31" ht="15.75" customHeight="1">
      <c r="A31" s="1"/>
      <c r="B31" s="19"/>
      <c r="C31" s="20"/>
      <c r="D31" s="12"/>
      <c r="E31" s="15" t="s">
        <v>27</v>
      </c>
      <c r="F31" s="16" t="s">
        <v>17</v>
      </c>
      <c r="G31" s="17">
        <f t="shared" si="4"/>
        <v>6.4</v>
      </c>
      <c r="H31" s="18" t="s">
        <v>38</v>
      </c>
    </row>
    <row r="32" ht="15.75" customHeight="1">
      <c r="A32" s="1"/>
      <c r="B32" s="19"/>
      <c r="C32" s="20"/>
      <c r="D32" s="12"/>
      <c r="E32" s="15" t="s">
        <v>11</v>
      </c>
      <c r="F32" s="16" t="s">
        <v>17</v>
      </c>
      <c r="G32" s="17">
        <f t="shared" si="4"/>
        <v>6.5</v>
      </c>
      <c r="H32" s="18" t="s">
        <v>39</v>
      </c>
    </row>
    <row r="33" ht="15.75" customHeight="1">
      <c r="A33" s="1"/>
      <c r="B33" s="19"/>
      <c r="C33" s="20"/>
      <c r="D33" s="12"/>
      <c r="E33" s="15" t="s">
        <v>11</v>
      </c>
      <c r="F33" s="16" t="s">
        <v>17</v>
      </c>
      <c r="G33" s="17">
        <f t="shared" si="4"/>
        <v>6.6</v>
      </c>
      <c r="H33" s="18" t="s">
        <v>40</v>
      </c>
    </row>
    <row r="34" ht="15.75" customHeight="1">
      <c r="A34" s="1"/>
      <c r="B34" s="19"/>
      <c r="C34" s="20"/>
      <c r="D34" s="12"/>
      <c r="E34" s="15" t="s">
        <v>27</v>
      </c>
      <c r="F34" s="16" t="s">
        <v>17</v>
      </c>
      <c r="G34" s="17">
        <f t="shared" si="4"/>
        <v>6.7</v>
      </c>
      <c r="H34" s="18" t="s">
        <v>41</v>
      </c>
    </row>
    <row r="35" ht="15.75" customHeight="1">
      <c r="A35" s="1"/>
      <c r="B35" s="19"/>
      <c r="C35" s="20"/>
      <c r="D35" s="12"/>
      <c r="E35" s="15" t="s">
        <v>14</v>
      </c>
      <c r="F35" s="16" t="s">
        <v>17</v>
      </c>
      <c r="G35" s="17">
        <f t="shared" si="4"/>
        <v>6.8</v>
      </c>
      <c r="H35" s="18" t="s">
        <v>42</v>
      </c>
    </row>
    <row r="36" ht="15.75" customHeight="1">
      <c r="A36" s="1"/>
      <c r="B36" s="19"/>
      <c r="C36" s="20"/>
      <c r="D36" s="12"/>
      <c r="E36" s="14"/>
      <c r="F36" s="21"/>
      <c r="G36" s="22"/>
      <c r="H36" s="18"/>
    </row>
    <row r="37" ht="15.75" customHeight="1">
      <c r="A37" s="1"/>
      <c r="B37" s="6">
        <f>B27+1</f>
        <v>7</v>
      </c>
      <c r="C37" s="7">
        <f>C27+7</f>
        <v>43535</v>
      </c>
      <c r="D37" s="8" t="s">
        <v>43</v>
      </c>
      <c r="E37" s="23"/>
      <c r="F37" s="24"/>
      <c r="G37" s="25"/>
      <c r="H37" s="26"/>
      <c r="I37" s="11"/>
      <c r="J37" s="11"/>
      <c r="K37" s="11"/>
      <c r="L37" s="11"/>
      <c r="M37" s="11"/>
      <c r="N37" s="11"/>
      <c r="O37" s="11"/>
      <c r="P37" s="11"/>
      <c r="Q37" s="11"/>
      <c r="R37" s="11"/>
      <c r="S37" s="11"/>
      <c r="T37" s="11"/>
      <c r="U37" s="11"/>
      <c r="V37" s="11"/>
      <c r="W37" s="11"/>
      <c r="X37" s="11"/>
      <c r="Y37" s="11"/>
      <c r="Z37" s="11"/>
      <c r="AA37" s="11"/>
      <c r="AB37" s="11"/>
    </row>
    <row r="38" ht="15.75" customHeight="1">
      <c r="A38" s="1"/>
      <c r="B38" s="19"/>
      <c r="C38" s="20"/>
      <c r="D38" s="12"/>
      <c r="E38" s="15" t="s">
        <v>27</v>
      </c>
      <c r="F38" s="16" t="s">
        <v>17</v>
      </c>
      <c r="G38" s="17">
        <v>7.1</v>
      </c>
      <c r="H38" s="18" t="s">
        <v>44</v>
      </c>
    </row>
    <row r="39" ht="15.75" customHeight="1">
      <c r="A39" s="1"/>
      <c r="B39" s="19"/>
      <c r="C39" s="20"/>
      <c r="D39" s="12"/>
      <c r="E39" s="15" t="s">
        <v>14</v>
      </c>
      <c r="F39" s="16" t="s">
        <v>17</v>
      </c>
      <c r="G39" s="17">
        <f t="shared" ref="G39:G42" si="5">+G38+0.1</f>
        <v>7.2</v>
      </c>
      <c r="H39" s="18" t="s">
        <v>45</v>
      </c>
    </row>
    <row r="40" ht="15.75" customHeight="1">
      <c r="A40" s="1"/>
      <c r="B40" s="19"/>
      <c r="C40" s="20"/>
      <c r="D40" s="12"/>
      <c r="E40" s="15" t="s">
        <v>30</v>
      </c>
      <c r="F40" s="16" t="s">
        <v>17</v>
      </c>
      <c r="G40" s="17">
        <f t="shared" si="5"/>
        <v>7.3</v>
      </c>
      <c r="H40" s="18" t="s">
        <v>46</v>
      </c>
    </row>
    <row r="41" ht="15.75" customHeight="1">
      <c r="A41" s="1"/>
      <c r="B41" s="19"/>
      <c r="C41" s="20"/>
      <c r="D41" s="12"/>
      <c r="E41" s="15" t="s">
        <v>27</v>
      </c>
      <c r="F41" s="16" t="s">
        <v>17</v>
      </c>
      <c r="G41" s="17">
        <f t="shared" si="5"/>
        <v>7.4</v>
      </c>
      <c r="H41" s="18" t="s">
        <v>47</v>
      </c>
    </row>
    <row r="42" ht="15.75" customHeight="1">
      <c r="A42" s="1"/>
      <c r="B42" s="19"/>
      <c r="C42" s="20"/>
      <c r="D42" s="12"/>
      <c r="E42" s="15" t="s">
        <v>11</v>
      </c>
      <c r="F42" s="16" t="s">
        <v>17</v>
      </c>
      <c r="G42" s="17">
        <f t="shared" si="5"/>
        <v>7.5</v>
      </c>
      <c r="H42" s="18" t="s">
        <v>48</v>
      </c>
    </row>
    <row r="43" ht="15.75" customHeight="1">
      <c r="A43" s="1"/>
      <c r="B43" s="19"/>
      <c r="C43" s="20"/>
      <c r="D43" s="12"/>
      <c r="E43" s="14"/>
      <c r="F43" s="21"/>
      <c r="G43" s="22"/>
      <c r="H43" s="18"/>
    </row>
    <row r="44" ht="15.75" customHeight="1">
      <c r="A44" s="1"/>
      <c r="B44" s="28">
        <v>8.1</v>
      </c>
      <c r="C44" s="29">
        <f>C37+7</f>
        <v>43542</v>
      </c>
      <c r="D44" s="30" t="s">
        <v>49</v>
      </c>
      <c r="E44" s="31"/>
      <c r="F44" s="32"/>
      <c r="G44" s="33"/>
      <c r="H44" s="34"/>
      <c r="I44" s="35"/>
      <c r="J44" s="35"/>
      <c r="K44" s="35"/>
      <c r="L44" s="35"/>
      <c r="M44" s="35"/>
      <c r="N44" s="35"/>
      <c r="O44" s="35"/>
      <c r="P44" s="35"/>
      <c r="Q44" s="35"/>
      <c r="R44" s="35"/>
      <c r="S44" s="35"/>
      <c r="T44" s="35"/>
      <c r="U44" s="35"/>
      <c r="V44" s="35"/>
      <c r="W44" s="35"/>
      <c r="X44" s="35"/>
      <c r="Y44" s="35"/>
      <c r="Z44" s="35"/>
      <c r="AA44" s="35"/>
      <c r="AB44" s="35"/>
    </row>
    <row r="45" ht="15.75" customHeight="1">
      <c r="A45" s="1"/>
      <c r="B45" s="19"/>
      <c r="C45" s="20"/>
      <c r="D45" s="12"/>
      <c r="E45" s="14"/>
      <c r="F45" s="21"/>
      <c r="G45" s="22"/>
      <c r="H45" s="18"/>
    </row>
    <row r="46" ht="15.75" customHeight="1">
      <c r="A46" s="1"/>
      <c r="B46" s="28">
        <v>8.2</v>
      </c>
      <c r="C46" s="29">
        <f>C44+7</f>
        <v>43549</v>
      </c>
      <c r="D46" s="30" t="s">
        <v>50</v>
      </c>
      <c r="E46" s="31"/>
      <c r="F46" s="32"/>
      <c r="G46" s="36"/>
      <c r="H46" s="34"/>
      <c r="I46" s="35"/>
      <c r="J46" s="35"/>
      <c r="K46" s="35"/>
      <c r="L46" s="35"/>
      <c r="M46" s="35"/>
      <c r="N46" s="35"/>
      <c r="O46" s="35"/>
      <c r="P46" s="35"/>
      <c r="Q46" s="35"/>
      <c r="R46" s="35"/>
      <c r="S46" s="35"/>
      <c r="T46" s="35"/>
      <c r="U46" s="35"/>
      <c r="V46" s="35"/>
      <c r="W46" s="35"/>
      <c r="X46" s="35"/>
      <c r="Y46" s="35"/>
      <c r="Z46" s="35"/>
      <c r="AA46" s="35"/>
      <c r="AB46" s="35"/>
    </row>
    <row r="47" ht="15.75" customHeight="1">
      <c r="A47" s="1"/>
      <c r="B47" s="19"/>
      <c r="C47" s="20"/>
      <c r="D47" s="12"/>
      <c r="E47" s="14"/>
      <c r="F47" s="21"/>
      <c r="G47" s="22"/>
      <c r="H47" s="18"/>
    </row>
    <row r="48" ht="15.75" customHeight="1">
      <c r="A48" s="1"/>
      <c r="B48" s="6">
        <v>9.0</v>
      </c>
      <c r="C48" s="7">
        <f>C46+7</f>
        <v>43556</v>
      </c>
      <c r="D48" s="8" t="s">
        <v>51</v>
      </c>
      <c r="E48" s="23"/>
      <c r="F48" s="24"/>
      <c r="G48" s="25"/>
      <c r="H48" s="26"/>
      <c r="I48" s="11"/>
      <c r="J48" s="11"/>
      <c r="K48" s="11"/>
      <c r="L48" s="11"/>
      <c r="M48" s="11"/>
      <c r="N48" s="11"/>
      <c r="O48" s="11"/>
      <c r="P48" s="11"/>
      <c r="Q48" s="11"/>
      <c r="R48" s="11"/>
      <c r="S48" s="11"/>
      <c r="T48" s="11"/>
      <c r="U48" s="11"/>
      <c r="V48" s="11"/>
      <c r="W48" s="11"/>
      <c r="X48" s="11"/>
      <c r="Y48" s="11"/>
      <c r="Z48" s="11"/>
      <c r="AA48" s="11"/>
      <c r="AB48" s="11"/>
    </row>
    <row r="49" ht="15.75" customHeight="1">
      <c r="A49" s="1"/>
      <c r="B49" s="19"/>
      <c r="C49" s="20"/>
      <c r="D49" s="12"/>
      <c r="E49" s="15" t="s">
        <v>27</v>
      </c>
      <c r="F49" s="16" t="s">
        <v>17</v>
      </c>
      <c r="G49" s="17">
        <v>9.1</v>
      </c>
      <c r="H49" s="18" t="s">
        <v>52</v>
      </c>
    </row>
    <row r="50" ht="15.75" customHeight="1">
      <c r="A50" s="1"/>
      <c r="B50" s="19"/>
      <c r="C50" s="20"/>
      <c r="D50" s="12"/>
      <c r="E50" s="15" t="s">
        <v>14</v>
      </c>
      <c r="F50" s="16" t="s">
        <v>17</v>
      </c>
      <c r="G50" s="17">
        <f t="shared" ref="G50:G52" si="6">+G49+0.1</f>
        <v>9.2</v>
      </c>
      <c r="H50" s="18" t="s">
        <v>53</v>
      </c>
    </row>
    <row r="51" ht="15.75" customHeight="1">
      <c r="A51" s="1"/>
      <c r="B51" s="19"/>
      <c r="C51" s="20"/>
      <c r="D51" s="12"/>
      <c r="E51" s="15" t="s">
        <v>30</v>
      </c>
      <c r="F51" s="16" t="s">
        <v>17</v>
      </c>
      <c r="G51" s="17">
        <f t="shared" si="6"/>
        <v>9.3</v>
      </c>
      <c r="H51" s="18" t="s">
        <v>54</v>
      </c>
    </row>
    <row r="52" ht="15.75" customHeight="1">
      <c r="A52" s="1"/>
      <c r="B52" s="19"/>
      <c r="C52" s="20"/>
      <c r="D52" s="12"/>
      <c r="E52" s="15" t="s">
        <v>11</v>
      </c>
      <c r="F52" s="16" t="s">
        <v>17</v>
      </c>
      <c r="G52" s="17">
        <f t="shared" si="6"/>
        <v>9.4</v>
      </c>
      <c r="H52" s="18" t="s">
        <v>55</v>
      </c>
    </row>
    <row r="53" ht="15.75" customHeight="1">
      <c r="A53" s="1"/>
      <c r="B53" s="19"/>
      <c r="C53" s="20"/>
      <c r="D53" s="12"/>
      <c r="E53" s="14"/>
      <c r="F53" s="21"/>
      <c r="G53" s="37"/>
      <c r="H53" s="18"/>
    </row>
    <row r="54" ht="15.75" customHeight="1">
      <c r="A54" s="1"/>
      <c r="B54" s="6">
        <f>B48+1</f>
        <v>10</v>
      </c>
      <c r="C54" s="7">
        <f>C48+7</f>
        <v>43563</v>
      </c>
      <c r="D54" s="8" t="s">
        <v>56</v>
      </c>
      <c r="E54" s="23"/>
      <c r="F54" s="24"/>
      <c r="G54" s="38"/>
      <c r="H54" s="26"/>
      <c r="I54" s="11"/>
      <c r="J54" s="11"/>
      <c r="K54" s="11"/>
      <c r="L54" s="11"/>
      <c r="M54" s="11"/>
      <c r="N54" s="11"/>
      <c r="O54" s="11"/>
      <c r="P54" s="11"/>
      <c r="Q54" s="11"/>
      <c r="R54" s="11"/>
      <c r="S54" s="11"/>
      <c r="T54" s="11"/>
      <c r="U54" s="11"/>
      <c r="V54" s="11"/>
      <c r="W54" s="11"/>
      <c r="X54" s="11"/>
      <c r="Y54" s="11"/>
      <c r="Z54" s="11"/>
      <c r="AA54" s="11"/>
      <c r="AB54" s="11"/>
    </row>
    <row r="55" ht="15.75" customHeight="1">
      <c r="A55" s="1"/>
      <c r="B55" s="14"/>
      <c r="C55" s="13"/>
      <c r="D55" s="21"/>
      <c r="E55" s="15" t="s">
        <v>27</v>
      </c>
      <c r="F55" s="16" t="s">
        <v>17</v>
      </c>
      <c r="G55" s="17">
        <v>10.1</v>
      </c>
      <c r="H55" s="18" t="s">
        <v>57</v>
      </c>
    </row>
    <row r="56" ht="15.75" customHeight="1">
      <c r="A56" s="1"/>
      <c r="B56" s="14"/>
      <c r="C56" s="13"/>
      <c r="D56" s="21"/>
      <c r="E56" s="15" t="s">
        <v>14</v>
      </c>
      <c r="F56" s="16" t="s">
        <v>17</v>
      </c>
      <c r="G56" s="17">
        <f t="shared" ref="G56:G61" si="7">+G55+0.1</f>
        <v>10.2</v>
      </c>
      <c r="H56" s="18" t="s">
        <v>58</v>
      </c>
    </row>
    <row r="57" ht="15.75" customHeight="1">
      <c r="A57" s="1"/>
      <c r="B57" s="14"/>
      <c r="C57" s="13"/>
      <c r="D57" s="21"/>
      <c r="E57" s="15" t="s">
        <v>30</v>
      </c>
      <c r="F57" s="16" t="s">
        <v>17</v>
      </c>
      <c r="G57" s="17">
        <f t="shared" si="7"/>
        <v>10.3</v>
      </c>
      <c r="H57" s="18" t="s">
        <v>59</v>
      </c>
    </row>
    <row r="58" ht="15.75" customHeight="1">
      <c r="A58" s="1"/>
      <c r="B58" s="14"/>
      <c r="C58" s="13"/>
      <c r="D58" s="14"/>
      <c r="E58" s="15" t="s">
        <v>27</v>
      </c>
      <c r="F58" s="16" t="s">
        <v>17</v>
      </c>
      <c r="G58" s="17">
        <f t="shared" si="7"/>
        <v>10.4</v>
      </c>
      <c r="H58" s="18" t="s">
        <v>60</v>
      </c>
    </row>
    <row r="59" ht="15.75" customHeight="1">
      <c r="A59" s="1"/>
      <c r="B59" s="14"/>
      <c r="C59" s="13"/>
      <c r="D59" s="14"/>
      <c r="E59" s="15" t="s">
        <v>11</v>
      </c>
      <c r="F59" s="16" t="s">
        <v>17</v>
      </c>
      <c r="G59" s="17">
        <f t="shared" si="7"/>
        <v>10.5</v>
      </c>
      <c r="H59" s="18" t="s">
        <v>61</v>
      </c>
    </row>
    <row r="60" ht="15.75" customHeight="1">
      <c r="A60" s="1"/>
      <c r="B60" s="14"/>
      <c r="C60" s="13"/>
      <c r="D60" s="14"/>
      <c r="E60" s="15" t="s">
        <v>11</v>
      </c>
      <c r="F60" s="16" t="s">
        <v>17</v>
      </c>
      <c r="G60" s="17">
        <f t="shared" si="7"/>
        <v>10.6</v>
      </c>
      <c r="H60" s="18" t="s">
        <v>62</v>
      </c>
    </row>
    <row r="61" ht="15.75" customHeight="1">
      <c r="A61" s="1" t="s">
        <v>0</v>
      </c>
      <c r="B61" s="39"/>
      <c r="C61" s="40"/>
      <c r="D61" s="39"/>
      <c r="E61" s="41" t="s">
        <v>11</v>
      </c>
      <c r="F61" s="42" t="s">
        <v>17</v>
      </c>
      <c r="G61" s="43">
        <f t="shared" si="7"/>
        <v>10.7</v>
      </c>
      <c r="H61" s="44" t="s">
        <v>63</v>
      </c>
      <c r="I61" s="45"/>
      <c r="J61" s="45"/>
      <c r="K61" s="45"/>
      <c r="L61" s="45"/>
      <c r="M61" s="45"/>
      <c r="N61" s="45"/>
      <c r="O61" s="45"/>
      <c r="P61" s="45"/>
      <c r="Q61" s="45"/>
      <c r="R61" s="45"/>
      <c r="S61" s="45"/>
      <c r="T61" s="45"/>
      <c r="U61" s="45"/>
      <c r="V61" s="45"/>
      <c r="W61" s="45"/>
      <c r="X61" s="45"/>
      <c r="Y61" s="45"/>
      <c r="Z61" s="45"/>
      <c r="AA61" s="45"/>
      <c r="AB61" s="45"/>
    </row>
    <row r="62" ht="15.75" customHeight="1">
      <c r="A62" s="1"/>
      <c r="C62" s="46"/>
      <c r="G62" s="18"/>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c r="A1000" s="1"/>
    </row>
  </sheetData>
  <conditionalFormatting sqref="F3:F61">
    <cfRule type="cellIs" dxfId="0" priority="1" operator="equal">
      <formula>"No"</formula>
    </cfRule>
  </conditionalFormatting>
  <conditionalFormatting sqref="F3:F61">
    <cfRule type="cellIs" dxfId="1" priority="2" operator="equal">
      <formula>"Yes"</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6" width="9.14"/>
    <col customWidth="1" min="7" max="51" width="8.7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row>
  </sheetData>
  <printOptions/>
  <pageMargins bottom="0.75" footer="0.0" header="0.0" left="0.25" right="0.25" top="0.75"/>
  <pageSetup orientation="landscape"/>
  <drawing r:id="rId1"/>
</worksheet>
</file>