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<sst xmlns="http://schemas.openxmlformats.org/spreadsheetml/2006/main" count="192" uniqueCount="67">
  <si>
    <t>Play Listing</t>
  </si>
  <si>
    <t>Add Patron</t>
  </si>
  <si>
    <t>Cast and Credits</t>
  </si>
  <si>
    <t>Sponsors</t>
  </si>
  <si>
    <t>Report of Patrons</t>
  </si>
  <si>
    <t>Ticket Sales Report</t>
  </si>
  <si>
    <t>Admission Ticket</t>
  </si>
  <si>
    <t>Member Dues Payment Report</t>
  </si>
  <si>
    <t>Balance Sheet</t>
  </si>
  <si>
    <t>Ticket Sales Transaction</t>
  </si>
  <si>
    <t>Query of Current Bookings</t>
  </si>
  <si>
    <t>New Member Form</t>
  </si>
  <si>
    <t>List of Members</t>
  </si>
  <si>
    <t>Query of Balance Sheet</t>
  </si>
  <si>
    <t>auditoriumCost the cost to rent the theater for the play</t>
  </si>
  <si>
    <t>x</t>
  </si>
  <si>
    <t>contractorCost any expenditures that come from outside contractors</t>
  </si>
  <si>
    <t>duesAmount the amount of money that each patron has paid for dues</t>
  </si>
  <si>
    <t>duesPaid a boolean variable that says whether or not a patron has paid their dues</t>
  </si>
  <si>
    <t>equipmentCost the cost of all the equipment</t>
  </si>
  <si>
    <t>duesAmount</t>
  </si>
  <si>
    <t>duesPaid</t>
  </si>
  <si>
    <t>member</t>
  </si>
  <si>
    <t>memberAddress</t>
  </si>
  <si>
    <t>memberAreaCode</t>
  </si>
  <si>
    <t>memberCity</t>
  </si>
  <si>
    <t>memberEmail</t>
  </si>
  <si>
    <t>memberFirstName</t>
  </si>
  <si>
    <t>memberLastName</t>
  </si>
  <si>
    <t>memberPhoneNumber</t>
  </si>
  <si>
    <t>memberState</t>
  </si>
  <si>
    <t>memberZip</t>
  </si>
  <si>
    <t>onSiteIncome the income that comes as a result of any sales at the play, including food, drinks, and merchandise</t>
  </si>
  <si>
    <t>otherCosts any cost that occurred that is not included in a previous variable</t>
  </si>
  <si>
    <t>otherIncome any income that is not included in one of the other income variables</t>
  </si>
  <si>
    <t>patronAddress the address of the patron (not including zip code, town, and state)</t>
  </si>
  <si>
    <t>patronAreaCode the area code of the patron’s phone number</t>
  </si>
  <si>
    <t>patronCity the city the patron lives in</t>
  </si>
  <si>
    <t>patronEmail the email address of the patron</t>
  </si>
  <si>
    <t>patronFirstName the first name of the patron</t>
  </si>
  <si>
    <t>patronLastName the last name of the patron</t>
  </si>
  <si>
    <t>patronPastPlays The List of the the productions the patron bought tickets for in the past.</t>
  </si>
  <si>
    <t>patronPhoneNumber the remaining 7 digits of a patron’s phone number</t>
  </si>
  <si>
    <t>patronState the state the patron lives in</t>
  </si>
  <si>
    <t>patronZip the zip code of the area the patron lives</t>
  </si>
  <si>
    <t>playlistingAuthor The author of the plays that could be produced by the company and will be played for the customers.</t>
  </si>
  <si>
    <t>playlistingNumberOfActs The number of acts during the whole play.</t>
  </si>
  <si>
    <t>playlistingTitle The title of the plays that could be produced by the company and will be played for the customers.</t>
  </si>
  <si>
    <t>playlistingType The type of the plays that could be produced by the company and will be played for the customers such as drama, comedy, musical, etc.</t>
  </si>
  <si>
    <t>productionCost the cost for the production rights</t>
  </si>
  <si>
    <t>profitForTheYear The profit the group has which is income minus expenditures for the whole year.</t>
  </si>
  <si>
    <t>programCorporationsNames The names of the sponsors to support this program.</t>
  </si>
  <si>
    <t>programindividualsNames The names of the sponsors to support this program.</t>
  </si>
  <si>
    <t>programMemberJob The job of the members they have in this program.</t>
  </si>
  <si>
    <t>programMemberRole The role of the members they are playing in this program.</t>
  </si>
  <si>
    <t>programMembersNames The name of the members in this program.</t>
  </si>
  <si>
    <t>sponsorIncome the income that comes from sponsors</t>
  </si>
  <si>
    <t>ticketIncome the income that comes as a direct result of ticket sales</t>
  </si>
  <si>
    <t>ticketsPlayDate the date of the play</t>
  </si>
  <si>
    <t>ticketsPlayDate</t>
  </si>
  <si>
    <t>ticketsPlayNames The names of the play which will be shown on the tickets.</t>
  </si>
  <si>
    <t>ticketsPlayTime The play time of the plays which will be shown on the tickets.</t>
  </si>
  <si>
    <t>ticketsPrice The price of the tickets.</t>
  </si>
  <si>
    <t>ticketsSeat The seats where the customers will sit will be shown on the tickets.</t>
  </si>
  <si>
    <t>ticketsSeatNumbers The seat numbers which will be shown on the tickets.</t>
  </si>
  <si>
    <t>totalExpenditures the sum of all the cost variables</t>
  </si>
  <si>
    <t>totalIncome the sum of all the income variables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</si>
</sst>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0.43"/>
    <col customWidth="1" min="2" max="2" width="27.57"/>
    <col customWidth="1" min="5" max="5" width="18.29"/>
    <col customWidth="1" min="7" max="7" width="18.29"/>
    <col customWidth="1" min="8" max="8" width="20.86"/>
    <col customWidth="1" min="9" max="9" width="18.71"/>
    <col customWidth="1" min="10" max="10" width="32.86"/>
    <col customWidth="1" min="12" max="12" width="23.14"/>
    <col customWidth="1" min="13" max="13" width="29.0"/>
    <col customWidth="1" min="14" max="16" width="28.71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3" t="s">
        <v>13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14</v>
      </c>
      <c r="B2" s="6" t="str">
        <f t="shared" ref="B2:B6" si="1">IF(ISERR(FIND(" ",A2)),"",LEFT(A2,FIND(" ",A2)-1))</f>
        <v>auditoriumCost</v>
      </c>
      <c r="C2" s="5"/>
      <c r="D2" s="5"/>
      <c r="E2" s="5"/>
      <c r="F2" s="5"/>
      <c r="G2" s="5"/>
      <c r="H2" s="5"/>
      <c r="I2" s="5"/>
      <c r="J2" s="5"/>
      <c r="K2" s="7" t="s">
        <v>15</v>
      </c>
      <c r="L2" s="5"/>
      <c r="M2" s="5"/>
      <c r="N2" s="7"/>
      <c r="O2" s="7"/>
      <c r="P2" s="7" t="s">
        <v>15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 t="s">
        <v>16</v>
      </c>
      <c r="B3" s="6" t="str">
        <f t="shared" si="1"/>
        <v>contractorCost</v>
      </c>
      <c r="C3" s="5"/>
      <c r="D3" s="5"/>
      <c r="E3" s="5"/>
      <c r="F3" s="5"/>
      <c r="G3" s="5"/>
      <c r="H3" s="5"/>
      <c r="I3" s="5"/>
      <c r="J3" s="5"/>
      <c r="K3" s="7" t="s">
        <v>15</v>
      </c>
      <c r="L3" s="5"/>
      <c r="M3" s="5"/>
      <c r="N3" s="7"/>
      <c r="O3" s="7"/>
      <c r="P3" s="7" t="s">
        <v>15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" t="s">
        <v>17</v>
      </c>
      <c r="B4" s="6" t="str">
        <f t="shared" si="1"/>
        <v>duesAmount</v>
      </c>
      <c r="C4" s="5"/>
      <c r="D4" s="5"/>
      <c r="E4" s="5"/>
      <c r="F4" s="5"/>
      <c r="G4" s="5"/>
      <c r="H4" s="5"/>
      <c r="I4" s="5"/>
      <c r="J4" s="7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" t="s">
        <v>18</v>
      </c>
      <c r="B5" s="6" t="str">
        <f t="shared" si="1"/>
        <v>duesPaid</v>
      </c>
      <c r="C5" s="5"/>
      <c r="D5" s="5"/>
      <c r="E5" s="5"/>
      <c r="F5" s="5"/>
      <c r="G5" s="5"/>
      <c r="H5" s="5"/>
      <c r="I5" s="5"/>
      <c r="J5" s="7" t="s">
        <v>15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" t="s">
        <v>19</v>
      </c>
      <c r="B6" s="6" t="str">
        <f t="shared" si="1"/>
        <v>equipmentCost</v>
      </c>
      <c r="C6" s="5"/>
      <c r="D6" s="5"/>
      <c r="E6" s="5"/>
      <c r="F6" s="5"/>
      <c r="G6" s="5"/>
      <c r="H6" s="5"/>
      <c r="I6" s="5"/>
      <c r="J6" s="5"/>
      <c r="K6" s="7" t="s">
        <v>15</v>
      </c>
      <c r="L6" s="5"/>
      <c r="M6" s="5"/>
      <c r="N6" s="7"/>
      <c r="O6" s="7"/>
      <c r="P6" s="7" t="s">
        <v>15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"/>
      <c r="B7" s="3" t="s">
        <v>20</v>
      </c>
      <c r="C7" s="5"/>
      <c r="D7" s="5"/>
      <c r="E7" s="5"/>
      <c r="F7" s="5"/>
      <c r="G7" s="5"/>
      <c r="H7" s="5"/>
      <c r="I7" s="5"/>
      <c r="J7" s="5"/>
      <c r="K7" s="7"/>
      <c r="L7" s="5"/>
      <c r="M7" s="5"/>
      <c r="N7" s="7"/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"/>
      <c r="B8" s="3" t="s">
        <v>21</v>
      </c>
      <c r="C8" s="5"/>
      <c r="D8" s="5"/>
      <c r="E8" s="5"/>
      <c r="F8" s="5"/>
      <c r="G8" s="5"/>
      <c r="H8" s="5"/>
      <c r="I8" s="5"/>
      <c r="J8" s="5"/>
      <c r="K8" s="7"/>
      <c r="L8" s="5"/>
      <c r="M8" s="5"/>
      <c r="N8" s="7"/>
      <c r="O8" s="7"/>
      <c r="P8" s="7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"/>
      <c r="B9" s="4" t="s">
        <v>22</v>
      </c>
      <c r="C9" s="7" t="s">
        <v>15</v>
      </c>
      <c r="D9" s="5"/>
      <c r="E9" s="7" t="s">
        <v>15</v>
      </c>
      <c r="F9" s="5"/>
      <c r="G9" s="5"/>
      <c r="H9" s="5"/>
      <c r="I9" s="5"/>
      <c r="J9" s="7" t="s">
        <v>15</v>
      </c>
      <c r="K9" s="7"/>
      <c r="L9" s="5"/>
      <c r="M9" s="5"/>
      <c r="N9" s="7" t="s">
        <v>15</v>
      </c>
      <c r="O9" s="7" t="s">
        <v>15</v>
      </c>
      <c r="P9" s="7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"/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7"/>
      <c r="L10" s="5"/>
      <c r="M10" s="5"/>
      <c r="N10" s="7" t="s">
        <v>15</v>
      </c>
      <c r="O10" s="7" t="s">
        <v>15</v>
      </c>
      <c r="P10" s="7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"/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7"/>
      <c r="L11" s="5"/>
      <c r="M11" s="5"/>
      <c r="N11" s="7" t="s">
        <v>15</v>
      </c>
      <c r="O11" s="7" t="s">
        <v>15</v>
      </c>
      <c r="P11" s="7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"/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7"/>
      <c r="L12" s="5"/>
      <c r="M12" s="5"/>
      <c r="N12" s="7" t="s">
        <v>15</v>
      </c>
      <c r="O12" s="7" t="s">
        <v>15</v>
      </c>
      <c r="P12" s="7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"/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7"/>
      <c r="L13" s="5"/>
      <c r="M13" s="5"/>
      <c r="N13" s="7" t="s">
        <v>15</v>
      </c>
      <c r="O13" s="7" t="s">
        <v>15</v>
      </c>
      <c r="P13" s="7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"/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7"/>
      <c r="L14" s="5"/>
      <c r="M14" s="5"/>
      <c r="N14" s="7" t="s">
        <v>15</v>
      </c>
      <c r="O14" s="7" t="s">
        <v>15</v>
      </c>
      <c r="P14" s="7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1"/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7"/>
      <c r="L15" s="5"/>
      <c r="M15" s="5"/>
      <c r="N15" s="7" t="s">
        <v>15</v>
      </c>
      <c r="O15" s="7" t="s">
        <v>15</v>
      </c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"/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7"/>
      <c r="L16" s="5"/>
      <c r="M16" s="5"/>
      <c r="N16" s="7" t="s">
        <v>15</v>
      </c>
      <c r="O16" s="7" t="s">
        <v>15</v>
      </c>
      <c r="P16" s="7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1"/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7"/>
      <c r="L17" s="5"/>
      <c r="M17" s="5"/>
      <c r="N17" s="7" t="s">
        <v>15</v>
      </c>
      <c r="O17" s="7" t="s">
        <v>15</v>
      </c>
      <c r="P17" s="7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1"/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7"/>
      <c r="L18" s="5"/>
      <c r="M18" s="5"/>
      <c r="N18" s="7" t="s">
        <v>15</v>
      </c>
      <c r="O18" s="7" t="s">
        <v>15</v>
      </c>
      <c r="P18" s="7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1" t="s">
        <v>32</v>
      </c>
      <c r="B19" s="6" t="str">
        <f t="shared" ref="B19:B44" si="2">IF(ISERR(FIND(" ",A19)),"",LEFT(A19,FIND(" ",A19)-1))</f>
        <v>onSiteIncome</v>
      </c>
      <c r="C19" s="5"/>
      <c r="D19" s="5"/>
      <c r="E19" s="5"/>
      <c r="F19" s="5"/>
      <c r="G19" s="5"/>
      <c r="H19" s="5"/>
      <c r="I19" s="5"/>
      <c r="J19" s="5"/>
      <c r="K19" s="7" t="s">
        <v>15</v>
      </c>
      <c r="L19" s="5"/>
      <c r="M19" s="5"/>
      <c r="N19" s="7"/>
      <c r="O19" s="7"/>
      <c r="P19" s="7" t="s">
        <v>15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" t="s">
        <v>33</v>
      </c>
      <c r="B20" s="6" t="str">
        <f t="shared" si="2"/>
        <v>otherCosts</v>
      </c>
      <c r="C20" s="5"/>
      <c r="D20" s="5"/>
      <c r="E20" s="5"/>
      <c r="F20" s="5"/>
      <c r="G20" s="5"/>
      <c r="H20" s="5"/>
      <c r="I20" s="5"/>
      <c r="J20" s="5"/>
      <c r="K20" s="7" t="s">
        <v>15</v>
      </c>
      <c r="L20" s="5"/>
      <c r="M20" s="5"/>
      <c r="N20" s="7"/>
      <c r="O20" s="7"/>
      <c r="P20" s="7" t="s">
        <v>15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1" t="s">
        <v>34</v>
      </c>
      <c r="B21" s="6" t="str">
        <f t="shared" si="2"/>
        <v>otherIncome</v>
      </c>
      <c r="C21" s="5"/>
      <c r="D21" s="5"/>
      <c r="E21" s="5"/>
      <c r="F21" s="5"/>
      <c r="G21" s="5"/>
      <c r="H21" s="5"/>
      <c r="I21" s="5"/>
      <c r="J21" s="5"/>
      <c r="K21" s="7" t="s">
        <v>15</v>
      </c>
      <c r="L21" s="5"/>
      <c r="M21" s="5"/>
      <c r="N21" s="7"/>
      <c r="O21" s="7"/>
      <c r="P21" s="7" t="s">
        <v>15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1" t="s">
        <v>35</v>
      </c>
      <c r="B22" s="6" t="str">
        <f t="shared" si="2"/>
        <v>patronAddress</v>
      </c>
      <c r="C22" s="5"/>
      <c r="D22" s="7" t="s">
        <v>15</v>
      </c>
      <c r="E22" s="5"/>
      <c r="F22" s="5"/>
      <c r="G22" s="7" t="s">
        <v>15</v>
      </c>
      <c r="H22" s="5"/>
      <c r="I22" s="5"/>
      <c r="J22" s="5"/>
      <c r="K22" s="5"/>
      <c r="L22" s="7" t="s">
        <v>15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" t="s">
        <v>36</v>
      </c>
      <c r="B23" s="6" t="str">
        <f t="shared" si="2"/>
        <v>patronAreaCode</v>
      </c>
      <c r="C23" s="5"/>
      <c r="D23" s="7" t="s">
        <v>15</v>
      </c>
      <c r="E23" s="5"/>
      <c r="F23" s="5"/>
      <c r="G23" s="7" t="s">
        <v>15</v>
      </c>
      <c r="H23" s="5"/>
      <c r="I23" s="5"/>
      <c r="J23" s="7" t="s">
        <v>15</v>
      </c>
      <c r="K23" s="5"/>
      <c r="L23" s="7" t="s">
        <v>15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" t="s">
        <v>37</v>
      </c>
      <c r="B24" s="6" t="str">
        <f t="shared" si="2"/>
        <v>patronCity</v>
      </c>
      <c r="C24" s="5"/>
      <c r="D24" s="7" t="s">
        <v>15</v>
      </c>
      <c r="E24" s="5"/>
      <c r="F24" s="5"/>
      <c r="G24" s="7" t="s">
        <v>15</v>
      </c>
      <c r="H24" s="5"/>
      <c r="I24" s="5"/>
      <c r="J24" s="5"/>
      <c r="K24" s="5"/>
      <c r="L24" s="7" t="s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" t="s">
        <v>38</v>
      </c>
      <c r="B25" s="6" t="str">
        <f t="shared" si="2"/>
        <v>patronEmail</v>
      </c>
      <c r="C25" s="5"/>
      <c r="D25" s="7" t="s">
        <v>15</v>
      </c>
      <c r="E25" s="5"/>
      <c r="F25" s="5"/>
      <c r="G25" s="7" t="s">
        <v>15</v>
      </c>
      <c r="H25" s="5"/>
      <c r="I25" s="5"/>
      <c r="J25" s="7" t="s">
        <v>15</v>
      </c>
      <c r="K25" s="5"/>
      <c r="L25" s="7" t="s">
        <v>15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" t="s">
        <v>39</v>
      </c>
      <c r="B26" s="6" t="str">
        <f t="shared" si="2"/>
        <v>patronFirstName</v>
      </c>
      <c r="C26" s="5"/>
      <c r="D26" s="7" t="s">
        <v>15</v>
      </c>
      <c r="E26" s="5"/>
      <c r="F26" s="5"/>
      <c r="G26" s="7" t="s">
        <v>15</v>
      </c>
      <c r="H26" s="7" t="s">
        <v>15</v>
      </c>
      <c r="I26" s="5"/>
      <c r="J26" s="7" t="s">
        <v>15</v>
      </c>
      <c r="K26" s="5"/>
      <c r="L26" s="7" t="s">
        <v>15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" t="s">
        <v>40</v>
      </c>
      <c r="B27" s="6" t="str">
        <f t="shared" si="2"/>
        <v>patronLastName</v>
      </c>
      <c r="C27" s="5"/>
      <c r="D27" s="7" t="s">
        <v>15</v>
      </c>
      <c r="E27" s="5"/>
      <c r="F27" s="5"/>
      <c r="G27" s="7" t="s">
        <v>15</v>
      </c>
      <c r="H27" s="7" t="s">
        <v>15</v>
      </c>
      <c r="I27" s="5"/>
      <c r="J27" s="7" t="s">
        <v>15</v>
      </c>
      <c r="K27" s="5"/>
      <c r="L27" s="7" t="s">
        <v>15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" t="s">
        <v>41</v>
      </c>
      <c r="B28" s="6" t="str">
        <f t="shared" si="2"/>
        <v>patronPastPlays</v>
      </c>
      <c r="C28" s="5"/>
      <c r="D28" s="5"/>
      <c r="E28" s="5"/>
      <c r="F28" s="5"/>
      <c r="G28" s="7" t="s">
        <v>15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" t="s">
        <v>42</v>
      </c>
      <c r="B29" s="6" t="str">
        <f t="shared" si="2"/>
        <v>patronPhoneNumber</v>
      </c>
      <c r="C29" s="5"/>
      <c r="D29" s="7" t="s">
        <v>15</v>
      </c>
      <c r="E29" s="5"/>
      <c r="F29" s="5"/>
      <c r="G29" s="7" t="s">
        <v>15</v>
      </c>
      <c r="H29" s="5"/>
      <c r="I29" s="5"/>
      <c r="J29" s="7" t="s">
        <v>15</v>
      </c>
      <c r="K29" s="5"/>
      <c r="L29" s="7" t="s">
        <v>15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" t="s">
        <v>43</v>
      </c>
      <c r="B30" s="6" t="str">
        <f t="shared" si="2"/>
        <v>patronState</v>
      </c>
      <c r="C30" s="5"/>
      <c r="D30" s="7" t="s">
        <v>15</v>
      </c>
      <c r="E30" s="5"/>
      <c r="F30" s="5"/>
      <c r="G30" s="7" t="s">
        <v>15</v>
      </c>
      <c r="H30" s="5"/>
      <c r="I30" s="5"/>
      <c r="J30" s="5"/>
      <c r="K30" s="5"/>
      <c r="L30" s="7" t="s">
        <v>15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" t="s">
        <v>44</v>
      </c>
      <c r="B31" s="6" t="str">
        <f t="shared" si="2"/>
        <v>patronZip</v>
      </c>
      <c r="C31" s="5"/>
      <c r="D31" s="7" t="s">
        <v>15</v>
      </c>
      <c r="E31" s="5"/>
      <c r="F31" s="5"/>
      <c r="G31" s="7" t="s">
        <v>15</v>
      </c>
      <c r="H31" s="5"/>
      <c r="I31" s="5"/>
      <c r="J31" s="5"/>
      <c r="K31" s="5"/>
      <c r="L31" s="7" t="s">
        <v>15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" t="s">
        <v>45</v>
      </c>
      <c r="B32" s="6" t="str">
        <f t="shared" si="2"/>
        <v>playlistingAuthor</v>
      </c>
      <c r="C32" s="7" t="s">
        <v>15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" t="s">
        <v>46</v>
      </c>
      <c r="B33" s="6" t="str">
        <f t="shared" si="2"/>
        <v>playlistingNumberOfActs</v>
      </c>
      <c r="C33" s="7" t="s">
        <v>15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" t="s">
        <v>47</v>
      </c>
      <c r="B34" s="6" t="str">
        <f t="shared" si="2"/>
        <v>playlistingTitle</v>
      </c>
      <c r="C34" s="7" t="s">
        <v>15</v>
      </c>
      <c r="D34" s="5"/>
      <c r="E34" s="5"/>
      <c r="F34" s="5"/>
      <c r="G34" s="7" t="s">
        <v>15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" t="s">
        <v>48</v>
      </c>
      <c r="B35" s="6" t="str">
        <f t="shared" si="2"/>
        <v>playlistingType</v>
      </c>
      <c r="C35" s="7" t="s">
        <v>15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" t="s">
        <v>49</v>
      </c>
      <c r="B36" s="6" t="str">
        <f t="shared" si="2"/>
        <v>productionCost</v>
      </c>
      <c r="C36" s="5"/>
      <c r="D36" s="5"/>
      <c r="E36" s="5"/>
      <c r="F36" s="5"/>
      <c r="G36" s="5"/>
      <c r="H36" s="5"/>
      <c r="I36" s="5"/>
      <c r="J36" s="5"/>
      <c r="K36" s="7" t="s">
        <v>15</v>
      </c>
      <c r="L36" s="5"/>
      <c r="M36" s="5"/>
      <c r="N36" s="7"/>
      <c r="O36" s="7"/>
      <c r="P36" s="7" t="s">
        <v>15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" t="s">
        <v>50</v>
      </c>
      <c r="B37" s="6" t="str">
        <f t="shared" si="2"/>
        <v>profitForTheYear</v>
      </c>
      <c r="C37" s="5"/>
      <c r="D37" s="5"/>
      <c r="E37" s="5"/>
      <c r="F37" s="5"/>
      <c r="G37" s="5"/>
      <c r="H37" s="5"/>
      <c r="I37" s="5"/>
      <c r="J37" s="5"/>
      <c r="K37" s="7" t="s">
        <v>15</v>
      </c>
      <c r="L37" s="5"/>
      <c r="M37" s="5"/>
      <c r="N37" s="7"/>
      <c r="O37" s="7"/>
      <c r="P37" s="7" t="s">
        <v>15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" t="s">
        <v>51</v>
      </c>
      <c r="B38" s="6" t="str">
        <f t="shared" si="2"/>
        <v>programCorporationsNames</v>
      </c>
      <c r="C38" s="5"/>
      <c r="D38" s="5"/>
      <c r="E38" s="5"/>
      <c r="F38" s="7" t="s">
        <v>15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" t="s">
        <v>52</v>
      </c>
      <c r="B39" s="6" t="str">
        <f t="shared" si="2"/>
        <v>programindividualsNames</v>
      </c>
      <c r="C39" s="5"/>
      <c r="D39" s="5"/>
      <c r="E39" s="5"/>
      <c r="F39" s="7" t="s">
        <v>15</v>
      </c>
      <c r="G39" s="5"/>
      <c r="H39" s="5"/>
      <c r="I39" s="5"/>
      <c r="J39" s="5"/>
      <c r="K39" s="5"/>
      <c r="L39" s="5"/>
      <c r="M39" s="7" t="s">
        <v>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" t="s">
        <v>53</v>
      </c>
      <c r="B40" s="6" t="str">
        <f t="shared" si="2"/>
        <v>programMemberJob</v>
      </c>
      <c r="C40" s="5"/>
      <c r="D40" s="5"/>
      <c r="E40" s="7" t="s">
        <v>15</v>
      </c>
      <c r="F40" s="5"/>
      <c r="G40" s="5"/>
      <c r="H40" s="5"/>
      <c r="I40" s="5"/>
      <c r="J40" s="5"/>
      <c r="K40" s="5"/>
      <c r="L40" s="5"/>
      <c r="M40" s="7" t="s">
        <v>15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" t="s">
        <v>54</v>
      </c>
      <c r="B41" s="6" t="str">
        <f t="shared" si="2"/>
        <v>programMemberRole</v>
      </c>
      <c r="C41" s="5"/>
      <c r="D41" s="5"/>
      <c r="E41" s="7" t="s">
        <v>15</v>
      </c>
      <c r="F41" s="5"/>
      <c r="G41" s="5"/>
      <c r="H41" s="5"/>
      <c r="I41" s="5"/>
      <c r="J41" s="5"/>
      <c r="K41" s="5"/>
      <c r="L41" s="5"/>
      <c r="M41" s="7" t="s">
        <v>15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" t="s">
        <v>55</v>
      </c>
      <c r="B42" s="6" t="str">
        <f t="shared" si="2"/>
        <v>programMembersNames</v>
      </c>
      <c r="C42" s="5"/>
      <c r="D42" s="5"/>
      <c r="E42" s="7" t="s">
        <v>15</v>
      </c>
      <c r="F42" s="5"/>
      <c r="G42" s="5"/>
      <c r="H42" s="5"/>
      <c r="I42" s="5"/>
      <c r="J42" s="5"/>
      <c r="K42" s="5"/>
      <c r="L42" s="5"/>
      <c r="M42" s="7" t="s">
        <v>15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" t="s">
        <v>56</v>
      </c>
      <c r="B43" s="6" t="str">
        <f t="shared" si="2"/>
        <v>sponsorIncome</v>
      </c>
      <c r="C43" s="5"/>
      <c r="D43" s="5"/>
      <c r="E43" s="5"/>
      <c r="F43" s="5"/>
      <c r="G43" s="5"/>
      <c r="H43" s="5"/>
      <c r="I43" s="5"/>
      <c r="J43" s="5"/>
      <c r="K43" s="7" t="s">
        <v>15</v>
      </c>
      <c r="L43" s="5"/>
      <c r="M43" s="5"/>
      <c r="N43" s="7"/>
      <c r="O43" s="7"/>
      <c r="P43" s="7" t="s">
        <v>15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" t="s">
        <v>57</v>
      </c>
      <c r="B44" s="6" t="str">
        <f t="shared" si="2"/>
        <v>ticketIncome</v>
      </c>
      <c r="C44" s="5"/>
      <c r="D44" s="5"/>
      <c r="E44" s="5"/>
      <c r="F44" s="5"/>
      <c r="G44" s="5"/>
      <c r="H44" s="5"/>
      <c r="I44" s="5"/>
      <c r="J44" s="5"/>
      <c r="K44" s="7" t="s">
        <v>15</v>
      </c>
      <c r="L44" s="5"/>
      <c r="M44" s="5"/>
      <c r="N44" s="7"/>
      <c r="O44" s="7"/>
      <c r="P44" s="7" t="s">
        <v>15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" t="s">
        <v>58</v>
      </c>
      <c r="B45" s="3" t="s">
        <v>59</v>
      </c>
      <c r="C45" s="7" t="s">
        <v>15</v>
      </c>
      <c r="D45" s="5"/>
      <c r="E45" s="5"/>
      <c r="F45" s="5"/>
      <c r="G45" s="5"/>
      <c r="H45" s="5"/>
      <c r="I45" s="7" t="s">
        <v>15</v>
      </c>
      <c r="J45" s="7" t="s">
        <v>15</v>
      </c>
      <c r="K45" s="5"/>
      <c r="L45" s="7" t="s">
        <v>15</v>
      </c>
      <c r="M45" s="7" t="s">
        <v>15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" t="s">
        <v>60</v>
      </c>
      <c r="B46" s="6" t="str">
        <f t="shared" ref="B46:B52" si="3">IF(ISERR(FIND(" ",A46)),"",LEFT(A46,FIND(" ",A46)-1))</f>
        <v>ticketsPlayNames</v>
      </c>
      <c r="C46" s="5"/>
      <c r="D46" s="5"/>
      <c r="E46" s="5"/>
      <c r="F46" s="5"/>
      <c r="G46" s="5"/>
      <c r="H46" s="7" t="s">
        <v>15</v>
      </c>
      <c r="I46" s="7" t="s">
        <v>15</v>
      </c>
      <c r="J46" s="7" t="s">
        <v>15</v>
      </c>
      <c r="K46" s="5"/>
      <c r="L46" s="7" t="s">
        <v>15</v>
      </c>
      <c r="M46" s="7" t="s">
        <v>15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" t="s">
        <v>61</v>
      </c>
      <c r="B47" s="6" t="str">
        <f t="shared" si="3"/>
        <v>ticketsPlayTime</v>
      </c>
      <c r="C47" s="5"/>
      <c r="D47" s="5"/>
      <c r="E47" s="5"/>
      <c r="F47" s="5"/>
      <c r="G47" s="5"/>
      <c r="H47" s="5"/>
      <c r="I47" s="7" t="s">
        <v>15</v>
      </c>
      <c r="J47" s="7" t="s">
        <v>15</v>
      </c>
      <c r="K47" s="5"/>
      <c r="L47" s="7" t="s">
        <v>15</v>
      </c>
      <c r="M47" s="7" t="s">
        <v>15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" t="s">
        <v>62</v>
      </c>
      <c r="B48" s="6" t="str">
        <f t="shared" si="3"/>
        <v>ticketsPrice</v>
      </c>
      <c r="C48" s="5"/>
      <c r="D48" s="5"/>
      <c r="E48" s="5"/>
      <c r="F48" s="5"/>
      <c r="G48" s="5"/>
      <c r="H48" s="7" t="s">
        <v>15</v>
      </c>
      <c r="I48" s="7" t="s">
        <v>15</v>
      </c>
      <c r="J48" s="7" t="s">
        <v>15</v>
      </c>
      <c r="K48" s="5"/>
      <c r="L48" s="7" t="s">
        <v>15</v>
      </c>
      <c r="M48" s="7" t="s">
        <v>15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" t="s">
        <v>63</v>
      </c>
      <c r="B49" s="6" t="str">
        <f t="shared" si="3"/>
        <v>ticketsSeat</v>
      </c>
      <c r="C49" s="5"/>
      <c r="D49" s="5"/>
      <c r="E49" s="5"/>
      <c r="F49" s="5"/>
      <c r="G49" s="5"/>
      <c r="H49" s="5"/>
      <c r="I49" s="7" t="s">
        <v>15</v>
      </c>
      <c r="J49" s="7" t="s">
        <v>15</v>
      </c>
      <c r="K49" s="5"/>
      <c r="L49" s="7" t="s">
        <v>15</v>
      </c>
      <c r="M49" s="7" t="s">
        <v>15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" t="s">
        <v>64</v>
      </c>
      <c r="B50" s="6" t="str">
        <f t="shared" si="3"/>
        <v>ticketsSeatNumbers</v>
      </c>
      <c r="C50" s="5"/>
      <c r="D50" s="5"/>
      <c r="E50" s="5"/>
      <c r="F50" s="5"/>
      <c r="G50" s="5"/>
      <c r="H50" s="7" t="s">
        <v>15</v>
      </c>
      <c r="I50" s="7" t="s">
        <v>15</v>
      </c>
      <c r="J50" s="7" t="s">
        <v>15</v>
      </c>
      <c r="K50" s="5"/>
      <c r="L50" s="7" t="s">
        <v>15</v>
      </c>
      <c r="M50" s="7" t="s">
        <v>15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" t="s">
        <v>65</v>
      </c>
      <c r="B51" s="6" t="str">
        <f t="shared" si="3"/>
        <v>totalExpenditures</v>
      </c>
      <c r="C51" s="5"/>
      <c r="D51" s="5"/>
      <c r="E51" s="5"/>
      <c r="F51" s="5"/>
      <c r="G51" s="5"/>
      <c r="H51" s="5"/>
      <c r="I51" s="5"/>
      <c r="J51" s="5"/>
      <c r="K51" s="7" t="s">
        <v>15</v>
      </c>
      <c r="L51" s="5"/>
      <c r="M51" s="5"/>
      <c r="N51" s="7"/>
      <c r="O51" s="7"/>
      <c r="P51" s="7" t="s">
        <v>15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" t="s">
        <v>66</v>
      </c>
      <c r="B52" s="6" t="str">
        <f t="shared" si="3"/>
        <v>totalIncome</v>
      </c>
      <c r="C52" s="5"/>
      <c r="D52" s="5"/>
      <c r="E52" s="5"/>
      <c r="F52" s="5"/>
      <c r="G52" s="5"/>
      <c r="H52" s="5"/>
      <c r="I52" s="5"/>
      <c r="J52" s="5"/>
      <c r="K52" s="7" t="s">
        <v>15</v>
      </c>
      <c r="L52" s="5"/>
      <c r="M52" s="5"/>
      <c r="N52" s="7"/>
      <c r="O52" s="7"/>
      <c r="P52" s="7" t="s">
        <v>15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</sheetData>
  <drawing r:id="rId1"/>
</worksheet>
</file>