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ANXI SODIQ\OneDrive\Desktop\"/>
    </mc:Choice>
  </mc:AlternateContent>
  <xr:revisionPtr revIDLastSave="0" documentId="13_ncr:1_{5B5CFE98-46F3-4D22-936E-E69390E53E8A}" xr6:coauthVersionLast="47" xr6:coauthVersionMax="47" xr10:uidLastSave="{00000000-0000-0000-0000-000000000000}"/>
  <bookViews>
    <workbookView xWindow="-108" yWindow="-108" windowWidth="23256" windowHeight="12576" xr2:uid="{295112F5-5C78-415C-831A-BCFBCBD2DB64}"/>
  </bookViews>
  <sheets>
    <sheet name="Sheet3" sheetId="3" r:id="rId1"/>
    <sheet name="Sheet1" sheetId="1" r:id="rId2"/>
    <sheet name="Sheet4" sheetId="4" r:id="rId3"/>
  </sheet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L23" i="1"/>
  <c r="K23" i="1"/>
  <c r="J23" i="1"/>
  <c r="I23" i="1"/>
  <c r="H23" i="1"/>
  <c r="G23" i="1"/>
  <c r="F23" i="1"/>
  <c r="E23" i="1"/>
  <c r="D23" i="1"/>
  <c r="C23" i="1"/>
  <c r="B23" i="1"/>
  <c r="X18" i="1"/>
  <c r="W18" i="1"/>
  <c r="V18" i="1"/>
  <c r="U18" i="1"/>
  <c r="T18" i="1"/>
  <c r="S18" i="1"/>
  <c r="R18" i="1"/>
  <c r="Q18" i="1"/>
  <c r="P18" i="1"/>
  <c r="O18" i="1"/>
  <c r="X17" i="1"/>
  <c r="W17" i="1"/>
  <c r="V17" i="1"/>
  <c r="U17" i="1"/>
  <c r="T17" i="1"/>
  <c r="S17" i="1"/>
  <c r="R17" i="1"/>
  <c r="Q17" i="1"/>
  <c r="P17" i="1"/>
  <c r="O17" i="1"/>
  <c r="X16" i="1"/>
  <c r="W16" i="1"/>
  <c r="V16" i="1"/>
  <c r="U16" i="1"/>
  <c r="T16" i="1"/>
  <c r="S16" i="1"/>
  <c r="R16" i="1"/>
  <c r="Q16" i="1"/>
  <c r="P16" i="1"/>
  <c r="O16" i="1"/>
  <c r="X15" i="1"/>
  <c r="W15" i="1"/>
  <c r="V15" i="1"/>
  <c r="U15" i="1"/>
  <c r="T15" i="1"/>
  <c r="S15" i="1"/>
  <c r="R15" i="1"/>
  <c r="Q15" i="1"/>
  <c r="P15" i="1"/>
  <c r="O15" i="1"/>
  <c r="X14" i="1"/>
  <c r="W14" i="1"/>
  <c r="V14" i="1"/>
  <c r="U14" i="1"/>
  <c r="T14" i="1"/>
  <c r="S14" i="1"/>
  <c r="R14" i="1"/>
  <c r="Q14" i="1"/>
  <c r="P14" i="1"/>
  <c r="O14" i="1"/>
  <c r="X13" i="1"/>
  <c r="W13" i="1"/>
  <c r="V13" i="1"/>
  <c r="U13" i="1"/>
  <c r="T13" i="1"/>
  <c r="S13" i="1"/>
  <c r="R13" i="1"/>
  <c r="Q13" i="1"/>
  <c r="P13" i="1"/>
  <c r="O13" i="1"/>
  <c r="X12" i="1"/>
  <c r="W12" i="1"/>
  <c r="V12" i="1"/>
  <c r="U12" i="1"/>
  <c r="T12" i="1"/>
  <c r="S12" i="1"/>
  <c r="R12" i="1"/>
  <c r="Q12" i="1"/>
  <c r="P12" i="1"/>
  <c r="O12" i="1"/>
  <c r="X11" i="1"/>
  <c r="W11" i="1"/>
  <c r="V11" i="1"/>
  <c r="U11" i="1"/>
  <c r="T11" i="1"/>
  <c r="S11" i="1"/>
  <c r="R11" i="1"/>
  <c r="Q11" i="1"/>
  <c r="P11" i="1"/>
  <c r="O11" i="1"/>
  <c r="X10" i="1"/>
  <c r="W10" i="1"/>
  <c r="V10" i="1"/>
  <c r="U10" i="1"/>
  <c r="T10" i="1"/>
  <c r="S10" i="1"/>
  <c r="R10" i="1"/>
  <c r="Q10" i="1"/>
  <c r="P10" i="1"/>
  <c r="O10" i="1"/>
  <c r="X9" i="1"/>
  <c r="W9" i="1"/>
  <c r="V9" i="1"/>
  <c r="U9" i="1"/>
  <c r="T9" i="1"/>
  <c r="S9" i="1"/>
  <c r="R9" i="1"/>
  <c r="Q9" i="1"/>
  <c r="P9" i="1"/>
  <c r="O9" i="1"/>
  <c r="X8" i="1"/>
  <c r="W8" i="1"/>
  <c r="V8" i="1"/>
  <c r="U8" i="1"/>
  <c r="T8" i="1"/>
  <c r="S8" i="1"/>
  <c r="R8" i="1"/>
  <c r="Q8" i="1"/>
  <c r="P8" i="1"/>
  <c r="O8" i="1"/>
  <c r="X7" i="1"/>
  <c r="W7" i="1"/>
  <c r="V7" i="1"/>
  <c r="U7" i="1"/>
  <c r="T7" i="1"/>
  <c r="S7" i="1"/>
  <c r="R7" i="1"/>
  <c r="Q7" i="1"/>
  <c r="P7" i="1"/>
  <c r="O7" i="1"/>
  <c r="X6" i="1"/>
  <c r="W6" i="1"/>
  <c r="V6" i="1"/>
  <c r="U6" i="1"/>
  <c r="T6" i="1"/>
  <c r="S6" i="1"/>
  <c r="R6" i="1"/>
  <c r="Q6" i="1"/>
  <c r="P6" i="1"/>
  <c r="O6" i="1"/>
  <c r="X5" i="1"/>
  <c r="W5" i="1"/>
  <c r="V5" i="1"/>
  <c r="U5" i="1"/>
  <c r="T5" i="1"/>
  <c r="S5" i="1"/>
  <c r="R5" i="1"/>
  <c r="Q5" i="1"/>
  <c r="P5" i="1"/>
  <c r="O5" i="1"/>
  <c r="X4" i="1"/>
  <c r="W4" i="1"/>
  <c r="V4" i="1"/>
  <c r="U4" i="1"/>
  <c r="T4" i="1"/>
  <c r="S4" i="1"/>
  <c r="R4" i="1"/>
  <c r="Q4" i="1"/>
  <c r="P4" i="1"/>
  <c r="O4" i="1"/>
  <c r="N4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<sst xmlns="http://schemas.openxmlformats.org/spreadsheetml/2006/main" count="125" uniqueCount="59">
  <si>
    <t>trouser</t>
  </si>
  <si>
    <t>shirt</t>
  </si>
  <si>
    <t>half shoe</t>
  </si>
  <si>
    <t>cover shoe</t>
  </si>
  <si>
    <t>boxer</t>
  </si>
  <si>
    <t>perfume</t>
  </si>
  <si>
    <t>body cream</t>
  </si>
  <si>
    <t>hair cream</t>
  </si>
  <si>
    <t>wrist watch</t>
  </si>
  <si>
    <t>belt</t>
  </si>
  <si>
    <t>palm sander</t>
  </si>
  <si>
    <t>slippers</t>
  </si>
  <si>
    <t>face cap</t>
  </si>
  <si>
    <t>wallet</t>
  </si>
  <si>
    <t>palm shopping mall</t>
  </si>
  <si>
    <t>adams mall</t>
  </si>
  <si>
    <t>lennox mall</t>
  </si>
  <si>
    <t>trinity mall</t>
  </si>
  <si>
    <t>jara shopping mall</t>
  </si>
  <si>
    <t>zaheed mall</t>
  </si>
  <si>
    <t>mega plaza</t>
  </si>
  <si>
    <t>arena maket</t>
  </si>
  <si>
    <t>circle mall</t>
  </si>
  <si>
    <t>centre palace mall</t>
  </si>
  <si>
    <t xml:space="preserve">ikeja city mall </t>
  </si>
  <si>
    <t>sola shoping list</t>
  </si>
  <si>
    <t>no of item</t>
  </si>
  <si>
    <t>cross bag</t>
  </si>
  <si>
    <t>Total price</t>
  </si>
  <si>
    <t>Price per item</t>
  </si>
  <si>
    <t>Total</t>
  </si>
  <si>
    <t>Min</t>
  </si>
  <si>
    <t>Max</t>
  </si>
  <si>
    <t>Buget</t>
  </si>
  <si>
    <t>Decision</t>
  </si>
  <si>
    <t>Shopping Decision Maker</t>
  </si>
  <si>
    <t>Row Labels</t>
  </si>
  <si>
    <t>Grand Total</t>
  </si>
  <si>
    <t>Sum of ikeja city mall 2</t>
  </si>
  <si>
    <t>Sum of palm shopping mall2</t>
  </si>
  <si>
    <t>Sum of adams mall2</t>
  </si>
  <si>
    <t>Sum of lennox mall2</t>
  </si>
  <si>
    <t>Sum of trinity mall2</t>
  </si>
  <si>
    <t>Sum of jara shopping mall2</t>
  </si>
  <si>
    <t>Sum of zaheed mall2</t>
  </si>
  <si>
    <t>Sum of mega plaza2</t>
  </si>
  <si>
    <t>Sum of arena maket2</t>
  </si>
  <si>
    <t>Mall Name</t>
  </si>
  <si>
    <t>Summary</t>
  </si>
  <si>
    <t xml:space="preserve">EXCEL SHOPPING DECISION MAKER REPORT </t>
  </si>
  <si>
    <t>Date Created :</t>
  </si>
  <si>
    <t>Project Task :</t>
  </si>
  <si>
    <t>Prepared by :</t>
  </si>
  <si>
    <t>Findings :</t>
  </si>
  <si>
    <t xml:space="preserve">Recommedation: </t>
  </si>
  <si>
    <r>
      <t xml:space="preserve">The best shopping mall with the total minimum price is </t>
    </r>
    <r>
      <rPr>
        <b/>
        <sz val="11"/>
        <color theme="1"/>
        <rFont val="Calibri"/>
        <family val="2"/>
        <scheme val="minor"/>
      </rPr>
      <t>ADAMS MAL</t>
    </r>
    <r>
      <rPr>
        <sz val="11"/>
        <color theme="1"/>
        <rFont val="Calibri"/>
        <family val="2"/>
        <scheme val="minor"/>
      </rPr>
      <t>L base on buget</t>
    </r>
  </si>
  <si>
    <r>
      <t xml:space="preserve">The  shopping mall with minimum and maximum total price is </t>
    </r>
    <r>
      <rPr>
        <b/>
        <sz val="11"/>
        <color rgb="FF00B050"/>
        <rFont val="Calibri"/>
        <family val="2"/>
        <scheme val="minor"/>
      </rPr>
      <t>ADAMS MALL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IKEJA CITY MALL</t>
    </r>
    <r>
      <rPr>
        <sz val="11"/>
        <color theme="1"/>
        <rFont val="Calibri"/>
        <family val="2"/>
        <scheme val="minor"/>
      </rPr>
      <t xml:space="preserve"> respectively.</t>
    </r>
  </si>
  <si>
    <t>FASANSI SODIQ AJAGUN</t>
  </si>
  <si>
    <t>SOLA has a list of items to purchase with a buget of 90000 for shopping and need the a shopping mall in lagos  that best fit his buget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</si>
</sst>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59595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164" fontId="0" fillId="4" borderId="2" xfId="0" applyNumberFormat="1" applyFill="1" applyBorder="1"/>
    <xf numFmtId="164" fontId="0" fillId="3" borderId="2" xfId="0" applyNumberFormat="1" applyFill="1" applyBorder="1"/>
    <xf numFmtId="0" fontId="3" fillId="0" borderId="0" xfId="0" applyFont="1"/>
    <xf numFmtId="0" fontId="6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16"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Shopping Decision Maker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6486351706036746"/>
          <c:h val="0.5017822251385243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Sheet1!$B$22:$L$22</c:f>
              <c:strCache>
                <c:ptCount val="11"/>
                <c:pt idx="0">
                  <c:v>ikeja city mall </c:v>
                </c:pt>
                <c:pt idx="1">
                  <c:v>palm shopping mall</c:v>
                </c:pt>
                <c:pt idx="2">
                  <c:v>adams mall</c:v>
                </c:pt>
                <c:pt idx="3">
                  <c:v>lennox mall</c:v>
                </c:pt>
                <c:pt idx="4">
                  <c:v>trinity mall</c:v>
                </c:pt>
                <c:pt idx="5">
                  <c:v>jara shopping mall</c:v>
                </c:pt>
                <c:pt idx="6">
                  <c:v>zaheed mall</c:v>
                </c:pt>
                <c:pt idx="7">
                  <c:v>mega plaza</c:v>
                </c:pt>
                <c:pt idx="8">
                  <c:v>arena maket</c:v>
                </c:pt>
                <c:pt idx="9">
                  <c:v>circle mall</c:v>
                </c:pt>
                <c:pt idx="10">
                  <c:v>centre palace mall</c:v>
                </c:pt>
              </c:strCache>
            </c:strRef>
          </c:cat>
          <c:val>
            <c:numRef>
              <c:f>Sheet1!$B$23:$L$23</c:f>
              <c:numCache>
                <c:formatCode>"₦"#,##0.00</c:formatCode>
                <c:ptCount val="11"/>
                <c:pt idx="0">
                  <c:v>91600</c:v>
                </c:pt>
                <c:pt idx="1">
                  <c:v>90490</c:v>
                </c:pt>
                <c:pt idx="2">
                  <c:v>87660</c:v>
                </c:pt>
                <c:pt idx="3">
                  <c:v>88500</c:v>
                </c:pt>
                <c:pt idx="4">
                  <c:v>89600</c:v>
                </c:pt>
                <c:pt idx="5">
                  <c:v>90720</c:v>
                </c:pt>
                <c:pt idx="6">
                  <c:v>89980</c:v>
                </c:pt>
                <c:pt idx="7">
                  <c:v>89220</c:v>
                </c:pt>
                <c:pt idx="8">
                  <c:v>89200</c:v>
                </c:pt>
                <c:pt idx="9">
                  <c:v>88100</c:v>
                </c:pt>
                <c:pt idx="10">
                  <c:v>90740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4807-8050-E0FDE0212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485264"/>
        <c:axId val="747491496"/>
      </c:barChart>
      <c:catAx>
        <c:axId val="7474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47491496"/>
        <c:crosses val="autoZero"/>
        <c:auto val="1"/>
        <c:lblAlgn val="ctr"/>
        <c:lblOffset val="100"/>
        <c:noMultiLvlLbl val="0"/>
      </c:catAx>
      <c:valAx>
        <c:axId val="7474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₦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474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24</xdr:row>
      <xdr:rowOff>99060</xdr:rowOff>
    </xdr:from>
    <xdr:to>
      <xdr:col>7</xdr:col>
      <xdr:colOff>906780</xdr:colOff>
      <xdr:row>42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1E7ED-0527-4BA7-9683-292B4A995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sansi sodiq adewuyi" refreshedDate="45037.798631597223" createdVersion="8" refreshedVersion="8" minRefreshableVersion="3" recordCount="15" xr:uid="{8B60321A-9B81-4CB4-90AA-327DA6082E62}">
  <cacheSource type="worksheet">
    <worksheetSource ref="A3:X18" sheet="Sheet1"/>
  </cacheSource>
  <cacheFields count="24">
    <cacheField name="sola shoping list" numFmtId="0">
      <sharedItems count="15">
        <s v="trouser"/>
        <s v="shirt"/>
        <s v="half shoe"/>
        <s v="cover shoe"/>
        <s v="boxer"/>
        <s v="perfume"/>
        <s v="body cream"/>
        <s v="hair cream"/>
        <s v="wrist watch"/>
        <s v="belt"/>
        <s v="palm sander"/>
        <s v="slippers"/>
        <s v="face cap"/>
        <s v="wallet"/>
        <s v="cross bag"/>
      </sharedItems>
    </cacheField>
    <cacheField name="ikeja city mall " numFmtId="0">
      <sharedItems containsSemiMixedTypes="0" containsString="0" containsNumber="1" containsInteger="1" minValue="500" maxValue="8000"/>
    </cacheField>
    <cacheField name="palm shopping mall" numFmtId="0">
      <sharedItems containsSemiMixedTypes="0" containsString="0" containsNumber="1" containsInteger="1" minValue="550" maxValue="8100"/>
    </cacheField>
    <cacheField name="adams mall" numFmtId="164">
      <sharedItems containsSemiMixedTypes="0" containsString="0" containsNumber="1" containsInteger="1" minValue="500" maxValue="7500"/>
    </cacheField>
    <cacheField name="lennox mall" numFmtId="164">
      <sharedItems containsSemiMixedTypes="0" containsString="0" containsNumber="1" containsInteger="1" minValue="500" maxValue="7600"/>
    </cacheField>
    <cacheField name="trinity mall" numFmtId="164">
      <sharedItems containsSemiMixedTypes="0" containsString="0" containsNumber="1" containsInteger="1" minValue="550" maxValue="7700"/>
    </cacheField>
    <cacheField name="jara shopping mall" numFmtId="164">
      <sharedItems containsSemiMixedTypes="0" containsString="0" containsNumber="1" containsInteger="1" minValue="540" maxValue="7800"/>
    </cacheField>
    <cacheField name="zaheed mall" numFmtId="164">
      <sharedItems containsSemiMixedTypes="0" containsString="0" containsNumber="1" containsInteger="1" minValue="500" maxValue="7900"/>
    </cacheField>
    <cacheField name="mega plaza" numFmtId="164">
      <sharedItems containsSemiMixedTypes="0" containsString="0" containsNumber="1" containsInteger="1" minValue="530" maxValue="8000"/>
    </cacheField>
    <cacheField name="arena maket" numFmtId="164">
      <sharedItems containsSemiMixedTypes="0" containsString="0" containsNumber="1" containsInteger="1" minValue="520" maxValue="7500"/>
    </cacheField>
    <cacheField name="circle mall" numFmtId="164">
      <sharedItems containsSemiMixedTypes="0" containsString="0" containsNumber="1" containsInteger="1" minValue="500" maxValue="7000"/>
    </cacheField>
    <cacheField name="centre palace mall" numFmtId="164">
      <sharedItems containsSemiMixedTypes="0" containsString="0" containsNumber="1" containsInteger="1" minValue="530" maxValue="7900"/>
    </cacheField>
    <cacheField name="no of item" numFmtId="0">
      <sharedItems containsSemiMixedTypes="0" containsString="0" containsNumber="1" containsInteger="1" minValue="1" maxValue="6"/>
    </cacheField>
    <cacheField name="ikeja city mall 2" numFmtId="164">
      <sharedItems containsSemiMixedTypes="0" containsString="0" containsNumber="1" containsInteger="1" minValue="500" maxValue="16000"/>
    </cacheField>
    <cacheField name="palm shopping mall2" numFmtId="164">
      <sharedItems containsSemiMixedTypes="0" containsString="0" containsNumber="1" containsInteger="1" minValue="550" maxValue="16200"/>
    </cacheField>
    <cacheField name="adams mall2" numFmtId="164">
      <sharedItems containsSemiMixedTypes="0" containsString="0" containsNumber="1" containsInteger="1" minValue="500" maxValue="15000"/>
    </cacheField>
    <cacheField name="lennox mall2" numFmtId="164">
      <sharedItems containsSemiMixedTypes="0" containsString="0" containsNumber="1" containsInteger="1" minValue="500" maxValue="15200"/>
    </cacheField>
    <cacheField name="trinity mall2" numFmtId="164">
      <sharedItems containsSemiMixedTypes="0" containsString="0" containsNumber="1" containsInteger="1" minValue="550" maxValue="15400"/>
    </cacheField>
    <cacheField name="jara shopping mall2" numFmtId="164">
      <sharedItems containsSemiMixedTypes="0" containsString="0" containsNumber="1" containsInteger="1" minValue="540" maxValue="15600"/>
    </cacheField>
    <cacheField name="zaheed mall2" numFmtId="164">
      <sharedItems containsSemiMixedTypes="0" containsString="0" containsNumber="1" containsInteger="1" minValue="500" maxValue="15800"/>
    </cacheField>
    <cacheField name="mega plaza2" numFmtId="164">
      <sharedItems containsSemiMixedTypes="0" containsString="0" containsNumber="1" containsInteger="1" minValue="530" maxValue="16000"/>
    </cacheField>
    <cacheField name="arena maket2" numFmtId="164">
      <sharedItems containsSemiMixedTypes="0" containsString="0" containsNumber="1" containsInteger="1" minValue="520" maxValue="15000"/>
    </cacheField>
    <cacheField name="circle mall2" numFmtId="164">
      <sharedItems containsSemiMixedTypes="0" containsString="0" containsNumber="1" containsInteger="1" minValue="500" maxValue="14000"/>
    </cacheField>
    <cacheField name="centre palace mall2" numFmtId="164">
      <sharedItems containsSemiMixedTypes="0" containsString="0" containsNumber="1" containsInteger="1" minValue="530" maxValue="15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3000"/>
    <n v="2900"/>
    <n v="2870"/>
    <n v="2800"/>
    <n v="2850"/>
    <n v="3000"/>
    <n v="3000"/>
    <n v="2900"/>
    <n v="2950"/>
    <n v="2900"/>
    <n v="2790"/>
    <n v="3"/>
    <n v="9000"/>
    <n v="8700"/>
    <n v="8610"/>
    <n v="8400"/>
    <n v="8550"/>
    <n v="9000"/>
    <n v="9000"/>
    <n v="8700"/>
    <n v="8850"/>
    <n v="8700"/>
    <n v="8370"/>
  </r>
  <r>
    <x v="1"/>
    <n v="2000"/>
    <n v="2000"/>
    <n v="2000"/>
    <n v="2000"/>
    <n v="2000"/>
    <n v="2000"/>
    <n v="2000"/>
    <n v="2000"/>
    <n v="2000"/>
    <n v="2000"/>
    <n v="2000"/>
    <n v="3"/>
    <n v="6000"/>
    <n v="6000"/>
    <n v="6000"/>
    <n v="6000"/>
    <n v="6000"/>
    <n v="6000"/>
    <n v="6000"/>
    <n v="6000"/>
    <n v="6000"/>
    <n v="6000"/>
    <n v="6000"/>
  </r>
  <r>
    <x v="2"/>
    <n v="4500"/>
    <n v="4400"/>
    <n v="4100"/>
    <n v="4200"/>
    <n v="4400"/>
    <n v="4500"/>
    <n v="4500"/>
    <n v="4300"/>
    <n v="4200"/>
    <n v="4350"/>
    <n v="4450"/>
    <n v="2"/>
    <n v="9000"/>
    <n v="8800"/>
    <n v="8200"/>
    <n v="8400"/>
    <n v="8800"/>
    <n v="9000"/>
    <n v="9000"/>
    <n v="8600"/>
    <n v="8400"/>
    <n v="8700"/>
    <n v="8900"/>
  </r>
  <r>
    <x v="3"/>
    <n v="6000"/>
    <n v="5900"/>
    <n v="5800"/>
    <n v="6000"/>
    <n v="5900"/>
    <n v="5790"/>
    <n v="5550"/>
    <n v="5500"/>
    <n v="5700"/>
    <n v="5800"/>
    <n v="6000"/>
    <n v="2"/>
    <n v="12000"/>
    <n v="11800"/>
    <n v="11600"/>
    <n v="12000"/>
    <n v="11800"/>
    <n v="11580"/>
    <n v="11100"/>
    <n v="11000"/>
    <n v="11400"/>
    <n v="11600"/>
    <n v="12000"/>
  </r>
  <r>
    <x v="4"/>
    <n v="1000"/>
    <n v="1000"/>
    <n v="1000"/>
    <n v="1000"/>
    <n v="1000"/>
    <n v="1000"/>
    <n v="1000"/>
    <n v="1000"/>
    <n v="1000"/>
    <n v="1000"/>
    <n v="1000"/>
    <n v="6"/>
    <n v="6000"/>
    <n v="6000"/>
    <n v="6000"/>
    <n v="6000"/>
    <n v="6000"/>
    <n v="6000"/>
    <n v="6000"/>
    <n v="6000"/>
    <n v="6000"/>
    <n v="6000"/>
    <n v="6000"/>
  </r>
  <r>
    <x v="5"/>
    <n v="2300"/>
    <n v="2400"/>
    <n v="2300"/>
    <n v="2400"/>
    <n v="2300"/>
    <n v="2400"/>
    <n v="2200"/>
    <n v="2200"/>
    <n v="2300"/>
    <n v="2200"/>
    <n v="2400"/>
    <n v="2"/>
    <n v="4600"/>
    <n v="4800"/>
    <n v="4600"/>
    <n v="4800"/>
    <n v="4600"/>
    <n v="4800"/>
    <n v="4400"/>
    <n v="4400"/>
    <n v="4600"/>
    <n v="4400"/>
    <n v="4800"/>
  </r>
  <r>
    <x v="6"/>
    <n v="3000"/>
    <n v="3000"/>
    <n v="3000"/>
    <n v="3000"/>
    <n v="3000"/>
    <n v="3000"/>
    <n v="3000"/>
    <n v="3000"/>
    <n v="3000"/>
    <n v="3000"/>
    <n v="3000"/>
    <n v="1"/>
    <n v="3000"/>
    <n v="3000"/>
    <n v="3000"/>
    <n v="3000"/>
    <n v="3000"/>
    <n v="3000"/>
    <n v="3000"/>
    <n v="3000"/>
    <n v="3000"/>
    <n v="3000"/>
    <n v="3000"/>
  </r>
  <r>
    <x v="7"/>
    <n v="500"/>
    <n v="550"/>
    <n v="500"/>
    <n v="500"/>
    <n v="550"/>
    <n v="540"/>
    <n v="500"/>
    <n v="530"/>
    <n v="520"/>
    <n v="500"/>
    <n v="530"/>
    <n v="1"/>
    <n v="500"/>
    <n v="550"/>
    <n v="500"/>
    <n v="500"/>
    <n v="550"/>
    <n v="540"/>
    <n v="500"/>
    <n v="530"/>
    <n v="520"/>
    <n v="500"/>
    <n v="530"/>
  </r>
  <r>
    <x v="8"/>
    <n v="8000"/>
    <n v="8100"/>
    <n v="7500"/>
    <n v="7600"/>
    <n v="7700"/>
    <n v="7800"/>
    <n v="7900"/>
    <n v="8000"/>
    <n v="7500"/>
    <n v="7000"/>
    <n v="7900"/>
    <n v="2"/>
    <n v="16000"/>
    <n v="16200"/>
    <n v="15000"/>
    <n v="15200"/>
    <n v="15400"/>
    <n v="15600"/>
    <n v="15800"/>
    <n v="16000"/>
    <n v="15000"/>
    <n v="14000"/>
    <n v="15800"/>
  </r>
  <r>
    <x v="9"/>
    <n v="2000"/>
    <n v="2200"/>
    <n v="2100"/>
    <n v="2000"/>
    <n v="2000"/>
    <n v="2200"/>
    <n v="2400"/>
    <n v="2300"/>
    <n v="2200"/>
    <n v="2100"/>
    <n v="2000"/>
    <n v="2"/>
    <n v="4000"/>
    <n v="4400"/>
    <n v="4200"/>
    <n v="4000"/>
    <n v="4000"/>
    <n v="4400"/>
    <n v="4800"/>
    <n v="4600"/>
    <n v="4400"/>
    <n v="4200"/>
    <n v="4000"/>
  </r>
  <r>
    <x v="10"/>
    <n v="5000"/>
    <n v="4500"/>
    <n v="4400"/>
    <n v="4600"/>
    <n v="4900"/>
    <n v="4800"/>
    <n v="4700"/>
    <n v="4500"/>
    <n v="4800"/>
    <n v="4900"/>
    <n v="5000"/>
    <n v="2"/>
    <n v="10000"/>
    <n v="9000"/>
    <n v="8800"/>
    <n v="9200"/>
    <n v="9800"/>
    <n v="9600"/>
    <n v="9400"/>
    <n v="9000"/>
    <n v="9600"/>
    <n v="9800"/>
    <n v="10000"/>
  </r>
  <r>
    <x v="11"/>
    <n v="1500"/>
    <n v="1400"/>
    <n v="1300"/>
    <n v="1400"/>
    <n v="1500"/>
    <n v="1450"/>
    <n v="1390"/>
    <n v="1550"/>
    <n v="1500"/>
    <n v="1350"/>
    <n v="1450"/>
    <n v="1"/>
    <n v="1500"/>
    <n v="1400"/>
    <n v="1300"/>
    <n v="1400"/>
    <n v="1500"/>
    <n v="1450"/>
    <n v="1390"/>
    <n v="1550"/>
    <n v="1500"/>
    <n v="1350"/>
    <n v="1450"/>
  </r>
  <r>
    <x v="12"/>
    <n v="2000"/>
    <n v="1950"/>
    <n v="1950"/>
    <n v="1800"/>
    <n v="1900"/>
    <n v="2000"/>
    <n v="1800"/>
    <n v="1850"/>
    <n v="1950"/>
    <n v="1900"/>
    <n v="2000"/>
    <n v="1"/>
    <n v="2000"/>
    <n v="1950"/>
    <n v="1950"/>
    <n v="1800"/>
    <n v="1900"/>
    <n v="2000"/>
    <n v="1800"/>
    <n v="1850"/>
    <n v="1950"/>
    <n v="1900"/>
    <n v="2000"/>
  </r>
  <r>
    <x v="13"/>
    <n v="3000"/>
    <n v="2890"/>
    <n v="2900"/>
    <n v="2800"/>
    <n v="2700"/>
    <n v="2750"/>
    <n v="2790"/>
    <n v="2990"/>
    <n v="2980"/>
    <n v="2950"/>
    <n v="2890"/>
    <n v="1"/>
    <n v="3000"/>
    <n v="2890"/>
    <n v="2900"/>
    <n v="2800"/>
    <n v="2700"/>
    <n v="2750"/>
    <n v="2790"/>
    <n v="2990"/>
    <n v="2980"/>
    <n v="2950"/>
    <n v="2890"/>
  </r>
  <r>
    <x v="14"/>
    <n v="5000"/>
    <n v="5000"/>
    <n v="5000"/>
    <n v="5000"/>
    <n v="5000"/>
    <n v="5000"/>
    <n v="5000"/>
    <n v="5000"/>
    <n v="5000"/>
    <n v="5000"/>
    <n v="5000"/>
    <n v="1"/>
    <n v="5000"/>
    <n v="5000"/>
    <n v="5000"/>
    <n v="5000"/>
    <n v="5000"/>
    <n v="5000"/>
    <n v="5000"/>
    <n v="5000"/>
    <n v="5000"/>
    <n v="5000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71666-A5E7-4030-BCDB-1CAB7E3F298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8:J24" firstHeaderRow="0" firstDataRow="1" firstDataCol="1"/>
  <pivotFields count="24">
    <pivotField axis="axisRow" showAll="0">
      <items count="16">
        <item x="9"/>
        <item x="6"/>
        <item x="4"/>
        <item x="3"/>
        <item x="14"/>
        <item x="12"/>
        <item x="7"/>
        <item x="2"/>
        <item x="10"/>
        <item x="5"/>
        <item x="1"/>
        <item x="11"/>
        <item x="0"/>
        <item x="13"/>
        <item x="8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ikeja city mall 2" fld="13" baseField="0" baseItem="0"/>
    <dataField name="Sum of palm shopping mall2" fld="14" baseField="0" baseItem="0"/>
    <dataField name="Sum of adams mall2" fld="15" baseField="0" baseItem="0"/>
    <dataField name="Sum of trinity mall2" fld="17" baseField="0" baseItem="0"/>
    <dataField name="Sum of jara shopping mall2" fld="18" baseField="0" baseItem="0"/>
    <dataField name="Sum of lennox mall2" fld="16" baseField="0" baseItem="0"/>
    <dataField name="Sum of zaheed mall2" fld="19" baseField="0" baseItem="0"/>
    <dataField name="Sum of mega plaza2" fld="20" baseField="0" baseItem="0"/>
    <dataField name="Sum of arena maket2" fld="21" baseField="0" baseItem="0"/>
  </dataFields>
  <conditionalFormats count="3">
    <conditionalFormat type="all" priority="1">
      <pivotAreas count="1">
        <pivotArea type="data" grandRow="1" outline="0" collapsedLevelsAreSubtotals="1" fieldPosition="0"/>
      </pivotAreas>
    </conditionalFormat>
    <conditionalFormat type="all" priority="2">
      <pivotAreas count="1">
        <pivotArea type="data" grandRow="1" outline="0" collapsedLevelsAreSubtotals="1" fieldPosition="0"/>
      </pivotAreas>
    </conditionalFormat>
    <conditionalFormat type="all" priority="5">
      <pivotAreas count="1">
        <pivotArea type="data" grandRow="1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01A7F-45E3-4B1D-AF76-CB2621500E69}" name="Table1" displayName="Table1" ref="A22:L23" totalsRowShown="0" headerRowDxfId="11">
  <autoFilter ref="A22:L23" xr:uid="{18501A7F-45E3-4B1D-AF76-CB2621500E69}"/>
  <tableColumns count="12">
    <tableColumn id="1" xr3:uid="{8BD7D4E6-0AEB-4C63-9DA7-C7FE8F26D46B}" name="Mall Name"/>
    <tableColumn id="2" xr3:uid="{206DA645-B117-4566-A496-E628D4C6746D}" name="ikeja city mall " dataDxfId="10">
      <calculatedColumnFormula>SUM(Sheet1!N4:N18)</calculatedColumnFormula>
    </tableColumn>
    <tableColumn id="3" xr3:uid="{D4537C51-BD23-4C81-9F58-3BB71BC657A1}" name="palm shopping mall" dataDxfId="9">
      <calculatedColumnFormula>SUM(Sheet1!O4:O18)</calculatedColumnFormula>
    </tableColumn>
    <tableColumn id="4" xr3:uid="{446A392B-D360-4256-82E6-4D87B10BE37D}" name="adams mall" dataDxfId="8">
      <calculatedColumnFormula>SUM(Sheet1!P4:P18)</calculatedColumnFormula>
    </tableColumn>
    <tableColumn id="5" xr3:uid="{94BDA089-4F01-4B7B-B26F-60AD89E236F1}" name="lennox mall" dataDxfId="7">
      <calculatedColumnFormula>SUM(Sheet1!Q4:Q18)</calculatedColumnFormula>
    </tableColumn>
    <tableColumn id="6" xr3:uid="{CCEEAABE-6DD4-4646-9616-F40966FDB4B6}" name="trinity mall" dataDxfId="6">
      <calculatedColumnFormula>SUM(Sheet1!R4:R18)</calculatedColumnFormula>
    </tableColumn>
    <tableColumn id="7" xr3:uid="{863398AC-65FA-4E05-8FA8-E1492DF13071}" name="jara shopping mall" dataDxfId="5">
      <calculatedColumnFormula>SUM(Sheet1!S4:S18)</calculatedColumnFormula>
    </tableColumn>
    <tableColumn id="8" xr3:uid="{E9D191BF-EB9E-4884-A722-079A8C9EB585}" name="zaheed mall" dataDxfId="4">
      <calculatedColumnFormula>SUM(Sheet1!T4:T18)</calculatedColumnFormula>
    </tableColumn>
    <tableColumn id="9" xr3:uid="{316FBF3F-B241-45F2-A29A-DE46D9B6CBB1}" name="mega plaza" dataDxfId="3">
      <calculatedColumnFormula>SUM(Sheet1!U4:U18)</calculatedColumnFormula>
    </tableColumn>
    <tableColumn id="10" xr3:uid="{AC57795C-2E7C-4EA0-AD25-A0D5B594B07B}" name="arena maket" dataDxfId="2">
      <calculatedColumnFormula>SUM(Sheet1!V4:V18)</calculatedColumnFormula>
    </tableColumn>
    <tableColumn id="11" xr3:uid="{93ED3E1E-6D56-486C-998B-29DC0C1675C0}" name="circle mall" dataDxfId="1">
      <calculatedColumnFormula>SUM(Sheet1!W4:W18)</calculatedColumnFormula>
    </tableColumn>
    <tableColumn id="12" xr3:uid="{B63BCEA2-9BCE-443D-8F08-3B5574BB0FBA}" name="centre palace mall" dataDxfId="0">
      <calculatedColumnFormula>SUM(Sheet1!X4:X18)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B7C6-0A0D-492D-818E-9FF430C3EB84}">
  <dimension ref="A1:J24"/>
  <sheetViews>
    <sheetView tabSelected="1" topLeftCell="A16" workbookViewId="0">
      <selection activeCell="H45" sqref="H45"/>
    </sheetView>
  </sheetViews>
  <sheetFormatPr defaultRowHeight="14.4" x14ac:dyDescent="0.3"/>
  <cols>
    <col min="1" max="1" width="14.77734375" customWidth="1"/>
    <col min="2" max="2" width="20.5546875" bestFit="1" customWidth="1"/>
    <col min="3" max="3" width="25.21875" bestFit="1" customWidth="1"/>
    <col min="4" max="4" width="18.21875" bestFit="1" customWidth="1"/>
    <col min="5" max="5" width="17.6640625" bestFit="1" customWidth="1"/>
    <col min="6" max="6" width="24.21875" bestFit="1" customWidth="1"/>
    <col min="7" max="7" width="18.33203125" bestFit="1" customWidth="1"/>
    <col min="8" max="8" width="18.6640625" bestFit="1" customWidth="1"/>
    <col min="9" max="9" width="18.44140625" customWidth="1"/>
    <col min="10" max="19" width="19.21875" bestFit="1" customWidth="1"/>
    <col min="20" max="20" width="16.88671875" bestFit="1" customWidth="1"/>
  </cols>
  <sheetData>
    <row r="1" spans="1:10" ht="25.8" x14ac:dyDescent="0.5">
      <c r="A1" s="13" t="s">
        <v>49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3">
      <c r="A2" s="12" t="s">
        <v>51</v>
      </c>
      <c r="B2" s="15" t="s">
        <v>58</v>
      </c>
      <c r="C2" s="15"/>
      <c r="D2" s="15"/>
      <c r="E2" s="15"/>
      <c r="F2" s="15"/>
      <c r="G2" s="15"/>
      <c r="H2" s="15"/>
      <c r="I2" s="15"/>
      <c r="J2" s="15"/>
    </row>
    <row r="3" spans="1:10" x14ac:dyDescent="0.3">
      <c r="A3" s="12" t="s">
        <v>50</v>
      </c>
      <c r="B3" s="16">
        <v>45037</v>
      </c>
      <c r="C3" s="15"/>
      <c r="D3" s="15"/>
      <c r="E3" s="15"/>
      <c r="F3" s="15"/>
      <c r="G3" s="15"/>
      <c r="H3" s="15"/>
      <c r="I3" s="15"/>
      <c r="J3" s="15"/>
    </row>
    <row r="4" spans="1:10" x14ac:dyDescent="0.3">
      <c r="A4" s="12" t="s">
        <v>52</v>
      </c>
      <c r="B4" s="14" t="s">
        <v>57</v>
      </c>
      <c r="C4" s="15"/>
      <c r="D4" s="15"/>
      <c r="E4" s="15"/>
      <c r="F4" s="15"/>
      <c r="G4" s="15"/>
      <c r="H4" s="15"/>
      <c r="I4" s="15"/>
      <c r="J4" s="15"/>
    </row>
    <row r="5" spans="1:10" x14ac:dyDescent="0.3">
      <c r="A5" s="12" t="s">
        <v>53</v>
      </c>
      <c r="B5" s="15" t="s">
        <v>56</v>
      </c>
      <c r="C5" s="15"/>
      <c r="D5" s="15"/>
      <c r="E5" s="15"/>
      <c r="F5" s="15"/>
      <c r="G5" s="15"/>
      <c r="H5" s="15"/>
      <c r="I5" s="15"/>
      <c r="J5" s="15"/>
    </row>
    <row r="6" spans="1:10" x14ac:dyDescent="0.3">
      <c r="A6" s="12" t="s">
        <v>54</v>
      </c>
      <c r="B6" s="15" t="s">
        <v>55</v>
      </c>
      <c r="C6" s="15"/>
      <c r="D6" s="15"/>
      <c r="E6" s="15"/>
      <c r="F6" s="15"/>
      <c r="G6" s="15"/>
      <c r="H6" s="15"/>
      <c r="I6" s="15"/>
      <c r="J6" s="15"/>
    </row>
    <row r="8" spans="1:10" x14ac:dyDescent="0.3">
      <c r="A8" s="4" t="s">
        <v>36</v>
      </c>
      <c r="B8" t="s">
        <v>38</v>
      </c>
      <c r="C8" t="s">
        <v>39</v>
      </c>
      <c r="D8" t="s">
        <v>40</v>
      </c>
      <c r="E8" t="s">
        <v>42</v>
      </c>
      <c r="F8" t="s">
        <v>43</v>
      </c>
      <c r="G8" t="s">
        <v>41</v>
      </c>
      <c r="H8" t="s">
        <v>44</v>
      </c>
      <c r="I8" t="s">
        <v>45</v>
      </c>
      <c r="J8" t="s">
        <v>46</v>
      </c>
    </row>
    <row r="9" spans="1:10" x14ac:dyDescent="0.3">
      <c r="A9" s="5" t="s">
        <v>9</v>
      </c>
      <c r="B9">
        <v>4000</v>
      </c>
      <c r="C9">
        <v>4400</v>
      </c>
      <c r="D9">
        <v>4200</v>
      </c>
      <c r="E9">
        <v>4000</v>
      </c>
      <c r="F9">
        <v>4400</v>
      </c>
      <c r="G9">
        <v>4000</v>
      </c>
      <c r="H9">
        <v>4800</v>
      </c>
      <c r="I9">
        <v>4600</v>
      </c>
      <c r="J9">
        <v>4400</v>
      </c>
    </row>
    <row r="10" spans="1:10" x14ac:dyDescent="0.3">
      <c r="A10" s="5" t="s">
        <v>6</v>
      </c>
      <c r="B10">
        <v>3000</v>
      </c>
      <c r="C10">
        <v>3000</v>
      </c>
      <c r="D10">
        <v>3000</v>
      </c>
      <c r="E10">
        <v>3000</v>
      </c>
      <c r="F10">
        <v>3000</v>
      </c>
      <c r="G10">
        <v>3000</v>
      </c>
      <c r="H10">
        <v>3000</v>
      </c>
      <c r="I10">
        <v>3000</v>
      </c>
      <c r="J10">
        <v>3000</v>
      </c>
    </row>
    <row r="11" spans="1:10" x14ac:dyDescent="0.3">
      <c r="A11" s="5" t="s">
        <v>4</v>
      </c>
      <c r="B11">
        <v>6000</v>
      </c>
      <c r="C11">
        <v>6000</v>
      </c>
      <c r="D11">
        <v>6000</v>
      </c>
      <c r="E11">
        <v>6000</v>
      </c>
      <c r="F11">
        <v>6000</v>
      </c>
      <c r="G11">
        <v>6000</v>
      </c>
      <c r="H11">
        <v>6000</v>
      </c>
      <c r="I11">
        <v>6000</v>
      </c>
      <c r="J11">
        <v>6000</v>
      </c>
    </row>
    <row r="12" spans="1:10" x14ac:dyDescent="0.3">
      <c r="A12" s="5" t="s">
        <v>3</v>
      </c>
      <c r="B12">
        <v>12000</v>
      </c>
      <c r="C12">
        <v>11800</v>
      </c>
      <c r="D12">
        <v>11600</v>
      </c>
      <c r="E12">
        <v>11800</v>
      </c>
      <c r="F12">
        <v>11580</v>
      </c>
      <c r="G12">
        <v>12000</v>
      </c>
      <c r="H12">
        <v>11100</v>
      </c>
      <c r="I12">
        <v>11000</v>
      </c>
      <c r="J12">
        <v>11400</v>
      </c>
    </row>
    <row r="13" spans="1:10" x14ac:dyDescent="0.3">
      <c r="A13" s="5" t="s">
        <v>27</v>
      </c>
      <c r="B13">
        <v>5000</v>
      </c>
      <c r="C13">
        <v>5000</v>
      </c>
      <c r="D13">
        <v>5000</v>
      </c>
      <c r="E13">
        <v>5000</v>
      </c>
      <c r="F13">
        <v>5000</v>
      </c>
      <c r="G13">
        <v>5000</v>
      </c>
      <c r="H13">
        <v>5000</v>
      </c>
      <c r="I13">
        <v>5000</v>
      </c>
      <c r="J13">
        <v>5000</v>
      </c>
    </row>
    <row r="14" spans="1:10" x14ac:dyDescent="0.3">
      <c r="A14" s="5" t="s">
        <v>12</v>
      </c>
      <c r="B14">
        <v>2000</v>
      </c>
      <c r="C14">
        <v>1950</v>
      </c>
      <c r="D14">
        <v>1950</v>
      </c>
      <c r="E14">
        <v>1900</v>
      </c>
      <c r="F14">
        <v>2000</v>
      </c>
      <c r="G14">
        <v>1800</v>
      </c>
      <c r="H14">
        <v>1800</v>
      </c>
      <c r="I14">
        <v>1850</v>
      </c>
      <c r="J14">
        <v>1950</v>
      </c>
    </row>
    <row r="15" spans="1:10" x14ac:dyDescent="0.3">
      <c r="A15" s="5" t="s">
        <v>7</v>
      </c>
      <c r="B15">
        <v>500</v>
      </c>
      <c r="C15">
        <v>550</v>
      </c>
      <c r="D15">
        <v>500</v>
      </c>
      <c r="E15">
        <v>550</v>
      </c>
      <c r="F15">
        <v>540</v>
      </c>
      <c r="G15">
        <v>500</v>
      </c>
      <c r="H15">
        <v>500</v>
      </c>
      <c r="I15">
        <v>530</v>
      </c>
      <c r="J15">
        <v>520</v>
      </c>
    </row>
    <row r="16" spans="1:10" x14ac:dyDescent="0.3">
      <c r="A16" s="5" t="s">
        <v>2</v>
      </c>
      <c r="B16">
        <v>9000</v>
      </c>
      <c r="C16">
        <v>8800</v>
      </c>
      <c r="D16">
        <v>8200</v>
      </c>
      <c r="E16">
        <v>8800</v>
      </c>
      <c r="F16">
        <v>9000</v>
      </c>
      <c r="G16">
        <v>8400</v>
      </c>
      <c r="H16">
        <v>9000</v>
      </c>
      <c r="I16">
        <v>8600</v>
      </c>
      <c r="J16">
        <v>8400</v>
      </c>
    </row>
    <row r="17" spans="1:10" x14ac:dyDescent="0.3">
      <c r="A17" s="5" t="s">
        <v>10</v>
      </c>
      <c r="B17">
        <v>10000</v>
      </c>
      <c r="C17">
        <v>9000</v>
      </c>
      <c r="D17">
        <v>8800</v>
      </c>
      <c r="E17">
        <v>9800</v>
      </c>
      <c r="F17">
        <v>9600</v>
      </c>
      <c r="G17">
        <v>9200</v>
      </c>
      <c r="H17">
        <v>9400</v>
      </c>
      <c r="I17">
        <v>9000</v>
      </c>
      <c r="J17">
        <v>9600</v>
      </c>
    </row>
    <row r="18" spans="1:10" x14ac:dyDescent="0.3">
      <c r="A18" s="5" t="s">
        <v>5</v>
      </c>
      <c r="B18">
        <v>4600</v>
      </c>
      <c r="C18">
        <v>4800</v>
      </c>
      <c r="D18">
        <v>4600</v>
      </c>
      <c r="E18">
        <v>4600</v>
      </c>
      <c r="F18">
        <v>4800</v>
      </c>
      <c r="G18">
        <v>4800</v>
      </c>
      <c r="H18">
        <v>4400</v>
      </c>
      <c r="I18">
        <v>4400</v>
      </c>
      <c r="J18">
        <v>4600</v>
      </c>
    </row>
    <row r="19" spans="1:10" x14ac:dyDescent="0.3">
      <c r="A19" s="5" t="s">
        <v>1</v>
      </c>
      <c r="B19">
        <v>6000</v>
      </c>
      <c r="C19">
        <v>6000</v>
      </c>
      <c r="D19">
        <v>6000</v>
      </c>
      <c r="E19">
        <v>6000</v>
      </c>
      <c r="F19">
        <v>6000</v>
      </c>
      <c r="G19">
        <v>6000</v>
      </c>
      <c r="H19">
        <v>6000</v>
      </c>
      <c r="I19">
        <v>6000</v>
      </c>
      <c r="J19">
        <v>6000</v>
      </c>
    </row>
    <row r="20" spans="1:10" x14ac:dyDescent="0.3">
      <c r="A20" s="5" t="s">
        <v>11</v>
      </c>
      <c r="B20">
        <v>1500</v>
      </c>
      <c r="C20">
        <v>1400</v>
      </c>
      <c r="D20">
        <v>1300</v>
      </c>
      <c r="E20">
        <v>1500</v>
      </c>
      <c r="F20">
        <v>1450</v>
      </c>
      <c r="G20">
        <v>1400</v>
      </c>
      <c r="H20">
        <v>1390</v>
      </c>
      <c r="I20">
        <v>1550</v>
      </c>
      <c r="J20">
        <v>1500</v>
      </c>
    </row>
    <row r="21" spans="1:10" x14ac:dyDescent="0.3">
      <c r="A21" s="5" t="s">
        <v>0</v>
      </c>
      <c r="B21">
        <v>9000</v>
      </c>
      <c r="C21">
        <v>8700</v>
      </c>
      <c r="D21">
        <v>8610</v>
      </c>
      <c r="E21">
        <v>8550</v>
      </c>
      <c r="F21">
        <v>9000</v>
      </c>
      <c r="G21">
        <v>8400</v>
      </c>
      <c r="H21">
        <v>9000</v>
      </c>
      <c r="I21">
        <v>8700</v>
      </c>
      <c r="J21">
        <v>8850</v>
      </c>
    </row>
    <row r="22" spans="1:10" x14ac:dyDescent="0.3">
      <c r="A22" s="5" t="s">
        <v>13</v>
      </c>
      <c r="B22">
        <v>3000</v>
      </c>
      <c r="C22">
        <v>2890</v>
      </c>
      <c r="D22">
        <v>2900</v>
      </c>
      <c r="E22">
        <v>2700</v>
      </c>
      <c r="F22">
        <v>2750</v>
      </c>
      <c r="G22">
        <v>2800</v>
      </c>
      <c r="H22">
        <v>2790</v>
      </c>
      <c r="I22">
        <v>2990</v>
      </c>
      <c r="J22">
        <v>2980</v>
      </c>
    </row>
    <row r="23" spans="1:10" x14ac:dyDescent="0.3">
      <c r="A23" s="5" t="s">
        <v>8</v>
      </c>
      <c r="B23">
        <v>16000</v>
      </c>
      <c r="C23">
        <v>16200</v>
      </c>
      <c r="D23">
        <v>15000</v>
      </c>
      <c r="E23">
        <v>15400</v>
      </c>
      <c r="F23">
        <v>15600</v>
      </c>
      <c r="G23">
        <v>15200</v>
      </c>
      <c r="H23">
        <v>15800</v>
      </c>
      <c r="I23">
        <v>16000</v>
      </c>
      <c r="J23">
        <v>15000</v>
      </c>
    </row>
    <row r="24" spans="1:10" x14ac:dyDescent="0.3">
      <c r="A24" s="5" t="s">
        <v>37</v>
      </c>
      <c r="B24">
        <v>91600</v>
      </c>
      <c r="C24">
        <v>90490</v>
      </c>
      <c r="D24">
        <v>87660</v>
      </c>
      <c r="E24">
        <v>89600</v>
      </c>
      <c r="F24">
        <v>90720</v>
      </c>
      <c r="G24">
        <v>88500</v>
      </c>
      <c r="H24">
        <v>89980</v>
      </c>
      <c r="I24">
        <v>89220</v>
      </c>
      <c r="J24">
        <v>89200</v>
      </c>
    </row>
  </sheetData>
  <mergeCells count="6">
    <mergeCell ref="B6:J6"/>
    <mergeCell ref="A1:J1"/>
    <mergeCell ref="B4:J4"/>
    <mergeCell ref="B3:J3"/>
    <mergeCell ref="B2:J2"/>
    <mergeCell ref="B5:J5"/>
  </mergeCells>
  <conditionalFormatting pivot="1" sqref="B24:J24">
    <cfRule type="top10" dxfId="15" priority="5" bottom="1" rank="1"/>
  </conditionalFormatting>
  <conditionalFormatting pivot="1" sqref="B24:J24">
    <cfRule type="top10" dxfId="14" priority="2" rank="1"/>
  </conditionalFormatting>
  <conditionalFormatting pivot="1" sqref="B24:J24">
    <cfRule type="top10" dxfId="13" priority="1" bottom="1" rank="1"/>
  </conditionalFormatting>
  <pageMargins left="0.7" right="0.7" top="0.75" bottom="0.75" header="0.3" footer="0.3"/>
  <pageSetup paperSize="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8C67-B34F-4F82-BB9D-60A8573902D5}">
  <dimension ref="A1:X27"/>
  <sheetViews>
    <sheetView topLeftCell="A10" workbookViewId="0">
      <selection activeCell="D28" sqref="D28"/>
    </sheetView>
  </sheetViews>
  <sheetFormatPr defaultRowHeight="14.4" x14ac:dyDescent="0.3"/>
  <cols>
    <col min="1" max="1" width="12.33203125" bestFit="1" customWidth="1"/>
    <col min="2" max="2" width="14.6640625" bestFit="1" customWidth="1"/>
    <col min="3" max="3" width="16.21875" bestFit="1" customWidth="1"/>
    <col min="4" max="4" width="12.77734375" bestFit="1" customWidth="1"/>
    <col min="5" max="5" width="11.44140625" customWidth="1"/>
    <col min="6" max="6" width="12.21875" bestFit="1" customWidth="1"/>
    <col min="7" max="7" width="11.44140625" bestFit="1" customWidth="1"/>
    <col min="8" max="8" width="13.21875" bestFit="1" customWidth="1"/>
    <col min="9" max="9" width="12.6640625" bestFit="1" customWidth="1"/>
    <col min="10" max="10" width="13.77734375" bestFit="1" customWidth="1"/>
    <col min="11" max="11" width="11.5546875" bestFit="1" customWidth="1"/>
    <col min="12" max="12" width="12.6640625" bestFit="1" customWidth="1"/>
    <col min="14" max="24" width="10.33203125" bestFit="1" customWidth="1"/>
  </cols>
  <sheetData>
    <row r="1" spans="1:24" ht="18" x14ac:dyDescent="0.3">
      <c r="A1" s="17" t="s">
        <v>35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x14ac:dyDescent="0.3">
      <c r="D2" s="3" t="s">
        <v>29</v>
      </c>
      <c r="E2" s="3"/>
      <c r="F2" s="3"/>
      <c r="G2" s="3"/>
      <c r="H2" s="3"/>
      <c r="I2" s="3"/>
      <c r="J2" s="3"/>
      <c r="K2" s="3"/>
      <c r="L2" s="3"/>
      <c r="N2" s="3" t="s">
        <v>28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43.2" x14ac:dyDescent="0.3">
      <c r="A3" s="1" t="s">
        <v>25</v>
      </c>
      <c r="B3" s="1" t="s">
        <v>24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26</v>
      </c>
      <c r="N3" s="1" t="s">
        <v>24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</row>
    <row r="4" spans="1:24" x14ac:dyDescent="0.3">
      <c r="A4" t="s">
        <v>0</v>
      </c>
      <c r="B4">
        <v>3000</v>
      </c>
      <c r="C4">
        <v>2900</v>
      </c>
      <c r="D4" s="2">
        <v>2870</v>
      </c>
      <c r="E4" s="2">
        <v>2800</v>
      </c>
      <c r="F4" s="2">
        <v>2850</v>
      </c>
      <c r="G4" s="2">
        <v>3000</v>
      </c>
      <c r="H4" s="2">
        <v>3000</v>
      </c>
      <c r="I4" s="2">
        <v>2900</v>
      </c>
      <c r="J4" s="2">
        <v>2950</v>
      </c>
      <c r="K4" s="2">
        <v>2900</v>
      </c>
      <c r="L4" s="2">
        <v>2790</v>
      </c>
      <c r="M4">
        <v>3</v>
      </c>
      <c r="N4" s="2">
        <f>B4*$M4</f>
        <v>9000</v>
      </c>
      <c r="O4" s="2">
        <f>C4*$M4</f>
        <v>8700</v>
      </c>
      <c r="P4" s="2">
        <f t="shared" ref="P4:P18" si="0">D4*$M4</f>
        <v>8610</v>
      </c>
      <c r="Q4" s="2">
        <f t="shared" ref="Q4:Q18" si="1">E4*$M4</f>
        <v>8400</v>
      </c>
      <c r="R4" s="2">
        <f t="shared" ref="R4:R18" si="2">F4*$M4</f>
        <v>8550</v>
      </c>
      <c r="S4" s="2">
        <f t="shared" ref="S4:S18" si="3">G4*$M4</f>
        <v>9000</v>
      </c>
      <c r="T4" s="2">
        <f t="shared" ref="T4:T18" si="4">H4*$M4</f>
        <v>9000</v>
      </c>
      <c r="U4" s="2">
        <f t="shared" ref="U4:U18" si="5">I4*$M4</f>
        <v>8700</v>
      </c>
      <c r="V4" s="2">
        <f t="shared" ref="V4:V18" si="6">J4*$M4</f>
        <v>8850</v>
      </c>
      <c r="W4" s="2">
        <f t="shared" ref="W4:W18" si="7">K4*$M4</f>
        <v>8700</v>
      </c>
      <c r="X4" s="2">
        <f t="shared" ref="X4:X18" si="8">L4*$M4</f>
        <v>8370</v>
      </c>
    </row>
    <row r="5" spans="1:24" x14ac:dyDescent="0.3">
      <c r="A5" t="s">
        <v>1</v>
      </c>
      <c r="B5">
        <v>2000</v>
      </c>
      <c r="C5">
        <v>2000</v>
      </c>
      <c r="D5" s="2">
        <v>2000</v>
      </c>
      <c r="E5" s="2">
        <v>2000</v>
      </c>
      <c r="F5" s="2">
        <v>2000</v>
      </c>
      <c r="G5" s="2">
        <v>2000</v>
      </c>
      <c r="H5" s="2">
        <v>2000</v>
      </c>
      <c r="I5" s="2">
        <v>2000</v>
      </c>
      <c r="J5" s="2">
        <v>2000</v>
      </c>
      <c r="K5" s="2">
        <v>2000</v>
      </c>
      <c r="L5" s="2">
        <v>2000</v>
      </c>
      <c r="M5">
        <v>3</v>
      </c>
      <c r="N5" s="2">
        <f t="shared" ref="N5:N18" si="9">B5*M5</f>
        <v>6000</v>
      </c>
      <c r="O5" s="2">
        <f t="shared" ref="O5:O18" si="10">C5*$M5</f>
        <v>6000</v>
      </c>
      <c r="P5" s="2">
        <f t="shared" si="0"/>
        <v>6000</v>
      </c>
      <c r="Q5" s="2">
        <f t="shared" si="1"/>
        <v>6000</v>
      </c>
      <c r="R5" s="2">
        <f t="shared" si="2"/>
        <v>6000</v>
      </c>
      <c r="S5" s="2">
        <f t="shared" si="3"/>
        <v>6000</v>
      </c>
      <c r="T5" s="2">
        <f t="shared" si="4"/>
        <v>6000</v>
      </c>
      <c r="U5" s="2">
        <f t="shared" si="5"/>
        <v>6000</v>
      </c>
      <c r="V5" s="2">
        <f t="shared" si="6"/>
        <v>6000</v>
      </c>
      <c r="W5" s="2">
        <f t="shared" si="7"/>
        <v>6000</v>
      </c>
      <c r="X5" s="2">
        <f t="shared" si="8"/>
        <v>6000</v>
      </c>
    </row>
    <row r="6" spans="1:24" x14ac:dyDescent="0.3">
      <c r="A6" t="s">
        <v>2</v>
      </c>
      <c r="B6">
        <v>4500</v>
      </c>
      <c r="C6">
        <v>4400</v>
      </c>
      <c r="D6" s="2">
        <v>4100</v>
      </c>
      <c r="E6" s="2">
        <v>4200</v>
      </c>
      <c r="F6" s="2">
        <v>4400</v>
      </c>
      <c r="G6" s="2">
        <v>4500</v>
      </c>
      <c r="H6" s="2">
        <v>4500</v>
      </c>
      <c r="I6" s="2">
        <v>4300</v>
      </c>
      <c r="J6" s="2">
        <v>4200</v>
      </c>
      <c r="K6" s="2">
        <v>4350</v>
      </c>
      <c r="L6" s="2">
        <v>4450</v>
      </c>
      <c r="M6">
        <v>2</v>
      </c>
      <c r="N6" s="2">
        <f t="shared" si="9"/>
        <v>9000</v>
      </c>
      <c r="O6" s="2">
        <f t="shared" si="10"/>
        <v>8800</v>
      </c>
      <c r="P6" s="2">
        <f t="shared" si="0"/>
        <v>8200</v>
      </c>
      <c r="Q6" s="2">
        <f t="shared" si="1"/>
        <v>8400</v>
      </c>
      <c r="R6" s="2">
        <f t="shared" si="2"/>
        <v>8800</v>
      </c>
      <c r="S6" s="2">
        <f t="shared" si="3"/>
        <v>9000</v>
      </c>
      <c r="T6" s="2">
        <f t="shared" si="4"/>
        <v>9000</v>
      </c>
      <c r="U6" s="2">
        <f t="shared" si="5"/>
        <v>8600</v>
      </c>
      <c r="V6" s="2">
        <f t="shared" si="6"/>
        <v>8400</v>
      </c>
      <c r="W6" s="2">
        <f t="shared" si="7"/>
        <v>8700</v>
      </c>
      <c r="X6" s="2">
        <f t="shared" si="8"/>
        <v>8900</v>
      </c>
    </row>
    <row r="7" spans="1:24" x14ac:dyDescent="0.3">
      <c r="A7" t="s">
        <v>3</v>
      </c>
      <c r="B7">
        <v>6000</v>
      </c>
      <c r="C7">
        <v>5900</v>
      </c>
      <c r="D7" s="2">
        <v>5800</v>
      </c>
      <c r="E7" s="2">
        <v>6000</v>
      </c>
      <c r="F7" s="2">
        <v>5900</v>
      </c>
      <c r="G7" s="2">
        <v>5790</v>
      </c>
      <c r="H7" s="2">
        <v>5550</v>
      </c>
      <c r="I7" s="2">
        <v>5500</v>
      </c>
      <c r="J7" s="2">
        <v>5700</v>
      </c>
      <c r="K7" s="2">
        <v>5800</v>
      </c>
      <c r="L7" s="2">
        <v>6000</v>
      </c>
      <c r="M7">
        <v>2</v>
      </c>
      <c r="N7" s="2">
        <f t="shared" si="9"/>
        <v>12000</v>
      </c>
      <c r="O7" s="2">
        <f t="shared" si="10"/>
        <v>11800</v>
      </c>
      <c r="P7" s="2">
        <f t="shared" si="0"/>
        <v>11600</v>
      </c>
      <c r="Q7" s="2">
        <f t="shared" si="1"/>
        <v>12000</v>
      </c>
      <c r="R7" s="2">
        <f t="shared" si="2"/>
        <v>11800</v>
      </c>
      <c r="S7" s="2">
        <f t="shared" si="3"/>
        <v>11580</v>
      </c>
      <c r="T7" s="2">
        <f t="shared" si="4"/>
        <v>11100</v>
      </c>
      <c r="U7" s="2">
        <f t="shared" si="5"/>
        <v>11000</v>
      </c>
      <c r="V7" s="2">
        <f t="shared" si="6"/>
        <v>11400</v>
      </c>
      <c r="W7" s="2">
        <f t="shared" si="7"/>
        <v>11600</v>
      </c>
      <c r="X7" s="2">
        <f t="shared" si="8"/>
        <v>12000</v>
      </c>
    </row>
    <row r="8" spans="1:24" x14ac:dyDescent="0.3">
      <c r="A8" t="s">
        <v>4</v>
      </c>
      <c r="B8">
        <v>1000</v>
      </c>
      <c r="C8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J8" s="2">
        <v>1000</v>
      </c>
      <c r="K8" s="2">
        <v>1000</v>
      </c>
      <c r="L8" s="2">
        <v>1000</v>
      </c>
      <c r="M8">
        <v>6</v>
      </c>
      <c r="N8" s="2">
        <f t="shared" si="9"/>
        <v>6000</v>
      </c>
      <c r="O8" s="2">
        <f t="shared" si="10"/>
        <v>6000</v>
      </c>
      <c r="P8" s="2">
        <f t="shared" si="0"/>
        <v>6000</v>
      </c>
      <c r="Q8" s="2">
        <f t="shared" si="1"/>
        <v>6000</v>
      </c>
      <c r="R8" s="2">
        <f t="shared" si="2"/>
        <v>6000</v>
      </c>
      <c r="S8" s="2">
        <f t="shared" si="3"/>
        <v>6000</v>
      </c>
      <c r="T8" s="2">
        <f t="shared" si="4"/>
        <v>6000</v>
      </c>
      <c r="U8" s="2">
        <f t="shared" si="5"/>
        <v>6000</v>
      </c>
      <c r="V8" s="2">
        <f t="shared" si="6"/>
        <v>6000</v>
      </c>
      <c r="W8" s="2">
        <f t="shared" si="7"/>
        <v>6000</v>
      </c>
      <c r="X8" s="2">
        <f t="shared" si="8"/>
        <v>6000</v>
      </c>
    </row>
    <row r="9" spans="1:24" x14ac:dyDescent="0.3">
      <c r="A9" t="s">
        <v>5</v>
      </c>
      <c r="B9">
        <v>2300</v>
      </c>
      <c r="C9">
        <v>2400</v>
      </c>
      <c r="D9" s="2">
        <v>2300</v>
      </c>
      <c r="E9" s="2">
        <v>2400</v>
      </c>
      <c r="F9" s="2">
        <v>2300</v>
      </c>
      <c r="G9" s="2">
        <v>2400</v>
      </c>
      <c r="H9" s="2">
        <v>2200</v>
      </c>
      <c r="I9" s="2">
        <v>2200</v>
      </c>
      <c r="J9" s="2">
        <v>2300</v>
      </c>
      <c r="K9" s="2">
        <v>2200</v>
      </c>
      <c r="L9" s="2">
        <v>2400</v>
      </c>
      <c r="M9">
        <v>2</v>
      </c>
      <c r="N9" s="2">
        <f t="shared" si="9"/>
        <v>4600</v>
      </c>
      <c r="O9" s="2">
        <f t="shared" si="10"/>
        <v>4800</v>
      </c>
      <c r="P9" s="2">
        <f t="shared" si="0"/>
        <v>4600</v>
      </c>
      <c r="Q9" s="2">
        <f t="shared" si="1"/>
        <v>4800</v>
      </c>
      <c r="R9" s="2">
        <f t="shared" si="2"/>
        <v>4600</v>
      </c>
      <c r="S9" s="2">
        <f t="shared" si="3"/>
        <v>4800</v>
      </c>
      <c r="T9" s="2">
        <f t="shared" si="4"/>
        <v>4400</v>
      </c>
      <c r="U9" s="2">
        <f t="shared" si="5"/>
        <v>4400</v>
      </c>
      <c r="V9" s="2">
        <f t="shared" si="6"/>
        <v>4600</v>
      </c>
      <c r="W9" s="2">
        <f t="shared" si="7"/>
        <v>4400</v>
      </c>
      <c r="X9" s="2">
        <f t="shared" si="8"/>
        <v>4800</v>
      </c>
    </row>
    <row r="10" spans="1:24" x14ac:dyDescent="0.3">
      <c r="A10" t="s">
        <v>6</v>
      </c>
      <c r="B10">
        <v>3000</v>
      </c>
      <c r="C10">
        <v>3000</v>
      </c>
      <c r="D10" s="2">
        <v>3000</v>
      </c>
      <c r="E10" s="2">
        <v>3000</v>
      </c>
      <c r="F10" s="2">
        <v>3000</v>
      </c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>
        <v>1</v>
      </c>
      <c r="N10" s="2">
        <f t="shared" si="9"/>
        <v>3000</v>
      </c>
      <c r="O10" s="2">
        <f t="shared" si="10"/>
        <v>3000</v>
      </c>
      <c r="P10" s="2">
        <f t="shared" si="0"/>
        <v>3000</v>
      </c>
      <c r="Q10" s="2">
        <f t="shared" si="1"/>
        <v>3000</v>
      </c>
      <c r="R10" s="2">
        <f t="shared" si="2"/>
        <v>3000</v>
      </c>
      <c r="S10" s="2">
        <f t="shared" si="3"/>
        <v>3000</v>
      </c>
      <c r="T10" s="2">
        <f t="shared" si="4"/>
        <v>3000</v>
      </c>
      <c r="U10" s="2">
        <f t="shared" si="5"/>
        <v>3000</v>
      </c>
      <c r="V10" s="2">
        <f t="shared" si="6"/>
        <v>3000</v>
      </c>
      <c r="W10" s="2">
        <f t="shared" si="7"/>
        <v>3000</v>
      </c>
      <c r="X10" s="2">
        <f t="shared" si="8"/>
        <v>3000</v>
      </c>
    </row>
    <row r="11" spans="1:24" x14ac:dyDescent="0.3">
      <c r="A11" t="s">
        <v>7</v>
      </c>
      <c r="B11">
        <v>500</v>
      </c>
      <c r="C11">
        <v>550</v>
      </c>
      <c r="D11" s="2">
        <v>500</v>
      </c>
      <c r="E11" s="2">
        <v>500</v>
      </c>
      <c r="F11" s="2">
        <v>550</v>
      </c>
      <c r="G11" s="2">
        <v>540</v>
      </c>
      <c r="H11" s="2">
        <v>500</v>
      </c>
      <c r="I11" s="2">
        <v>530</v>
      </c>
      <c r="J11" s="2">
        <v>520</v>
      </c>
      <c r="K11" s="2">
        <v>500</v>
      </c>
      <c r="L11" s="2">
        <v>530</v>
      </c>
      <c r="M11">
        <v>1</v>
      </c>
      <c r="N11" s="2">
        <f t="shared" si="9"/>
        <v>500</v>
      </c>
      <c r="O11" s="2">
        <f t="shared" si="10"/>
        <v>550</v>
      </c>
      <c r="P11" s="2">
        <f t="shared" si="0"/>
        <v>500</v>
      </c>
      <c r="Q11" s="2">
        <f t="shared" si="1"/>
        <v>500</v>
      </c>
      <c r="R11" s="2">
        <f t="shared" si="2"/>
        <v>550</v>
      </c>
      <c r="S11" s="2">
        <f t="shared" si="3"/>
        <v>540</v>
      </c>
      <c r="T11" s="2">
        <f t="shared" si="4"/>
        <v>500</v>
      </c>
      <c r="U11" s="2">
        <f t="shared" si="5"/>
        <v>530</v>
      </c>
      <c r="V11" s="2">
        <f t="shared" si="6"/>
        <v>520</v>
      </c>
      <c r="W11" s="2">
        <f t="shared" si="7"/>
        <v>500</v>
      </c>
      <c r="X11" s="2">
        <f t="shared" si="8"/>
        <v>530</v>
      </c>
    </row>
    <row r="12" spans="1:24" x14ac:dyDescent="0.3">
      <c r="A12" t="s">
        <v>8</v>
      </c>
      <c r="B12">
        <v>8000</v>
      </c>
      <c r="C12">
        <v>8100</v>
      </c>
      <c r="D12" s="2">
        <v>7500</v>
      </c>
      <c r="E12" s="2">
        <v>7600</v>
      </c>
      <c r="F12" s="2">
        <v>7700</v>
      </c>
      <c r="G12" s="2">
        <v>7800</v>
      </c>
      <c r="H12" s="2">
        <v>7900</v>
      </c>
      <c r="I12" s="2">
        <v>8000</v>
      </c>
      <c r="J12" s="2">
        <v>7500</v>
      </c>
      <c r="K12" s="2">
        <v>7000</v>
      </c>
      <c r="L12" s="2">
        <v>7900</v>
      </c>
      <c r="M12">
        <v>2</v>
      </c>
      <c r="N12" s="2">
        <f t="shared" si="9"/>
        <v>16000</v>
      </c>
      <c r="O12" s="2">
        <f t="shared" si="10"/>
        <v>16200</v>
      </c>
      <c r="P12" s="2">
        <f t="shared" si="0"/>
        <v>15000</v>
      </c>
      <c r="Q12" s="2">
        <f t="shared" si="1"/>
        <v>15200</v>
      </c>
      <c r="R12" s="2">
        <f t="shared" si="2"/>
        <v>15400</v>
      </c>
      <c r="S12" s="2">
        <f t="shared" si="3"/>
        <v>15600</v>
      </c>
      <c r="T12" s="2">
        <f t="shared" si="4"/>
        <v>15800</v>
      </c>
      <c r="U12" s="2">
        <f t="shared" si="5"/>
        <v>16000</v>
      </c>
      <c r="V12" s="2">
        <f t="shared" si="6"/>
        <v>15000</v>
      </c>
      <c r="W12" s="2">
        <f t="shared" si="7"/>
        <v>14000</v>
      </c>
      <c r="X12" s="2">
        <f t="shared" si="8"/>
        <v>15800</v>
      </c>
    </row>
    <row r="13" spans="1:24" x14ac:dyDescent="0.3">
      <c r="A13" t="s">
        <v>9</v>
      </c>
      <c r="B13">
        <v>2000</v>
      </c>
      <c r="C13">
        <v>2200</v>
      </c>
      <c r="D13" s="2">
        <v>2100</v>
      </c>
      <c r="E13" s="2">
        <v>2000</v>
      </c>
      <c r="F13" s="2">
        <v>2000</v>
      </c>
      <c r="G13" s="2">
        <v>2200</v>
      </c>
      <c r="H13" s="2">
        <v>2400</v>
      </c>
      <c r="I13" s="2">
        <v>2300</v>
      </c>
      <c r="J13" s="2">
        <v>2200</v>
      </c>
      <c r="K13" s="2">
        <v>2100</v>
      </c>
      <c r="L13" s="2">
        <v>2000</v>
      </c>
      <c r="M13">
        <v>2</v>
      </c>
      <c r="N13" s="2">
        <f t="shared" si="9"/>
        <v>4000</v>
      </c>
      <c r="O13" s="2">
        <f t="shared" si="10"/>
        <v>4400</v>
      </c>
      <c r="P13" s="2">
        <f t="shared" si="0"/>
        <v>4200</v>
      </c>
      <c r="Q13" s="2">
        <f t="shared" si="1"/>
        <v>4000</v>
      </c>
      <c r="R13" s="2">
        <f t="shared" si="2"/>
        <v>4000</v>
      </c>
      <c r="S13" s="2">
        <f t="shared" si="3"/>
        <v>4400</v>
      </c>
      <c r="T13" s="2">
        <f t="shared" si="4"/>
        <v>4800</v>
      </c>
      <c r="U13" s="2">
        <f t="shared" si="5"/>
        <v>4600</v>
      </c>
      <c r="V13" s="2">
        <f t="shared" si="6"/>
        <v>4400</v>
      </c>
      <c r="W13" s="2">
        <f t="shared" si="7"/>
        <v>4200</v>
      </c>
      <c r="X13" s="2">
        <f t="shared" si="8"/>
        <v>4000</v>
      </c>
    </row>
    <row r="14" spans="1:24" x14ac:dyDescent="0.3">
      <c r="A14" t="s">
        <v>10</v>
      </c>
      <c r="B14">
        <v>5000</v>
      </c>
      <c r="C14">
        <v>4500</v>
      </c>
      <c r="D14" s="2">
        <v>4400</v>
      </c>
      <c r="E14" s="2">
        <v>4600</v>
      </c>
      <c r="F14" s="2">
        <v>4900</v>
      </c>
      <c r="G14" s="2">
        <v>4800</v>
      </c>
      <c r="H14" s="2">
        <v>4700</v>
      </c>
      <c r="I14" s="2">
        <v>4500</v>
      </c>
      <c r="J14" s="2">
        <v>4800</v>
      </c>
      <c r="K14" s="2">
        <v>4900</v>
      </c>
      <c r="L14" s="2">
        <v>5000</v>
      </c>
      <c r="M14">
        <v>2</v>
      </c>
      <c r="N14" s="2">
        <f t="shared" si="9"/>
        <v>10000</v>
      </c>
      <c r="O14" s="2">
        <f t="shared" si="10"/>
        <v>9000</v>
      </c>
      <c r="P14" s="2">
        <f t="shared" si="0"/>
        <v>8800</v>
      </c>
      <c r="Q14" s="2">
        <f t="shared" si="1"/>
        <v>9200</v>
      </c>
      <c r="R14" s="2">
        <f t="shared" si="2"/>
        <v>9800</v>
      </c>
      <c r="S14" s="2">
        <f t="shared" si="3"/>
        <v>9600</v>
      </c>
      <c r="T14" s="2">
        <f t="shared" si="4"/>
        <v>9400</v>
      </c>
      <c r="U14" s="2">
        <f t="shared" si="5"/>
        <v>9000</v>
      </c>
      <c r="V14" s="2">
        <f t="shared" si="6"/>
        <v>9600</v>
      </c>
      <c r="W14" s="2">
        <f t="shared" si="7"/>
        <v>9800</v>
      </c>
      <c r="X14" s="2">
        <f t="shared" si="8"/>
        <v>10000</v>
      </c>
    </row>
    <row r="15" spans="1:24" x14ac:dyDescent="0.3">
      <c r="A15" t="s">
        <v>11</v>
      </c>
      <c r="B15">
        <v>1500</v>
      </c>
      <c r="C15">
        <v>1400</v>
      </c>
      <c r="D15" s="2">
        <v>1300</v>
      </c>
      <c r="E15" s="2">
        <v>1400</v>
      </c>
      <c r="F15" s="2">
        <v>1500</v>
      </c>
      <c r="G15" s="2">
        <v>1450</v>
      </c>
      <c r="H15" s="2">
        <v>1390</v>
      </c>
      <c r="I15" s="2">
        <v>1550</v>
      </c>
      <c r="J15" s="2">
        <v>1500</v>
      </c>
      <c r="K15" s="2">
        <v>1350</v>
      </c>
      <c r="L15" s="2">
        <v>1450</v>
      </c>
      <c r="M15">
        <v>1</v>
      </c>
      <c r="N15" s="2">
        <f t="shared" si="9"/>
        <v>1500</v>
      </c>
      <c r="O15" s="2">
        <f t="shared" si="10"/>
        <v>1400</v>
      </c>
      <c r="P15" s="2">
        <f t="shared" si="0"/>
        <v>1300</v>
      </c>
      <c r="Q15" s="2">
        <f t="shared" si="1"/>
        <v>1400</v>
      </c>
      <c r="R15" s="2">
        <f t="shared" si="2"/>
        <v>1500</v>
      </c>
      <c r="S15" s="2">
        <f t="shared" si="3"/>
        <v>1450</v>
      </c>
      <c r="T15" s="2">
        <f t="shared" si="4"/>
        <v>1390</v>
      </c>
      <c r="U15" s="2">
        <f t="shared" si="5"/>
        <v>1550</v>
      </c>
      <c r="V15" s="2">
        <f t="shared" si="6"/>
        <v>1500</v>
      </c>
      <c r="W15" s="2">
        <f t="shared" si="7"/>
        <v>1350</v>
      </c>
      <c r="X15" s="2">
        <f t="shared" si="8"/>
        <v>1450</v>
      </c>
    </row>
    <row r="16" spans="1:24" x14ac:dyDescent="0.3">
      <c r="A16" t="s">
        <v>12</v>
      </c>
      <c r="B16">
        <v>2000</v>
      </c>
      <c r="C16">
        <v>1950</v>
      </c>
      <c r="D16" s="2">
        <v>1950</v>
      </c>
      <c r="E16" s="2">
        <v>1800</v>
      </c>
      <c r="F16" s="2">
        <v>1900</v>
      </c>
      <c r="G16" s="2">
        <v>2000</v>
      </c>
      <c r="H16" s="2">
        <v>1800</v>
      </c>
      <c r="I16" s="2">
        <v>1850</v>
      </c>
      <c r="J16" s="2">
        <v>1950</v>
      </c>
      <c r="K16" s="2">
        <v>1900</v>
      </c>
      <c r="L16" s="2">
        <v>2000</v>
      </c>
      <c r="M16">
        <v>1</v>
      </c>
      <c r="N16" s="2">
        <f t="shared" si="9"/>
        <v>2000</v>
      </c>
      <c r="O16" s="2">
        <f t="shared" si="10"/>
        <v>1950</v>
      </c>
      <c r="P16" s="2">
        <f t="shared" si="0"/>
        <v>1950</v>
      </c>
      <c r="Q16" s="2">
        <f t="shared" si="1"/>
        <v>1800</v>
      </c>
      <c r="R16" s="2">
        <f t="shared" si="2"/>
        <v>1900</v>
      </c>
      <c r="S16" s="2">
        <f t="shared" si="3"/>
        <v>2000</v>
      </c>
      <c r="T16" s="2">
        <f t="shared" si="4"/>
        <v>1800</v>
      </c>
      <c r="U16" s="2">
        <f t="shared" si="5"/>
        <v>1850</v>
      </c>
      <c r="V16" s="2">
        <f t="shared" si="6"/>
        <v>1950</v>
      </c>
      <c r="W16" s="2">
        <f t="shared" si="7"/>
        <v>1900</v>
      </c>
      <c r="X16" s="2">
        <f t="shared" si="8"/>
        <v>2000</v>
      </c>
    </row>
    <row r="17" spans="1:24" x14ac:dyDescent="0.3">
      <c r="A17" t="s">
        <v>13</v>
      </c>
      <c r="B17">
        <v>3000</v>
      </c>
      <c r="C17">
        <v>2890</v>
      </c>
      <c r="D17" s="2">
        <v>2900</v>
      </c>
      <c r="E17" s="2">
        <v>2800</v>
      </c>
      <c r="F17" s="2">
        <v>2700</v>
      </c>
      <c r="G17" s="2">
        <v>2750</v>
      </c>
      <c r="H17" s="2">
        <v>2790</v>
      </c>
      <c r="I17" s="2">
        <v>2990</v>
      </c>
      <c r="J17" s="2">
        <v>2980</v>
      </c>
      <c r="K17" s="2">
        <v>2950</v>
      </c>
      <c r="L17" s="2">
        <v>2890</v>
      </c>
      <c r="M17">
        <v>1</v>
      </c>
      <c r="N17" s="2">
        <f t="shared" si="9"/>
        <v>3000</v>
      </c>
      <c r="O17" s="2">
        <f t="shared" si="10"/>
        <v>2890</v>
      </c>
      <c r="P17" s="2">
        <f t="shared" si="0"/>
        <v>2900</v>
      </c>
      <c r="Q17" s="2">
        <f t="shared" si="1"/>
        <v>2800</v>
      </c>
      <c r="R17" s="2">
        <f t="shared" si="2"/>
        <v>2700</v>
      </c>
      <c r="S17" s="2">
        <f t="shared" si="3"/>
        <v>2750</v>
      </c>
      <c r="T17" s="2">
        <f t="shared" si="4"/>
        <v>2790</v>
      </c>
      <c r="U17" s="2">
        <f t="shared" si="5"/>
        <v>2990</v>
      </c>
      <c r="V17" s="2">
        <f t="shared" si="6"/>
        <v>2980</v>
      </c>
      <c r="W17" s="2">
        <f t="shared" si="7"/>
        <v>2950</v>
      </c>
      <c r="X17" s="2">
        <f t="shared" si="8"/>
        <v>2890</v>
      </c>
    </row>
    <row r="18" spans="1:24" x14ac:dyDescent="0.3">
      <c r="A18" t="s">
        <v>27</v>
      </c>
      <c r="B18">
        <v>5000</v>
      </c>
      <c r="C18">
        <v>5000</v>
      </c>
      <c r="D18" s="2">
        <v>5000</v>
      </c>
      <c r="E18" s="2">
        <v>5000</v>
      </c>
      <c r="F18" s="2">
        <v>5000</v>
      </c>
      <c r="G18" s="2">
        <v>5000</v>
      </c>
      <c r="H18" s="2">
        <v>5000</v>
      </c>
      <c r="I18" s="2">
        <v>5000</v>
      </c>
      <c r="J18" s="2">
        <v>5000</v>
      </c>
      <c r="K18" s="2">
        <v>5000</v>
      </c>
      <c r="L18" s="2">
        <v>5000</v>
      </c>
      <c r="M18">
        <v>1</v>
      </c>
      <c r="N18" s="2">
        <f t="shared" si="9"/>
        <v>5000</v>
      </c>
      <c r="O18" s="2">
        <f t="shared" si="10"/>
        <v>5000</v>
      </c>
      <c r="P18" s="2">
        <f t="shared" si="0"/>
        <v>5000</v>
      </c>
      <c r="Q18" s="2">
        <f t="shared" si="1"/>
        <v>5000</v>
      </c>
      <c r="R18" s="2">
        <f t="shared" si="2"/>
        <v>5000</v>
      </c>
      <c r="S18" s="2">
        <f t="shared" si="3"/>
        <v>5000</v>
      </c>
      <c r="T18" s="2">
        <f t="shared" si="4"/>
        <v>5000</v>
      </c>
      <c r="U18" s="2">
        <f t="shared" si="5"/>
        <v>5000</v>
      </c>
      <c r="V18" s="2">
        <f t="shared" si="6"/>
        <v>5000</v>
      </c>
      <c r="W18" s="2">
        <f t="shared" si="7"/>
        <v>5000</v>
      </c>
      <c r="X18" s="2">
        <f t="shared" si="8"/>
        <v>5000</v>
      </c>
    </row>
    <row r="21" spans="1:24" x14ac:dyDescent="0.3">
      <c r="A21" s="14" t="s">
        <v>48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24" ht="43.2" x14ac:dyDescent="0.3">
      <c r="A22" s="1" t="s">
        <v>47</v>
      </c>
      <c r="B22" s="1" t="s">
        <v>24</v>
      </c>
      <c r="C22" s="1" t="s">
        <v>14</v>
      </c>
      <c r="D22" s="1" t="s">
        <v>15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J22" s="1" t="s">
        <v>21</v>
      </c>
      <c r="K22" s="1" t="s">
        <v>22</v>
      </c>
      <c r="L22" s="1" t="s">
        <v>23</v>
      </c>
    </row>
    <row r="23" spans="1:24" x14ac:dyDescent="0.3">
      <c r="A23" t="s">
        <v>30</v>
      </c>
      <c r="B23" s="2">
        <f>SUM(Sheet1!N4:N18)</f>
        <v>91600</v>
      </c>
      <c r="C23" s="2">
        <f>SUM(Sheet1!O4:O18)</f>
        <v>90490</v>
      </c>
      <c r="D23" s="2">
        <f>SUM(Sheet1!P4:P18)</f>
        <v>87660</v>
      </c>
      <c r="E23" s="2">
        <f>SUM(Sheet1!Q4:Q18)</f>
        <v>88500</v>
      </c>
      <c r="F23" s="2">
        <f>SUM(Sheet1!R4:R18)</f>
        <v>89600</v>
      </c>
      <c r="G23" s="2">
        <f>SUM(Sheet1!S4:S18)</f>
        <v>90720</v>
      </c>
      <c r="H23" s="2">
        <f>SUM(Sheet1!T4:T18)</f>
        <v>89980</v>
      </c>
      <c r="I23" s="2">
        <f>SUM(Sheet1!U4:U18)</f>
        <v>89220</v>
      </c>
      <c r="J23" s="2">
        <f>SUM(Sheet1!V4:V18)</f>
        <v>89200</v>
      </c>
      <c r="K23" s="2">
        <f>SUM(Sheet1!W4:W18)</f>
        <v>88100</v>
      </c>
      <c r="L23" s="2">
        <f>SUM(Sheet1!X4:X18)</f>
        <v>90740</v>
      </c>
    </row>
    <row r="24" spans="1:24" x14ac:dyDescent="0.3">
      <c r="A24" s="6" t="s">
        <v>31</v>
      </c>
      <c r="B24" s="10">
        <f>MIN(Sheet1!B23:L23)</f>
        <v>87660</v>
      </c>
    </row>
    <row r="25" spans="1:24" x14ac:dyDescent="0.3">
      <c r="A25" s="7" t="s">
        <v>32</v>
      </c>
      <c r="B25" s="11">
        <f>MAX(Sheet1!B23:L23)</f>
        <v>91600</v>
      </c>
    </row>
    <row r="26" spans="1:24" x14ac:dyDescent="0.3">
      <c r="A26" s="6" t="s">
        <v>33</v>
      </c>
      <c r="B26" s="10">
        <v>90000</v>
      </c>
    </row>
    <row r="27" spans="1:24" x14ac:dyDescent="0.3">
      <c r="A27" s="8" t="s">
        <v>34</v>
      </c>
      <c r="B27" s="9" t="s">
        <v>15</v>
      </c>
    </row>
  </sheetData>
  <sortState xmlns:xlrd2="http://schemas.microsoft.com/office/spreadsheetml/2017/richdata2" ref="N22:X22">
    <sortCondition ref="N22"/>
  </sortState>
  <mergeCells count="2">
    <mergeCell ref="A1:X1"/>
    <mergeCell ref="A21:L21"/>
  </mergeCells>
  <conditionalFormatting sqref="B23:L23">
    <cfRule type="top10" dxfId="12" priority="1" bottom="1" rank="1"/>
    <cfRule type="expression" priority="2">
      <formula>MIN(B23:L23)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749C-252D-4497-9F4F-9CC1CF3A542E}">
  <dimension ref="A1:M16"/>
  <sheetViews>
    <sheetView workbookViewId="0">
      <selection activeCell="H24" sqref="H24"/>
    </sheetView>
  </sheetViews>
  <sheetFormatPr defaultRowHeight="14.4" x14ac:dyDescent="0.3"/>
  <cols>
    <col min="1" max="1" width="10.88671875" bestFit="1" customWidth="1"/>
    <col min="2" max="2" width="8.5546875" bestFit="1" customWidth="1"/>
    <col min="3" max="3" width="8.6640625" bestFit="1" customWidth="1"/>
    <col min="4" max="12" width="9.33203125" bestFit="1" customWidth="1"/>
    <col min="13" max="13" width="5.77734375" bestFit="1" customWidth="1"/>
  </cols>
  <sheetData>
    <row r="1" spans="1:13" ht="43.2" x14ac:dyDescent="0.3">
      <c r="A1" s="1" t="s">
        <v>25</v>
      </c>
      <c r="B1" s="1" t="s">
        <v>24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26</v>
      </c>
    </row>
    <row r="2" spans="1:13" x14ac:dyDescent="0.3">
      <c r="A2" t="s">
        <v>0</v>
      </c>
      <c r="B2">
        <v>3000</v>
      </c>
      <c r="C2">
        <v>2900</v>
      </c>
      <c r="D2" s="2">
        <v>2870</v>
      </c>
      <c r="E2" s="2">
        <v>2800</v>
      </c>
      <c r="F2" s="2">
        <v>2850</v>
      </c>
      <c r="G2" s="2">
        <v>3000</v>
      </c>
      <c r="H2" s="2">
        <v>3000</v>
      </c>
      <c r="I2" s="2">
        <v>2900</v>
      </c>
      <c r="J2" s="2">
        <v>2950</v>
      </c>
      <c r="K2" s="2">
        <v>2900</v>
      </c>
      <c r="L2" s="2">
        <v>2790</v>
      </c>
      <c r="M2">
        <v>3</v>
      </c>
    </row>
    <row r="3" spans="1:13" x14ac:dyDescent="0.3">
      <c r="A3" t="s">
        <v>1</v>
      </c>
      <c r="B3">
        <v>2000</v>
      </c>
      <c r="C3">
        <v>2000</v>
      </c>
      <c r="D3" s="2">
        <v>2000</v>
      </c>
      <c r="E3" s="2">
        <v>2000</v>
      </c>
      <c r="F3" s="2">
        <v>2000</v>
      </c>
      <c r="G3" s="2">
        <v>2000</v>
      </c>
      <c r="H3" s="2">
        <v>2000</v>
      </c>
      <c r="I3" s="2">
        <v>2000</v>
      </c>
      <c r="J3" s="2">
        <v>2000</v>
      </c>
      <c r="K3" s="2">
        <v>2000</v>
      </c>
      <c r="L3" s="2">
        <v>2000</v>
      </c>
      <c r="M3">
        <v>3</v>
      </c>
    </row>
    <row r="4" spans="1:13" x14ac:dyDescent="0.3">
      <c r="A4" t="s">
        <v>2</v>
      </c>
      <c r="B4">
        <v>4500</v>
      </c>
      <c r="C4">
        <v>4400</v>
      </c>
      <c r="D4" s="2">
        <v>4100</v>
      </c>
      <c r="E4" s="2">
        <v>4200</v>
      </c>
      <c r="F4" s="2">
        <v>4400</v>
      </c>
      <c r="G4" s="2">
        <v>4500</v>
      </c>
      <c r="H4" s="2">
        <v>4500</v>
      </c>
      <c r="I4" s="2">
        <v>4300</v>
      </c>
      <c r="J4" s="2">
        <v>4200</v>
      </c>
      <c r="K4" s="2">
        <v>4350</v>
      </c>
      <c r="L4" s="2">
        <v>4450</v>
      </c>
      <c r="M4">
        <v>2</v>
      </c>
    </row>
    <row r="5" spans="1:13" x14ac:dyDescent="0.3">
      <c r="A5" t="s">
        <v>3</v>
      </c>
      <c r="B5">
        <v>6000</v>
      </c>
      <c r="C5">
        <v>5900</v>
      </c>
      <c r="D5" s="2">
        <v>5800</v>
      </c>
      <c r="E5" s="2">
        <v>6000</v>
      </c>
      <c r="F5" s="2">
        <v>5900</v>
      </c>
      <c r="G5" s="2">
        <v>5790</v>
      </c>
      <c r="H5" s="2">
        <v>5550</v>
      </c>
      <c r="I5" s="2">
        <v>5500</v>
      </c>
      <c r="J5" s="2">
        <v>5700</v>
      </c>
      <c r="K5" s="2">
        <v>5800</v>
      </c>
      <c r="L5" s="2">
        <v>6000</v>
      </c>
      <c r="M5">
        <v>2</v>
      </c>
    </row>
    <row r="6" spans="1:13" x14ac:dyDescent="0.3">
      <c r="A6" t="s">
        <v>4</v>
      </c>
      <c r="B6">
        <v>1000</v>
      </c>
      <c r="C6">
        <v>1000</v>
      </c>
      <c r="D6" s="2">
        <v>1000</v>
      </c>
      <c r="E6" s="2">
        <v>1000</v>
      </c>
      <c r="F6" s="2">
        <v>1000</v>
      </c>
      <c r="G6" s="2">
        <v>1000</v>
      </c>
      <c r="H6" s="2">
        <v>1000</v>
      </c>
      <c r="I6" s="2">
        <v>1000</v>
      </c>
      <c r="J6" s="2">
        <v>1000</v>
      </c>
      <c r="K6" s="2">
        <v>1000</v>
      </c>
      <c r="L6" s="2">
        <v>1000</v>
      </c>
      <c r="M6">
        <v>6</v>
      </c>
    </row>
    <row r="7" spans="1:13" x14ac:dyDescent="0.3">
      <c r="A7" t="s">
        <v>5</v>
      </c>
      <c r="B7">
        <v>2300</v>
      </c>
      <c r="C7">
        <v>2400</v>
      </c>
      <c r="D7" s="2">
        <v>2300</v>
      </c>
      <c r="E7" s="2">
        <v>2400</v>
      </c>
      <c r="F7" s="2">
        <v>2300</v>
      </c>
      <c r="G7" s="2">
        <v>2400</v>
      </c>
      <c r="H7" s="2">
        <v>2200</v>
      </c>
      <c r="I7" s="2">
        <v>2200</v>
      </c>
      <c r="J7" s="2">
        <v>2300</v>
      </c>
      <c r="K7" s="2">
        <v>2200</v>
      </c>
      <c r="L7" s="2">
        <v>2400</v>
      </c>
      <c r="M7">
        <v>2</v>
      </c>
    </row>
    <row r="8" spans="1:13" x14ac:dyDescent="0.3">
      <c r="A8" t="s">
        <v>6</v>
      </c>
      <c r="B8">
        <v>3000</v>
      </c>
      <c r="C8">
        <v>3000</v>
      </c>
      <c r="D8" s="2">
        <v>3000</v>
      </c>
      <c r="E8" s="2">
        <v>3000</v>
      </c>
      <c r="F8" s="2">
        <v>3000</v>
      </c>
      <c r="G8" s="2">
        <v>3000</v>
      </c>
      <c r="H8" s="2">
        <v>3000</v>
      </c>
      <c r="I8" s="2">
        <v>3000</v>
      </c>
      <c r="J8" s="2">
        <v>3000</v>
      </c>
      <c r="K8" s="2">
        <v>3000</v>
      </c>
      <c r="L8" s="2">
        <v>3000</v>
      </c>
      <c r="M8">
        <v>1</v>
      </c>
    </row>
    <row r="9" spans="1:13" x14ac:dyDescent="0.3">
      <c r="A9" t="s">
        <v>7</v>
      </c>
      <c r="B9">
        <v>500</v>
      </c>
      <c r="C9">
        <v>550</v>
      </c>
      <c r="D9" s="2">
        <v>500</v>
      </c>
      <c r="E9" s="2">
        <v>500</v>
      </c>
      <c r="F9" s="2">
        <v>550</v>
      </c>
      <c r="G9" s="2">
        <v>540</v>
      </c>
      <c r="H9" s="2">
        <v>500</v>
      </c>
      <c r="I9" s="2">
        <v>530</v>
      </c>
      <c r="J9" s="2">
        <v>520</v>
      </c>
      <c r="K9" s="2">
        <v>500</v>
      </c>
      <c r="L9" s="2">
        <v>530</v>
      </c>
      <c r="M9">
        <v>1</v>
      </c>
    </row>
    <row r="10" spans="1:13" x14ac:dyDescent="0.3">
      <c r="A10" t="s">
        <v>8</v>
      </c>
      <c r="B10">
        <v>8000</v>
      </c>
      <c r="C10">
        <v>8100</v>
      </c>
      <c r="D10" s="2">
        <v>7500</v>
      </c>
      <c r="E10" s="2">
        <v>7600</v>
      </c>
      <c r="F10" s="2">
        <v>7700</v>
      </c>
      <c r="G10" s="2">
        <v>7800</v>
      </c>
      <c r="H10" s="2">
        <v>7900</v>
      </c>
      <c r="I10" s="2">
        <v>8000</v>
      </c>
      <c r="J10" s="2">
        <v>7500</v>
      </c>
      <c r="K10" s="2">
        <v>7000</v>
      </c>
      <c r="L10" s="2">
        <v>7900</v>
      </c>
      <c r="M10">
        <v>2</v>
      </c>
    </row>
    <row r="11" spans="1:13" x14ac:dyDescent="0.3">
      <c r="A11" t="s">
        <v>9</v>
      </c>
      <c r="B11">
        <v>2000</v>
      </c>
      <c r="C11">
        <v>2200</v>
      </c>
      <c r="D11" s="2">
        <v>2100</v>
      </c>
      <c r="E11" s="2">
        <v>2000</v>
      </c>
      <c r="F11" s="2">
        <v>2000</v>
      </c>
      <c r="G11" s="2">
        <v>2200</v>
      </c>
      <c r="H11" s="2">
        <v>2400</v>
      </c>
      <c r="I11" s="2">
        <v>2300</v>
      </c>
      <c r="J11" s="2">
        <v>2200</v>
      </c>
      <c r="K11" s="2">
        <v>2100</v>
      </c>
      <c r="L11" s="2">
        <v>2000</v>
      </c>
      <c r="M11">
        <v>2</v>
      </c>
    </row>
    <row r="12" spans="1:13" x14ac:dyDescent="0.3">
      <c r="A12" t="s">
        <v>10</v>
      </c>
      <c r="B12">
        <v>5000</v>
      </c>
      <c r="C12">
        <v>4500</v>
      </c>
      <c r="D12" s="2">
        <v>4400</v>
      </c>
      <c r="E12" s="2">
        <v>4600</v>
      </c>
      <c r="F12" s="2">
        <v>4900</v>
      </c>
      <c r="G12" s="2">
        <v>4800</v>
      </c>
      <c r="H12" s="2">
        <v>4700</v>
      </c>
      <c r="I12" s="2">
        <v>4500</v>
      </c>
      <c r="J12" s="2">
        <v>4800</v>
      </c>
      <c r="K12" s="2">
        <v>4900</v>
      </c>
      <c r="L12" s="2">
        <v>5000</v>
      </c>
      <c r="M12">
        <v>2</v>
      </c>
    </row>
    <row r="13" spans="1:13" x14ac:dyDescent="0.3">
      <c r="A13" t="s">
        <v>11</v>
      </c>
      <c r="B13">
        <v>1500</v>
      </c>
      <c r="C13">
        <v>1400</v>
      </c>
      <c r="D13" s="2">
        <v>1300</v>
      </c>
      <c r="E13" s="2">
        <v>1400</v>
      </c>
      <c r="F13" s="2">
        <v>1500</v>
      </c>
      <c r="G13" s="2">
        <v>1450</v>
      </c>
      <c r="H13" s="2">
        <v>1390</v>
      </c>
      <c r="I13" s="2">
        <v>1550</v>
      </c>
      <c r="J13" s="2">
        <v>1500</v>
      </c>
      <c r="K13" s="2">
        <v>1350</v>
      </c>
      <c r="L13" s="2">
        <v>1450</v>
      </c>
      <c r="M13">
        <v>1</v>
      </c>
    </row>
    <row r="14" spans="1:13" x14ac:dyDescent="0.3">
      <c r="A14" t="s">
        <v>12</v>
      </c>
      <c r="B14">
        <v>2000</v>
      </c>
      <c r="C14">
        <v>1950</v>
      </c>
      <c r="D14" s="2">
        <v>1950</v>
      </c>
      <c r="E14" s="2">
        <v>1800</v>
      </c>
      <c r="F14" s="2">
        <v>1900</v>
      </c>
      <c r="G14" s="2">
        <v>2000</v>
      </c>
      <c r="H14" s="2">
        <v>1800</v>
      </c>
      <c r="I14" s="2">
        <v>1850</v>
      </c>
      <c r="J14" s="2">
        <v>1950</v>
      </c>
      <c r="K14" s="2">
        <v>1900</v>
      </c>
      <c r="L14" s="2">
        <v>2000</v>
      </c>
      <c r="M14">
        <v>1</v>
      </c>
    </row>
    <row r="15" spans="1:13" x14ac:dyDescent="0.3">
      <c r="A15" t="s">
        <v>13</v>
      </c>
      <c r="B15">
        <v>3000</v>
      </c>
      <c r="C15">
        <v>2890</v>
      </c>
      <c r="D15" s="2">
        <v>2900</v>
      </c>
      <c r="E15" s="2">
        <v>2800</v>
      </c>
      <c r="F15" s="2">
        <v>2700</v>
      </c>
      <c r="G15" s="2">
        <v>2750</v>
      </c>
      <c r="H15" s="2">
        <v>2790</v>
      </c>
      <c r="I15" s="2">
        <v>2990</v>
      </c>
      <c r="J15" s="2">
        <v>2980</v>
      </c>
      <c r="K15" s="2">
        <v>2950</v>
      </c>
      <c r="L15" s="2">
        <v>2890</v>
      </c>
      <c r="M15">
        <v>1</v>
      </c>
    </row>
    <row r="16" spans="1:13" x14ac:dyDescent="0.3">
      <c r="A16" t="s">
        <v>27</v>
      </c>
      <c r="B16">
        <v>5000</v>
      </c>
      <c r="C16">
        <v>5000</v>
      </c>
      <c r="D16" s="2">
        <v>5000</v>
      </c>
      <c r="E16" s="2">
        <v>5000</v>
      </c>
      <c r="F16" s="2">
        <v>5000</v>
      </c>
      <c r="G16" s="2">
        <v>5000</v>
      </c>
      <c r="H16" s="2">
        <v>5000</v>
      </c>
      <c r="I16" s="2">
        <v>5000</v>
      </c>
      <c r="J16" s="2">
        <v>5000</v>
      </c>
      <c r="K16" s="2">
        <v>5000</v>
      </c>
      <c r="L16" s="2">
        <v>5000</v>
      </c>
      <c r="M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fasansi sodiq adewuyi</dc:creator>
  <cp:lastModifiedBy>fasansi sodiq adewuyi</cp:lastModifiedBy>
  <dcterms:created xsi:type="dcterms:W3CDTF">2023-04-21T16:36:22Z</dcterms:created>
  <dcterms:modified xsi:type="dcterms:W3CDTF">2023-04-22T09:20:37Z</dcterms:modified>
</cp:coreProperties>
</file>