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C:\Users\DELL\Downloads\DS projects\Customer-transaction-analysis\"/>
    </mc:Choice>
  </mc:AlternateContent>
  <xr:revisionPtr revIDLastSave="0" documentId="13_ncr:1_{BB2EB650-294C-488F-9509-A8C35CA8E789}" xr6:coauthVersionLast="47" xr6:coauthVersionMax="47" xr10:uidLastSave="{00000000-0000-0000-0000-000000000000}"/>
  <bookViews>
    <workbookView xWindow="-120" yWindow="-120" windowWidth="20730" windowHeight="11760" activeTab="1" xr2:uid="{00000000-000D-0000-FFFF-FFFF00000000}"/>
  </bookViews>
  <sheets>
    <sheet name="Analysis" sheetId="1" r:id="rId1"/>
    <sheet name="Dashboard" sheetId="2" r:id="rId2"/>
  </sheets>
  <definedNames>
    <definedName name="Slicer_Channel">#N/A</definedName>
    <definedName name="Slicer_DayName">#N/A</definedName>
    <definedName name="Slicer_Month">#N/A</definedName>
    <definedName name="Slicer_TransactionType">#N/A</definedName>
  </definedNames>
  <calcPr calcId="181029"/>
  <pivotCaches>
    <pivotCache cacheId="2014" r:id="rId3"/>
    <pivotCache cacheId="2020" r:id="rId4"/>
    <pivotCache cacheId="2023" r:id="rId5"/>
    <pivotCache cacheId="2032" r:id="rId6"/>
    <pivotCache cacheId="2035" r:id="rId7"/>
    <pivotCache cacheId="2038" r:id="rId8"/>
    <pivotCache cacheId="2041" r:id="rId9"/>
  </pivotCaches>
  <extLst>
    <ext xmlns:x14="http://schemas.microsoft.com/office/spreadsheetml/2009/9/main" uri="{876F7934-8845-4945-9796-88D515C7AA90}">
      <x14:pivotCaches>
        <pivotCache cacheId="1633" r:id="rId10"/>
      </x14:pivotCaches>
    </ex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bank_transactions_data_2_0af5895b-6c4c-4712-85c7-b4452ae32af6" name="bank_transactions_data_2" connection="Query - bank_transactions_data_2"/>
          <x15:modelTable id="date_c49c7291-f285-47ca-8aff-501f4ef8a092" name="date" connection="Query - date"/>
          <x15:modelTable id="All measures_a960b5e3-818b-4bb8-823a-9eeef1369729" name="All measures" connection="Query - All measures"/>
        </x15:modelTables>
        <x15:modelRelationships>
          <x15:modelRelationship fromTable="bank_transactions_data_2" fromColumn="TransactionDate" toTable="date" toColumn="TransactionDate"/>
        </x15:modelRelationships>
      </x15:dataModel>
    </ext>
  </extLst>
</workbook>
</file>

<file path=xl/calcChain.xml><?xml version="1.0" encoding="utf-8"?>
<calcChain xmlns="http://schemas.openxmlformats.org/spreadsheetml/2006/main">
  <c r="L17" i="1" l="1"/>
  <c r="L18" i="1"/>
  <c r="L19" i="1"/>
  <c r="L16" i="1"/>
  <c r="C28" i="1"/>
  <c r="C29" i="1"/>
  <c r="C30" i="1"/>
  <c r="C31" i="1"/>
  <c r="C27" i="1"/>
  <c r="B28" i="1"/>
  <c r="B29" i="1"/>
  <c r="B30" i="1"/>
  <c r="B31" i="1"/>
  <c r="B27"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800D16A-EA6B-4DC7-9B15-F3C1A3534590}" name="Query - All measures" description="Connection to the 'All measures' query in the workbook." type="100" refreshedVersion="8" minRefreshableVersion="5">
    <extLst>
      <ext xmlns:x15="http://schemas.microsoft.com/office/spreadsheetml/2010/11/main" uri="{DE250136-89BD-433C-8126-D09CA5730AF9}">
        <x15:connection id="b766dbdb-cd83-4477-acb9-f398000e2c04">
          <x15:oledbPr connection="Provider=Microsoft.Mashup.OleDb.1;Data Source=$Workbook$;Location=&quot;All measures&quot;;Extended Properties=&quot;&quot;">
            <x15:dbTables>
              <x15:dbTable name="All measures"/>
            </x15:dbTables>
          </x15:oledbPr>
        </x15:connection>
      </ext>
    </extLst>
  </connection>
  <connection id="2" xr16:uid="{FA5875E1-CA18-433A-BD25-C1FB62329DF3}" name="Query - bank_transactions_data_2" description="Connection to the 'bank_transactions_data_2' query in the workbook." type="100" refreshedVersion="8" minRefreshableVersion="5">
    <extLst>
      <ext xmlns:x15="http://schemas.microsoft.com/office/spreadsheetml/2010/11/main" uri="{DE250136-89BD-433C-8126-D09CA5730AF9}">
        <x15:connection id="b111b5fb-f046-4e36-8cf7-d69fa74298f6">
          <x15:oledbPr connection="Provider=Microsoft.Mashup.OleDb.1;Data Source=$Workbook$;Location=bank_transactions_data_2;Extended Properties=&quot;&quot;">
            <x15:dbTables>
              <x15:dbTable name="bank_transactions_data_2"/>
            </x15:dbTables>
          </x15:oledbPr>
        </x15:connection>
      </ext>
    </extLst>
  </connection>
  <connection id="3" xr16:uid="{A9D0F153-EB52-49B3-A8CC-5F0ABCD4B42F}" name="Query - date" description="Connection to the 'date' query in the workbook." type="100" refreshedVersion="8" minRefreshableVersion="5">
    <extLst>
      <ext xmlns:x15="http://schemas.microsoft.com/office/spreadsheetml/2010/11/main" uri="{DE250136-89BD-433C-8126-D09CA5730AF9}">
        <x15:connection id="929bc450-75f3-42ad-b5f6-6b183b5b31a2"/>
      </ext>
    </extLst>
  </connection>
  <connection id="4" xr16:uid="{99EA8841-6A47-458C-AF4B-3F0333FFE08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<sst xmlns="http://schemas.openxmlformats.org/spreadsheetml/2006/main" count="45" uniqueCount="28">
  <si>
    <t>Total Transaction</t>
  </si>
  <si>
    <t>Total Customers</t>
  </si>
  <si>
    <t>Transaction Volume</t>
  </si>
  <si>
    <t>Sum of TransactionAmount</t>
  </si>
  <si>
    <t>Credit</t>
  </si>
  <si>
    <t>Debit</t>
  </si>
  <si>
    <t>TransactionType</t>
  </si>
  <si>
    <t>Month</t>
  </si>
  <si>
    <t>Apr</t>
  </si>
  <si>
    <t>Aug</t>
  </si>
  <si>
    <t>Dec</t>
  </si>
  <si>
    <t>Feb</t>
  </si>
  <si>
    <t>Jan</t>
  </si>
  <si>
    <t>Jul</t>
  </si>
  <si>
    <t>Jun</t>
  </si>
  <si>
    <t>Mar</t>
  </si>
  <si>
    <t>May</t>
  </si>
  <si>
    <t>Nov</t>
  </si>
  <si>
    <t>Oct</t>
  </si>
  <si>
    <t>Sep</t>
  </si>
  <si>
    <t>DayName</t>
  </si>
  <si>
    <t>Friday</t>
  </si>
  <si>
    <t>Monday</t>
  </si>
  <si>
    <t>Thursday</t>
  </si>
  <si>
    <t>Tuesday</t>
  </si>
  <si>
    <t>Wednesday</t>
  </si>
  <si>
    <t>Quarter</t>
  </si>
  <si>
    <t>Quarter%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</si>
</sst>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8" formatCode="[&lt;999999]&quot;$&quot;0.00,\ &quot;k&quot;;General"/>
    <numFmt numFmtId="169" formatCode="[&lt;999999]&quot;$&quot;0.00,&quot;K&quot;;General"/>
    <numFmt numFmtId="170" formatCode="0.0%"/>
  </numFmts>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1" tint="0.249977111117893"/>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9">
    <xf numFmtId="0" fontId="0" fillId="0" borderId="0" xfId="0"/>
    <xf numFmtId="0" fontId="0" fillId="0" borderId="0" xfId="0" pivotButton="1"/>
    <xf numFmtId="0" fontId="0" fillId="0" borderId="0" xfId="0" applyNumberFormat="1"/>
    <xf numFmtId="1" fontId="0" fillId="0" borderId="0" xfId="0" applyNumberFormat="1"/>
    <xf numFmtId="168" fontId="0" fillId="0" borderId="0" xfId="0" applyNumberFormat="1"/>
    <xf numFmtId="169" fontId="0" fillId="0" borderId="0" xfId="0" applyNumberFormat="1"/>
    <xf numFmtId="0" fontId="0" fillId="2" borderId="0" xfId="0" applyFill="1"/>
    <xf numFmtId="2" fontId="0" fillId="0" borderId="0" xfId="0" applyNumberFormat="1"/>
    <xf numFmtId="170" fontId="0" fillId="0" borderId="0" xfId="1" applyNumberFormat="1" applyFont="1"/>
  </cellXfs>
  <cellStyles count="2">
    <cellStyle name="Normal" xfId="0" builtinId="0"/>
    <cellStyle name="Percent" xfId="1" builtinId="5"/>
  </cellStyles>
  <dxfs count="163">
    <dxf>
      <numFmt numFmtId="169" formatCode="[&lt;999999]&quot;$&quot;0.00,&quot;K&quot;;General"/>
    </dxf>
    <dxf>
      <numFmt numFmtId="169" formatCode="[&lt;999999]&quot;$&quot;0.00,&quot;K&quot;;General"/>
    </dxf>
    <dxf>
      <numFmt numFmtId="169" formatCode="[&lt;999999]&quot;$&quot;0.00,&quot;K&quot;;General"/>
    </dxf>
    <dxf>
      <numFmt numFmtId="169" formatCode="[&lt;999999]&quot;$&quot;0.00,&quot;K&quot;;General"/>
    </dxf>
    <dxf>
      <numFmt numFmtId="168" formatCode="[&lt;999999]&quot;$&quot;0.00,\ &quot;k&quot;;General"/>
    </dxf>
    <dxf>
      <numFmt numFmtId="168" formatCode="[&lt;999999]&quot;$&quot;0.00,\ &quot;k&quot;;General"/>
    </dxf>
    <dxf>
      <numFmt numFmtId="169" formatCode="[&lt;999999]&quot;$&quot;0.00,&quot;K&quot;;General"/>
    </dxf>
    <dxf>
      <numFmt numFmtId="169" formatCode="[&lt;999999]&quot;$&quot;0.00,&quot;K&quot;;General"/>
    </dxf>
    <dxf>
      <numFmt numFmtId="169" formatCode="[&lt;999999]&quot;$&quot;0.00,&quot;K&quot;;General"/>
    </dxf>
    <dxf>
      <numFmt numFmtId="169" formatCode="[&lt;999999]&quot;$&quot;0.00,&quot;K&quot;;General"/>
    </dxf>
    <dxf>
      <numFmt numFmtId="169" formatCode="[&lt;999999]&quot;$&quot;0.00,&quot;K&quot;;General"/>
    </dxf>
    <dxf>
      <numFmt numFmtId="169" formatCode="[&lt;999999]&quot;$&quot;0.00,&quot;K&quot;;General"/>
    </dxf>
    <dxf>
      <numFmt numFmtId="169" formatCode="[&lt;999999]&quot;$&quot;0.00,&quot;K&quot;;General"/>
    </dxf>
    <dxf>
      <numFmt numFmtId="168" formatCode="[&lt;999999]&quot;$&quot;0.00,\ &quot;k&quot;;General"/>
    </dxf>
    <dxf>
      <numFmt numFmtId="168" formatCode="[&lt;999999]&quot;$&quot;0.00,\ &quot;k&quot;;General"/>
    </dxf>
    <dxf>
      <numFmt numFmtId="169" formatCode="[&lt;999999]&quot;$&quot;0.00,&quot;K&quot;;General"/>
    </dxf>
    <dxf>
      <numFmt numFmtId="169" formatCode="[&lt;999999]&quot;$&quot;0.00,&quot;K&quot;;General"/>
    </dxf>
    <dxf>
      <numFmt numFmtId="169" formatCode="[&lt;999999]&quot;$&quot;0.00,&quot;K&quot;;General"/>
    </dxf>
    <dxf>
      <numFmt numFmtId="169" formatCode="[&lt;999999]&quot;$&quot;0.00,&quot;K&quot;;General"/>
    </dxf>
    <dxf>
      <numFmt numFmtId="169" formatCode="[&lt;999999]&quot;$&quot;0.00,&quot;K&quot;;General"/>
    </dxf>
    <dxf>
      <numFmt numFmtId="168" formatCode="[&lt;999999]&quot;$&quot;0.00,\ &quot;k&quot;;General"/>
    </dxf>
    <dxf>
      <numFmt numFmtId="168" formatCode="[&lt;999999]&quot;$&quot;0.00,\ &quot;k&quot;;General"/>
    </dxf>
    <dxf>
      <numFmt numFmtId="168" formatCode="[&lt;999999]&quot;$&quot;0.00,\ &quot;k&quot;;General"/>
    </dxf>
    <dxf>
      <numFmt numFmtId="169" formatCode="[&lt;999999]&quot;$&quot;0.00,&quot;K&quot;;General"/>
    </dxf>
    <dxf>
      <numFmt numFmtId="169" formatCode="[&lt;999999]&quot;$&quot;0.00,&quot;K&quot;;General"/>
    </dxf>
    <dxf>
      <numFmt numFmtId="169" formatCode="[&lt;999999]&quot;$&quot;0.00,&quot;K&quot;;General"/>
    </dxf>
    <dxf>
      <numFmt numFmtId="169" formatCode="[&lt;999999]&quot;$&quot;0.00,&quot;K&quot;;General"/>
    </dxf>
    <dxf>
      <numFmt numFmtId="169" formatCode="[&lt;999999]&quot;$&quot;0.00,&quot;K&quot;;General"/>
    </dxf>
    <dxf>
      <numFmt numFmtId="169" formatCode="[&lt;999999]&quot;$&quot;0.00,&quot;K&quot;;General"/>
    </dxf>
    <dxf>
      <numFmt numFmtId="169" formatCode="[&lt;999999]&quot;$&quot;0.00,&quot;K&quot;;General"/>
    </dxf>
    <dxf>
      <numFmt numFmtId="168" formatCode="[&lt;999999]&quot;$&quot;0.00,\ &quot;k&quot;;General"/>
    </dxf>
    <dxf>
      <numFmt numFmtId="168" formatCode="[&lt;999999]&quot;$&quot;0.00,\ &quot;k&quot;;General"/>
    </dxf>
    <dxf>
      <numFmt numFmtId="169" formatCode="[&lt;999999]&quot;$&quot;0.00,&quot;K&quot;;General"/>
    </dxf>
    <dxf>
      <numFmt numFmtId="169" formatCode="[&lt;999999]&quot;$&quot;0.00,&quot;K&quot;;General"/>
    </dxf>
    <dxf>
      <numFmt numFmtId="169" formatCode="[&lt;999999]&quot;$&quot;0.00,&quot;K&quot;;General"/>
    </dxf>
    <dxf>
      <numFmt numFmtId="169" formatCode="[&lt;999999]&quot;$&quot;0.00,&quot;K&quot;;General"/>
    </dxf>
    <dxf>
      <numFmt numFmtId="169" formatCode="[&lt;999999]&quot;$&quot;0.00,&quot;K&quot;;General"/>
    </dxf>
    <dxf>
      <numFmt numFmtId="168" formatCode="[&lt;999999]&quot;$&quot;0.00,\ &quot;k&quot;;General"/>
    </dxf>
    <dxf>
      <numFmt numFmtId="168" formatCode="[&lt;999999]&quot;$&quot;0.00,\ &quot;k&quot;;General"/>
    </dxf>
    <dxf>
      <numFmt numFmtId="169" formatCode="[&lt;999999]&quot;$&quot;0.00,&quot;K&quot;;General"/>
    </dxf>
    <dxf>
      <numFmt numFmtId="169" formatCode="[&lt;999999]&quot;$&quot;0.00,&quot;K&quot;;General"/>
    </dxf>
    <dxf>
      <numFmt numFmtId="169" formatCode="[&lt;999999]&quot;$&quot;0.00,&quot;K&quot;;General"/>
    </dxf>
    <dxf>
      <numFmt numFmtId="169" formatCode="[&lt;999999]&quot;$&quot;0.00,&quot;K&quot;;General"/>
    </dxf>
    <dxf>
      <numFmt numFmtId="169" formatCode="[&lt;999999]&quot;$&quot;0.00,&quot;K&quot;;General"/>
    </dxf>
    <dxf>
      <numFmt numFmtId="168" formatCode="[&lt;999999]&quot;$&quot;0.00,\ &quot;k&quot;;General"/>
    </dxf>
    <dxf>
      <numFmt numFmtId="168" formatCode="[&lt;999999]&quot;$&quot;0.00,\ &quot;k&quot;;General"/>
    </dxf>
    <dxf>
      <numFmt numFmtId="169" formatCode="[&lt;999999]&quot;$&quot;0.00,&quot;K&quot;;General"/>
    </dxf>
    <dxf>
      <numFmt numFmtId="169" formatCode="[&lt;999999]&quot;$&quot;0.00,&quot;K&quot;;General"/>
    </dxf>
    <dxf>
      <numFmt numFmtId="169" formatCode="[&lt;999999]&quot;$&quot;0.00,&quot;K&quot;;General"/>
    </dxf>
    <dxf>
      <numFmt numFmtId="169" formatCode="[&lt;999999]&quot;$&quot;0.00,&quot;K&quot;;General"/>
    </dxf>
    <dxf>
      <numFmt numFmtId="169" formatCode="[&lt;999999]&quot;$&quot;0.00,&quot;K&quot;;General"/>
    </dxf>
    <dxf>
      <numFmt numFmtId="169" formatCode="[&lt;999999]&quot;$&quot;0.00,&quot;K&quot;;General"/>
    </dxf>
    <dxf>
      <numFmt numFmtId="169" formatCode="[&lt;999999]&quot;$&quot;0.00,&quot;K&quot;;General"/>
    </dxf>
    <dxf>
      <numFmt numFmtId="168" formatCode="[&lt;999999]&quot;$&quot;0.00,\ &quot;k&quot;;General"/>
    </dxf>
    <dxf>
      <numFmt numFmtId="168" formatCode="[&lt;999999]&quot;$&quot;0.00,\ &quot;k&quot;;General"/>
    </dxf>
    <dxf>
      <numFmt numFmtId="169" formatCode="[&lt;999999]&quot;$&quot;0.00,&quot;K&quot;;General"/>
    </dxf>
    <dxf>
      <numFmt numFmtId="169" formatCode="[&lt;999999]&quot;$&quot;0.00,&quot;K&quot;;General"/>
    </dxf>
    <dxf>
      <numFmt numFmtId="169" formatCode="[&lt;999999]&quot;$&quot;0.00,&quot;K&quot;;General"/>
    </dxf>
    <dxf>
      <numFmt numFmtId="169" formatCode="[&lt;999999]&quot;$&quot;0.00,&quot;K&quot;;General"/>
    </dxf>
    <dxf>
      <numFmt numFmtId="169" formatCode="[&lt;999999]&quot;$&quot;0.00,&quot;K&quot;;General"/>
    </dxf>
    <dxf>
      <numFmt numFmtId="169" formatCode="[&lt;999999]&quot;$&quot;0.00,&quot;K&quot;;General"/>
    </dxf>
    <dxf>
      <numFmt numFmtId="169" formatCode="[&lt;999999]&quot;$&quot;0.00,&quot;K&quot;;General"/>
    </dxf>
    <dxf>
      <numFmt numFmtId="168" formatCode="[&lt;999999]&quot;$&quot;0.00,\ &quot;k&quot;;General"/>
    </dxf>
    <dxf>
      <numFmt numFmtId="168" formatCode="[&lt;999999]&quot;$&quot;0.00,\ &quot;k&quot;;General"/>
    </dxf>
    <dxf>
      <numFmt numFmtId="169" formatCode="[&lt;999999]&quot;$&quot;0.00,&quot;K&quot;;General"/>
    </dxf>
    <dxf>
      <numFmt numFmtId="169" formatCode="[&lt;999999]&quot;$&quot;0.00,&quot;K&quot;;General"/>
    </dxf>
    <dxf>
      <numFmt numFmtId="169" formatCode="[&lt;999999]&quot;$&quot;0.00,&quot;K&quot;;General"/>
    </dxf>
    <dxf>
      <numFmt numFmtId="169" formatCode="[&lt;999999]&quot;$&quot;0.00,&quot;K&quot;;General"/>
    </dxf>
    <dxf>
      <numFmt numFmtId="169" formatCode="[&lt;999999]&quot;$&quot;0.00,&quot;K&quot;;General"/>
    </dxf>
    <dxf>
      <numFmt numFmtId="169" formatCode="[&lt;999999]&quot;$&quot;0.00,&quot;K&quot;;General"/>
    </dxf>
    <dxf>
      <numFmt numFmtId="169" formatCode="[&lt;999999]&quot;$&quot;0.00,&quot;K&quot;;General"/>
    </dxf>
    <dxf>
      <numFmt numFmtId="168" formatCode="[&lt;999999]&quot;$&quot;0.00,\ &quot;k&quot;;General"/>
    </dxf>
    <dxf>
      <numFmt numFmtId="168" formatCode="[&lt;999999]&quot;$&quot;0.00,\ &quot;k&quot;;General"/>
    </dxf>
    <dxf>
      <numFmt numFmtId="169" formatCode="[&lt;999999]&quot;$&quot;0.00,&quot;K&quot;;General"/>
    </dxf>
    <dxf>
      <numFmt numFmtId="169" formatCode="[&lt;999999]&quot;$&quot;0.00,&quot;K&quot;;General"/>
    </dxf>
    <dxf>
      <numFmt numFmtId="169" formatCode="[&lt;999999]&quot;$&quot;0.00,&quot;K&quot;;General"/>
    </dxf>
    <dxf>
      <numFmt numFmtId="169" formatCode="[&lt;999999]&quot;$&quot;0.00,&quot;K&quot;;General"/>
    </dxf>
    <dxf>
      <numFmt numFmtId="169" formatCode="[&lt;999999]&quot;$&quot;0.00,&quot;K&quot;;General"/>
    </dxf>
    <dxf>
      <numFmt numFmtId="169" formatCode="[&lt;999999]&quot;$&quot;0.00,&quot;K&quot;;General"/>
    </dxf>
    <dxf>
      <numFmt numFmtId="169" formatCode="[&lt;999999]&quot;$&quot;0.00,&quot;K&quot;;General"/>
    </dxf>
    <dxf>
      <numFmt numFmtId="168" formatCode="[&lt;999999]&quot;$&quot;0.00,\ &quot;k&quot;;General"/>
    </dxf>
    <dxf>
      <numFmt numFmtId="168" formatCode="[&lt;999999]&quot;$&quot;0.00,\ &quot;k&quot;;General"/>
    </dxf>
    <dxf>
      <numFmt numFmtId="169" formatCode="[&lt;999999]&quot;$&quot;0.00,&quot;K&quot;;General"/>
    </dxf>
    <dxf>
      <numFmt numFmtId="169" formatCode="[&lt;999999]&quot;$&quot;0.00,&quot;K&quot;;General"/>
    </dxf>
    <dxf>
      <numFmt numFmtId="169" formatCode="[&lt;999999]&quot;$&quot;0.00,&quot;K&quot;;General"/>
    </dxf>
    <dxf>
      <numFmt numFmtId="169" formatCode="[&lt;999999]&quot;$&quot;0.00,&quot;K&quot;;General"/>
    </dxf>
    <dxf>
      <numFmt numFmtId="169" formatCode="[&lt;999999]&quot;$&quot;0.00,&quot;K&quot;;General"/>
    </dxf>
    <dxf>
      <numFmt numFmtId="169" formatCode="[&lt;999999]&quot;$&quot;0.00,&quot;K&quot;;General"/>
    </dxf>
    <dxf>
      <numFmt numFmtId="169" formatCode="[&lt;999999]&quot;$&quot;0.00,&quot;K&quot;;General"/>
    </dxf>
    <dxf>
      <numFmt numFmtId="168" formatCode="[&lt;999999]&quot;$&quot;0.00,\ &quot;k&quot;;General"/>
    </dxf>
    <dxf>
      <numFmt numFmtId="168" formatCode="[&lt;999999]&quot;$&quot;0.00,\ &quot;k&quot;;General"/>
    </dxf>
    <dxf>
      <numFmt numFmtId="169" formatCode="[&lt;999999]&quot;$&quot;0.00,&quot;K&quot;;General"/>
    </dxf>
    <dxf>
      <numFmt numFmtId="169" formatCode="[&lt;999999]&quot;$&quot;0.00,&quot;K&quot;;General"/>
    </dxf>
    <dxf>
      <numFmt numFmtId="169" formatCode="[&lt;999999]&quot;$&quot;0.00,&quot;K&quot;;General"/>
    </dxf>
    <dxf>
      <numFmt numFmtId="168" formatCode="[&lt;999999]&quot;$&quot;0.00,\ &quot;k&quot;;General"/>
    </dxf>
    <dxf>
      <numFmt numFmtId="168" formatCode="[&lt;999999]&quot;$&quot;0.00,\ &quot;k&quot;;General"/>
    </dxf>
    <dxf>
      <numFmt numFmtId="169" formatCode="[&lt;999999]&quot;$&quot;0.00,&quot;K&quot;;General"/>
    </dxf>
    <dxf>
      <numFmt numFmtId="169" formatCode="[&lt;999999]&quot;$&quot;0.00,&quot;K&quot;;General"/>
    </dxf>
    <dxf>
      <numFmt numFmtId="169" formatCode="[&lt;999999]&quot;$&quot;0.00,&quot;K&quot;;General"/>
    </dxf>
    <dxf>
      <numFmt numFmtId="169" formatCode="[&lt;999999]&quot;$&quot;0.00,&quot;K&quot;;General"/>
    </dxf>
    <dxf>
      <numFmt numFmtId="169" formatCode="[&lt;999999]&quot;$&quot;0.00,&quot;K&quot;;General"/>
    </dxf>
    <dxf>
      <numFmt numFmtId="169" formatCode="[&lt;999999]&quot;$&quot;0.00,&quot;K&quot;;General"/>
    </dxf>
    <dxf>
      <numFmt numFmtId="169" formatCode="[&lt;999999]&quot;$&quot;0.00,&quot;K&quot;;General"/>
    </dxf>
    <dxf>
      <numFmt numFmtId="169" formatCode="[&lt;999999]&quot;$&quot;0.00,&quot;K&quot;;General"/>
    </dxf>
    <dxf>
      <numFmt numFmtId="169" formatCode="[&lt;999999]&quot;$&quot;0.00,&quot;K&quot;;General"/>
    </dxf>
    <dxf>
      <numFmt numFmtId="169" formatCode="[&lt;999999]&quot;$&quot;0.00,&quot;K&quot;;General"/>
    </dxf>
    <dxf>
      <numFmt numFmtId="169" formatCode="[&lt;999999]&quot;$&quot;0.00,&quot;K&quot;;General"/>
    </dxf>
    <dxf>
      <numFmt numFmtId="168" formatCode="[&lt;999999]&quot;$&quot;0.00,\ &quot;k&quot;;General"/>
    </dxf>
    <dxf>
      <numFmt numFmtId="168" formatCode="[&lt;999999]&quot;$&quot;0.00,\ &quot;k&quot;;General"/>
    </dxf>
    <dxf>
      <numFmt numFmtId="168" formatCode="[&lt;999999]&quot;$&quot;0.00,\ &quot;k&quot;;General"/>
    </dxf>
    <dxf>
      <numFmt numFmtId="169" formatCode="[&lt;999999]&quot;$&quot;0.00,&quot;K&quot;;General"/>
    </dxf>
    <dxf>
      <numFmt numFmtId="169" formatCode="[&lt;999999]&quot;$&quot;0.00,&quot;K&quot;;General"/>
    </dxf>
    <dxf>
      <numFmt numFmtId="169" formatCode="[&lt;999999]&quot;$&quot;0.00,&quot;K&quot;;General"/>
    </dxf>
    <dxf>
      <numFmt numFmtId="168" formatCode="[&lt;999999]&quot;$&quot;0.00,\ &quot;k&quot;;General"/>
    </dxf>
    <dxf>
      <numFmt numFmtId="168" formatCode="[&lt;999999]&quot;$&quot;0.00,\ &quot;k&quot;;General"/>
    </dxf>
    <dxf>
      <numFmt numFmtId="169" formatCode="[&lt;999999]&quot;$&quot;0.00,&quot;K&quot;;General"/>
    </dxf>
    <dxf>
      <numFmt numFmtId="169" formatCode="[&lt;999999]&quot;$&quot;0.00,&quot;K&quot;;General"/>
    </dxf>
    <dxf>
      <numFmt numFmtId="169" formatCode="[&lt;999999]&quot;$&quot;0.00,&quot;K&quot;;General"/>
    </dxf>
    <dxf>
      <numFmt numFmtId="168" formatCode="[&lt;999999]&quot;$&quot;0.00,\ &quot;k&quot;;General"/>
    </dxf>
    <dxf>
      <numFmt numFmtId="168" formatCode="[&lt;999999]&quot;$&quot;0.00,\ &quot;k&quot;;General"/>
    </dxf>
    <dxf>
      <numFmt numFmtId="169" formatCode="[&lt;999999]&quot;$&quot;0.00,&quot;K&quot;;General"/>
    </dxf>
    <dxf>
      <numFmt numFmtId="169" formatCode="[&lt;999999]&quot;$&quot;0.00,&quot;K&quot;;General"/>
    </dxf>
    <dxf>
      <numFmt numFmtId="169" formatCode="[&lt;999999]&quot;$&quot;0.00,&quot;K&quot;;General"/>
    </dxf>
    <dxf>
      <numFmt numFmtId="168" formatCode="[&lt;999999]&quot;$&quot;0.00,\ &quot;k&quot;;General"/>
    </dxf>
    <dxf>
      <numFmt numFmtId="168" formatCode="[&lt;999999]&quot;$&quot;0.00,\ &quot;k&quot;;General"/>
    </dxf>
    <dxf>
      <numFmt numFmtId="169" formatCode="[&lt;999999]&quot;$&quot;0.00,&quot;K&quot;;General"/>
    </dxf>
    <dxf>
      <numFmt numFmtId="169" formatCode="[&lt;999999]&quot;$&quot;0.00,&quot;K&quot;;General"/>
    </dxf>
    <dxf>
      <numFmt numFmtId="169" formatCode="[&lt;999999]&quot;$&quot;0.00,&quot;K&quot;;General"/>
    </dxf>
    <dxf>
      <numFmt numFmtId="168" formatCode="[&lt;999999]&quot;$&quot;0.00,\ &quot;k&quot;;General"/>
    </dxf>
    <dxf>
      <numFmt numFmtId="168" formatCode="[&lt;999999]&quot;$&quot;0.00,\ &quot;k&quot;;General"/>
    </dxf>
    <dxf>
      <numFmt numFmtId="169" formatCode="[&lt;999999]&quot;$&quot;0.00,&quot;K&quot;;General"/>
    </dxf>
    <dxf>
      <numFmt numFmtId="169" formatCode="[&lt;999999]&quot;$&quot;0.00,&quot;K&quot;;General"/>
    </dxf>
    <dxf>
      <numFmt numFmtId="169" formatCode="[&lt;999999]&quot;$&quot;0.00,&quot;K&quot;;General"/>
    </dxf>
    <dxf>
      <numFmt numFmtId="168" formatCode="[&lt;999999]&quot;$&quot;0.00,\ &quot;k&quot;;General"/>
    </dxf>
    <dxf>
      <numFmt numFmtId="169" formatCode="[&lt;999999]&quot;$&quot;0.00,&quot;K&quot;;General"/>
    </dxf>
    <dxf>
      <numFmt numFmtId="169" formatCode="[&lt;999999]&quot;$&quot;0.00,&quot;K&quot;;General"/>
    </dxf>
    <dxf>
      <numFmt numFmtId="169" formatCode="[&lt;999999]&quot;$&quot;0.00,&quot;K&quot;;General"/>
    </dxf>
    <dxf>
      <numFmt numFmtId="168" formatCode="[&lt;999999]&quot;$&quot;0.00,\ &quot;k&quot;;General"/>
    </dxf>
    <dxf>
      <numFmt numFmtId="169" formatCode="[&lt;999999]&quot;$&quot;0.00,&quot;K&quot;;General"/>
    </dxf>
    <dxf>
      <numFmt numFmtId="169" formatCode="[&lt;999999]&quot;$&quot;0.00,&quot;K&quot;;General"/>
    </dxf>
    <dxf>
      <numFmt numFmtId="169" formatCode="[&lt;999999]&quot;$&quot;0.00,&quot;K&quot;;General"/>
    </dxf>
    <dxf>
      <numFmt numFmtId="169" formatCode="[&lt;999999]&quot;$&quot;0.00,&quot;K&quot;;General"/>
    </dxf>
    <dxf>
      <numFmt numFmtId="169" formatCode="[&lt;999999]&quot;$&quot;0.00,&quot;K&quot;;General"/>
    </dxf>
    <dxf>
      <numFmt numFmtId="169" formatCode="[&lt;999999]&quot;$&quot;0.00,&quot;K&quot;;General"/>
    </dxf>
    <dxf>
      <numFmt numFmtId="169" formatCode="[&lt;999999]&quot;$&quot;0.00,&quot;K&quot;;General"/>
    </dxf>
    <dxf>
      <numFmt numFmtId="169" formatCode="[&lt;999999]&quot;$&quot;0.00,&quot;K&quot;;General"/>
    </dxf>
    <dxf>
      <numFmt numFmtId="168" formatCode="[&lt;999999]&quot;$&quot;0.00,\ &quot;k&quot;;General"/>
    </dxf>
    <dxf>
      <numFmt numFmtId="169" formatCode="[&lt;999999]&quot;$&quot;0.00,&quot;K&quot;;General"/>
    </dxf>
    <dxf>
      <numFmt numFmtId="169" formatCode="[&lt;999999]&quot;$&quot;0.00,&quot;K&quot;;General"/>
    </dxf>
    <dxf>
      <numFmt numFmtId="169" formatCode="[&lt;999999]&quot;$&quot;0.00,&quot;K&quot;;General"/>
    </dxf>
    <dxf>
      <numFmt numFmtId="168" formatCode="[&lt;999999]&quot;$&quot;0.00,\ &quot;k&quot;;General"/>
    </dxf>
    <dxf>
      <numFmt numFmtId="169" formatCode="[&lt;999999]&quot;$&quot;0.00,&quot;K&quot;;General"/>
    </dxf>
    <dxf>
      <numFmt numFmtId="169" formatCode="[&lt;999999]&quot;$&quot;0.00,&quot;K&quot;;General"/>
    </dxf>
    <dxf>
      <numFmt numFmtId="169" formatCode="[&lt;999999]&quot;$&quot;0.00,&quot;K&quot;;General"/>
    </dxf>
    <dxf>
      <numFmt numFmtId="169" formatCode="[&lt;999999]&quot;$&quot;0.00,&quot;K&quot;;General"/>
    </dxf>
    <dxf>
      <numFmt numFmtId="168" formatCode="[&lt;999999]&quot;$&quot;0.00,\ &quot;k&quot;;General"/>
    </dxf>
    <dxf>
      <font>
        <b/>
        <color theme="1"/>
      </font>
      <border>
        <bottom style="thin">
          <color theme="4"/>
        </bottom>
        <vertical/>
        <horizontal/>
      </border>
    </dxf>
    <dxf>
      <font>
        <color theme="1"/>
      </font>
      <fill>
        <patternFill patternType="solid">
          <bgColor theme="1" tint="0.14996795556505021"/>
        </patternFill>
      </fill>
      <border diagonalUp="0" diagonalDown="0">
        <left/>
        <right/>
        <top/>
        <bottom/>
        <vertical/>
        <horizontal/>
      </border>
    </dxf>
    <dxf>
      <numFmt numFmtId="168" formatCode="[&lt;999999]&quot;$&quot;0.00,\ &quot;k&quot;;General"/>
    </dxf>
    <dxf>
      <numFmt numFmtId="169" formatCode="[&lt;999999]&quot;$&quot;0.00,&quot;K&quot;;General"/>
    </dxf>
    <dxf>
      <numFmt numFmtId="169" formatCode="[&lt;999999]&quot;$&quot;0.00,&quot;K&quot;;General"/>
    </dxf>
    <dxf>
      <numFmt numFmtId="169" formatCode="[&lt;999999]&quot;$&quot;0.00,&quot;K&quot;;General"/>
    </dxf>
    <dxf>
      <numFmt numFmtId="168" formatCode="[&lt;999999]&quot;$&quot;0.00,\ &quot;k&quot;;General"/>
    </dxf>
  </dxfs>
  <tableStyles count="1" defaultTableStyle="TableStyleMedium2" defaultPivotStyle="PivotStyleLight16">
    <tableStyle name="SlicerStyleLight1 2" pivot="0" table="0" count="10" xr9:uid="{5303C76F-114A-4AA1-BB8A-86A18E4A3462}">
      <tableStyleElement type="wholeTable" dxfId="157"/>
      <tableStyleElement type="headerRow" dxfId="156"/>
    </tableStyle>
  </tableStyles>
  <colors>
    <mruColors>
      <color rgb="FF47FCFF"/>
      <color rgb="FFFF1694"/>
      <color rgb="FFFFF301"/>
      <color rgb="FFFFADAD"/>
      <color rgb="FF00194C"/>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rgb="FFFF1694"/>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2">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3.xml"/><Relationship Id="rId18" Type="http://schemas.openxmlformats.org/officeDocument/2006/relationships/sharedStrings" Target="sharedStrings.xml"/><Relationship Id="rId26" Type="http://schemas.openxmlformats.org/officeDocument/2006/relationships/customXml" Target="../customXml/item6.xml"/><Relationship Id="rId39" Type="http://schemas.openxmlformats.org/officeDocument/2006/relationships/customXml" Target="../customXml/item19.xml"/><Relationship Id="rId21" Type="http://schemas.openxmlformats.org/officeDocument/2006/relationships/customXml" Target="../customXml/item1.xml"/><Relationship Id="rId34" Type="http://schemas.openxmlformats.org/officeDocument/2006/relationships/customXml" Target="../customXml/item14.xml"/><Relationship Id="rId42" Type="http://schemas.openxmlformats.org/officeDocument/2006/relationships/customXml" Target="../customXml/item22.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openxmlformats.org/officeDocument/2006/relationships/connections" Target="connections.xml"/><Relationship Id="rId29"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microsoft.com/office/2007/relationships/slicerCache" Target="slicerCaches/slicerCache1.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40" Type="http://schemas.openxmlformats.org/officeDocument/2006/relationships/customXml" Target="../customXml/item20.xml"/><Relationship Id="rId45" Type="http://schemas.openxmlformats.org/officeDocument/2006/relationships/customXml" Target="../customXml/item25.xml"/><Relationship Id="rId5" Type="http://schemas.openxmlformats.org/officeDocument/2006/relationships/pivotCacheDefinition" Target="pivotCache/pivotCacheDefinition3.xml"/><Relationship Id="rId15" Type="http://schemas.openxmlformats.org/officeDocument/2006/relationships/theme" Target="theme/theme1.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openxmlformats.org/officeDocument/2006/relationships/pivotCacheDefinition" Target="pivotCache/pivotCacheDefinition8.xml"/><Relationship Id="rId19" Type="http://schemas.openxmlformats.org/officeDocument/2006/relationships/powerPivotData" Target="model/item.data"/><Relationship Id="rId31" Type="http://schemas.openxmlformats.org/officeDocument/2006/relationships/customXml" Target="../customXml/item11.xml"/><Relationship Id="rId44" Type="http://schemas.openxmlformats.org/officeDocument/2006/relationships/customXml" Target="../customXml/item24.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microsoft.com/office/2007/relationships/slicerCache" Target="slicerCaches/slicerCache4.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43" Type="http://schemas.openxmlformats.org/officeDocument/2006/relationships/customXml" Target="../customXml/item23.xml"/><Relationship Id="rId8" Type="http://schemas.openxmlformats.org/officeDocument/2006/relationships/pivotCacheDefinition" Target="pivotCache/pivotCacheDefinition6.xml"/><Relationship Id="rId3" Type="http://schemas.openxmlformats.org/officeDocument/2006/relationships/pivotCacheDefinition" Target="pivotCache/pivotCacheDefinition1.xml"/><Relationship Id="rId12" Type="http://schemas.microsoft.com/office/2007/relationships/slicerCache" Target="slicerCaches/slicerCache2.xml"/><Relationship Id="rId17" Type="http://schemas.openxmlformats.org/officeDocument/2006/relationships/styles" Target="styles.xml"/><Relationship Id="rId25" Type="http://schemas.openxmlformats.org/officeDocument/2006/relationships/customXml" Target="../customXml/item5.xml"/><Relationship Id="rId33" Type="http://schemas.openxmlformats.org/officeDocument/2006/relationships/customXml" Target="../customXml/item13.xml"/><Relationship Id="rId38" Type="http://schemas.openxmlformats.org/officeDocument/2006/relationships/customXml" Target="../customXml/item18.xml"/><Relationship Id="rId20" Type="http://schemas.openxmlformats.org/officeDocument/2006/relationships/calcChain" Target="calcChain.xml"/><Relationship Id="rId41" Type="http://schemas.openxmlformats.org/officeDocument/2006/relationships/customXml" Target="../customXml/item2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8.8987302983066188E-2"/>
          <c:w val="0.95486379359696494"/>
          <c:h val="0.69354490587153761"/>
        </c:manualLayout>
      </c:layout>
      <c:barChart>
        <c:barDir val="col"/>
        <c:grouping val="clustered"/>
        <c:varyColors val="0"/>
        <c:ser>
          <c:idx val="0"/>
          <c:order val="0"/>
          <c:spPr>
            <a:solidFill>
              <a:srgbClr val="FF1694"/>
            </a:solidFill>
            <a:ln>
              <a:solidFill>
                <a:srgbClr val="FF1694"/>
              </a:solidFill>
            </a:ln>
            <a:effectLst/>
          </c:spPr>
          <c:invertIfNegative val="0"/>
          <c:dLbls>
            <c:numFmt formatCode="[&lt;999999]&quot;$&quot;0.00,&quot;K&quot;;General"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47FCFF"/>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Analysis!$B$27:$B$31</c:f>
              <c:strCache>
                <c:ptCount val="5"/>
                <c:pt idx="0">
                  <c:v>Monday</c:v>
                </c:pt>
                <c:pt idx="1">
                  <c:v>Tuesday</c:v>
                </c:pt>
                <c:pt idx="2">
                  <c:v>Wednesday</c:v>
                </c:pt>
                <c:pt idx="3">
                  <c:v>Thursday</c:v>
                </c:pt>
                <c:pt idx="4">
                  <c:v>Friday</c:v>
                </c:pt>
              </c:strCache>
            </c:strRef>
          </c:cat>
          <c:val>
            <c:numRef>
              <c:f>Analysis!$C$27:$C$31</c:f>
              <c:numCache>
                <c:formatCode>0.00</c:formatCode>
                <c:ptCount val="5"/>
                <c:pt idx="0">
                  <c:v>17214.7</c:v>
                </c:pt>
                <c:pt idx="1">
                  <c:v>6962.09</c:v>
                </c:pt>
                <c:pt idx="2">
                  <c:v>5518.59</c:v>
                </c:pt>
                <c:pt idx="3">
                  <c:v>3887.69</c:v>
                </c:pt>
                <c:pt idx="4">
                  <c:v>7420.77</c:v>
                </c:pt>
              </c:numCache>
            </c:numRef>
          </c:val>
          <c:extLst>
            <c:ext xmlns:c16="http://schemas.microsoft.com/office/drawing/2014/chart" uri="{C3380CC4-5D6E-409C-BE32-E72D297353CC}">
              <c16:uniqueId val="{00000000-6079-4261-9683-8BF55B56ECB1}"/>
            </c:ext>
          </c:extLst>
        </c:ser>
        <c:dLbls>
          <c:dLblPos val="outEnd"/>
          <c:showLegendKey val="0"/>
          <c:showVal val="1"/>
          <c:showCatName val="0"/>
          <c:showSerName val="0"/>
          <c:showPercent val="0"/>
          <c:showBubbleSize val="0"/>
        </c:dLbls>
        <c:gapWidth val="150"/>
        <c:axId val="1012983087"/>
        <c:axId val="1012972527"/>
      </c:barChart>
      <c:catAx>
        <c:axId val="1012983087"/>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2972527"/>
        <c:crosses val="autoZero"/>
        <c:auto val="1"/>
        <c:lblAlgn val="ctr"/>
        <c:lblOffset val="100"/>
        <c:noMultiLvlLbl val="0"/>
      </c:catAx>
      <c:valAx>
        <c:axId val="1012972527"/>
        <c:scaling>
          <c:orientation val="minMax"/>
        </c:scaling>
        <c:delete val="1"/>
        <c:axPos val="l"/>
        <c:numFmt formatCode="[&lt;999999]&quot;$&quot;0.00,&quot;K&quot;;General" sourceLinked="0"/>
        <c:majorTickMark val="none"/>
        <c:minorTickMark val="none"/>
        <c:tickLblPos val="nextTo"/>
        <c:crossAx val="1012983087"/>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[dashboard.xlsx]Analysis!Day Name</c:name>
    <c:fmtId val="26"/>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rgbClr val="FF1694"/>
          </a:solidFill>
          <a:ln w="25400">
            <a:noFill/>
          </a:ln>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7.7601367828261561E-2"/>
          <c:y val="0"/>
          <c:w val="0.84479726434347691"/>
          <c:h val="0.81818181818181823"/>
        </c:manualLayout>
      </c:layout>
      <c:areaChart>
        <c:grouping val="standard"/>
        <c:varyColors val="0"/>
        <c:ser>
          <c:idx val="1"/>
          <c:order val="0"/>
          <c:tx>
            <c:strRef>
              <c:f>Analysis!$C$20</c:f>
              <c:strCache>
                <c:ptCount val="1"/>
                <c:pt idx="0">
                  <c:v>Total</c:v>
                </c:pt>
              </c:strCache>
            </c:strRef>
          </c:tx>
          <c:spPr>
            <a:solidFill>
              <a:srgbClr val="FF1694"/>
            </a:solidFill>
            <a:ln w="25400">
              <a:noFill/>
            </a:ln>
          </c:spPr>
          <c:cat>
            <c:strRef>
              <c:f>Analysis!$B$21:$B$25</c:f>
              <c:strCache>
                <c:ptCount val="5"/>
                <c:pt idx="0">
                  <c:v>Monday</c:v>
                </c:pt>
                <c:pt idx="1">
                  <c:v>Tuesday</c:v>
                </c:pt>
                <c:pt idx="2">
                  <c:v>Wednesday</c:v>
                </c:pt>
                <c:pt idx="3">
                  <c:v>Thursday</c:v>
                </c:pt>
                <c:pt idx="4">
                  <c:v>Friday</c:v>
                </c:pt>
              </c:strCache>
            </c:strRef>
          </c:cat>
          <c:val>
            <c:numRef>
              <c:f>Analysis!$C$21:$C$25</c:f>
              <c:numCache>
                <c:formatCode>[&lt;999999]"$"0.00,\ "k";General</c:formatCode>
                <c:ptCount val="5"/>
                <c:pt idx="0">
                  <c:v>17214.7</c:v>
                </c:pt>
                <c:pt idx="1">
                  <c:v>6962.09</c:v>
                </c:pt>
                <c:pt idx="2">
                  <c:v>5518.59</c:v>
                </c:pt>
                <c:pt idx="3">
                  <c:v>3887.69</c:v>
                </c:pt>
                <c:pt idx="4">
                  <c:v>7420.77</c:v>
                </c:pt>
              </c:numCache>
            </c:numRef>
          </c:val>
          <c:extLst>
            <c:ext xmlns:c16="http://schemas.microsoft.com/office/drawing/2014/chart" uri="{C3380CC4-5D6E-409C-BE32-E72D297353CC}">
              <c16:uniqueId val="{00000004-4023-452F-A28E-038B3EF9DEFE}"/>
            </c:ext>
          </c:extLst>
        </c:ser>
        <c:dLbls>
          <c:showLegendKey val="0"/>
          <c:showVal val="0"/>
          <c:showCatName val="0"/>
          <c:showSerName val="0"/>
          <c:showPercent val="0"/>
          <c:showBubbleSize val="0"/>
        </c:dLbls>
        <c:axId val="1013014287"/>
        <c:axId val="1013007087"/>
      </c:areaChart>
      <c:catAx>
        <c:axId val="1013014287"/>
        <c:scaling>
          <c:orientation val="minMax"/>
        </c:scaling>
        <c:delete val="1"/>
        <c:axPos val="b"/>
        <c:numFmt formatCode="General" sourceLinked="1"/>
        <c:majorTickMark val="out"/>
        <c:minorTickMark val="none"/>
        <c:tickLblPos val="nextTo"/>
        <c:crossAx val="1013007087"/>
        <c:crosses val="autoZero"/>
        <c:auto val="1"/>
        <c:lblAlgn val="ctr"/>
        <c:lblOffset val="100"/>
        <c:noMultiLvlLbl val="0"/>
      </c:catAx>
      <c:valAx>
        <c:axId val="1013007087"/>
        <c:scaling>
          <c:orientation val="minMax"/>
        </c:scaling>
        <c:delete val="1"/>
        <c:axPos val="l"/>
        <c:numFmt formatCode="[&lt;999999]&quot;$&quot;0.00,\ &quot;k&quot;;General" sourceLinked="1"/>
        <c:majorTickMark val="none"/>
        <c:minorTickMark val="none"/>
        <c:tickLblPos val="nextTo"/>
        <c:crossAx val="1013014287"/>
        <c:crosses val="autoZero"/>
        <c:crossBetween val="midCat"/>
      </c:valAx>
      <c:spPr>
        <a:noFill/>
        <a:ln>
          <a:noFill/>
        </a:ln>
      </c:spPr>
    </c:plotArea>
    <c:plotVisOnly val="1"/>
    <c:dispBlanksAs val="zero"/>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[dashboard.xlsx]Analysis!Month</c:name>
    <c:fmtId val="14"/>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rgbClr val="FF1694"/>
            </a:solidFill>
            <a:round/>
          </a:ln>
          <a:effectLst/>
        </c:spPr>
        <c:marker>
          <c:symbol val="circle"/>
          <c:size val="5"/>
          <c:spPr>
            <a:solidFill>
              <a:srgbClr val="47FCFF"/>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rgbClr val="47FCFF"/>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8.2390964394927213E-2"/>
          <c:w val="1"/>
          <c:h val="0.71527542540011047"/>
        </c:manualLayout>
      </c:layout>
      <c:lineChart>
        <c:grouping val="standard"/>
        <c:varyColors val="0"/>
        <c:ser>
          <c:idx val="0"/>
          <c:order val="0"/>
          <c:tx>
            <c:strRef>
              <c:f>Analysis!$H$4</c:f>
              <c:strCache>
                <c:ptCount val="1"/>
                <c:pt idx="0">
                  <c:v>Total</c:v>
                </c:pt>
              </c:strCache>
            </c:strRef>
          </c:tx>
          <c:spPr>
            <a:ln w="28575" cap="rnd">
              <a:solidFill>
                <a:srgbClr val="FF1694"/>
              </a:solidFill>
              <a:round/>
            </a:ln>
            <a:effectLst/>
          </c:spPr>
          <c:marker>
            <c:symbol val="circle"/>
            <c:size val="5"/>
            <c:spPr>
              <a:solidFill>
                <a:srgbClr val="47FCFF"/>
              </a:solidFill>
              <a:ln w="9525">
                <a:solidFill>
                  <a:schemeClr val="accent1"/>
                </a:solidFill>
              </a:ln>
              <a:effectLst/>
            </c:spPr>
          </c:marker>
          <c:dLbls>
            <c:spPr>
              <a:noFill/>
              <a:ln>
                <a:noFill/>
              </a:ln>
              <a:effectLst/>
            </c:spPr>
            <c:txPr>
              <a:bodyPr rot="0" spcFirstLastPara="1" vertOverflow="ellipsis" vert="horz" wrap="square" anchor="ctr" anchorCtr="1"/>
              <a:lstStyle/>
              <a:p>
                <a:pPr>
                  <a:defRPr sz="900" b="0" i="0" u="none" strike="noStrike" kern="1200" baseline="0">
                    <a:solidFill>
                      <a:srgbClr val="47FCFF"/>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Analysis!$G$5:$G$16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Analysis!$H$5:$H$16</c:f>
              <c:numCache>
                <c:formatCode>[&lt;999999]"$"0.00,\ "k";General</c:formatCode>
                <c:ptCount val="12"/>
                <c:pt idx="0">
                  <c:v>63899.040000000001</c:v>
                </c:pt>
                <c:pt idx="1">
                  <c:v>57516.1</c:v>
                </c:pt>
                <c:pt idx="2">
                  <c:v>61036.12</c:v>
                </c:pt>
                <c:pt idx="3">
                  <c:v>41003.839999999997</c:v>
                </c:pt>
                <c:pt idx="4">
                  <c:v>62868.01</c:v>
                </c:pt>
                <c:pt idx="5">
                  <c:v>61559.58</c:v>
                </c:pt>
                <c:pt idx="6">
                  <c:v>58861.39</c:v>
                </c:pt>
                <c:pt idx="7">
                  <c:v>71437.759999999995</c:v>
                </c:pt>
                <c:pt idx="8">
                  <c:v>72832.25</c:v>
                </c:pt>
                <c:pt idx="9">
                  <c:v>64705.62</c:v>
                </c:pt>
                <c:pt idx="10">
                  <c:v>66051.13</c:v>
                </c:pt>
                <c:pt idx="11">
                  <c:v>63719.43</c:v>
                </c:pt>
              </c:numCache>
            </c:numRef>
          </c:val>
          <c:smooth val="0"/>
          <c:extLst>
            <c:ext xmlns:c16="http://schemas.microsoft.com/office/drawing/2014/chart" uri="{C3380CC4-5D6E-409C-BE32-E72D297353CC}">
              <c16:uniqueId val="{00000000-524A-49B5-B3D6-24EB102C6C0B}"/>
            </c:ext>
          </c:extLst>
        </c:ser>
        <c:dLbls>
          <c:dLblPos val="t"/>
          <c:showLegendKey val="0"/>
          <c:showVal val="1"/>
          <c:showCatName val="0"/>
          <c:showSerName val="0"/>
          <c:showPercent val="0"/>
          <c:showBubbleSize val="0"/>
        </c:dLbls>
        <c:marker val="1"/>
        <c:smooth val="0"/>
        <c:axId val="1013038767"/>
        <c:axId val="1013045967"/>
      </c:lineChart>
      <c:catAx>
        <c:axId val="1013038767"/>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47FCFF"/>
                </a:solidFill>
                <a:latin typeface="+mn-lt"/>
                <a:ea typeface="+mn-ea"/>
                <a:cs typeface="+mn-cs"/>
              </a:defRPr>
            </a:pPr>
            <a:endParaRPr lang="en-US"/>
          </a:p>
        </c:txPr>
        <c:crossAx val="1013045967"/>
        <c:crosses val="autoZero"/>
        <c:auto val="1"/>
        <c:lblAlgn val="ctr"/>
        <c:lblOffset val="100"/>
        <c:noMultiLvlLbl val="0"/>
      </c:catAx>
      <c:valAx>
        <c:axId val="1013045967"/>
        <c:scaling>
          <c:orientation val="minMax"/>
        </c:scaling>
        <c:delete val="1"/>
        <c:axPos val="l"/>
        <c:numFmt formatCode="[&lt;999999]&quot;$&quot;0.00,\ &quot;k&quot;;General" sourceLinked="1"/>
        <c:majorTickMark val="none"/>
        <c:minorTickMark val="none"/>
        <c:tickLblPos val="nextTo"/>
        <c:crossAx val="1013038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rgbClr val="47FCFF"/>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[dashboard.xlsx]Analysis!Dayname </c:name>
    <c:fmtId val="3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169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036036036036036E-2"/>
          <c:y val="0"/>
          <c:w val="0.91458128035035602"/>
          <c:h val="1"/>
        </c:manualLayout>
      </c:layout>
      <c:areaChart>
        <c:grouping val="standard"/>
        <c:varyColors val="0"/>
        <c:ser>
          <c:idx val="0"/>
          <c:order val="0"/>
          <c:tx>
            <c:strRef>
              <c:f>Analysis!$F$20</c:f>
              <c:strCache>
                <c:ptCount val="1"/>
                <c:pt idx="0">
                  <c:v>Total</c:v>
                </c:pt>
              </c:strCache>
            </c:strRef>
          </c:tx>
          <c:spPr>
            <a:solidFill>
              <a:srgbClr val="FF1694"/>
            </a:solidFill>
            <a:ln>
              <a:noFill/>
            </a:ln>
            <a:effectLst/>
          </c:spPr>
          <c:cat>
            <c:strRef>
              <c:f>Analysis!$E$21:$E$25</c:f>
              <c:strCache>
                <c:ptCount val="5"/>
                <c:pt idx="0">
                  <c:v>Monday</c:v>
                </c:pt>
                <c:pt idx="1">
                  <c:v>Tuesday</c:v>
                </c:pt>
                <c:pt idx="2">
                  <c:v>Wednesday</c:v>
                </c:pt>
                <c:pt idx="3">
                  <c:v>Thursday</c:v>
                </c:pt>
                <c:pt idx="4">
                  <c:v>Friday</c:v>
                </c:pt>
              </c:strCache>
            </c:strRef>
          </c:cat>
          <c:val>
            <c:numRef>
              <c:f>Analysis!$F$21:$F$25</c:f>
              <c:numCache>
                <c:formatCode>0</c:formatCode>
                <c:ptCount val="5"/>
                <c:pt idx="0">
                  <c:v>73</c:v>
                </c:pt>
                <c:pt idx="1">
                  <c:v>25</c:v>
                </c:pt>
                <c:pt idx="2">
                  <c:v>19</c:v>
                </c:pt>
                <c:pt idx="3">
                  <c:v>21</c:v>
                </c:pt>
                <c:pt idx="4">
                  <c:v>23</c:v>
                </c:pt>
              </c:numCache>
            </c:numRef>
          </c:val>
          <c:extLst>
            <c:ext xmlns:c16="http://schemas.microsoft.com/office/drawing/2014/chart" uri="{C3380CC4-5D6E-409C-BE32-E72D297353CC}">
              <c16:uniqueId val="{00000000-BC9C-479F-9D7C-CDFB0FA8B73D}"/>
            </c:ext>
          </c:extLst>
        </c:ser>
        <c:dLbls>
          <c:showLegendKey val="0"/>
          <c:showVal val="0"/>
          <c:showCatName val="0"/>
          <c:showSerName val="0"/>
          <c:showPercent val="0"/>
          <c:showBubbleSize val="0"/>
        </c:dLbls>
        <c:axId val="1012953807"/>
        <c:axId val="1012940367"/>
      </c:areaChart>
      <c:catAx>
        <c:axId val="1012953807"/>
        <c:scaling>
          <c:orientation val="minMax"/>
        </c:scaling>
        <c:delete val="1"/>
        <c:axPos val="b"/>
        <c:numFmt formatCode="General" sourceLinked="1"/>
        <c:majorTickMark val="out"/>
        <c:minorTickMark val="none"/>
        <c:tickLblPos val="nextTo"/>
        <c:crossAx val="1012940367"/>
        <c:crosses val="autoZero"/>
        <c:auto val="1"/>
        <c:lblAlgn val="ctr"/>
        <c:lblOffset val="100"/>
        <c:noMultiLvlLbl val="0"/>
      </c:catAx>
      <c:valAx>
        <c:axId val="1012940367"/>
        <c:scaling>
          <c:orientation val="minMax"/>
        </c:scaling>
        <c:delete val="1"/>
        <c:axPos val="l"/>
        <c:numFmt formatCode="0" sourceLinked="1"/>
        <c:majorTickMark val="none"/>
        <c:minorTickMark val="none"/>
        <c:tickLblPos val="nextTo"/>
        <c:crossAx val="101295380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[dashboard.xlsx]Analysis!MonthName</c:name>
    <c:fmtId val="3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169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853046594982074E-2"/>
          <c:y val="0"/>
          <c:w val="0.8422939068100358"/>
          <c:h val="0.73333384235964238"/>
        </c:manualLayout>
      </c:layout>
      <c:areaChart>
        <c:grouping val="standard"/>
        <c:varyColors val="0"/>
        <c:ser>
          <c:idx val="0"/>
          <c:order val="0"/>
          <c:tx>
            <c:strRef>
              <c:f>Analysis!$K$4</c:f>
              <c:strCache>
                <c:ptCount val="1"/>
                <c:pt idx="0">
                  <c:v>Total</c:v>
                </c:pt>
              </c:strCache>
            </c:strRef>
          </c:tx>
          <c:spPr>
            <a:solidFill>
              <a:srgbClr val="FF1694"/>
            </a:solidFill>
            <a:ln>
              <a:noFill/>
            </a:ln>
            <a:effectLst/>
          </c:spPr>
          <c:cat>
            <c:strRef>
              <c:f>Analysis!$J$5:$J$9</c:f>
              <c:strCache>
                <c:ptCount val="5"/>
                <c:pt idx="0">
                  <c:v>Monday</c:v>
                </c:pt>
                <c:pt idx="1">
                  <c:v>Tuesday</c:v>
                </c:pt>
                <c:pt idx="2">
                  <c:v>Wednesday</c:v>
                </c:pt>
                <c:pt idx="3">
                  <c:v>Thursday</c:v>
                </c:pt>
                <c:pt idx="4">
                  <c:v>Friday</c:v>
                </c:pt>
              </c:strCache>
            </c:strRef>
          </c:cat>
          <c:val>
            <c:numRef>
              <c:f>Analysis!$K$5:$K$9</c:f>
              <c:numCache>
                <c:formatCode>General</c:formatCode>
                <c:ptCount val="5"/>
                <c:pt idx="0">
                  <c:v>64</c:v>
                </c:pt>
                <c:pt idx="1">
                  <c:v>24</c:v>
                </c:pt>
                <c:pt idx="2">
                  <c:v>19</c:v>
                </c:pt>
                <c:pt idx="3">
                  <c:v>20</c:v>
                </c:pt>
                <c:pt idx="4">
                  <c:v>22</c:v>
                </c:pt>
              </c:numCache>
            </c:numRef>
          </c:val>
          <c:extLst>
            <c:ext xmlns:c16="http://schemas.microsoft.com/office/drawing/2014/chart" uri="{C3380CC4-5D6E-409C-BE32-E72D297353CC}">
              <c16:uniqueId val="{00000000-1196-4C21-90A8-B51250282CF4}"/>
            </c:ext>
          </c:extLst>
        </c:ser>
        <c:dLbls>
          <c:showLegendKey val="0"/>
          <c:showVal val="0"/>
          <c:showCatName val="0"/>
          <c:showSerName val="0"/>
          <c:showPercent val="0"/>
          <c:showBubbleSize val="0"/>
        </c:dLbls>
        <c:axId val="1012996047"/>
        <c:axId val="1012996527"/>
      </c:areaChart>
      <c:catAx>
        <c:axId val="1012996047"/>
        <c:scaling>
          <c:orientation val="minMax"/>
        </c:scaling>
        <c:delete val="1"/>
        <c:axPos val="b"/>
        <c:numFmt formatCode="General" sourceLinked="1"/>
        <c:majorTickMark val="out"/>
        <c:minorTickMark val="none"/>
        <c:tickLblPos val="nextTo"/>
        <c:crossAx val="1012996527"/>
        <c:crosses val="autoZero"/>
        <c:auto val="1"/>
        <c:lblAlgn val="ctr"/>
        <c:lblOffset val="100"/>
        <c:noMultiLvlLbl val="0"/>
      </c:catAx>
      <c:valAx>
        <c:axId val="1012996527"/>
        <c:scaling>
          <c:orientation val="minMax"/>
        </c:scaling>
        <c:delete val="1"/>
        <c:axPos val="l"/>
        <c:numFmt formatCode="General" sourceLinked="1"/>
        <c:majorTickMark val="none"/>
        <c:minorTickMark val="none"/>
        <c:tickLblPos val="nextTo"/>
        <c:crossAx val="1012996047"/>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image" Target="../media/image8.png"/><Relationship Id="rId3" Type="http://schemas.openxmlformats.org/officeDocument/2006/relationships/chart" Target="../charts/chart3.xml"/><Relationship Id="rId7" Type="http://schemas.openxmlformats.org/officeDocument/2006/relationships/image" Target="../media/image2.png"/><Relationship Id="rId12" Type="http://schemas.openxmlformats.org/officeDocument/2006/relationships/image" Target="../media/image7.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11" Type="http://schemas.openxmlformats.org/officeDocument/2006/relationships/image" Target="../media/image6.png"/><Relationship Id="rId5" Type="http://schemas.openxmlformats.org/officeDocument/2006/relationships/chart" Target="../charts/chart5.xml"/><Relationship Id="rId10" Type="http://schemas.openxmlformats.org/officeDocument/2006/relationships/image" Target="../media/image5.png"/><Relationship Id="rId4" Type="http://schemas.openxmlformats.org/officeDocument/2006/relationships/chart" Target="../charts/chart4.xml"/><Relationship Id="rId9"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114299</xdr:colOff>
      <xdr:row>1</xdr:row>
      <xdr:rowOff>104775</xdr:rowOff>
    </xdr:from>
    <xdr:to>
      <xdr:col>3</xdr:col>
      <xdr:colOff>114301</xdr:colOff>
      <xdr:row>6</xdr:row>
      <xdr:rowOff>180975</xdr:rowOff>
    </xdr:to>
    <xdr:sp macro="" textlink="">
      <xdr:nvSpPr>
        <xdr:cNvPr id="2" name="TextBox 1">
          <a:extLst>
            <a:ext uri="{FF2B5EF4-FFF2-40B4-BE49-F238E27FC236}">
              <a16:creationId xmlns:a16="http://schemas.microsoft.com/office/drawing/2014/main" id="{5BA792BC-897C-410C-924F-092FF061A0A7}"/>
            </a:ext>
          </a:extLst>
        </xdr:cNvPr>
        <xdr:cNvSpPr txBox="1"/>
      </xdr:nvSpPr>
      <xdr:spPr>
        <a:xfrm>
          <a:off x="114299" y="295275"/>
          <a:ext cx="1828802" cy="1028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rgbClr val="47FCFF"/>
              </a:solidFill>
              <a:latin typeface="Arial Black" panose="020B0A04020102020204" pitchFamily="34" charset="0"/>
            </a:rPr>
            <a:t>    Transaction</a:t>
          </a:r>
        </a:p>
        <a:p>
          <a:r>
            <a:rPr lang="en-US" sz="1600" b="1">
              <a:solidFill>
                <a:srgbClr val="47FCFF"/>
              </a:solidFill>
              <a:latin typeface="Arial Black" panose="020B0A04020102020204" pitchFamily="34" charset="0"/>
            </a:rPr>
            <a:t>    Analysis</a:t>
          </a:r>
        </a:p>
        <a:p>
          <a:r>
            <a:rPr lang="en-US" sz="1600" b="1">
              <a:solidFill>
                <a:srgbClr val="47FCFF"/>
              </a:solidFill>
              <a:latin typeface="Arial Black" panose="020B0A04020102020204" pitchFamily="34" charset="0"/>
            </a:rPr>
            <a:t>    Dashboard</a:t>
          </a:r>
        </a:p>
      </xdr:txBody>
    </xdr:sp>
    <xdr:clientData/>
  </xdr:twoCellAnchor>
  <xdr:twoCellAnchor>
    <xdr:from>
      <xdr:col>0</xdr:col>
      <xdr:colOff>361950</xdr:colOff>
      <xdr:row>7</xdr:row>
      <xdr:rowOff>57150</xdr:rowOff>
    </xdr:from>
    <xdr:to>
      <xdr:col>2</xdr:col>
      <xdr:colOff>542925</xdr:colOff>
      <xdr:row>35</xdr:row>
      <xdr:rowOff>28575</xdr:rowOff>
    </xdr:to>
    <xdr:sp macro="" textlink="">
      <xdr:nvSpPr>
        <xdr:cNvPr id="3" name="Rectangle: Rounded Corners 2">
          <a:extLst>
            <a:ext uri="{FF2B5EF4-FFF2-40B4-BE49-F238E27FC236}">
              <a16:creationId xmlns:a16="http://schemas.microsoft.com/office/drawing/2014/main" id="{3A8CDB94-C9E0-44FE-8DB0-8066543F04F1}"/>
            </a:ext>
          </a:extLst>
        </xdr:cNvPr>
        <xdr:cNvSpPr/>
      </xdr:nvSpPr>
      <xdr:spPr>
        <a:xfrm>
          <a:off x="361950" y="1390650"/>
          <a:ext cx="1400175" cy="5305425"/>
        </a:xfrm>
        <a:prstGeom prst="roundRect">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3</xdr:col>
      <xdr:colOff>145256</xdr:colOff>
      <xdr:row>3</xdr:row>
      <xdr:rowOff>1</xdr:rowOff>
    </xdr:from>
    <xdr:to>
      <xdr:col>6</xdr:col>
      <xdr:colOff>304800</xdr:colOff>
      <xdr:row>8</xdr:row>
      <xdr:rowOff>161925</xdr:rowOff>
    </xdr:to>
    <xdr:sp macro="" textlink="">
      <xdr:nvSpPr>
        <xdr:cNvPr id="4" name="Rectangle: Rounded Corners 3">
          <a:extLst>
            <a:ext uri="{FF2B5EF4-FFF2-40B4-BE49-F238E27FC236}">
              <a16:creationId xmlns:a16="http://schemas.microsoft.com/office/drawing/2014/main" id="{32E05636-DADF-49C9-B9DF-6CDCBA2250CF}"/>
            </a:ext>
          </a:extLst>
        </xdr:cNvPr>
        <xdr:cNvSpPr/>
      </xdr:nvSpPr>
      <xdr:spPr>
        <a:xfrm>
          <a:off x="1974056" y="571501"/>
          <a:ext cx="1988344" cy="1114424"/>
        </a:xfrm>
        <a:prstGeom prst="roundRect">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3</xdr:col>
      <xdr:colOff>161924</xdr:colOff>
      <xdr:row>9</xdr:row>
      <xdr:rowOff>171450</xdr:rowOff>
    </xdr:from>
    <xdr:to>
      <xdr:col>10</xdr:col>
      <xdr:colOff>371475</xdr:colOff>
      <xdr:row>22</xdr:row>
      <xdr:rowOff>171450</xdr:rowOff>
    </xdr:to>
    <xdr:sp macro="" textlink="">
      <xdr:nvSpPr>
        <xdr:cNvPr id="6" name="Rectangle: Rounded Corners 5">
          <a:extLst>
            <a:ext uri="{FF2B5EF4-FFF2-40B4-BE49-F238E27FC236}">
              <a16:creationId xmlns:a16="http://schemas.microsoft.com/office/drawing/2014/main" id="{B75597D7-E250-47A6-A9D6-C8F71755C9E3}"/>
            </a:ext>
          </a:extLst>
        </xdr:cNvPr>
        <xdr:cNvSpPr/>
      </xdr:nvSpPr>
      <xdr:spPr>
        <a:xfrm>
          <a:off x="1990724" y="1885950"/>
          <a:ext cx="4476751" cy="2476500"/>
        </a:xfrm>
        <a:prstGeom prst="roundRect">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3</xdr:col>
      <xdr:colOff>228600</xdr:colOff>
      <xdr:row>3</xdr:row>
      <xdr:rowOff>114301</xdr:rowOff>
    </xdr:from>
    <xdr:to>
      <xdr:col>6</xdr:col>
      <xdr:colOff>209550</xdr:colOff>
      <xdr:row>5</xdr:row>
      <xdr:rowOff>76200</xdr:rowOff>
    </xdr:to>
    <xdr:sp macro="" textlink="">
      <xdr:nvSpPr>
        <xdr:cNvPr id="9" name="TextBox 8">
          <a:extLst>
            <a:ext uri="{FF2B5EF4-FFF2-40B4-BE49-F238E27FC236}">
              <a16:creationId xmlns:a16="http://schemas.microsoft.com/office/drawing/2014/main" id="{6C96F9DB-7E72-096B-D28E-7BD0D829EF34}"/>
            </a:ext>
          </a:extLst>
        </xdr:cNvPr>
        <xdr:cNvSpPr txBox="1"/>
      </xdr:nvSpPr>
      <xdr:spPr>
        <a:xfrm>
          <a:off x="2057400" y="685801"/>
          <a:ext cx="1809750" cy="342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200" b="1">
              <a:solidFill>
                <a:srgbClr val="47FCFF"/>
              </a:solidFill>
              <a:latin typeface="Arial Black" panose="020B0A04020102020204" pitchFamily="34" charset="0"/>
              <a:ea typeface="+mn-ea"/>
              <a:cs typeface="+mn-cs"/>
            </a:rPr>
            <a:t>Total Transactions</a:t>
          </a:r>
        </a:p>
      </xdr:txBody>
    </xdr:sp>
    <xdr:clientData/>
  </xdr:twoCellAnchor>
  <xdr:twoCellAnchor>
    <xdr:from>
      <xdr:col>3</xdr:col>
      <xdr:colOff>529828</xdr:colOff>
      <xdr:row>4</xdr:row>
      <xdr:rowOff>180976</xdr:rowOff>
    </xdr:from>
    <xdr:to>
      <xdr:col>5</xdr:col>
      <xdr:colOff>548878</xdr:colOff>
      <xdr:row>7</xdr:row>
      <xdr:rowOff>0</xdr:rowOff>
    </xdr:to>
    <xdr:sp macro="" textlink="Analysis!B12">
      <xdr:nvSpPr>
        <xdr:cNvPr id="10" name="TextBox 9">
          <a:extLst>
            <a:ext uri="{FF2B5EF4-FFF2-40B4-BE49-F238E27FC236}">
              <a16:creationId xmlns:a16="http://schemas.microsoft.com/office/drawing/2014/main" id="{1F1DD9FE-6A8C-D06D-4070-31E365B55C7D}"/>
            </a:ext>
          </a:extLst>
        </xdr:cNvPr>
        <xdr:cNvSpPr txBox="1"/>
      </xdr:nvSpPr>
      <xdr:spPr>
        <a:xfrm>
          <a:off x="2358628" y="942976"/>
          <a:ext cx="1238250" cy="3905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7F975CB9-5691-4EBB-8D2D-940F8EF2E0A2}" type="TxLink">
            <a:rPr lang="en-US" sz="1600" b="1">
              <a:solidFill>
                <a:srgbClr val="47FCFF"/>
              </a:solidFill>
              <a:latin typeface="Arial Black" panose="020B0A04020102020204" pitchFamily="34" charset="0"/>
              <a:ea typeface="+mn-ea"/>
              <a:cs typeface="+mn-cs"/>
            </a:rPr>
            <a:pPr marL="0" indent="0" algn="ctr"/>
            <a:t>161</a:t>
          </a:fld>
          <a:endParaRPr lang="en-US" sz="1600" b="1">
            <a:solidFill>
              <a:srgbClr val="47FCFF"/>
            </a:solidFill>
            <a:latin typeface="Arial Black" panose="020B0A04020102020204" pitchFamily="34" charset="0"/>
            <a:ea typeface="+mn-ea"/>
            <a:cs typeface="+mn-cs"/>
          </a:endParaRPr>
        </a:p>
      </xdr:txBody>
    </xdr:sp>
    <xdr:clientData/>
  </xdr:twoCellAnchor>
  <xdr:twoCellAnchor>
    <xdr:from>
      <xdr:col>10</xdr:col>
      <xdr:colOff>154782</xdr:colOff>
      <xdr:row>3</xdr:row>
      <xdr:rowOff>1</xdr:rowOff>
    </xdr:from>
    <xdr:to>
      <xdr:col>13</xdr:col>
      <xdr:colOff>314326</xdr:colOff>
      <xdr:row>8</xdr:row>
      <xdr:rowOff>161925</xdr:rowOff>
    </xdr:to>
    <xdr:sp macro="" textlink="">
      <xdr:nvSpPr>
        <xdr:cNvPr id="11" name="Rectangle: Rounded Corners 10">
          <a:extLst>
            <a:ext uri="{FF2B5EF4-FFF2-40B4-BE49-F238E27FC236}">
              <a16:creationId xmlns:a16="http://schemas.microsoft.com/office/drawing/2014/main" id="{2A00D959-AB3C-7C25-B5C2-A6C6D6EF2B1F}"/>
            </a:ext>
          </a:extLst>
        </xdr:cNvPr>
        <xdr:cNvSpPr/>
      </xdr:nvSpPr>
      <xdr:spPr>
        <a:xfrm>
          <a:off x="6250782" y="571501"/>
          <a:ext cx="1988344" cy="1114424"/>
        </a:xfrm>
        <a:prstGeom prst="roundRect">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10</xdr:col>
      <xdr:colOff>247650</xdr:colOff>
      <xdr:row>3</xdr:row>
      <xdr:rowOff>85726</xdr:rowOff>
    </xdr:from>
    <xdr:to>
      <xdr:col>13</xdr:col>
      <xdr:colOff>228600</xdr:colOff>
      <xdr:row>5</xdr:row>
      <xdr:rowOff>47625</xdr:rowOff>
    </xdr:to>
    <xdr:sp macro="" textlink="">
      <xdr:nvSpPr>
        <xdr:cNvPr id="12" name="TextBox 11">
          <a:extLst>
            <a:ext uri="{FF2B5EF4-FFF2-40B4-BE49-F238E27FC236}">
              <a16:creationId xmlns:a16="http://schemas.microsoft.com/office/drawing/2014/main" id="{D17EAEFA-1C4D-EC82-C1B3-41FCCC4BAE73}"/>
            </a:ext>
          </a:extLst>
        </xdr:cNvPr>
        <xdr:cNvSpPr txBox="1"/>
      </xdr:nvSpPr>
      <xdr:spPr>
        <a:xfrm>
          <a:off x="6343650" y="657226"/>
          <a:ext cx="1809750" cy="342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200" b="1">
              <a:solidFill>
                <a:srgbClr val="47FCFF"/>
              </a:solidFill>
              <a:latin typeface="Arial Black" panose="020B0A04020102020204" pitchFamily="34" charset="0"/>
              <a:ea typeface="+mn-ea"/>
              <a:cs typeface="+mn-cs"/>
            </a:rPr>
            <a:t>Total Customers</a:t>
          </a:r>
        </a:p>
      </xdr:txBody>
    </xdr:sp>
    <xdr:clientData/>
  </xdr:twoCellAnchor>
  <xdr:twoCellAnchor>
    <xdr:from>
      <xdr:col>13</xdr:col>
      <xdr:colOff>464345</xdr:colOff>
      <xdr:row>3</xdr:row>
      <xdr:rowOff>1</xdr:rowOff>
    </xdr:from>
    <xdr:to>
      <xdr:col>17</xdr:col>
      <xdr:colOff>14289</xdr:colOff>
      <xdr:row>8</xdr:row>
      <xdr:rowOff>161925</xdr:rowOff>
    </xdr:to>
    <xdr:sp macro="" textlink="">
      <xdr:nvSpPr>
        <xdr:cNvPr id="13" name="Rectangle: Rounded Corners 12">
          <a:extLst>
            <a:ext uri="{FF2B5EF4-FFF2-40B4-BE49-F238E27FC236}">
              <a16:creationId xmlns:a16="http://schemas.microsoft.com/office/drawing/2014/main" id="{EDF0F5C2-3A0E-9B5A-4C4A-37F9060B9EFD}"/>
            </a:ext>
          </a:extLst>
        </xdr:cNvPr>
        <xdr:cNvSpPr/>
      </xdr:nvSpPr>
      <xdr:spPr>
        <a:xfrm>
          <a:off x="8389145" y="571501"/>
          <a:ext cx="1988344" cy="1114424"/>
        </a:xfrm>
        <a:prstGeom prst="roundRect">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13</xdr:col>
      <xdr:colOff>533400</xdr:colOff>
      <xdr:row>3</xdr:row>
      <xdr:rowOff>76201</xdr:rowOff>
    </xdr:from>
    <xdr:to>
      <xdr:col>16</xdr:col>
      <xdr:colOff>552450</xdr:colOff>
      <xdr:row>5</xdr:row>
      <xdr:rowOff>38100</xdr:rowOff>
    </xdr:to>
    <xdr:sp macro="" textlink="">
      <xdr:nvSpPr>
        <xdr:cNvPr id="14" name="TextBox 13">
          <a:extLst>
            <a:ext uri="{FF2B5EF4-FFF2-40B4-BE49-F238E27FC236}">
              <a16:creationId xmlns:a16="http://schemas.microsoft.com/office/drawing/2014/main" id="{5399279A-8D69-CED7-0C8F-FC46F00129B8}"/>
            </a:ext>
          </a:extLst>
        </xdr:cNvPr>
        <xdr:cNvSpPr txBox="1"/>
      </xdr:nvSpPr>
      <xdr:spPr>
        <a:xfrm>
          <a:off x="8458200" y="647701"/>
          <a:ext cx="1847850" cy="342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200" b="1">
              <a:solidFill>
                <a:srgbClr val="47FCFF"/>
              </a:solidFill>
              <a:latin typeface="Arial Black" panose="020B0A04020102020204" pitchFamily="34" charset="0"/>
              <a:ea typeface="+mn-ea"/>
              <a:cs typeface="+mn-cs"/>
            </a:rPr>
            <a:t>Credit Transactions</a:t>
          </a:r>
        </a:p>
      </xdr:txBody>
    </xdr:sp>
    <xdr:clientData/>
  </xdr:twoCellAnchor>
  <xdr:twoCellAnchor>
    <xdr:from>
      <xdr:col>17</xdr:col>
      <xdr:colOff>164306</xdr:colOff>
      <xdr:row>3</xdr:row>
      <xdr:rowOff>1</xdr:rowOff>
    </xdr:from>
    <xdr:to>
      <xdr:col>20</xdr:col>
      <xdr:colOff>419100</xdr:colOff>
      <xdr:row>8</xdr:row>
      <xdr:rowOff>161925</xdr:rowOff>
    </xdr:to>
    <xdr:sp macro="" textlink="">
      <xdr:nvSpPr>
        <xdr:cNvPr id="15" name="Rectangle: Rounded Corners 14">
          <a:extLst>
            <a:ext uri="{FF2B5EF4-FFF2-40B4-BE49-F238E27FC236}">
              <a16:creationId xmlns:a16="http://schemas.microsoft.com/office/drawing/2014/main" id="{267EFF44-3BA3-8189-5A6F-D2E50E627EA8}"/>
            </a:ext>
          </a:extLst>
        </xdr:cNvPr>
        <xdr:cNvSpPr/>
      </xdr:nvSpPr>
      <xdr:spPr>
        <a:xfrm>
          <a:off x="10527506" y="571501"/>
          <a:ext cx="2083594" cy="1114424"/>
        </a:xfrm>
        <a:prstGeom prst="roundRect">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17</xdr:col>
      <xdr:colOff>285750</xdr:colOff>
      <xdr:row>3</xdr:row>
      <xdr:rowOff>114301</xdr:rowOff>
    </xdr:from>
    <xdr:to>
      <xdr:col>20</xdr:col>
      <xdr:colOff>266700</xdr:colOff>
      <xdr:row>5</xdr:row>
      <xdr:rowOff>76200</xdr:rowOff>
    </xdr:to>
    <xdr:sp macro="" textlink="">
      <xdr:nvSpPr>
        <xdr:cNvPr id="16" name="TextBox 15">
          <a:extLst>
            <a:ext uri="{FF2B5EF4-FFF2-40B4-BE49-F238E27FC236}">
              <a16:creationId xmlns:a16="http://schemas.microsoft.com/office/drawing/2014/main" id="{F51C4707-321B-3C88-6598-4E2904BC60DF}"/>
            </a:ext>
          </a:extLst>
        </xdr:cNvPr>
        <xdr:cNvSpPr txBox="1"/>
      </xdr:nvSpPr>
      <xdr:spPr>
        <a:xfrm>
          <a:off x="10648950" y="685801"/>
          <a:ext cx="1809750" cy="342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200" b="1">
              <a:solidFill>
                <a:srgbClr val="47FCFF"/>
              </a:solidFill>
              <a:latin typeface="Arial Black" panose="020B0A04020102020204" pitchFamily="34" charset="0"/>
              <a:ea typeface="+mn-ea"/>
              <a:cs typeface="+mn-cs"/>
            </a:rPr>
            <a:t>Debit Transactions</a:t>
          </a:r>
        </a:p>
      </xdr:txBody>
    </xdr:sp>
    <xdr:clientData/>
  </xdr:twoCellAnchor>
  <xdr:twoCellAnchor>
    <xdr:from>
      <xdr:col>6</xdr:col>
      <xdr:colOff>454819</xdr:colOff>
      <xdr:row>3</xdr:row>
      <xdr:rowOff>1</xdr:rowOff>
    </xdr:from>
    <xdr:to>
      <xdr:col>10</xdr:col>
      <xdr:colOff>4763</xdr:colOff>
      <xdr:row>8</xdr:row>
      <xdr:rowOff>161925</xdr:rowOff>
    </xdr:to>
    <xdr:sp macro="" textlink="">
      <xdr:nvSpPr>
        <xdr:cNvPr id="17" name="Rectangle: Rounded Corners 16">
          <a:extLst>
            <a:ext uri="{FF2B5EF4-FFF2-40B4-BE49-F238E27FC236}">
              <a16:creationId xmlns:a16="http://schemas.microsoft.com/office/drawing/2014/main" id="{74EA63DD-064C-AD84-7511-D80616E49833}"/>
            </a:ext>
          </a:extLst>
        </xdr:cNvPr>
        <xdr:cNvSpPr/>
      </xdr:nvSpPr>
      <xdr:spPr>
        <a:xfrm>
          <a:off x="4112419" y="571501"/>
          <a:ext cx="1988344" cy="1114424"/>
        </a:xfrm>
        <a:prstGeom prst="roundRect">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6</xdr:col>
      <xdr:colOff>485775</xdr:colOff>
      <xdr:row>3</xdr:row>
      <xdr:rowOff>114301</xdr:rowOff>
    </xdr:from>
    <xdr:to>
      <xdr:col>9</xdr:col>
      <xdr:colOff>552450</xdr:colOff>
      <xdr:row>5</xdr:row>
      <xdr:rowOff>76200</xdr:rowOff>
    </xdr:to>
    <xdr:sp macro="" textlink="">
      <xdr:nvSpPr>
        <xdr:cNvPr id="18" name="TextBox 17">
          <a:extLst>
            <a:ext uri="{FF2B5EF4-FFF2-40B4-BE49-F238E27FC236}">
              <a16:creationId xmlns:a16="http://schemas.microsoft.com/office/drawing/2014/main" id="{CFD687F4-99CC-1EFE-1536-A89DDE81A033}"/>
            </a:ext>
          </a:extLst>
        </xdr:cNvPr>
        <xdr:cNvSpPr txBox="1"/>
      </xdr:nvSpPr>
      <xdr:spPr>
        <a:xfrm>
          <a:off x="4143375" y="685801"/>
          <a:ext cx="1895475" cy="342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200" b="1">
              <a:solidFill>
                <a:srgbClr val="47FCFF"/>
              </a:solidFill>
              <a:latin typeface="Arial Black" panose="020B0A04020102020204" pitchFamily="34" charset="0"/>
              <a:ea typeface="+mn-ea"/>
              <a:cs typeface="+mn-cs"/>
            </a:rPr>
            <a:t>Transaction</a:t>
          </a:r>
          <a:r>
            <a:rPr lang="en-US" sz="1200" b="1" baseline="0">
              <a:solidFill>
                <a:srgbClr val="47FCFF"/>
              </a:solidFill>
              <a:latin typeface="Arial Black" panose="020B0A04020102020204" pitchFamily="34" charset="0"/>
              <a:ea typeface="+mn-ea"/>
              <a:cs typeface="+mn-cs"/>
            </a:rPr>
            <a:t> Volume</a:t>
          </a:r>
          <a:endParaRPr lang="en-US" sz="1200" b="1">
            <a:solidFill>
              <a:srgbClr val="47FCFF"/>
            </a:solidFill>
            <a:latin typeface="Arial Black" panose="020B0A04020102020204" pitchFamily="34" charset="0"/>
            <a:ea typeface="+mn-ea"/>
            <a:cs typeface="+mn-cs"/>
          </a:endParaRPr>
        </a:p>
      </xdr:txBody>
    </xdr:sp>
    <xdr:clientData/>
  </xdr:twoCellAnchor>
  <xdr:twoCellAnchor>
    <xdr:from>
      <xdr:col>10</xdr:col>
      <xdr:colOff>529829</xdr:colOff>
      <xdr:row>4</xdr:row>
      <xdr:rowOff>152401</xdr:rowOff>
    </xdr:from>
    <xdr:to>
      <xdr:col>12</xdr:col>
      <xdr:colOff>548879</xdr:colOff>
      <xdr:row>6</xdr:row>
      <xdr:rowOff>161925</xdr:rowOff>
    </xdr:to>
    <xdr:sp macro="" textlink="Analysis!C12">
      <xdr:nvSpPr>
        <xdr:cNvPr id="19" name="TextBox 18">
          <a:extLst>
            <a:ext uri="{FF2B5EF4-FFF2-40B4-BE49-F238E27FC236}">
              <a16:creationId xmlns:a16="http://schemas.microsoft.com/office/drawing/2014/main" id="{64B4B0BB-E3B2-B2C0-EFA1-732D5A0FD60C}"/>
            </a:ext>
          </a:extLst>
        </xdr:cNvPr>
        <xdr:cNvSpPr txBox="1"/>
      </xdr:nvSpPr>
      <xdr:spPr>
        <a:xfrm>
          <a:off x="6625829" y="914401"/>
          <a:ext cx="1238250" cy="3905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85DDA93F-ED86-48E2-A5FC-AFB4BC0A2FAD}" type="TxLink">
            <a:rPr lang="en-US" sz="1600" b="1">
              <a:solidFill>
                <a:srgbClr val="47FCFF"/>
              </a:solidFill>
              <a:latin typeface="Arial Black" panose="020B0A04020102020204" pitchFamily="34" charset="0"/>
              <a:ea typeface="+mn-ea"/>
              <a:cs typeface="+mn-cs"/>
            </a:rPr>
            <a:pPr marL="0" indent="0" algn="ctr"/>
            <a:t>134</a:t>
          </a:fld>
          <a:endParaRPr lang="en-US" sz="1600" b="1">
            <a:solidFill>
              <a:srgbClr val="47FCFF"/>
            </a:solidFill>
            <a:latin typeface="Arial Black" panose="020B0A04020102020204" pitchFamily="34" charset="0"/>
            <a:ea typeface="+mn-ea"/>
            <a:cs typeface="+mn-cs"/>
          </a:endParaRPr>
        </a:p>
      </xdr:txBody>
    </xdr:sp>
    <xdr:clientData/>
  </xdr:twoCellAnchor>
  <xdr:twoCellAnchor>
    <xdr:from>
      <xdr:col>7</xdr:col>
      <xdr:colOff>147043</xdr:colOff>
      <xdr:row>4</xdr:row>
      <xdr:rowOff>180976</xdr:rowOff>
    </xdr:from>
    <xdr:to>
      <xdr:col>9</xdr:col>
      <xdr:colOff>312540</xdr:colOff>
      <xdr:row>7</xdr:row>
      <xdr:rowOff>0</xdr:rowOff>
    </xdr:to>
    <xdr:sp macro="" textlink="Analysis!D12">
      <xdr:nvSpPr>
        <xdr:cNvPr id="20" name="TextBox 19">
          <a:extLst>
            <a:ext uri="{FF2B5EF4-FFF2-40B4-BE49-F238E27FC236}">
              <a16:creationId xmlns:a16="http://schemas.microsoft.com/office/drawing/2014/main" id="{CB817DD8-C9F2-F5BF-1C33-6B3F207D8C67}"/>
            </a:ext>
          </a:extLst>
        </xdr:cNvPr>
        <xdr:cNvSpPr txBox="1"/>
      </xdr:nvSpPr>
      <xdr:spPr>
        <a:xfrm>
          <a:off x="4414243" y="942976"/>
          <a:ext cx="1384697" cy="3905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4E7F98E5-856E-4203-8DFB-201E14D845BF}" type="TxLink">
            <a:rPr lang="en-US" sz="1600" b="1">
              <a:solidFill>
                <a:srgbClr val="47FCFF"/>
              </a:solidFill>
              <a:latin typeface="Arial Black" panose="020B0A04020102020204" pitchFamily="34" charset="0"/>
              <a:ea typeface="+mn-ea"/>
              <a:cs typeface="+mn-cs"/>
            </a:rPr>
            <a:pPr marL="0" indent="0" algn="ctr"/>
            <a:t>$41.00K</a:t>
          </a:fld>
          <a:endParaRPr lang="en-US" sz="1600" b="1">
            <a:solidFill>
              <a:srgbClr val="47FCFF"/>
            </a:solidFill>
            <a:latin typeface="Arial Black" panose="020B0A04020102020204" pitchFamily="34" charset="0"/>
            <a:ea typeface="+mn-ea"/>
            <a:cs typeface="+mn-cs"/>
          </a:endParaRPr>
        </a:p>
      </xdr:txBody>
    </xdr:sp>
    <xdr:clientData/>
  </xdr:twoCellAnchor>
  <xdr:twoCellAnchor>
    <xdr:from>
      <xdr:col>14</xdr:col>
      <xdr:colOff>219075</xdr:colOff>
      <xdr:row>4</xdr:row>
      <xdr:rowOff>123826</xdr:rowOff>
    </xdr:from>
    <xdr:to>
      <xdr:col>16</xdr:col>
      <xdr:colOff>286942</xdr:colOff>
      <xdr:row>6</xdr:row>
      <xdr:rowOff>133350</xdr:rowOff>
    </xdr:to>
    <xdr:sp macro="" textlink="Analysis!C16">
      <xdr:nvSpPr>
        <xdr:cNvPr id="21" name="TextBox 20">
          <a:extLst>
            <a:ext uri="{FF2B5EF4-FFF2-40B4-BE49-F238E27FC236}">
              <a16:creationId xmlns:a16="http://schemas.microsoft.com/office/drawing/2014/main" id="{2B9F745F-F802-EEA7-ABAA-D7AD45EA7B0C}"/>
            </a:ext>
          </a:extLst>
        </xdr:cNvPr>
        <xdr:cNvSpPr txBox="1"/>
      </xdr:nvSpPr>
      <xdr:spPr>
        <a:xfrm>
          <a:off x="8753475" y="885826"/>
          <a:ext cx="1287067" cy="3905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CDDDC84B-B1C7-4E87-89DE-9749AA8EAFE7}" type="TxLink">
            <a:rPr lang="en-US" sz="1600" b="1">
              <a:solidFill>
                <a:srgbClr val="47FCFF"/>
              </a:solidFill>
              <a:latin typeface="Arial Black" panose="020B0A04020102020204" pitchFamily="34" charset="0"/>
              <a:ea typeface="+mn-ea"/>
              <a:cs typeface="+mn-cs"/>
            </a:rPr>
            <a:pPr marL="0" indent="0" algn="ctr"/>
            <a:t>$10.76K</a:t>
          </a:fld>
          <a:endParaRPr lang="en-US" sz="1600" b="1">
            <a:solidFill>
              <a:srgbClr val="47FCFF"/>
            </a:solidFill>
            <a:latin typeface="Arial Black" panose="020B0A04020102020204" pitchFamily="34" charset="0"/>
            <a:ea typeface="+mn-ea"/>
            <a:cs typeface="+mn-cs"/>
          </a:endParaRPr>
        </a:p>
      </xdr:txBody>
    </xdr:sp>
    <xdr:clientData/>
  </xdr:twoCellAnchor>
  <xdr:twoCellAnchor>
    <xdr:from>
      <xdr:col>17</xdr:col>
      <xdr:colOff>533400</xdr:colOff>
      <xdr:row>4</xdr:row>
      <xdr:rowOff>180976</xdr:rowOff>
    </xdr:from>
    <xdr:to>
      <xdr:col>20</xdr:col>
      <xdr:colOff>34529</xdr:colOff>
      <xdr:row>7</xdr:row>
      <xdr:rowOff>0</xdr:rowOff>
    </xdr:to>
    <xdr:sp macro="" textlink="Analysis!C17">
      <xdr:nvSpPr>
        <xdr:cNvPr id="22" name="TextBox 21">
          <a:extLst>
            <a:ext uri="{FF2B5EF4-FFF2-40B4-BE49-F238E27FC236}">
              <a16:creationId xmlns:a16="http://schemas.microsoft.com/office/drawing/2014/main" id="{7F151054-880E-CF5A-35AC-0DD9F0BA904C}"/>
            </a:ext>
          </a:extLst>
        </xdr:cNvPr>
        <xdr:cNvSpPr txBox="1"/>
      </xdr:nvSpPr>
      <xdr:spPr>
        <a:xfrm>
          <a:off x="10896600" y="942976"/>
          <a:ext cx="1329929" cy="3905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048DC801-D750-41D8-81F8-864E391698C2}" type="TxLink">
            <a:rPr lang="en-US" sz="1600" b="1">
              <a:solidFill>
                <a:srgbClr val="47FCFF"/>
              </a:solidFill>
              <a:latin typeface="Arial Black" panose="020B0A04020102020204" pitchFamily="34" charset="0"/>
              <a:ea typeface="+mn-ea"/>
              <a:cs typeface="+mn-cs"/>
            </a:rPr>
            <a:pPr marL="0" indent="0" algn="ctr"/>
            <a:t>$30.25K</a:t>
          </a:fld>
          <a:endParaRPr lang="en-US" sz="1600" b="1">
            <a:solidFill>
              <a:srgbClr val="47FCFF"/>
            </a:solidFill>
            <a:latin typeface="Arial Black" panose="020B0A04020102020204" pitchFamily="34" charset="0"/>
            <a:ea typeface="+mn-ea"/>
            <a:cs typeface="+mn-cs"/>
          </a:endParaRPr>
        </a:p>
      </xdr:txBody>
    </xdr:sp>
    <xdr:clientData/>
  </xdr:twoCellAnchor>
  <xdr:twoCellAnchor>
    <xdr:from>
      <xdr:col>10</xdr:col>
      <xdr:colOff>514350</xdr:colOff>
      <xdr:row>9</xdr:row>
      <xdr:rowOff>152400</xdr:rowOff>
    </xdr:from>
    <xdr:to>
      <xdr:col>20</xdr:col>
      <xdr:colOff>447674</xdr:colOff>
      <xdr:row>22</xdr:row>
      <xdr:rowOff>152400</xdr:rowOff>
    </xdr:to>
    <xdr:sp macro="" textlink="">
      <xdr:nvSpPr>
        <xdr:cNvPr id="27" name="Rectangle: Rounded Corners 26">
          <a:extLst>
            <a:ext uri="{FF2B5EF4-FFF2-40B4-BE49-F238E27FC236}">
              <a16:creationId xmlns:a16="http://schemas.microsoft.com/office/drawing/2014/main" id="{3366123B-90A3-596F-DDB3-B9B11489DC8B}"/>
            </a:ext>
          </a:extLst>
        </xdr:cNvPr>
        <xdr:cNvSpPr/>
      </xdr:nvSpPr>
      <xdr:spPr>
        <a:xfrm>
          <a:off x="6610350" y="1866900"/>
          <a:ext cx="6029324" cy="2476500"/>
        </a:xfrm>
        <a:prstGeom prst="roundRect">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16</xdr:col>
      <xdr:colOff>552450</xdr:colOff>
      <xdr:row>23</xdr:row>
      <xdr:rowOff>104775</xdr:rowOff>
    </xdr:from>
    <xdr:to>
      <xdr:col>20</xdr:col>
      <xdr:colOff>314325</xdr:colOff>
      <xdr:row>34</xdr:row>
      <xdr:rowOff>171450</xdr:rowOff>
    </xdr:to>
    <xdr:sp macro="" textlink="">
      <xdr:nvSpPr>
        <xdr:cNvPr id="39" name="Rectangle: Rounded Corners 38">
          <a:extLst>
            <a:ext uri="{FF2B5EF4-FFF2-40B4-BE49-F238E27FC236}">
              <a16:creationId xmlns:a16="http://schemas.microsoft.com/office/drawing/2014/main" id="{A19FD303-7751-57BD-CB5D-7F5431805B75}"/>
            </a:ext>
          </a:extLst>
        </xdr:cNvPr>
        <xdr:cNvSpPr/>
      </xdr:nvSpPr>
      <xdr:spPr>
        <a:xfrm>
          <a:off x="10306050" y="4486275"/>
          <a:ext cx="2200275" cy="2162175"/>
        </a:xfrm>
        <a:prstGeom prst="roundRect">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3</xdr:col>
      <xdr:colOff>238126</xdr:colOff>
      <xdr:row>12</xdr:row>
      <xdr:rowOff>123825</xdr:rowOff>
    </xdr:from>
    <xdr:to>
      <xdr:col>10</xdr:col>
      <xdr:colOff>104776</xdr:colOff>
      <xdr:row>22</xdr:row>
      <xdr:rowOff>95250</xdr:rowOff>
    </xdr:to>
    <xdr:graphicFrame macro="">
      <xdr:nvGraphicFramePr>
        <xdr:cNvPr id="40" name="Chart 39">
          <a:extLst>
            <a:ext uri="{FF2B5EF4-FFF2-40B4-BE49-F238E27FC236}">
              <a16:creationId xmlns:a16="http://schemas.microsoft.com/office/drawing/2014/main" id="{A3915E9D-8552-84A8-5B7F-EF7D64964D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352426</xdr:colOff>
      <xdr:row>20</xdr:row>
      <xdr:rowOff>76202</xdr:rowOff>
    </xdr:from>
    <xdr:to>
      <xdr:col>10</xdr:col>
      <xdr:colOff>66676</xdr:colOff>
      <xdr:row>22</xdr:row>
      <xdr:rowOff>114300</xdr:rowOff>
    </xdr:to>
    <mc:AlternateContent xmlns:mc="http://schemas.openxmlformats.org/markup-compatibility/2006">
      <mc:Choice xmlns:a14="http://schemas.microsoft.com/office/drawing/2010/main" Requires="a14">
        <xdr:graphicFrame macro="">
          <xdr:nvGraphicFramePr>
            <xdr:cNvPr id="37" name="DayName 1">
              <a:extLst>
                <a:ext uri="{FF2B5EF4-FFF2-40B4-BE49-F238E27FC236}">
                  <a16:creationId xmlns:a16="http://schemas.microsoft.com/office/drawing/2014/main" id="{EEBC94C1-1136-43D0-A2F1-D29A8259C1FA}"/>
                </a:ext>
              </a:extLst>
            </xdr:cNvPr>
            <xdr:cNvGraphicFramePr/>
          </xdr:nvGraphicFramePr>
          <xdr:xfrm>
            <a:off x="0" y="0"/>
            <a:ext cx="0" cy="0"/>
          </xdr:xfrm>
          <a:graphic>
            <a:graphicData uri="http://schemas.microsoft.com/office/drawing/2010/slicer">
              <sle:slicer xmlns:sle="http://schemas.microsoft.com/office/drawing/2010/slicer" name="DayName 1"/>
            </a:graphicData>
          </a:graphic>
        </xdr:graphicFrame>
      </mc:Choice>
      <mc:Fallback>
        <xdr:sp macro="" textlink="">
          <xdr:nvSpPr>
            <xdr:cNvPr id="0" name=""/>
            <xdr:cNvSpPr>
              <a:spLocks noTextEdit="1"/>
            </xdr:cNvSpPr>
          </xdr:nvSpPr>
          <xdr:spPr>
            <a:xfrm>
              <a:off x="2181226" y="3886202"/>
              <a:ext cx="3981450" cy="4190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95251</xdr:colOff>
      <xdr:row>10</xdr:row>
      <xdr:rowOff>57150</xdr:rowOff>
    </xdr:from>
    <xdr:to>
      <xdr:col>10</xdr:col>
      <xdr:colOff>219075</xdr:colOff>
      <xdr:row>14</xdr:row>
      <xdr:rowOff>0</xdr:rowOff>
    </xdr:to>
    <xdr:sp macro="" textlink="">
      <xdr:nvSpPr>
        <xdr:cNvPr id="42" name="TextBox 41">
          <a:extLst>
            <a:ext uri="{FF2B5EF4-FFF2-40B4-BE49-F238E27FC236}">
              <a16:creationId xmlns:a16="http://schemas.microsoft.com/office/drawing/2014/main" id="{65A28C85-72BF-1170-D320-D25543D5D375}"/>
            </a:ext>
          </a:extLst>
        </xdr:cNvPr>
        <xdr:cNvSpPr txBox="1"/>
      </xdr:nvSpPr>
      <xdr:spPr>
        <a:xfrm>
          <a:off x="2533651" y="1962150"/>
          <a:ext cx="3781424" cy="704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solidFill>
                <a:srgbClr val="47FCFF"/>
              </a:solidFill>
              <a:latin typeface="Arial Black" panose="020B0A04020102020204" pitchFamily="34" charset="0"/>
            </a:rPr>
            <a:t>Transaction</a:t>
          </a:r>
          <a:r>
            <a:rPr lang="en-US" sz="1600" b="1" baseline="0">
              <a:solidFill>
                <a:srgbClr val="47FCFF"/>
              </a:solidFill>
              <a:latin typeface="Arial Black" panose="020B0A04020102020204" pitchFamily="34" charset="0"/>
            </a:rPr>
            <a:t> Volume </a:t>
          </a:r>
          <a:r>
            <a:rPr lang="en-US" sz="1600" b="1">
              <a:solidFill>
                <a:srgbClr val="47FCFF"/>
              </a:solidFill>
              <a:latin typeface="Arial Black" panose="020B0A04020102020204" pitchFamily="34" charset="0"/>
            </a:rPr>
            <a:t>Weekday Distribution</a:t>
          </a:r>
        </a:p>
      </xdr:txBody>
    </xdr:sp>
    <xdr:clientData/>
  </xdr:twoCellAnchor>
  <xdr:twoCellAnchor>
    <xdr:from>
      <xdr:col>4</xdr:col>
      <xdr:colOff>123825</xdr:colOff>
      <xdr:row>11</xdr:row>
      <xdr:rowOff>19050</xdr:rowOff>
    </xdr:from>
    <xdr:to>
      <xdr:col>4</xdr:col>
      <xdr:colOff>276225</xdr:colOff>
      <xdr:row>11</xdr:row>
      <xdr:rowOff>171450</xdr:rowOff>
    </xdr:to>
    <xdr:sp macro="" textlink="">
      <xdr:nvSpPr>
        <xdr:cNvPr id="41" name="Oval 40">
          <a:extLst>
            <a:ext uri="{FF2B5EF4-FFF2-40B4-BE49-F238E27FC236}">
              <a16:creationId xmlns:a16="http://schemas.microsoft.com/office/drawing/2014/main" id="{11886DE2-BD6A-A234-D8D0-794442FB90F7}"/>
            </a:ext>
          </a:extLst>
        </xdr:cNvPr>
        <xdr:cNvSpPr/>
      </xdr:nvSpPr>
      <xdr:spPr>
        <a:xfrm>
          <a:off x="2562225" y="2114550"/>
          <a:ext cx="152400" cy="152400"/>
        </a:xfrm>
        <a:prstGeom prst="ellipse">
          <a:avLst/>
        </a:prstGeom>
        <a:solidFill>
          <a:srgbClr val="FFF30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oneCell">
    <xdr:from>
      <xdr:col>17</xdr:col>
      <xdr:colOff>104776</xdr:colOff>
      <xdr:row>24</xdr:row>
      <xdr:rowOff>38099</xdr:rowOff>
    </xdr:from>
    <xdr:to>
      <xdr:col>20</xdr:col>
      <xdr:colOff>104776</xdr:colOff>
      <xdr:row>34</xdr:row>
      <xdr:rowOff>95250</xdr:rowOff>
    </xdr:to>
    <mc:AlternateContent xmlns:mc="http://schemas.openxmlformats.org/markup-compatibility/2006">
      <mc:Choice xmlns:a14="http://schemas.microsoft.com/office/drawing/2010/main" Requires="a14">
        <xdr:graphicFrame macro="">
          <xdr:nvGraphicFramePr>
            <xdr:cNvPr id="44" name="Month">
              <a:extLst>
                <a:ext uri="{FF2B5EF4-FFF2-40B4-BE49-F238E27FC236}">
                  <a16:creationId xmlns:a16="http://schemas.microsoft.com/office/drawing/2014/main" id="{7D0093EC-D1A9-4E7E-B21F-6A1565321067}"/>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0467976" y="4610099"/>
              <a:ext cx="1828800" cy="19621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166686</xdr:colOff>
      <xdr:row>23</xdr:row>
      <xdr:rowOff>171451</xdr:rowOff>
    </xdr:from>
    <xdr:to>
      <xdr:col>19</xdr:col>
      <xdr:colOff>0</xdr:colOff>
      <xdr:row>25</xdr:row>
      <xdr:rowOff>114301</xdr:rowOff>
    </xdr:to>
    <xdr:sp macro="" textlink="">
      <xdr:nvSpPr>
        <xdr:cNvPr id="45" name="TextBox 44">
          <a:extLst>
            <a:ext uri="{FF2B5EF4-FFF2-40B4-BE49-F238E27FC236}">
              <a16:creationId xmlns:a16="http://schemas.microsoft.com/office/drawing/2014/main" id="{449A5283-E434-BAC0-F219-68FEBCEEF19C}"/>
            </a:ext>
          </a:extLst>
        </xdr:cNvPr>
        <xdr:cNvSpPr txBox="1"/>
      </xdr:nvSpPr>
      <xdr:spPr>
        <a:xfrm>
          <a:off x="10529886" y="4552951"/>
          <a:ext cx="1052514"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rgbClr val="47FCFF"/>
              </a:solidFill>
              <a:latin typeface="Arial Black" panose="020B0A04020102020204" pitchFamily="34" charset="0"/>
            </a:rPr>
            <a:t>Months</a:t>
          </a:r>
        </a:p>
      </xdr:txBody>
    </xdr:sp>
    <xdr:clientData/>
  </xdr:twoCellAnchor>
  <xdr:twoCellAnchor>
    <xdr:from>
      <xdr:col>6</xdr:col>
      <xdr:colOff>533400</xdr:colOff>
      <xdr:row>6</xdr:row>
      <xdr:rowOff>104775</xdr:rowOff>
    </xdr:from>
    <xdr:to>
      <xdr:col>9</xdr:col>
      <xdr:colOff>581026</xdr:colOff>
      <xdr:row>9</xdr:row>
      <xdr:rowOff>0</xdr:rowOff>
    </xdr:to>
    <xdr:graphicFrame macro="">
      <xdr:nvGraphicFramePr>
        <xdr:cNvPr id="46" name="Chart 45">
          <a:extLst>
            <a:ext uri="{FF2B5EF4-FFF2-40B4-BE49-F238E27FC236}">
              <a16:creationId xmlns:a16="http://schemas.microsoft.com/office/drawing/2014/main" id="{46FE58FD-D3D1-4F7D-99DC-77E90286C4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19050</xdr:colOff>
      <xdr:row>12</xdr:row>
      <xdr:rowOff>180975</xdr:rowOff>
    </xdr:from>
    <xdr:to>
      <xdr:col>20</xdr:col>
      <xdr:colOff>314325</xdr:colOff>
      <xdr:row>22</xdr:row>
      <xdr:rowOff>76199</xdr:rowOff>
    </xdr:to>
    <xdr:graphicFrame macro="">
      <xdr:nvGraphicFramePr>
        <xdr:cNvPr id="47" name="Chart 46">
          <a:extLst>
            <a:ext uri="{FF2B5EF4-FFF2-40B4-BE49-F238E27FC236}">
              <a16:creationId xmlns:a16="http://schemas.microsoft.com/office/drawing/2014/main" id="{69BBAED7-115A-41D1-92AA-8C9BC6F3A4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209550</xdr:colOff>
      <xdr:row>0</xdr:row>
      <xdr:rowOff>66674</xdr:rowOff>
    </xdr:from>
    <xdr:to>
      <xdr:col>5</xdr:col>
      <xdr:colOff>276225</xdr:colOff>
      <xdr:row>3</xdr:row>
      <xdr:rowOff>171449</xdr:rowOff>
    </xdr:to>
    <xdr:sp macro="" textlink="">
      <xdr:nvSpPr>
        <xdr:cNvPr id="48" name="Oval 47">
          <a:extLst>
            <a:ext uri="{FF2B5EF4-FFF2-40B4-BE49-F238E27FC236}">
              <a16:creationId xmlns:a16="http://schemas.microsoft.com/office/drawing/2014/main" id="{DF9678E0-72AB-0DCF-41A4-0E97B5819A74}"/>
            </a:ext>
          </a:extLst>
        </xdr:cNvPr>
        <xdr:cNvSpPr/>
      </xdr:nvSpPr>
      <xdr:spPr>
        <a:xfrm>
          <a:off x="2647950" y="66674"/>
          <a:ext cx="676275" cy="676275"/>
        </a:xfrm>
        <a:prstGeom prst="ellipse">
          <a:avLst/>
        </a:prstGeom>
        <a:solidFill>
          <a:srgbClr val="FFF30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533400</xdr:colOff>
      <xdr:row>0</xdr:row>
      <xdr:rowOff>47624</xdr:rowOff>
    </xdr:from>
    <xdr:to>
      <xdr:col>8</xdr:col>
      <xdr:colOff>600075</xdr:colOff>
      <xdr:row>3</xdr:row>
      <xdr:rowOff>152399</xdr:rowOff>
    </xdr:to>
    <xdr:sp macro="" textlink="">
      <xdr:nvSpPr>
        <xdr:cNvPr id="49" name="Oval 48">
          <a:extLst>
            <a:ext uri="{FF2B5EF4-FFF2-40B4-BE49-F238E27FC236}">
              <a16:creationId xmlns:a16="http://schemas.microsoft.com/office/drawing/2014/main" id="{9243615E-C5B2-3406-7FFA-09BF7D47D2CC}"/>
            </a:ext>
          </a:extLst>
        </xdr:cNvPr>
        <xdr:cNvSpPr/>
      </xdr:nvSpPr>
      <xdr:spPr>
        <a:xfrm>
          <a:off x="4800600" y="47624"/>
          <a:ext cx="676275" cy="676275"/>
        </a:xfrm>
        <a:prstGeom prst="ellipse">
          <a:avLst/>
        </a:prstGeom>
        <a:solidFill>
          <a:srgbClr val="FFF30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3</xdr:col>
      <xdr:colOff>247650</xdr:colOff>
      <xdr:row>6</xdr:row>
      <xdr:rowOff>47625</xdr:rowOff>
    </xdr:from>
    <xdr:to>
      <xdr:col>6</xdr:col>
      <xdr:colOff>219076</xdr:colOff>
      <xdr:row>8</xdr:row>
      <xdr:rowOff>57150</xdr:rowOff>
    </xdr:to>
    <xdr:graphicFrame macro="">
      <xdr:nvGraphicFramePr>
        <xdr:cNvPr id="52" name="Chart 51">
          <a:extLst>
            <a:ext uri="{FF2B5EF4-FFF2-40B4-BE49-F238E27FC236}">
              <a16:creationId xmlns:a16="http://schemas.microsoft.com/office/drawing/2014/main" id="{AF354E8D-6283-4766-9255-4080E36B2F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200025</xdr:colOff>
      <xdr:row>0</xdr:row>
      <xdr:rowOff>38099</xdr:rowOff>
    </xdr:from>
    <xdr:to>
      <xdr:col>12</xdr:col>
      <xdr:colOff>266700</xdr:colOff>
      <xdr:row>3</xdr:row>
      <xdr:rowOff>142874</xdr:rowOff>
    </xdr:to>
    <xdr:sp macro="" textlink="">
      <xdr:nvSpPr>
        <xdr:cNvPr id="58" name="Oval 57">
          <a:extLst>
            <a:ext uri="{FF2B5EF4-FFF2-40B4-BE49-F238E27FC236}">
              <a16:creationId xmlns:a16="http://schemas.microsoft.com/office/drawing/2014/main" id="{B6B737E9-1F33-3BED-0751-69C7B06A8E8C}"/>
            </a:ext>
          </a:extLst>
        </xdr:cNvPr>
        <xdr:cNvSpPr/>
      </xdr:nvSpPr>
      <xdr:spPr>
        <a:xfrm>
          <a:off x="6905625" y="38099"/>
          <a:ext cx="676275" cy="676275"/>
        </a:xfrm>
        <a:prstGeom prst="ellipse">
          <a:avLst/>
        </a:prstGeom>
        <a:solidFill>
          <a:srgbClr val="FFF30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14</xdr:col>
      <xdr:colOff>552450</xdr:colOff>
      <xdr:row>0</xdr:row>
      <xdr:rowOff>38100</xdr:rowOff>
    </xdr:from>
    <xdr:to>
      <xdr:col>16</xdr:col>
      <xdr:colOff>9525</xdr:colOff>
      <xdr:row>3</xdr:row>
      <xdr:rowOff>142875</xdr:rowOff>
    </xdr:to>
    <xdr:sp macro="" textlink="">
      <xdr:nvSpPr>
        <xdr:cNvPr id="59" name="Oval 58">
          <a:extLst>
            <a:ext uri="{FF2B5EF4-FFF2-40B4-BE49-F238E27FC236}">
              <a16:creationId xmlns:a16="http://schemas.microsoft.com/office/drawing/2014/main" id="{6E023BF0-9C95-F79C-2524-0B796E3F4F89}"/>
            </a:ext>
          </a:extLst>
        </xdr:cNvPr>
        <xdr:cNvSpPr/>
      </xdr:nvSpPr>
      <xdr:spPr>
        <a:xfrm>
          <a:off x="9086850" y="38100"/>
          <a:ext cx="676275" cy="676275"/>
        </a:xfrm>
        <a:prstGeom prst="ellipse">
          <a:avLst/>
        </a:prstGeom>
        <a:solidFill>
          <a:srgbClr val="FFF30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18</xdr:col>
      <xdr:colOff>266700</xdr:colOff>
      <xdr:row>0</xdr:row>
      <xdr:rowOff>57150</xdr:rowOff>
    </xdr:from>
    <xdr:to>
      <xdr:col>19</xdr:col>
      <xdr:colOff>333375</xdr:colOff>
      <xdr:row>3</xdr:row>
      <xdr:rowOff>161925</xdr:rowOff>
    </xdr:to>
    <xdr:sp macro="" textlink="">
      <xdr:nvSpPr>
        <xdr:cNvPr id="60" name="Oval 59">
          <a:extLst>
            <a:ext uri="{FF2B5EF4-FFF2-40B4-BE49-F238E27FC236}">
              <a16:creationId xmlns:a16="http://schemas.microsoft.com/office/drawing/2014/main" id="{14EBF4AC-A442-5B2B-AB9C-D295B3550C3F}"/>
            </a:ext>
          </a:extLst>
        </xdr:cNvPr>
        <xdr:cNvSpPr/>
      </xdr:nvSpPr>
      <xdr:spPr>
        <a:xfrm>
          <a:off x="11239500" y="57150"/>
          <a:ext cx="676275" cy="676275"/>
        </a:xfrm>
        <a:prstGeom prst="ellipse">
          <a:avLst/>
        </a:prstGeom>
        <a:solidFill>
          <a:srgbClr val="FFF30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11</xdr:col>
      <xdr:colOff>428626</xdr:colOff>
      <xdr:row>10</xdr:row>
      <xdr:rowOff>104775</xdr:rowOff>
    </xdr:from>
    <xdr:to>
      <xdr:col>20</xdr:col>
      <xdr:colOff>76200</xdr:colOff>
      <xdr:row>14</xdr:row>
      <xdr:rowOff>85725</xdr:rowOff>
    </xdr:to>
    <xdr:sp macro="" textlink="">
      <xdr:nvSpPr>
        <xdr:cNvPr id="61" name="TextBox 60">
          <a:extLst>
            <a:ext uri="{FF2B5EF4-FFF2-40B4-BE49-F238E27FC236}">
              <a16:creationId xmlns:a16="http://schemas.microsoft.com/office/drawing/2014/main" id="{90B31A7D-FE12-1F7E-BC12-6325D770F13D}"/>
            </a:ext>
          </a:extLst>
        </xdr:cNvPr>
        <xdr:cNvSpPr txBox="1"/>
      </xdr:nvSpPr>
      <xdr:spPr>
        <a:xfrm>
          <a:off x="7134226" y="2009775"/>
          <a:ext cx="5133974" cy="742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solidFill>
                <a:srgbClr val="47FCFF"/>
              </a:solidFill>
              <a:latin typeface="Arial Black" panose="020B0A04020102020204" pitchFamily="34" charset="0"/>
            </a:rPr>
            <a:t>Transaction</a:t>
          </a:r>
          <a:r>
            <a:rPr lang="en-US" sz="1600" b="1" baseline="0">
              <a:solidFill>
                <a:srgbClr val="47FCFF"/>
              </a:solidFill>
              <a:latin typeface="Arial Black" panose="020B0A04020102020204" pitchFamily="34" charset="0"/>
            </a:rPr>
            <a:t> Volume </a:t>
          </a:r>
          <a:r>
            <a:rPr lang="en-US" sz="1600" b="1">
              <a:solidFill>
                <a:srgbClr val="47FCFF"/>
              </a:solidFill>
              <a:latin typeface="Arial Black" panose="020B0A04020102020204" pitchFamily="34" charset="0"/>
            </a:rPr>
            <a:t>Monthly Distribution</a:t>
          </a:r>
        </a:p>
      </xdr:txBody>
    </xdr:sp>
    <xdr:clientData/>
  </xdr:twoCellAnchor>
  <xdr:twoCellAnchor>
    <xdr:from>
      <xdr:col>3</xdr:col>
      <xdr:colOff>133350</xdr:colOff>
      <xdr:row>23</xdr:row>
      <xdr:rowOff>123825</xdr:rowOff>
    </xdr:from>
    <xdr:to>
      <xdr:col>6</xdr:col>
      <xdr:colOff>504825</xdr:colOff>
      <xdr:row>35</xdr:row>
      <xdr:rowOff>0</xdr:rowOff>
    </xdr:to>
    <xdr:sp macro="" textlink="">
      <xdr:nvSpPr>
        <xdr:cNvPr id="2061" name="Rectangle: Rounded Corners 2060">
          <a:extLst>
            <a:ext uri="{FF2B5EF4-FFF2-40B4-BE49-F238E27FC236}">
              <a16:creationId xmlns:a16="http://schemas.microsoft.com/office/drawing/2014/main" id="{F185AD4E-906F-E93E-0A88-272E255A7B11}"/>
            </a:ext>
          </a:extLst>
        </xdr:cNvPr>
        <xdr:cNvSpPr/>
      </xdr:nvSpPr>
      <xdr:spPr>
        <a:xfrm>
          <a:off x="1962150" y="4505325"/>
          <a:ext cx="2200275" cy="2162175"/>
        </a:xfrm>
        <a:prstGeom prst="roundRect">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6</xdr:col>
      <xdr:colOff>581025</xdr:colOff>
      <xdr:row>23</xdr:row>
      <xdr:rowOff>133350</xdr:rowOff>
    </xdr:from>
    <xdr:to>
      <xdr:col>16</xdr:col>
      <xdr:colOff>438150</xdr:colOff>
      <xdr:row>35</xdr:row>
      <xdr:rowOff>9525</xdr:rowOff>
    </xdr:to>
    <xdr:sp macro="" textlink="">
      <xdr:nvSpPr>
        <xdr:cNvPr id="2063" name="Rectangle: Rounded Corners 2062">
          <a:extLst>
            <a:ext uri="{FF2B5EF4-FFF2-40B4-BE49-F238E27FC236}">
              <a16:creationId xmlns:a16="http://schemas.microsoft.com/office/drawing/2014/main" id="{F7216C3D-EB86-9DBB-5177-7D11C6794BA2}"/>
            </a:ext>
          </a:extLst>
        </xdr:cNvPr>
        <xdr:cNvSpPr/>
      </xdr:nvSpPr>
      <xdr:spPr>
        <a:xfrm>
          <a:off x="4238625" y="4514850"/>
          <a:ext cx="5953125" cy="2162175"/>
        </a:xfrm>
        <a:prstGeom prst="roundRect">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11</xdr:col>
      <xdr:colOff>539750</xdr:colOff>
      <xdr:row>26</xdr:row>
      <xdr:rowOff>190499</xdr:rowOff>
    </xdr:from>
    <xdr:to>
      <xdr:col>14</xdr:col>
      <xdr:colOff>92076</xdr:colOff>
      <xdr:row>34</xdr:row>
      <xdr:rowOff>57150</xdr:rowOff>
    </xdr:to>
    <xdr:sp macro="" textlink="">
      <xdr:nvSpPr>
        <xdr:cNvPr id="2064" name="Rectangle: Rounded Corners 2063">
          <a:extLst>
            <a:ext uri="{FF2B5EF4-FFF2-40B4-BE49-F238E27FC236}">
              <a16:creationId xmlns:a16="http://schemas.microsoft.com/office/drawing/2014/main" id="{D4465C8E-ECB8-7182-1C3F-2F99A76E3070}"/>
            </a:ext>
          </a:extLst>
        </xdr:cNvPr>
        <xdr:cNvSpPr/>
      </xdr:nvSpPr>
      <xdr:spPr>
        <a:xfrm>
          <a:off x="7245350" y="5143499"/>
          <a:ext cx="1381126" cy="1390651"/>
        </a:xfrm>
        <a:prstGeom prst="roundRect">
          <a:avLst/>
        </a:prstGeom>
        <a:solidFill>
          <a:srgbClr val="FFF30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14</xdr:col>
      <xdr:colOff>171450</xdr:colOff>
      <xdr:row>26</xdr:row>
      <xdr:rowOff>190499</xdr:rowOff>
    </xdr:from>
    <xdr:to>
      <xdr:col>16</xdr:col>
      <xdr:colOff>333376</xdr:colOff>
      <xdr:row>34</xdr:row>
      <xdr:rowOff>57150</xdr:rowOff>
    </xdr:to>
    <xdr:sp macro="" textlink="">
      <xdr:nvSpPr>
        <xdr:cNvPr id="2065" name="Rectangle: Rounded Corners 2064">
          <a:extLst>
            <a:ext uri="{FF2B5EF4-FFF2-40B4-BE49-F238E27FC236}">
              <a16:creationId xmlns:a16="http://schemas.microsoft.com/office/drawing/2014/main" id="{20DEA74A-DD4C-F2E0-F476-93529AD84558}"/>
            </a:ext>
          </a:extLst>
        </xdr:cNvPr>
        <xdr:cNvSpPr/>
      </xdr:nvSpPr>
      <xdr:spPr>
        <a:xfrm>
          <a:off x="8705850" y="5143499"/>
          <a:ext cx="1381126" cy="1390651"/>
        </a:xfrm>
        <a:prstGeom prst="roundRect">
          <a:avLst/>
        </a:prstGeom>
        <a:solidFill>
          <a:srgbClr val="FFF30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12</xdr:col>
      <xdr:colOff>316179</xdr:colOff>
      <xdr:row>25</xdr:row>
      <xdr:rowOff>57149</xdr:rowOff>
    </xdr:from>
    <xdr:to>
      <xdr:col>13</xdr:col>
      <xdr:colOff>315647</xdr:colOff>
      <xdr:row>28</xdr:row>
      <xdr:rowOff>161924</xdr:rowOff>
    </xdr:to>
    <xdr:sp macro="" textlink="">
      <xdr:nvSpPr>
        <xdr:cNvPr id="2066" name="Oval 2065">
          <a:extLst>
            <a:ext uri="{FF2B5EF4-FFF2-40B4-BE49-F238E27FC236}">
              <a16:creationId xmlns:a16="http://schemas.microsoft.com/office/drawing/2014/main" id="{41B24F83-CAC3-E581-FBD7-A830309483FE}"/>
            </a:ext>
          </a:extLst>
        </xdr:cNvPr>
        <xdr:cNvSpPr/>
      </xdr:nvSpPr>
      <xdr:spPr>
        <a:xfrm>
          <a:off x="7631379" y="4819649"/>
          <a:ext cx="609068" cy="676275"/>
        </a:xfrm>
        <a:prstGeom prst="ellipse">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14</xdr:col>
      <xdr:colOff>557479</xdr:colOff>
      <xdr:row>25</xdr:row>
      <xdr:rowOff>38099</xdr:rowOff>
    </xdr:from>
    <xdr:to>
      <xdr:col>15</xdr:col>
      <xdr:colOff>556947</xdr:colOff>
      <xdr:row>28</xdr:row>
      <xdr:rowOff>142874</xdr:rowOff>
    </xdr:to>
    <xdr:sp macro="" textlink="">
      <xdr:nvSpPr>
        <xdr:cNvPr id="2067" name="Oval 2066">
          <a:extLst>
            <a:ext uri="{FF2B5EF4-FFF2-40B4-BE49-F238E27FC236}">
              <a16:creationId xmlns:a16="http://schemas.microsoft.com/office/drawing/2014/main" id="{C8C522E8-A94D-4B67-E6B1-FC1A3F528ECE}"/>
            </a:ext>
          </a:extLst>
        </xdr:cNvPr>
        <xdr:cNvSpPr/>
      </xdr:nvSpPr>
      <xdr:spPr>
        <a:xfrm>
          <a:off x="9091879" y="4800599"/>
          <a:ext cx="609068" cy="676275"/>
        </a:xfrm>
        <a:prstGeom prst="ellipse">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10</xdr:col>
      <xdr:colOff>259557</xdr:colOff>
      <xdr:row>6</xdr:row>
      <xdr:rowOff>28575</xdr:rowOff>
    </xdr:from>
    <xdr:to>
      <xdr:col>13</xdr:col>
      <xdr:colOff>202407</xdr:colOff>
      <xdr:row>8</xdr:row>
      <xdr:rowOff>171451</xdr:rowOff>
    </xdr:to>
    <xdr:graphicFrame macro="">
      <xdr:nvGraphicFramePr>
        <xdr:cNvPr id="2068" name="Chart 2067">
          <a:extLst>
            <a:ext uri="{FF2B5EF4-FFF2-40B4-BE49-F238E27FC236}">
              <a16:creationId xmlns:a16="http://schemas.microsoft.com/office/drawing/2014/main" id="{CA6D292C-AA66-4E64-BAD2-EA994EDC08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257175</xdr:colOff>
      <xdr:row>6</xdr:row>
      <xdr:rowOff>133351</xdr:rowOff>
    </xdr:from>
    <xdr:to>
      <xdr:col>16</xdr:col>
      <xdr:colOff>219075</xdr:colOff>
      <xdr:row>8</xdr:row>
      <xdr:rowOff>38101</xdr:rowOff>
    </xdr:to>
    <xdr:sp macro="" textlink="">
      <xdr:nvSpPr>
        <xdr:cNvPr id="2069" name="Rectangle: Rounded Corners 2068">
          <a:extLst>
            <a:ext uri="{FF2B5EF4-FFF2-40B4-BE49-F238E27FC236}">
              <a16:creationId xmlns:a16="http://schemas.microsoft.com/office/drawing/2014/main" id="{81DDFF27-2861-CC47-7E60-C67640F1C2F0}"/>
            </a:ext>
          </a:extLst>
        </xdr:cNvPr>
        <xdr:cNvSpPr/>
      </xdr:nvSpPr>
      <xdr:spPr>
        <a:xfrm>
          <a:off x="8791575" y="1276351"/>
          <a:ext cx="1181100" cy="285750"/>
        </a:xfrm>
        <a:prstGeom prst="roundRect">
          <a:avLst/>
        </a:prstGeom>
        <a:solidFill>
          <a:srgbClr val="FF169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21</xdr:col>
      <xdr:colOff>533400</xdr:colOff>
      <xdr:row>0</xdr:row>
      <xdr:rowOff>0</xdr:rowOff>
    </xdr:from>
    <xdr:to>
      <xdr:col>23</xdr:col>
      <xdr:colOff>495300</xdr:colOff>
      <xdr:row>0</xdr:row>
      <xdr:rowOff>0</xdr:rowOff>
    </xdr:to>
    <xdr:sp macro="" textlink="">
      <xdr:nvSpPr>
        <xdr:cNvPr id="2070" name="Rectangle: Rounded Corners 2069">
          <a:extLst>
            <a:ext uri="{FF2B5EF4-FFF2-40B4-BE49-F238E27FC236}">
              <a16:creationId xmlns:a16="http://schemas.microsoft.com/office/drawing/2014/main" id="{87A96B07-701D-0ECB-F183-570D143DD455}"/>
            </a:ext>
          </a:extLst>
        </xdr:cNvPr>
        <xdr:cNvSpPr/>
      </xdr:nvSpPr>
      <xdr:spPr>
        <a:xfrm>
          <a:off x="13335000" y="0"/>
          <a:ext cx="1181100" cy="0"/>
        </a:xfrm>
        <a:prstGeom prst="roundRect">
          <a:avLst/>
        </a:prstGeom>
        <a:solidFill>
          <a:srgbClr val="FF169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18</xdr:col>
      <xdr:colOff>19050</xdr:colOff>
      <xdr:row>6</xdr:row>
      <xdr:rowOff>161926</xdr:rowOff>
    </xdr:from>
    <xdr:to>
      <xdr:col>19</xdr:col>
      <xdr:colOff>590550</xdr:colOff>
      <xdr:row>8</xdr:row>
      <xdr:rowOff>66676</xdr:rowOff>
    </xdr:to>
    <xdr:sp macro="" textlink="">
      <xdr:nvSpPr>
        <xdr:cNvPr id="2071" name="Rectangle: Rounded Corners 2070">
          <a:extLst>
            <a:ext uri="{FF2B5EF4-FFF2-40B4-BE49-F238E27FC236}">
              <a16:creationId xmlns:a16="http://schemas.microsoft.com/office/drawing/2014/main" id="{80AAC3B7-C149-CA18-390B-C3548BEB3FC4}"/>
            </a:ext>
          </a:extLst>
        </xdr:cNvPr>
        <xdr:cNvSpPr/>
      </xdr:nvSpPr>
      <xdr:spPr>
        <a:xfrm>
          <a:off x="10991850" y="1304926"/>
          <a:ext cx="1181100" cy="285750"/>
        </a:xfrm>
        <a:prstGeom prst="roundRect">
          <a:avLst/>
        </a:prstGeom>
        <a:solidFill>
          <a:srgbClr val="FF169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7</xdr:col>
      <xdr:colOff>57150</xdr:colOff>
      <xdr:row>26</xdr:row>
      <xdr:rowOff>171449</xdr:rowOff>
    </xdr:from>
    <xdr:to>
      <xdr:col>9</xdr:col>
      <xdr:colOff>219076</xdr:colOff>
      <xdr:row>34</xdr:row>
      <xdr:rowOff>38100</xdr:rowOff>
    </xdr:to>
    <xdr:sp macro="" textlink="">
      <xdr:nvSpPr>
        <xdr:cNvPr id="2076" name="Rectangle: Rounded Corners 2075">
          <a:extLst>
            <a:ext uri="{FF2B5EF4-FFF2-40B4-BE49-F238E27FC236}">
              <a16:creationId xmlns:a16="http://schemas.microsoft.com/office/drawing/2014/main" id="{01D96CEE-22A3-3809-98A8-EF5FE00804D9}"/>
            </a:ext>
          </a:extLst>
        </xdr:cNvPr>
        <xdr:cNvSpPr/>
      </xdr:nvSpPr>
      <xdr:spPr>
        <a:xfrm>
          <a:off x="4324350" y="5124449"/>
          <a:ext cx="1381126" cy="1390651"/>
        </a:xfrm>
        <a:prstGeom prst="roundRect">
          <a:avLst/>
        </a:prstGeom>
        <a:solidFill>
          <a:srgbClr val="FFF30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7</xdr:col>
      <xdr:colOff>443179</xdr:colOff>
      <xdr:row>25</xdr:row>
      <xdr:rowOff>38099</xdr:rowOff>
    </xdr:from>
    <xdr:to>
      <xdr:col>8</xdr:col>
      <xdr:colOff>442647</xdr:colOff>
      <xdr:row>28</xdr:row>
      <xdr:rowOff>142874</xdr:rowOff>
    </xdr:to>
    <xdr:sp macro="" textlink="">
      <xdr:nvSpPr>
        <xdr:cNvPr id="2077" name="Oval 2076">
          <a:extLst>
            <a:ext uri="{FF2B5EF4-FFF2-40B4-BE49-F238E27FC236}">
              <a16:creationId xmlns:a16="http://schemas.microsoft.com/office/drawing/2014/main" id="{EB7410AE-F331-76B9-5ED4-9B376B8CBE7F}"/>
            </a:ext>
          </a:extLst>
        </xdr:cNvPr>
        <xdr:cNvSpPr/>
      </xdr:nvSpPr>
      <xdr:spPr>
        <a:xfrm>
          <a:off x="4710379" y="4800599"/>
          <a:ext cx="609068" cy="676275"/>
        </a:xfrm>
        <a:prstGeom prst="ellipse">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9</xdr:col>
      <xdr:colOff>298450</xdr:colOff>
      <xdr:row>26</xdr:row>
      <xdr:rowOff>171449</xdr:rowOff>
    </xdr:from>
    <xdr:to>
      <xdr:col>11</xdr:col>
      <xdr:colOff>460376</xdr:colOff>
      <xdr:row>34</xdr:row>
      <xdr:rowOff>38100</xdr:rowOff>
    </xdr:to>
    <xdr:sp macro="" textlink="">
      <xdr:nvSpPr>
        <xdr:cNvPr id="2078" name="Rectangle: Rounded Corners 2077">
          <a:extLst>
            <a:ext uri="{FF2B5EF4-FFF2-40B4-BE49-F238E27FC236}">
              <a16:creationId xmlns:a16="http://schemas.microsoft.com/office/drawing/2014/main" id="{97C5B37E-F8AC-A11A-2BC1-1A299696E93F}"/>
            </a:ext>
          </a:extLst>
        </xdr:cNvPr>
        <xdr:cNvSpPr/>
      </xdr:nvSpPr>
      <xdr:spPr>
        <a:xfrm>
          <a:off x="5784850" y="5124449"/>
          <a:ext cx="1381126" cy="1390651"/>
        </a:xfrm>
        <a:prstGeom prst="roundRect">
          <a:avLst/>
        </a:prstGeom>
        <a:solidFill>
          <a:srgbClr val="FFF30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10</xdr:col>
      <xdr:colOff>74879</xdr:colOff>
      <xdr:row>25</xdr:row>
      <xdr:rowOff>38099</xdr:rowOff>
    </xdr:from>
    <xdr:to>
      <xdr:col>11</xdr:col>
      <xdr:colOff>74347</xdr:colOff>
      <xdr:row>28</xdr:row>
      <xdr:rowOff>142874</xdr:rowOff>
    </xdr:to>
    <xdr:sp macro="" textlink="">
      <xdr:nvSpPr>
        <xdr:cNvPr id="2079" name="Oval 2078">
          <a:extLst>
            <a:ext uri="{FF2B5EF4-FFF2-40B4-BE49-F238E27FC236}">
              <a16:creationId xmlns:a16="http://schemas.microsoft.com/office/drawing/2014/main" id="{BCCAC118-5E60-0E63-A43C-38749C15822D}"/>
            </a:ext>
          </a:extLst>
        </xdr:cNvPr>
        <xdr:cNvSpPr/>
      </xdr:nvSpPr>
      <xdr:spPr>
        <a:xfrm>
          <a:off x="6170879" y="4800599"/>
          <a:ext cx="609068" cy="676275"/>
        </a:xfrm>
        <a:prstGeom prst="ellipse">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oneCell">
    <xdr:from>
      <xdr:col>3</xdr:col>
      <xdr:colOff>323850</xdr:colOff>
      <xdr:row>23</xdr:row>
      <xdr:rowOff>161925</xdr:rowOff>
    </xdr:from>
    <xdr:to>
      <xdr:col>6</xdr:col>
      <xdr:colOff>323850</xdr:colOff>
      <xdr:row>30</xdr:row>
      <xdr:rowOff>47625</xdr:rowOff>
    </xdr:to>
    <mc:AlternateContent xmlns:mc="http://schemas.openxmlformats.org/markup-compatibility/2006">
      <mc:Choice xmlns:a14="http://schemas.microsoft.com/office/drawing/2010/main" Requires="a14">
        <xdr:graphicFrame macro="">
          <xdr:nvGraphicFramePr>
            <xdr:cNvPr id="2081" name="Channel">
              <a:extLst>
                <a:ext uri="{FF2B5EF4-FFF2-40B4-BE49-F238E27FC236}">
                  <a16:creationId xmlns:a16="http://schemas.microsoft.com/office/drawing/2014/main" id="{4342B947-511E-4939-B2CB-61B057D00032}"/>
                </a:ext>
              </a:extLst>
            </xdr:cNvPr>
            <xdr:cNvGraphicFramePr/>
          </xdr:nvGraphicFramePr>
          <xdr:xfrm>
            <a:off x="0" y="0"/>
            <a:ext cx="0" cy="0"/>
          </xdr:xfrm>
          <a:graphic>
            <a:graphicData uri="http://schemas.microsoft.com/office/drawing/2010/slicer">
              <sle:slicer xmlns:sle="http://schemas.microsoft.com/office/drawing/2010/slicer" name="Channel"/>
            </a:graphicData>
          </a:graphic>
        </xdr:graphicFrame>
      </mc:Choice>
      <mc:Fallback>
        <xdr:sp macro="" textlink="">
          <xdr:nvSpPr>
            <xdr:cNvPr id="0" name=""/>
            <xdr:cNvSpPr>
              <a:spLocks noTextEdit="1"/>
            </xdr:cNvSpPr>
          </xdr:nvSpPr>
          <xdr:spPr>
            <a:xfrm>
              <a:off x="2152650" y="4543425"/>
              <a:ext cx="1828800" cy="1219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314325</xdr:colOff>
      <xdr:row>29</xdr:row>
      <xdr:rowOff>152400</xdr:rowOff>
    </xdr:from>
    <xdr:to>
      <xdr:col>6</xdr:col>
      <xdr:colOff>314325</xdr:colOff>
      <xdr:row>34</xdr:row>
      <xdr:rowOff>133350</xdr:rowOff>
    </xdr:to>
    <mc:AlternateContent xmlns:mc="http://schemas.openxmlformats.org/markup-compatibility/2006">
      <mc:Choice xmlns:a14="http://schemas.microsoft.com/office/drawing/2010/main" Requires="a14">
        <xdr:graphicFrame macro="">
          <xdr:nvGraphicFramePr>
            <xdr:cNvPr id="2082" name="TransactionType">
              <a:extLst>
                <a:ext uri="{FF2B5EF4-FFF2-40B4-BE49-F238E27FC236}">
                  <a16:creationId xmlns:a16="http://schemas.microsoft.com/office/drawing/2014/main" id="{DCD7B2A0-AA0C-4AB2-ACD1-DB02CA291AB3}"/>
                </a:ext>
              </a:extLst>
            </xdr:cNvPr>
            <xdr:cNvGraphicFramePr/>
          </xdr:nvGraphicFramePr>
          <xdr:xfrm>
            <a:off x="0" y="0"/>
            <a:ext cx="0" cy="0"/>
          </xdr:xfrm>
          <a:graphic>
            <a:graphicData uri="http://schemas.microsoft.com/office/drawing/2010/slicer">
              <sle:slicer xmlns:sle="http://schemas.microsoft.com/office/drawing/2010/slicer" name="TransactionType"/>
            </a:graphicData>
          </a:graphic>
        </xdr:graphicFrame>
      </mc:Choice>
      <mc:Fallback>
        <xdr:sp macro="" textlink="">
          <xdr:nvSpPr>
            <xdr:cNvPr id="0" name=""/>
            <xdr:cNvSpPr>
              <a:spLocks noTextEdit="1"/>
            </xdr:cNvSpPr>
          </xdr:nvSpPr>
          <xdr:spPr>
            <a:xfrm>
              <a:off x="2143125" y="5676900"/>
              <a:ext cx="1828800"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328611</xdr:colOff>
      <xdr:row>23</xdr:row>
      <xdr:rowOff>133351</xdr:rowOff>
    </xdr:from>
    <xdr:to>
      <xdr:col>5</xdr:col>
      <xdr:colOff>161925</xdr:colOff>
      <xdr:row>25</xdr:row>
      <xdr:rowOff>76201</xdr:rowOff>
    </xdr:to>
    <xdr:sp macro="" textlink="">
      <xdr:nvSpPr>
        <xdr:cNvPr id="2083" name="TextBox 2082">
          <a:extLst>
            <a:ext uri="{FF2B5EF4-FFF2-40B4-BE49-F238E27FC236}">
              <a16:creationId xmlns:a16="http://schemas.microsoft.com/office/drawing/2014/main" id="{918A15A8-9C6D-4D42-3C8D-D20EA86E626D}"/>
            </a:ext>
          </a:extLst>
        </xdr:cNvPr>
        <xdr:cNvSpPr txBox="1"/>
      </xdr:nvSpPr>
      <xdr:spPr>
        <a:xfrm>
          <a:off x="2157411" y="4514851"/>
          <a:ext cx="1052514"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rgbClr val="47FCFF"/>
              </a:solidFill>
              <a:latin typeface="Arial Black" panose="020B0A04020102020204" pitchFamily="34" charset="0"/>
            </a:rPr>
            <a:t>Channels</a:t>
          </a:r>
        </a:p>
      </xdr:txBody>
    </xdr:sp>
    <xdr:clientData/>
  </xdr:twoCellAnchor>
  <xdr:twoCellAnchor>
    <xdr:from>
      <xdr:col>3</xdr:col>
      <xdr:colOff>338136</xdr:colOff>
      <xdr:row>29</xdr:row>
      <xdr:rowOff>114301</xdr:rowOff>
    </xdr:from>
    <xdr:to>
      <xdr:col>5</xdr:col>
      <xdr:colOff>171450</xdr:colOff>
      <xdr:row>31</xdr:row>
      <xdr:rowOff>57151</xdr:rowOff>
    </xdr:to>
    <xdr:sp macro="" textlink="">
      <xdr:nvSpPr>
        <xdr:cNvPr id="2084" name="TextBox 2083">
          <a:extLst>
            <a:ext uri="{FF2B5EF4-FFF2-40B4-BE49-F238E27FC236}">
              <a16:creationId xmlns:a16="http://schemas.microsoft.com/office/drawing/2014/main" id="{34133D12-B96F-78EC-36BC-A942D7A6CE8F}"/>
            </a:ext>
          </a:extLst>
        </xdr:cNvPr>
        <xdr:cNvSpPr txBox="1"/>
      </xdr:nvSpPr>
      <xdr:spPr>
        <a:xfrm>
          <a:off x="2166936" y="5638801"/>
          <a:ext cx="1052514"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rgbClr val="47FCFF"/>
              </a:solidFill>
              <a:latin typeface="Arial Black" panose="020B0A04020102020204" pitchFamily="34" charset="0"/>
            </a:rPr>
            <a:t>Type</a:t>
          </a:r>
        </a:p>
      </xdr:txBody>
    </xdr:sp>
    <xdr:clientData/>
  </xdr:twoCellAnchor>
  <xdr:twoCellAnchor editAs="oneCell">
    <xdr:from>
      <xdr:col>15</xdr:col>
      <xdr:colOff>47624</xdr:colOff>
      <xdr:row>0</xdr:row>
      <xdr:rowOff>152399</xdr:rowOff>
    </xdr:from>
    <xdr:to>
      <xdr:col>15</xdr:col>
      <xdr:colOff>514350</xdr:colOff>
      <xdr:row>3</xdr:row>
      <xdr:rowOff>47625</xdr:rowOff>
    </xdr:to>
    <xdr:pic>
      <xdr:nvPicPr>
        <xdr:cNvPr id="2088" name="Picture 2087">
          <a:extLst>
            <a:ext uri="{FF2B5EF4-FFF2-40B4-BE49-F238E27FC236}">
              <a16:creationId xmlns:a16="http://schemas.microsoft.com/office/drawing/2014/main" id="{FD0EB0A0-643E-A203-96D5-BCE3251D6C73}"/>
            </a:ext>
          </a:extLst>
        </xdr:cNvPr>
        <xdr:cNvPicPr>
          <a:picLocks noChangeAspect="1"/>
        </xdr:cNvPicPr>
      </xdr:nvPicPr>
      <xdr:blipFill>
        <a:blip xmlns:r="http://schemas.openxmlformats.org/officeDocument/2006/relationships" r:embed="rId6"/>
        <a:stretch>
          <a:fillRect/>
        </a:stretch>
      </xdr:blipFill>
      <xdr:spPr>
        <a:xfrm>
          <a:off x="9191624" y="152399"/>
          <a:ext cx="466726" cy="466726"/>
        </a:xfrm>
        <a:prstGeom prst="rect">
          <a:avLst/>
        </a:prstGeom>
      </xdr:spPr>
    </xdr:pic>
    <xdr:clientData/>
  </xdr:twoCellAnchor>
  <xdr:twoCellAnchor editAs="oneCell">
    <xdr:from>
      <xdr:col>8</xdr:col>
      <xdr:colOff>9523</xdr:colOff>
      <xdr:row>0</xdr:row>
      <xdr:rowOff>133349</xdr:rowOff>
    </xdr:from>
    <xdr:to>
      <xdr:col>8</xdr:col>
      <xdr:colOff>523874</xdr:colOff>
      <xdr:row>3</xdr:row>
      <xdr:rowOff>76200</xdr:rowOff>
    </xdr:to>
    <xdr:pic>
      <xdr:nvPicPr>
        <xdr:cNvPr id="2089" name="Picture 2088">
          <a:extLst>
            <a:ext uri="{FF2B5EF4-FFF2-40B4-BE49-F238E27FC236}">
              <a16:creationId xmlns:a16="http://schemas.microsoft.com/office/drawing/2014/main" id="{552377EE-80B2-CAC5-BCCD-2D6ADF16432C}"/>
            </a:ext>
          </a:extLst>
        </xdr:cNvPr>
        <xdr:cNvPicPr>
          <a:picLocks noChangeAspect="1"/>
        </xdr:cNvPicPr>
      </xdr:nvPicPr>
      <xdr:blipFill>
        <a:blip xmlns:r="http://schemas.openxmlformats.org/officeDocument/2006/relationships" r:embed="rId7"/>
        <a:stretch>
          <a:fillRect/>
        </a:stretch>
      </xdr:blipFill>
      <xdr:spPr>
        <a:xfrm>
          <a:off x="4886323" y="133349"/>
          <a:ext cx="514351" cy="514351"/>
        </a:xfrm>
        <a:prstGeom prst="rect">
          <a:avLst/>
        </a:prstGeom>
      </xdr:spPr>
    </xdr:pic>
    <xdr:clientData/>
  </xdr:twoCellAnchor>
  <xdr:twoCellAnchor editAs="oneCell">
    <xdr:from>
      <xdr:col>18</xdr:col>
      <xdr:colOff>361950</xdr:colOff>
      <xdr:row>0</xdr:row>
      <xdr:rowOff>180975</xdr:rowOff>
    </xdr:from>
    <xdr:to>
      <xdr:col>19</xdr:col>
      <xdr:colOff>238124</xdr:colOff>
      <xdr:row>3</xdr:row>
      <xdr:rowOff>76201</xdr:rowOff>
    </xdr:to>
    <xdr:pic>
      <xdr:nvPicPr>
        <xdr:cNvPr id="2091" name="Picture 2090">
          <a:extLst>
            <a:ext uri="{FF2B5EF4-FFF2-40B4-BE49-F238E27FC236}">
              <a16:creationId xmlns:a16="http://schemas.microsoft.com/office/drawing/2014/main" id="{2604E1B9-E621-6CCB-015F-52BA8A991567}"/>
            </a:ext>
          </a:extLst>
        </xdr:cNvPr>
        <xdr:cNvPicPr>
          <a:picLocks noChangeAspect="1"/>
        </xdr:cNvPicPr>
      </xdr:nvPicPr>
      <xdr:blipFill>
        <a:blip xmlns:r="http://schemas.openxmlformats.org/officeDocument/2006/relationships" r:embed="rId6"/>
        <a:stretch>
          <a:fillRect/>
        </a:stretch>
      </xdr:blipFill>
      <xdr:spPr>
        <a:xfrm flipH="1">
          <a:off x="11334750" y="180975"/>
          <a:ext cx="485774" cy="466726"/>
        </a:xfrm>
        <a:prstGeom prst="rect">
          <a:avLst/>
        </a:prstGeom>
      </xdr:spPr>
    </xdr:pic>
    <xdr:clientData/>
  </xdr:twoCellAnchor>
  <xdr:twoCellAnchor editAs="oneCell">
    <xdr:from>
      <xdr:col>4</xdr:col>
      <xdr:colOff>323850</xdr:colOff>
      <xdr:row>1</xdr:row>
      <xdr:rowOff>28574</xdr:rowOff>
    </xdr:from>
    <xdr:to>
      <xdr:col>5</xdr:col>
      <xdr:colOff>133350</xdr:colOff>
      <xdr:row>3</xdr:row>
      <xdr:rowOff>66674</xdr:rowOff>
    </xdr:to>
    <xdr:pic>
      <xdr:nvPicPr>
        <xdr:cNvPr id="2092" name="Picture 2091">
          <a:extLst>
            <a:ext uri="{FF2B5EF4-FFF2-40B4-BE49-F238E27FC236}">
              <a16:creationId xmlns:a16="http://schemas.microsoft.com/office/drawing/2014/main" id="{F9A9B04C-EF4A-2936-B092-DBB391549B21}"/>
            </a:ext>
          </a:extLst>
        </xdr:cNvPr>
        <xdr:cNvPicPr>
          <a:picLocks noChangeAspect="1"/>
        </xdr:cNvPicPr>
      </xdr:nvPicPr>
      <xdr:blipFill>
        <a:blip xmlns:r="http://schemas.openxmlformats.org/officeDocument/2006/relationships" r:embed="rId8"/>
        <a:stretch>
          <a:fillRect/>
        </a:stretch>
      </xdr:blipFill>
      <xdr:spPr>
        <a:xfrm>
          <a:off x="2762250" y="219074"/>
          <a:ext cx="419100" cy="419100"/>
        </a:xfrm>
        <a:prstGeom prst="rect">
          <a:avLst/>
        </a:prstGeom>
      </xdr:spPr>
    </xdr:pic>
    <xdr:clientData/>
  </xdr:twoCellAnchor>
  <xdr:twoCellAnchor editAs="oneCell">
    <xdr:from>
      <xdr:col>11</xdr:col>
      <xdr:colOff>323850</xdr:colOff>
      <xdr:row>0</xdr:row>
      <xdr:rowOff>142874</xdr:rowOff>
    </xdr:from>
    <xdr:to>
      <xdr:col>12</xdr:col>
      <xdr:colOff>152401</xdr:colOff>
      <xdr:row>3</xdr:row>
      <xdr:rowOff>9525</xdr:rowOff>
    </xdr:to>
    <xdr:pic>
      <xdr:nvPicPr>
        <xdr:cNvPr id="2093" name="Picture 2092">
          <a:extLst>
            <a:ext uri="{FF2B5EF4-FFF2-40B4-BE49-F238E27FC236}">
              <a16:creationId xmlns:a16="http://schemas.microsoft.com/office/drawing/2014/main" id="{D4744D54-C01E-9542-E67E-D9688B9F67FC}"/>
            </a:ext>
          </a:extLst>
        </xdr:cNvPr>
        <xdr:cNvPicPr>
          <a:picLocks noChangeAspect="1"/>
        </xdr:cNvPicPr>
      </xdr:nvPicPr>
      <xdr:blipFill>
        <a:blip xmlns:r="http://schemas.openxmlformats.org/officeDocument/2006/relationships" r:embed="rId9"/>
        <a:stretch>
          <a:fillRect/>
        </a:stretch>
      </xdr:blipFill>
      <xdr:spPr>
        <a:xfrm>
          <a:off x="7029450" y="142874"/>
          <a:ext cx="438151" cy="438151"/>
        </a:xfrm>
        <a:prstGeom prst="rect">
          <a:avLst/>
        </a:prstGeom>
      </xdr:spPr>
    </xdr:pic>
    <xdr:clientData/>
  </xdr:twoCellAnchor>
  <xdr:twoCellAnchor>
    <xdr:from>
      <xdr:col>11</xdr:col>
      <xdr:colOff>514350</xdr:colOff>
      <xdr:row>11</xdr:row>
      <xdr:rowOff>28575</xdr:rowOff>
    </xdr:from>
    <xdr:to>
      <xdr:col>12</xdr:col>
      <xdr:colOff>57150</xdr:colOff>
      <xdr:row>11</xdr:row>
      <xdr:rowOff>180975</xdr:rowOff>
    </xdr:to>
    <xdr:sp macro="" textlink="">
      <xdr:nvSpPr>
        <xdr:cNvPr id="2094" name="Oval 2093">
          <a:extLst>
            <a:ext uri="{FF2B5EF4-FFF2-40B4-BE49-F238E27FC236}">
              <a16:creationId xmlns:a16="http://schemas.microsoft.com/office/drawing/2014/main" id="{DEC10DB7-F153-82C5-79A9-15774AED6320}"/>
            </a:ext>
          </a:extLst>
        </xdr:cNvPr>
        <xdr:cNvSpPr/>
      </xdr:nvSpPr>
      <xdr:spPr>
        <a:xfrm>
          <a:off x="7219950" y="2124075"/>
          <a:ext cx="152400" cy="152400"/>
        </a:xfrm>
        <a:prstGeom prst="ellipse">
          <a:avLst/>
        </a:prstGeom>
        <a:solidFill>
          <a:srgbClr val="FFF30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8</xdr:col>
      <xdr:colOff>533399</xdr:colOff>
      <xdr:row>23</xdr:row>
      <xdr:rowOff>152400</xdr:rowOff>
    </xdr:from>
    <xdr:to>
      <xdr:col>14</xdr:col>
      <xdr:colOff>542924</xdr:colOff>
      <xdr:row>25</xdr:row>
      <xdr:rowOff>180975</xdr:rowOff>
    </xdr:to>
    <xdr:sp macro="" textlink="">
      <xdr:nvSpPr>
        <xdr:cNvPr id="2097" name="TextBox 2096">
          <a:extLst>
            <a:ext uri="{FF2B5EF4-FFF2-40B4-BE49-F238E27FC236}">
              <a16:creationId xmlns:a16="http://schemas.microsoft.com/office/drawing/2014/main" id="{604A40EF-B4A0-7C9F-0377-52BC04421BF2}"/>
            </a:ext>
          </a:extLst>
        </xdr:cNvPr>
        <xdr:cNvSpPr txBox="1"/>
      </xdr:nvSpPr>
      <xdr:spPr>
        <a:xfrm>
          <a:off x="5410199" y="4533900"/>
          <a:ext cx="3667125"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solidFill>
                <a:srgbClr val="47FCFF"/>
              </a:solidFill>
              <a:latin typeface="Arial Black" panose="020B0A04020102020204" pitchFamily="34" charset="0"/>
            </a:rPr>
            <a:t>Quarterly Transaction Volume</a:t>
          </a:r>
        </a:p>
      </xdr:txBody>
    </xdr:sp>
    <xdr:clientData/>
  </xdr:twoCellAnchor>
  <xdr:twoCellAnchor>
    <xdr:from>
      <xdr:col>8</xdr:col>
      <xdr:colOff>485775</xdr:colOff>
      <xdr:row>24</xdr:row>
      <xdr:rowOff>95250</xdr:rowOff>
    </xdr:from>
    <xdr:to>
      <xdr:col>9</xdr:col>
      <xdr:colOff>28575</xdr:colOff>
      <xdr:row>25</xdr:row>
      <xdr:rowOff>57150</xdr:rowOff>
    </xdr:to>
    <xdr:sp macro="" textlink="">
      <xdr:nvSpPr>
        <xdr:cNvPr id="2098" name="Oval 2097">
          <a:extLst>
            <a:ext uri="{FF2B5EF4-FFF2-40B4-BE49-F238E27FC236}">
              <a16:creationId xmlns:a16="http://schemas.microsoft.com/office/drawing/2014/main" id="{1EB99EF9-4587-4314-C302-9C0C9A558402}"/>
            </a:ext>
          </a:extLst>
        </xdr:cNvPr>
        <xdr:cNvSpPr/>
      </xdr:nvSpPr>
      <xdr:spPr>
        <a:xfrm>
          <a:off x="5362575" y="4667250"/>
          <a:ext cx="152400" cy="152400"/>
        </a:xfrm>
        <a:prstGeom prst="ellipse">
          <a:avLst/>
        </a:prstGeom>
        <a:solidFill>
          <a:srgbClr val="FFF30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9</xdr:col>
      <xdr:colOff>280393</xdr:colOff>
      <xdr:row>28</xdr:row>
      <xdr:rowOff>171451</xdr:rowOff>
    </xdr:from>
    <xdr:to>
      <xdr:col>11</xdr:col>
      <xdr:colOff>445890</xdr:colOff>
      <xdr:row>30</xdr:row>
      <xdr:rowOff>180975</xdr:rowOff>
    </xdr:to>
    <xdr:sp macro="" textlink="Analysis!K17">
      <xdr:nvSpPr>
        <xdr:cNvPr id="2099" name="TextBox 2098">
          <a:extLst>
            <a:ext uri="{FF2B5EF4-FFF2-40B4-BE49-F238E27FC236}">
              <a16:creationId xmlns:a16="http://schemas.microsoft.com/office/drawing/2014/main" id="{C7548C8F-3D88-E744-65FB-3D7D96D0E466}"/>
            </a:ext>
          </a:extLst>
        </xdr:cNvPr>
        <xdr:cNvSpPr txBox="1"/>
      </xdr:nvSpPr>
      <xdr:spPr>
        <a:xfrm>
          <a:off x="5766793" y="5505451"/>
          <a:ext cx="1384697" cy="3905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3D881245-5743-4DCC-818A-21FB1E3E4F94}" type="TxLink">
            <a:rPr lang="en-US" sz="1600" b="1">
              <a:solidFill>
                <a:schemeClr val="bg2">
                  <a:lumMod val="10000"/>
                </a:schemeClr>
              </a:solidFill>
              <a:latin typeface="Arial Black" panose="020B0A04020102020204" pitchFamily="34" charset="0"/>
              <a:ea typeface="+mn-ea"/>
              <a:cs typeface="+mn-cs"/>
            </a:rPr>
            <a:pPr marL="0" indent="0" algn="ctr"/>
            <a:t>$165.43K</a:t>
          </a:fld>
          <a:endParaRPr lang="en-US" sz="1600" b="1">
            <a:solidFill>
              <a:schemeClr val="bg2">
                <a:lumMod val="10000"/>
              </a:schemeClr>
            </a:solidFill>
            <a:latin typeface="Arial Black" panose="020B0A04020102020204" pitchFamily="34" charset="0"/>
            <a:ea typeface="+mn-ea"/>
            <a:cs typeface="+mn-cs"/>
          </a:endParaRPr>
        </a:p>
      </xdr:txBody>
    </xdr:sp>
    <xdr:clientData/>
  </xdr:twoCellAnchor>
  <xdr:twoCellAnchor>
    <xdr:from>
      <xdr:col>11</xdr:col>
      <xdr:colOff>451843</xdr:colOff>
      <xdr:row>54</xdr:row>
      <xdr:rowOff>142876</xdr:rowOff>
    </xdr:from>
    <xdr:to>
      <xdr:col>14</xdr:col>
      <xdr:colOff>7740</xdr:colOff>
      <xdr:row>56</xdr:row>
      <xdr:rowOff>152400</xdr:rowOff>
    </xdr:to>
    <xdr:sp macro="" textlink="Analysis!D12">
      <xdr:nvSpPr>
        <xdr:cNvPr id="2100" name="TextBox 2099">
          <a:extLst>
            <a:ext uri="{FF2B5EF4-FFF2-40B4-BE49-F238E27FC236}">
              <a16:creationId xmlns:a16="http://schemas.microsoft.com/office/drawing/2014/main" id="{AD1889B1-0D13-7AB7-E8A7-BD53440FDE84}"/>
            </a:ext>
          </a:extLst>
        </xdr:cNvPr>
        <xdr:cNvSpPr txBox="1"/>
      </xdr:nvSpPr>
      <xdr:spPr>
        <a:xfrm>
          <a:off x="7157443" y="10429876"/>
          <a:ext cx="1384697" cy="3905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4E7F98E5-856E-4203-8DFB-201E14D845BF}" type="TxLink">
            <a:rPr lang="en-US" sz="1600" b="1">
              <a:solidFill>
                <a:schemeClr val="bg2">
                  <a:lumMod val="10000"/>
                </a:schemeClr>
              </a:solidFill>
              <a:latin typeface="Arial Black" panose="020B0A04020102020204" pitchFamily="34" charset="0"/>
              <a:ea typeface="+mn-ea"/>
              <a:cs typeface="+mn-cs"/>
            </a:rPr>
            <a:pPr marL="0" indent="0" algn="ctr"/>
            <a:t>$41.00K</a:t>
          </a:fld>
          <a:endParaRPr lang="en-US" sz="1600" b="1">
            <a:solidFill>
              <a:schemeClr val="bg2">
                <a:lumMod val="10000"/>
              </a:schemeClr>
            </a:solidFill>
            <a:latin typeface="Arial Black" panose="020B0A04020102020204" pitchFamily="34" charset="0"/>
            <a:ea typeface="+mn-ea"/>
            <a:cs typeface="+mn-cs"/>
          </a:endParaRPr>
        </a:p>
      </xdr:txBody>
    </xdr:sp>
    <xdr:clientData/>
  </xdr:twoCellAnchor>
  <xdr:twoCellAnchor>
    <xdr:from>
      <xdr:col>9</xdr:col>
      <xdr:colOff>289918</xdr:colOff>
      <xdr:row>32</xdr:row>
      <xdr:rowOff>1</xdr:rowOff>
    </xdr:from>
    <xdr:to>
      <xdr:col>11</xdr:col>
      <xdr:colOff>455415</xdr:colOff>
      <xdr:row>34</xdr:row>
      <xdr:rowOff>9525</xdr:rowOff>
    </xdr:to>
    <xdr:sp macro="" textlink="Analysis!D12">
      <xdr:nvSpPr>
        <xdr:cNvPr id="2101" name="TextBox 2100">
          <a:extLst>
            <a:ext uri="{FF2B5EF4-FFF2-40B4-BE49-F238E27FC236}">
              <a16:creationId xmlns:a16="http://schemas.microsoft.com/office/drawing/2014/main" id="{0FDC34D8-4ADE-E531-DA32-3E9D48268176}"/>
            </a:ext>
          </a:extLst>
        </xdr:cNvPr>
        <xdr:cNvSpPr txBox="1"/>
      </xdr:nvSpPr>
      <xdr:spPr>
        <a:xfrm>
          <a:off x="5776318" y="6096001"/>
          <a:ext cx="1384697" cy="3905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600" b="1">
              <a:solidFill>
                <a:schemeClr val="bg2">
                  <a:lumMod val="10000"/>
                </a:schemeClr>
              </a:solidFill>
              <a:latin typeface="Arial Black" panose="020B0A04020102020204" pitchFamily="34" charset="0"/>
              <a:ea typeface="+mn-ea"/>
              <a:cs typeface="+mn-cs"/>
            </a:rPr>
            <a:t>Quarter</a:t>
          </a:r>
          <a:r>
            <a:rPr lang="en-US" sz="1600" b="1" baseline="0">
              <a:solidFill>
                <a:schemeClr val="bg2">
                  <a:lumMod val="10000"/>
                </a:schemeClr>
              </a:solidFill>
              <a:latin typeface="Arial Black" panose="020B0A04020102020204" pitchFamily="34" charset="0"/>
              <a:ea typeface="+mn-ea"/>
              <a:cs typeface="+mn-cs"/>
            </a:rPr>
            <a:t> 02</a:t>
          </a:r>
          <a:endParaRPr lang="en-US" sz="1600" b="1">
            <a:solidFill>
              <a:schemeClr val="bg2">
                <a:lumMod val="10000"/>
              </a:schemeClr>
            </a:solidFill>
            <a:latin typeface="Arial Black" panose="020B0A04020102020204" pitchFamily="34" charset="0"/>
            <a:ea typeface="+mn-ea"/>
            <a:cs typeface="+mn-cs"/>
          </a:endParaRPr>
        </a:p>
      </xdr:txBody>
    </xdr:sp>
    <xdr:clientData/>
  </xdr:twoCellAnchor>
  <xdr:twoCellAnchor>
    <xdr:from>
      <xdr:col>9</xdr:col>
      <xdr:colOff>571500</xdr:colOff>
      <xdr:row>30</xdr:row>
      <xdr:rowOff>114301</xdr:rowOff>
    </xdr:from>
    <xdr:to>
      <xdr:col>11</xdr:col>
      <xdr:colOff>142876</xdr:colOff>
      <xdr:row>32</xdr:row>
      <xdr:rowOff>38100</xdr:rowOff>
    </xdr:to>
    <xdr:sp macro="" textlink="">
      <xdr:nvSpPr>
        <xdr:cNvPr id="2102" name="Rectangle: Rounded Corners 2101">
          <a:extLst>
            <a:ext uri="{FF2B5EF4-FFF2-40B4-BE49-F238E27FC236}">
              <a16:creationId xmlns:a16="http://schemas.microsoft.com/office/drawing/2014/main" id="{DBAB7869-CEEE-269B-9BCB-6CE9A5850CDC}"/>
            </a:ext>
          </a:extLst>
        </xdr:cNvPr>
        <xdr:cNvSpPr/>
      </xdr:nvSpPr>
      <xdr:spPr>
        <a:xfrm>
          <a:off x="6057900" y="5829301"/>
          <a:ext cx="790576" cy="304799"/>
        </a:xfrm>
        <a:prstGeom prst="roundRect">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7</xdr:col>
      <xdr:colOff>70843</xdr:colOff>
      <xdr:row>28</xdr:row>
      <xdr:rowOff>161926</xdr:rowOff>
    </xdr:from>
    <xdr:to>
      <xdr:col>9</xdr:col>
      <xdr:colOff>236340</xdr:colOff>
      <xdr:row>30</xdr:row>
      <xdr:rowOff>171450</xdr:rowOff>
    </xdr:to>
    <xdr:sp macro="" textlink="Analysis!K16">
      <xdr:nvSpPr>
        <xdr:cNvPr id="2103" name="TextBox 2102">
          <a:extLst>
            <a:ext uri="{FF2B5EF4-FFF2-40B4-BE49-F238E27FC236}">
              <a16:creationId xmlns:a16="http://schemas.microsoft.com/office/drawing/2014/main" id="{D4DAEA4A-328C-3D08-E4F9-05411C87657B}"/>
            </a:ext>
          </a:extLst>
        </xdr:cNvPr>
        <xdr:cNvSpPr txBox="1"/>
      </xdr:nvSpPr>
      <xdr:spPr>
        <a:xfrm>
          <a:off x="4338043" y="5495926"/>
          <a:ext cx="1384697" cy="3905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1645BFAF-DFDF-4B82-AADB-C6908B7ACAAA}" type="TxLink">
            <a:rPr lang="en-US" sz="1600" b="1">
              <a:solidFill>
                <a:schemeClr val="bg2">
                  <a:lumMod val="10000"/>
                </a:schemeClr>
              </a:solidFill>
              <a:latin typeface="Arial Black" panose="020B0A04020102020204" pitchFamily="34" charset="0"/>
              <a:ea typeface="+mn-ea"/>
              <a:cs typeface="+mn-cs"/>
            </a:rPr>
            <a:pPr marL="0" indent="0" algn="ctr"/>
            <a:t>$182.45K</a:t>
          </a:fld>
          <a:endParaRPr lang="en-US" sz="1600" b="1">
            <a:solidFill>
              <a:schemeClr val="bg2">
                <a:lumMod val="10000"/>
              </a:schemeClr>
            </a:solidFill>
            <a:latin typeface="Arial Black" panose="020B0A04020102020204" pitchFamily="34" charset="0"/>
            <a:ea typeface="+mn-ea"/>
            <a:cs typeface="+mn-cs"/>
          </a:endParaRPr>
        </a:p>
      </xdr:txBody>
    </xdr:sp>
    <xdr:clientData/>
  </xdr:twoCellAnchor>
  <xdr:twoCellAnchor>
    <xdr:from>
      <xdr:col>7</xdr:col>
      <xdr:colOff>80368</xdr:colOff>
      <xdr:row>31</xdr:row>
      <xdr:rowOff>180976</xdr:rowOff>
    </xdr:from>
    <xdr:to>
      <xdr:col>9</xdr:col>
      <xdr:colOff>245865</xdr:colOff>
      <xdr:row>34</xdr:row>
      <xdr:rowOff>0</xdr:rowOff>
    </xdr:to>
    <xdr:sp macro="" textlink="Analysis!D12">
      <xdr:nvSpPr>
        <xdr:cNvPr id="2104" name="TextBox 2103">
          <a:extLst>
            <a:ext uri="{FF2B5EF4-FFF2-40B4-BE49-F238E27FC236}">
              <a16:creationId xmlns:a16="http://schemas.microsoft.com/office/drawing/2014/main" id="{8DC7131E-4FF2-6F13-097C-6F1B34F1EC41}"/>
            </a:ext>
          </a:extLst>
        </xdr:cNvPr>
        <xdr:cNvSpPr txBox="1"/>
      </xdr:nvSpPr>
      <xdr:spPr>
        <a:xfrm>
          <a:off x="4347568" y="6086476"/>
          <a:ext cx="1384697" cy="3905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600" b="1">
              <a:solidFill>
                <a:schemeClr val="bg2">
                  <a:lumMod val="10000"/>
                </a:schemeClr>
              </a:solidFill>
              <a:latin typeface="Arial Black" panose="020B0A04020102020204" pitchFamily="34" charset="0"/>
              <a:ea typeface="+mn-ea"/>
              <a:cs typeface="+mn-cs"/>
            </a:rPr>
            <a:t>Quarter</a:t>
          </a:r>
          <a:r>
            <a:rPr lang="en-US" sz="1600" b="1" baseline="0">
              <a:solidFill>
                <a:schemeClr val="bg2">
                  <a:lumMod val="10000"/>
                </a:schemeClr>
              </a:solidFill>
              <a:latin typeface="Arial Black" panose="020B0A04020102020204" pitchFamily="34" charset="0"/>
              <a:ea typeface="+mn-ea"/>
              <a:cs typeface="+mn-cs"/>
            </a:rPr>
            <a:t> 01</a:t>
          </a:r>
          <a:endParaRPr lang="en-US" sz="1600" b="1">
            <a:solidFill>
              <a:schemeClr val="bg2">
                <a:lumMod val="10000"/>
              </a:schemeClr>
            </a:solidFill>
            <a:latin typeface="Arial Black" panose="020B0A04020102020204" pitchFamily="34" charset="0"/>
            <a:ea typeface="+mn-ea"/>
            <a:cs typeface="+mn-cs"/>
          </a:endParaRPr>
        </a:p>
      </xdr:txBody>
    </xdr:sp>
    <xdr:clientData/>
  </xdr:twoCellAnchor>
  <xdr:twoCellAnchor>
    <xdr:from>
      <xdr:col>7</xdr:col>
      <xdr:colOff>361950</xdr:colOff>
      <xdr:row>30</xdr:row>
      <xdr:rowOff>104776</xdr:rowOff>
    </xdr:from>
    <xdr:to>
      <xdr:col>8</xdr:col>
      <xdr:colOff>542926</xdr:colOff>
      <xdr:row>32</xdr:row>
      <xdr:rowOff>28575</xdr:rowOff>
    </xdr:to>
    <xdr:sp macro="" textlink="">
      <xdr:nvSpPr>
        <xdr:cNvPr id="2105" name="Rectangle: Rounded Corners 2104">
          <a:extLst>
            <a:ext uri="{FF2B5EF4-FFF2-40B4-BE49-F238E27FC236}">
              <a16:creationId xmlns:a16="http://schemas.microsoft.com/office/drawing/2014/main" id="{776D7C54-9FEA-CA07-46EB-5C12670C8755}"/>
            </a:ext>
          </a:extLst>
        </xdr:cNvPr>
        <xdr:cNvSpPr/>
      </xdr:nvSpPr>
      <xdr:spPr>
        <a:xfrm>
          <a:off x="4629150" y="5819776"/>
          <a:ext cx="790576" cy="304799"/>
        </a:xfrm>
        <a:prstGeom prst="roundRect">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11</xdr:col>
      <xdr:colOff>518518</xdr:colOff>
      <xdr:row>28</xdr:row>
      <xdr:rowOff>152401</xdr:rowOff>
    </xdr:from>
    <xdr:to>
      <xdr:col>14</xdr:col>
      <xdr:colOff>74415</xdr:colOff>
      <xdr:row>30</xdr:row>
      <xdr:rowOff>161925</xdr:rowOff>
    </xdr:to>
    <xdr:sp macro="" textlink="Analysis!K18">
      <xdr:nvSpPr>
        <xdr:cNvPr id="2106" name="TextBox 2105">
          <a:extLst>
            <a:ext uri="{FF2B5EF4-FFF2-40B4-BE49-F238E27FC236}">
              <a16:creationId xmlns:a16="http://schemas.microsoft.com/office/drawing/2014/main" id="{B4AB282B-57A5-EE89-90F4-2A8EBE6C2B18}"/>
            </a:ext>
          </a:extLst>
        </xdr:cNvPr>
        <xdr:cNvSpPr txBox="1"/>
      </xdr:nvSpPr>
      <xdr:spPr>
        <a:xfrm>
          <a:off x="7224118" y="5486401"/>
          <a:ext cx="1384697" cy="3905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0721FE63-56A2-4F21-8CB7-E867C3D5ED5C}" type="TxLink">
            <a:rPr lang="en-US" sz="1600" b="1">
              <a:solidFill>
                <a:schemeClr val="bg2">
                  <a:lumMod val="10000"/>
                </a:schemeClr>
              </a:solidFill>
              <a:latin typeface="Arial Black" panose="020B0A04020102020204" pitchFamily="34" charset="0"/>
              <a:ea typeface="+mn-ea"/>
              <a:cs typeface="+mn-cs"/>
            </a:rPr>
            <a:pPr marL="0" indent="0" algn="ctr"/>
            <a:t>$203.13K</a:t>
          </a:fld>
          <a:endParaRPr lang="en-US" sz="1600" b="1">
            <a:solidFill>
              <a:schemeClr val="bg2">
                <a:lumMod val="10000"/>
              </a:schemeClr>
            </a:solidFill>
            <a:latin typeface="Arial Black" panose="020B0A04020102020204" pitchFamily="34" charset="0"/>
            <a:ea typeface="+mn-ea"/>
            <a:cs typeface="+mn-cs"/>
          </a:endParaRPr>
        </a:p>
      </xdr:txBody>
    </xdr:sp>
    <xdr:clientData/>
  </xdr:twoCellAnchor>
  <xdr:twoCellAnchor>
    <xdr:from>
      <xdr:col>11</xdr:col>
      <xdr:colOff>528043</xdr:colOff>
      <xdr:row>31</xdr:row>
      <xdr:rowOff>171451</xdr:rowOff>
    </xdr:from>
    <xdr:to>
      <xdr:col>14</xdr:col>
      <xdr:colOff>83940</xdr:colOff>
      <xdr:row>33</xdr:row>
      <xdr:rowOff>180975</xdr:rowOff>
    </xdr:to>
    <xdr:sp macro="" textlink="Analysis!D12">
      <xdr:nvSpPr>
        <xdr:cNvPr id="2107" name="TextBox 2106">
          <a:extLst>
            <a:ext uri="{FF2B5EF4-FFF2-40B4-BE49-F238E27FC236}">
              <a16:creationId xmlns:a16="http://schemas.microsoft.com/office/drawing/2014/main" id="{506D2A27-139D-FE57-2487-3C24789C696E}"/>
            </a:ext>
          </a:extLst>
        </xdr:cNvPr>
        <xdr:cNvSpPr txBox="1"/>
      </xdr:nvSpPr>
      <xdr:spPr>
        <a:xfrm>
          <a:off x="7233643" y="6076951"/>
          <a:ext cx="1384697" cy="3905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600" b="1">
              <a:solidFill>
                <a:schemeClr val="bg2">
                  <a:lumMod val="10000"/>
                </a:schemeClr>
              </a:solidFill>
              <a:latin typeface="Arial Black" panose="020B0A04020102020204" pitchFamily="34" charset="0"/>
              <a:ea typeface="+mn-ea"/>
              <a:cs typeface="+mn-cs"/>
            </a:rPr>
            <a:t>Quarter</a:t>
          </a:r>
          <a:r>
            <a:rPr lang="en-US" sz="1600" b="1" baseline="0">
              <a:solidFill>
                <a:schemeClr val="bg2">
                  <a:lumMod val="10000"/>
                </a:schemeClr>
              </a:solidFill>
              <a:latin typeface="Arial Black" panose="020B0A04020102020204" pitchFamily="34" charset="0"/>
              <a:ea typeface="+mn-ea"/>
              <a:cs typeface="+mn-cs"/>
            </a:rPr>
            <a:t> 03</a:t>
          </a:r>
          <a:endParaRPr lang="en-US" sz="1600" b="1">
            <a:solidFill>
              <a:schemeClr val="bg2">
                <a:lumMod val="10000"/>
              </a:schemeClr>
            </a:solidFill>
            <a:latin typeface="Arial Black" panose="020B0A04020102020204" pitchFamily="34" charset="0"/>
            <a:ea typeface="+mn-ea"/>
            <a:cs typeface="+mn-cs"/>
          </a:endParaRPr>
        </a:p>
      </xdr:txBody>
    </xdr:sp>
    <xdr:clientData/>
  </xdr:twoCellAnchor>
  <xdr:twoCellAnchor>
    <xdr:from>
      <xdr:col>12</xdr:col>
      <xdr:colOff>200025</xdr:colOff>
      <xdr:row>30</xdr:row>
      <xdr:rowOff>95251</xdr:rowOff>
    </xdr:from>
    <xdr:to>
      <xdr:col>13</xdr:col>
      <xdr:colOff>381001</xdr:colOff>
      <xdr:row>32</xdr:row>
      <xdr:rowOff>19050</xdr:rowOff>
    </xdr:to>
    <xdr:sp macro="" textlink="">
      <xdr:nvSpPr>
        <xdr:cNvPr id="2108" name="Rectangle: Rounded Corners 2107">
          <a:extLst>
            <a:ext uri="{FF2B5EF4-FFF2-40B4-BE49-F238E27FC236}">
              <a16:creationId xmlns:a16="http://schemas.microsoft.com/office/drawing/2014/main" id="{C7064BDE-E75A-9DC2-44F6-24E56DF215A6}"/>
            </a:ext>
          </a:extLst>
        </xdr:cNvPr>
        <xdr:cNvSpPr/>
      </xdr:nvSpPr>
      <xdr:spPr>
        <a:xfrm>
          <a:off x="7515225" y="5810251"/>
          <a:ext cx="790576" cy="304799"/>
        </a:xfrm>
        <a:prstGeom prst="roundRect">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14</xdr:col>
      <xdr:colOff>137518</xdr:colOff>
      <xdr:row>28</xdr:row>
      <xdr:rowOff>161926</xdr:rowOff>
    </xdr:from>
    <xdr:to>
      <xdr:col>16</xdr:col>
      <xdr:colOff>303015</xdr:colOff>
      <xdr:row>30</xdr:row>
      <xdr:rowOff>171450</xdr:rowOff>
    </xdr:to>
    <xdr:sp macro="" textlink="Analysis!K19">
      <xdr:nvSpPr>
        <xdr:cNvPr id="2109" name="TextBox 2108">
          <a:extLst>
            <a:ext uri="{FF2B5EF4-FFF2-40B4-BE49-F238E27FC236}">
              <a16:creationId xmlns:a16="http://schemas.microsoft.com/office/drawing/2014/main" id="{CFB38667-2306-6409-271D-8F8DDD4FFE2F}"/>
            </a:ext>
          </a:extLst>
        </xdr:cNvPr>
        <xdr:cNvSpPr txBox="1"/>
      </xdr:nvSpPr>
      <xdr:spPr>
        <a:xfrm>
          <a:off x="8671918" y="5495926"/>
          <a:ext cx="1384697" cy="3905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6A2EE4B6-B43E-4B04-BF35-348B4D8D249C}" type="TxLink">
            <a:rPr lang="en-US" sz="1600" b="1">
              <a:solidFill>
                <a:schemeClr val="bg2">
                  <a:lumMod val="10000"/>
                </a:schemeClr>
              </a:solidFill>
              <a:latin typeface="Arial Black" panose="020B0A04020102020204" pitchFamily="34" charset="0"/>
              <a:ea typeface="+mn-ea"/>
              <a:cs typeface="+mn-cs"/>
            </a:rPr>
            <a:pPr marL="0" indent="0" algn="ctr"/>
            <a:t>$194.48K</a:t>
          </a:fld>
          <a:endParaRPr lang="en-US" sz="1600" b="1">
            <a:solidFill>
              <a:schemeClr val="bg2">
                <a:lumMod val="10000"/>
              </a:schemeClr>
            </a:solidFill>
            <a:latin typeface="Arial Black" panose="020B0A04020102020204" pitchFamily="34" charset="0"/>
            <a:ea typeface="+mn-ea"/>
            <a:cs typeface="+mn-cs"/>
          </a:endParaRPr>
        </a:p>
      </xdr:txBody>
    </xdr:sp>
    <xdr:clientData/>
  </xdr:twoCellAnchor>
  <xdr:twoCellAnchor>
    <xdr:from>
      <xdr:col>14</xdr:col>
      <xdr:colOff>147043</xdr:colOff>
      <xdr:row>31</xdr:row>
      <xdr:rowOff>180976</xdr:rowOff>
    </xdr:from>
    <xdr:to>
      <xdr:col>16</xdr:col>
      <xdr:colOff>312540</xdr:colOff>
      <xdr:row>34</xdr:row>
      <xdr:rowOff>0</xdr:rowOff>
    </xdr:to>
    <xdr:sp macro="" textlink="Analysis!D12">
      <xdr:nvSpPr>
        <xdr:cNvPr id="2110" name="TextBox 2109">
          <a:extLst>
            <a:ext uri="{FF2B5EF4-FFF2-40B4-BE49-F238E27FC236}">
              <a16:creationId xmlns:a16="http://schemas.microsoft.com/office/drawing/2014/main" id="{F1A2DB04-C9DB-64C8-780C-163208898657}"/>
            </a:ext>
          </a:extLst>
        </xdr:cNvPr>
        <xdr:cNvSpPr txBox="1"/>
      </xdr:nvSpPr>
      <xdr:spPr>
        <a:xfrm>
          <a:off x="8681443" y="6086476"/>
          <a:ext cx="1384697" cy="3905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600" b="1">
              <a:solidFill>
                <a:schemeClr val="bg2">
                  <a:lumMod val="10000"/>
                </a:schemeClr>
              </a:solidFill>
              <a:latin typeface="Arial Black" panose="020B0A04020102020204" pitchFamily="34" charset="0"/>
              <a:ea typeface="+mn-ea"/>
              <a:cs typeface="+mn-cs"/>
            </a:rPr>
            <a:t>Quarter</a:t>
          </a:r>
          <a:r>
            <a:rPr lang="en-US" sz="1600" b="1" baseline="0">
              <a:solidFill>
                <a:schemeClr val="bg2">
                  <a:lumMod val="10000"/>
                </a:schemeClr>
              </a:solidFill>
              <a:latin typeface="Arial Black" panose="020B0A04020102020204" pitchFamily="34" charset="0"/>
              <a:ea typeface="+mn-ea"/>
              <a:cs typeface="+mn-cs"/>
            </a:rPr>
            <a:t> 04</a:t>
          </a:r>
          <a:endParaRPr lang="en-US" sz="1600" b="1">
            <a:solidFill>
              <a:schemeClr val="bg2">
                <a:lumMod val="10000"/>
              </a:schemeClr>
            </a:solidFill>
            <a:latin typeface="Arial Black" panose="020B0A04020102020204" pitchFamily="34" charset="0"/>
            <a:ea typeface="+mn-ea"/>
            <a:cs typeface="+mn-cs"/>
          </a:endParaRPr>
        </a:p>
      </xdr:txBody>
    </xdr:sp>
    <xdr:clientData/>
  </xdr:twoCellAnchor>
  <xdr:twoCellAnchor>
    <xdr:from>
      <xdr:col>14</xdr:col>
      <xdr:colOff>428625</xdr:colOff>
      <xdr:row>30</xdr:row>
      <xdr:rowOff>104776</xdr:rowOff>
    </xdr:from>
    <xdr:to>
      <xdr:col>16</xdr:col>
      <xdr:colOff>1</xdr:colOff>
      <xdr:row>32</xdr:row>
      <xdr:rowOff>28575</xdr:rowOff>
    </xdr:to>
    <xdr:sp macro="" textlink="">
      <xdr:nvSpPr>
        <xdr:cNvPr id="2111" name="Rectangle: Rounded Corners 2110">
          <a:extLst>
            <a:ext uri="{FF2B5EF4-FFF2-40B4-BE49-F238E27FC236}">
              <a16:creationId xmlns:a16="http://schemas.microsoft.com/office/drawing/2014/main" id="{B55F7EF9-5BD9-A118-0762-C4F5B14FF703}"/>
            </a:ext>
          </a:extLst>
        </xdr:cNvPr>
        <xdr:cNvSpPr/>
      </xdr:nvSpPr>
      <xdr:spPr>
        <a:xfrm>
          <a:off x="8963025" y="5819776"/>
          <a:ext cx="790576" cy="304799"/>
        </a:xfrm>
        <a:prstGeom prst="roundRect">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oneCell">
    <xdr:from>
      <xdr:col>10</xdr:col>
      <xdr:colOff>19050</xdr:colOff>
      <xdr:row>20</xdr:row>
      <xdr:rowOff>104776</xdr:rowOff>
    </xdr:from>
    <xdr:to>
      <xdr:col>10</xdr:col>
      <xdr:colOff>352426</xdr:colOff>
      <xdr:row>21</xdr:row>
      <xdr:rowOff>142875</xdr:rowOff>
    </xdr:to>
    <mc:AlternateContent xmlns:mc="http://schemas.openxmlformats.org/markup-compatibility/2006">
      <mc:Choice xmlns:a14="http://schemas.microsoft.com/office/drawing/2010/main" Requires="a14">
        <xdr:graphicFrame macro="">
          <xdr:nvGraphicFramePr>
            <xdr:cNvPr id="2112" name="DayName 2">
              <a:extLst>
                <a:ext uri="{FF2B5EF4-FFF2-40B4-BE49-F238E27FC236}">
                  <a16:creationId xmlns:a16="http://schemas.microsoft.com/office/drawing/2014/main" id="{CE5B332D-2479-6C78-6B09-EF8BE3F43B29}"/>
                </a:ext>
              </a:extLst>
            </xdr:cNvPr>
            <xdr:cNvGraphicFramePr/>
          </xdr:nvGraphicFramePr>
          <xdr:xfrm>
            <a:off x="0" y="0"/>
            <a:ext cx="0" cy="0"/>
          </xdr:xfrm>
          <a:graphic>
            <a:graphicData uri="http://schemas.microsoft.com/office/drawing/2010/slicer">
              <sle:slicer xmlns:sle="http://schemas.microsoft.com/office/drawing/2010/slicer" name="DayName 2"/>
            </a:graphicData>
          </a:graphic>
        </xdr:graphicFrame>
      </mc:Choice>
      <mc:Fallback>
        <xdr:sp macro="" textlink="">
          <xdr:nvSpPr>
            <xdr:cNvPr id="0" name=""/>
            <xdr:cNvSpPr>
              <a:spLocks noTextEdit="1"/>
            </xdr:cNvSpPr>
          </xdr:nvSpPr>
          <xdr:spPr>
            <a:xfrm>
              <a:off x="6115050" y="3914776"/>
              <a:ext cx="333376" cy="228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304800</xdr:colOff>
      <xdr:row>30</xdr:row>
      <xdr:rowOff>85726</xdr:rowOff>
    </xdr:from>
    <xdr:to>
      <xdr:col>8</xdr:col>
      <xdr:colOff>600075</xdr:colOff>
      <xdr:row>32</xdr:row>
      <xdr:rowOff>47625</xdr:rowOff>
    </xdr:to>
    <xdr:sp macro="" textlink="Analysis!L16">
      <xdr:nvSpPr>
        <xdr:cNvPr id="2113" name="TextBox 2112">
          <a:extLst>
            <a:ext uri="{FF2B5EF4-FFF2-40B4-BE49-F238E27FC236}">
              <a16:creationId xmlns:a16="http://schemas.microsoft.com/office/drawing/2014/main" id="{AD764098-37FF-ABC9-1D0A-E5AA7D68EF3D}"/>
            </a:ext>
          </a:extLst>
        </xdr:cNvPr>
        <xdr:cNvSpPr txBox="1"/>
      </xdr:nvSpPr>
      <xdr:spPr>
        <a:xfrm>
          <a:off x="4572000" y="5800726"/>
          <a:ext cx="904875" cy="342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1C4D4DCC-A356-487B-ACC2-66FAD442E445}" type="TxLink">
            <a:rPr lang="en-US" sz="1400" b="1" i="0" u="none" strike="noStrike">
              <a:solidFill>
                <a:srgbClr val="47FCFF"/>
              </a:solidFill>
              <a:latin typeface="Calibri"/>
              <a:ea typeface="+mn-ea"/>
              <a:cs typeface="Calibri"/>
            </a:rPr>
            <a:pPr marL="0" indent="0" algn="ctr"/>
            <a:t>24.5%</a:t>
          </a:fld>
          <a:endParaRPr lang="en-US" sz="1400" b="1" i="0" u="none" strike="noStrike">
            <a:solidFill>
              <a:srgbClr val="47FCFF"/>
            </a:solidFill>
            <a:latin typeface="Calibri"/>
            <a:ea typeface="+mn-ea"/>
            <a:cs typeface="Calibri"/>
          </a:endParaRPr>
        </a:p>
      </xdr:txBody>
    </xdr:sp>
    <xdr:clientData/>
  </xdr:twoCellAnchor>
  <xdr:twoCellAnchor>
    <xdr:from>
      <xdr:col>9</xdr:col>
      <xdr:colOff>514350</xdr:colOff>
      <xdr:row>30</xdr:row>
      <xdr:rowOff>95251</xdr:rowOff>
    </xdr:from>
    <xdr:to>
      <xdr:col>11</xdr:col>
      <xdr:colOff>200025</xdr:colOff>
      <xdr:row>32</xdr:row>
      <xdr:rowOff>57150</xdr:rowOff>
    </xdr:to>
    <xdr:sp macro="" textlink="Analysis!L17">
      <xdr:nvSpPr>
        <xdr:cNvPr id="2114" name="TextBox 2113">
          <a:extLst>
            <a:ext uri="{FF2B5EF4-FFF2-40B4-BE49-F238E27FC236}">
              <a16:creationId xmlns:a16="http://schemas.microsoft.com/office/drawing/2014/main" id="{4BA74FC4-A727-88B2-6474-00124AC859D9}"/>
            </a:ext>
          </a:extLst>
        </xdr:cNvPr>
        <xdr:cNvSpPr txBox="1"/>
      </xdr:nvSpPr>
      <xdr:spPr>
        <a:xfrm>
          <a:off x="6000750" y="5810251"/>
          <a:ext cx="904875" cy="342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66719CDE-36D5-44E7-9A98-BC0105820BFD}" type="TxLink">
            <a:rPr lang="en-US" sz="1400" b="1" i="0" u="none" strike="noStrike">
              <a:solidFill>
                <a:srgbClr val="47FCFF"/>
              </a:solidFill>
              <a:latin typeface="Calibri"/>
              <a:ea typeface="+mn-ea"/>
              <a:cs typeface="Calibri"/>
            </a:rPr>
            <a:pPr marL="0" indent="0" algn="ctr"/>
            <a:t>22.2%</a:t>
          </a:fld>
          <a:endParaRPr lang="en-US" sz="1400" b="1" i="0" u="none" strike="noStrike">
            <a:solidFill>
              <a:srgbClr val="47FCFF"/>
            </a:solidFill>
            <a:latin typeface="Calibri"/>
            <a:ea typeface="+mn-ea"/>
            <a:cs typeface="Calibri"/>
          </a:endParaRPr>
        </a:p>
      </xdr:txBody>
    </xdr:sp>
    <xdr:clientData/>
  </xdr:twoCellAnchor>
  <xdr:twoCellAnchor>
    <xdr:from>
      <xdr:col>12</xdr:col>
      <xdr:colOff>142875</xdr:colOff>
      <xdr:row>30</xdr:row>
      <xdr:rowOff>76201</xdr:rowOff>
    </xdr:from>
    <xdr:to>
      <xdr:col>13</xdr:col>
      <xdr:colOff>438150</xdr:colOff>
      <xdr:row>32</xdr:row>
      <xdr:rowOff>38100</xdr:rowOff>
    </xdr:to>
    <xdr:sp macro="" textlink="Analysis!L18">
      <xdr:nvSpPr>
        <xdr:cNvPr id="2115" name="TextBox 2114">
          <a:extLst>
            <a:ext uri="{FF2B5EF4-FFF2-40B4-BE49-F238E27FC236}">
              <a16:creationId xmlns:a16="http://schemas.microsoft.com/office/drawing/2014/main" id="{B6596E4C-3A50-0457-A595-7CFFBEE1B3FC}"/>
            </a:ext>
          </a:extLst>
        </xdr:cNvPr>
        <xdr:cNvSpPr txBox="1"/>
      </xdr:nvSpPr>
      <xdr:spPr>
        <a:xfrm>
          <a:off x="7458075" y="5791201"/>
          <a:ext cx="904875" cy="342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5D945920-C663-4A3D-8970-E34C23C69A59}" type="TxLink">
            <a:rPr lang="en-US" sz="1400" b="1" i="0" u="none" strike="noStrike">
              <a:solidFill>
                <a:srgbClr val="47FCFF"/>
              </a:solidFill>
              <a:latin typeface="Calibri"/>
              <a:ea typeface="+mn-ea"/>
              <a:cs typeface="Calibri"/>
            </a:rPr>
            <a:pPr marL="0" indent="0" algn="ctr"/>
            <a:t>27.2%</a:t>
          </a:fld>
          <a:endParaRPr lang="en-US" sz="1400" b="1" i="0" u="none" strike="noStrike">
            <a:solidFill>
              <a:srgbClr val="47FCFF"/>
            </a:solidFill>
            <a:latin typeface="Calibri"/>
            <a:ea typeface="+mn-ea"/>
            <a:cs typeface="Calibri"/>
          </a:endParaRPr>
        </a:p>
      </xdr:txBody>
    </xdr:sp>
    <xdr:clientData/>
  </xdr:twoCellAnchor>
  <xdr:twoCellAnchor>
    <xdr:from>
      <xdr:col>14</xdr:col>
      <xdr:colOff>381000</xdr:colOff>
      <xdr:row>30</xdr:row>
      <xdr:rowOff>104776</xdr:rowOff>
    </xdr:from>
    <xdr:to>
      <xdr:col>16</xdr:col>
      <xdr:colOff>66675</xdr:colOff>
      <xdr:row>32</xdr:row>
      <xdr:rowOff>66675</xdr:rowOff>
    </xdr:to>
    <xdr:sp macro="" textlink="Analysis!L19">
      <xdr:nvSpPr>
        <xdr:cNvPr id="2116" name="TextBox 2115">
          <a:extLst>
            <a:ext uri="{FF2B5EF4-FFF2-40B4-BE49-F238E27FC236}">
              <a16:creationId xmlns:a16="http://schemas.microsoft.com/office/drawing/2014/main" id="{A2183AF3-7419-F687-0696-292BB510BF10}"/>
            </a:ext>
          </a:extLst>
        </xdr:cNvPr>
        <xdr:cNvSpPr txBox="1"/>
      </xdr:nvSpPr>
      <xdr:spPr>
        <a:xfrm>
          <a:off x="8915400" y="5819776"/>
          <a:ext cx="904875" cy="342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03077856-D90D-4BD2-A281-3F719FB40554}" type="TxLink">
            <a:rPr lang="en-US" sz="1400" b="1" i="0" u="none" strike="noStrike">
              <a:solidFill>
                <a:srgbClr val="47FCFF"/>
              </a:solidFill>
              <a:latin typeface="Calibri"/>
              <a:ea typeface="+mn-ea"/>
              <a:cs typeface="Calibri"/>
            </a:rPr>
            <a:pPr marL="0" indent="0" algn="ctr"/>
            <a:t>26.1%</a:t>
          </a:fld>
          <a:endParaRPr lang="en-US" sz="1400" b="1" i="0" u="none" strike="noStrike">
            <a:solidFill>
              <a:srgbClr val="47FCFF"/>
            </a:solidFill>
            <a:latin typeface="Calibri"/>
            <a:ea typeface="+mn-ea"/>
            <a:cs typeface="Calibri"/>
          </a:endParaRPr>
        </a:p>
      </xdr:txBody>
    </xdr:sp>
    <xdr:clientData/>
  </xdr:twoCellAnchor>
  <xdr:twoCellAnchor editAs="oneCell">
    <xdr:from>
      <xdr:col>15</xdr:col>
      <xdr:colOff>76200</xdr:colOff>
      <xdr:row>26</xdr:row>
      <xdr:rowOff>95250</xdr:rowOff>
    </xdr:from>
    <xdr:to>
      <xdr:col>15</xdr:col>
      <xdr:colOff>419270</xdr:colOff>
      <xdr:row>28</xdr:row>
      <xdr:rowOff>57320</xdr:rowOff>
    </xdr:to>
    <xdr:pic>
      <xdr:nvPicPr>
        <xdr:cNvPr id="2122" name="Picture 2121">
          <a:extLst>
            <a:ext uri="{FF2B5EF4-FFF2-40B4-BE49-F238E27FC236}">
              <a16:creationId xmlns:a16="http://schemas.microsoft.com/office/drawing/2014/main" id="{AFB18046-8123-7DF0-EA7D-9E3253FB703D}"/>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9220200" y="5048250"/>
          <a:ext cx="343070" cy="343070"/>
        </a:xfrm>
        <a:prstGeom prst="rect">
          <a:avLst/>
        </a:prstGeom>
      </xdr:spPr>
    </xdr:pic>
    <xdr:clientData/>
  </xdr:twoCellAnchor>
  <xdr:twoCellAnchor editAs="oneCell">
    <xdr:from>
      <xdr:col>12</xdr:col>
      <xdr:colOff>457199</xdr:colOff>
      <xdr:row>26</xdr:row>
      <xdr:rowOff>114300</xdr:rowOff>
    </xdr:from>
    <xdr:to>
      <xdr:col>13</xdr:col>
      <xdr:colOff>214444</xdr:colOff>
      <xdr:row>28</xdr:row>
      <xdr:rowOff>66675</xdr:rowOff>
    </xdr:to>
    <xdr:pic>
      <xdr:nvPicPr>
        <xdr:cNvPr id="2124" name="Picture 2123">
          <a:extLst>
            <a:ext uri="{FF2B5EF4-FFF2-40B4-BE49-F238E27FC236}">
              <a16:creationId xmlns:a16="http://schemas.microsoft.com/office/drawing/2014/main" id="{9FA17B6F-F76D-A269-2BBB-46485AF0AEA9}"/>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7772399" y="5067300"/>
          <a:ext cx="366845" cy="333375"/>
        </a:xfrm>
        <a:prstGeom prst="rect">
          <a:avLst/>
        </a:prstGeom>
      </xdr:spPr>
    </xdr:pic>
    <xdr:clientData/>
  </xdr:twoCellAnchor>
  <xdr:twoCellAnchor editAs="oneCell">
    <xdr:from>
      <xdr:col>10</xdr:col>
      <xdr:colOff>180975</xdr:colOff>
      <xdr:row>26</xdr:row>
      <xdr:rowOff>76200</xdr:rowOff>
    </xdr:from>
    <xdr:to>
      <xdr:col>10</xdr:col>
      <xdr:colOff>600075</xdr:colOff>
      <xdr:row>28</xdr:row>
      <xdr:rowOff>33469</xdr:rowOff>
    </xdr:to>
    <xdr:pic>
      <xdr:nvPicPr>
        <xdr:cNvPr id="2126" name="Picture 2125">
          <a:extLst>
            <a:ext uri="{FF2B5EF4-FFF2-40B4-BE49-F238E27FC236}">
              <a16:creationId xmlns:a16="http://schemas.microsoft.com/office/drawing/2014/main" id="{15E221DF-1B2C-F844-D1D6-9DACB265E816}"/>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6276975" y="5029200"/>
          <a:ext cx="419100" cy="338269"/>
        </a:xfrm>
        <a:prstGeom prst="rect">
          <a:avLst/>
        </a:prstGeom>
      </xdr:spPr>
    </xdr:pic>
    <xdr:clientData/>
  </xdr:twoCellAnchor>
  <xdr:twoCellAnchor editAs="oneCell">
    <xdr:from>
      <xdr:col>7</xdr:col>
      <xdr:colOff>557270</xdr:colOff>
      <xdr:row>26</xdr:row>
      <xdr:rowOff>38100</xdr:rowOff>
    </xdr:from>
    <xdr:to>
      <xdr:col>8</xdr:col>
      <xdr:colOff>304800</xdr:colOff>
      <xdr:row>28</xdr:row>
      <xdr:rowOff>19049</xdr:rowOff>
    </xdr:to>
    <xdr:pic>
      <xdr:nvPicPr>
        <xdr:cNvPr id="2128" name="Picture 2127">
          <a:extLst>
            <a:ext uri="{FF2B5EF4-FFF2-40B4-BE49-F238E27FC236}">
              <a16:creationId xmlns:a16="http://schemas.microsoft.com/office/drawing/2014/main" id="{3893F2ED-24EB-37EF-3207-F73A0EF66BB8}"/>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4824470" y="4991100"/>
          <a:ext cx="357130" cy="361949"/>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diq" refreshedDate="45819.836706944443" backgroundQuery="1" createdVersion="8" refreshedVersion="8" minRefreshableVersion="3" recordCount="0" supportSubquery="1" supportAdvancedDrill="1" xr:uid="{57D784CC-DDE8-41A2-9EE0-0B431737A1C4}">
  <cacheSource type="external" connectionId="4"/>
  <cacheFields count="4">
    <cacheField name="[date].[Month].[Month]" caption="Month" numFmtId="0" hierarchy="19" level="1">
      <sharedItems containsSemiMixedTypes="0" containsNonDate="0" containsString="0"/>
    </cacheField>
    <cacheField name="[Measures].[Total Customers]" caption="Total Customers" numFmtId="0" hierarchy="28" level="32767"/>
    <cacheField name="[date].[DayName].[DayName]" caption="DayName" numFmtId="0" hierarchy="21" level="1">
      <sharedItems count="5">
        <s v="Monday"/>
        <s v="Tuesday"/>
        <s v="Wednesday"/>
        <s v="Thursday"/>
        <s v="Friday"/>
      </sharedItems>
    </cacheField>
    <cacheField name="[bank_transactions_data_2].[TransactionType].[TransactionType]" caption="TransactionType" numFmtId="0" hierarchy="4" level="1">
      <sharedItems containsSemiMixedTypes="0" containsNonDate="0" containsString="0"/>
    </cacheField>
  </cacheFields>
  <cacheHierarchies count="39">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bank_transactions_data_2].[TransactionID]" caption="TransactionID" attribute="1" defaultMemberUniqueName="[bank_transactions_data_2].[TransactionID].[All]" allUniqueName="[bank_transactions_data_2].[TransactionID].[All]" dimensionUniqueName="[bank_transactions_data_2]" displayFolder="" count="0" memberValueDatatype="130" unbalanced="0"/>
    <cacheHierarchy uniqueName="[bank_transactions_data_2].[AccountID]" caption="AccountID" attribute="1" defaultMemberUniqueName="[bank_transactions_data_2].[AccountID].[All]" allUniqueName="[bank_transactions_data_2].[AccountID].[All]" dimensionUniqueName="[bank_transactions_data_2]" displayFolder="" count="0" memberValueDatatype="130" unbalanced="0"/>
    <cacheHierarchy uniqueName="[bank_transactions_data_2].[TransactionAmount]" caption="TransactionAmount" attribute="1" defaultMemberUniqueName="[bank_transactions_data_2].[TransactionAmount].[All]" allUniqueName="[bank_transactions_data_2].[TransactionAmount].[All]" dimensionUniqueName="[bank_transactions_data_2]" displayFolder="" count="0" memberValueDatatype="5" unbalanced="0"/>
    <cacheHierarchy uniqueName="[bank_transactions_data_2].[TransactionType]" caption="TransactionType" attribute="1" defaultMemberUniqueName="[bank_transactions_data_2].[TransactionType].[All]" allUniqueName="[bank_transactions_data_2].[TransactionType].[All]" dimensionUniqueName="[bank_transactions_data_2]" displayFolder="" count="2" memberValueDatatype="130" unbalanced="0">
      <fieldsUsage count="2">
        <fieldUsage x="-1"/>
        <fieldUsage x="3"/>
      </fieldsUsage>
    </cacheHierarchy>
    <cacheHierarchy uniqueName="[bank_transactions_data_2].[Location]" caption="Location" attribute="1" defaultMemberUniqueName="[bank_transactions_data_2].[Location].[All]" allUniqueName="[bank_transactions_data_2].[Location].[All]" dimensionUniqueName="[bank_transactions_data_2]" displayFolder="" count="0" memberValueDatatype="130" unbalanced="0"/>
    <cacheHierarchy uniqueName="[bank_transactions_data_2].[DeviceID]" caption="DeviceID" attribute="1" defaultMemberUniqueName="[bank_transactions_data_2].[DeviceID].[All]" allUniqueName="[bank_transactions_data_2].[DeviceID].[All]" dimensionUniqueName="[bank_transactions_data_2]" displayFolder="" count="0" memberValueDatatype="130" unbalanced="0"/>
    <cacheHierarchy uniqueName="[bank_transactions_data_2].[MerchantID]" caption="MerchantID" attribute="1" defaultMemberUniqueName="[bank_transactions_data_2].[MerchantID].[All]" allUniqueName="[bank_transactions_data_2].[MerchantID].[All]" dimensionUniqueName="[bank_transactions_data_2]" displayFolder="" count="0" memberValueDatatype="130" unbalanced="0"/>
    <cacheHierarchy uniqueName="[bank_transactions_data_2].[Channel]" caption="Channel" attribute="1" defaultMemberUniqueName="[bank_transactions_data_2].[Channel].[All]" allUniqueName="[bank_transactions_data_2].[Channel].[All]" dimensionUniqueName="[bank_transactions_data_2]" displayFolder="" count="2" memberValueDatatype="130" unbalanced="0"/>
    <cacheHierarchy uniqueName="[bank_transactions_data_2].[CustomerAge]" caption="CustomerAge" attribute="1" defaultMemberUniqueName="[bank_transactions_data_2].[CustomerAge].[All]" allUniqueName="[bank_transactions_data_2].[CustomerAge].[All]" dimensionUniqueName="[bank_transactions_data_2]" displayFolder="" count="0" memberValueDatatype="20" unbalanced="0"/>
    <cacheHierarchy uniqueName="[bank_transactions_data_2].[CustomerOccupation]" caption="CustomerOccupation" attribute="1" defaultMemberUniqueName="[bank_transactions_data_2].[CustomerOccupation].[All]" allUniqueName="[bank_transactions_data_2].[CustomerOccupation].[All]" dimensionUniqueName="[bank_transactions_data_2]" displayFolder="" count="0" memberValueDatatype="130" unbalanced="0"/>
    <cacheHierarchy uniqueName="[bank_transactions_data_2].[TransactionDuration]" caption="TransactionDuration" attribute="1" defaultMemberUniqueName="[bank_transactions_data_2].[TransactionDuration].[All]" allUniqueName="[bank_transactions_data_2].[TransactionDuration].[All]" dimensionUniqueName="[bank_transactions_data_2]" displayFolder="" count="0" memberValueDatatype="20" unbalanced="0"/>
    <cacheHierarchy uniqueName="[bank_transactions_data_2].[LoginAttempts]" caption="LoginAttempts" attribute="1" defaultMemberUniqueName="[bank_transactions_data_2].[LoginAttempts].[All]" allUniqueName="[bank_transactions_data_2].[LoginAttempts].[All]" dimensionUniqueName="[bank_transactions_data_2]" displayFolder="" count="0" memberValueDatatype="20" unbalanced="0"/>
    <cacheHierarchy uniqueName="[bank_transactions_data_2].[AccountBalance]" caption="AccountBalance" attribute="1" defaultMemberUniqueName="[bank_transactions_data_2].[AccountBalance].[All]" allUniqueName="[bank_transactions_data_2].[AccountBalance].[All]" dimensionUniqueName="[bank_transactions_data_2]" displayFolder="" count="0" memberValueDatatype="5" unbalanced="0"/>
    <cacheHierarchy uniqueName="[bank_transactions_data_2].[TransactionDate]" caption="TransactionDate" attribute="1" time="1" defaultMemberUniqueName="[bank_transactions_data_2].[TransactionDate].[All]" allUniqueName="[bank_transactions_data_2].[TransactionDate].[All]" dimensionUniqueName="[bank_transactions_data_2]" displayFolder="" count="0" memberValueDatatype="7" unbalanced="0"/>
    <cacheHierarchy uniqueName="[date].[TransactionDate]" caption="TransactionDate" attribute="1" time="1" defaultMemberUniqueName="[date].[TransactionDate].[All]" allUniqueName="[date].[Transaction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Number]" caption="MonthNumber" attribute="1" defaultMemberUniqueName="[date].[MonthNumber].[All]" allUniqueName="[date].[MonthNumber].[All]" dimensionUniqueName="[date]" displayFolder="" count="0" memberValueDatatype="20" unbalanced="0"/>
    <cacheHierarchy uniqueName="[date].[MonthName]" caption="MonthName" attribute="1" defaultMemberUniqueName="[date].[MonthName].[All]" allUniqueName="[date].[MonthName].[All]" dimensionUniqueName="[date]" displayFolder="" count="0" memberValueDatatype="130" unbalanced="0"/>
    <cacheHierarchy uniqueName="[date].[Month]" caption="Month" attribute="1" defaultMemberUniqueName="[date].[Month].[All]" allUniqueName="[date].[Month].[All]" dimensionUniqueName="[date]" displayFolder="" count="2" memberValueDatatype="130" unbalanced="0">
      <fieldsUsage count="2">
        <fieldUsage x="-1"/>
        <fieldUsage x="0"/>
      </fieldsUsage>
    </cacheHierarchy>
    <cacheHierarchy uniqueName="[date].[DayNumber]" caption="DayNumber" attribute="1" defaultMemberUniqueName="[date].[DayNumber].[All]" allUniqueName="[date].[DayNumber].[All]" dimensionUniqueName="[date]" displayFolder="" count="0" memberValueDatatype="20" unbalanced="0"/>
    <cacheHierarchy uniqueName="[date].[DayName]" caption="DayName" attribute="1" defaultMemberUniqueName="[date].[DayName].[All]" allUniqueName="[date].[DayName].[All]" dimensionUniqueName="[date]" displayFolder="" count="2" memberValueDatatype="130" unbalanced="0">
      <fieldsUsage count="2">
        <fieldUsage x="-1"/>
        <fieldUsage x="2"/>
      </fieldsUsage>
    </cacheHierarchy>
    <cacheHierarchy uniqueName="[date].[Day]" caption="Day" attribute="1" defaultMemberUniqueName="[date].[Day].[All]" allUniqueName="[date].[Day].[All]" dimensionUniqueName="[date]" displayFolder="" count="0" memberValueDatatype="130" unbalanced="0"/>
    <cacheHierarchy uniqueName="[date].[Time]" caption="Time" attribute="1" time="1" defaultMemberUniqueName="[date].[Time].[All]" allUniqueName="[date].[Time].[All]" dimensionUniqueName="[date]" displayFolder="" count="0" memberValueDatatype="7" unbalanced="0"/>
    <cacheHierarchy uniqueName="[date].[Last Characters]" caption="Last Characters" attribute="1" defaultMemberUniqueName="[date].[Last Characters].[All]" allUniqueName="[date].[Last Characters].[All]" dimensionUniqueName="[date]" displayFolder="" count="0" memberValueDatatype="130" unbalanced="0"/>
    <cacheHierarchy uniqueName="[date].[Day of Week]" caption="Day of Week" attribute="1" defaultMemberUniqueName="[date].[Day of Week].[All]" allUniqueName="[date].[Day of Week].[All]" dimensionUniqueName="[date]" displayFolder="" count="0" memberValueDatatype="20" unbalanced="0"/>
    <cacheHierarchy uniqueName="[date].[Quarter]" caption="Quarter" attribute="1" defaultMemberUniqueName="[date].[Quarter].[All]" allUniqueName="[date].[Quarter].[All]" dimensionUniqueName="[date]" displayFolder="" count="0" memberValueDatatype="20" unbalanced="0"/>
    <cacheHierarchy uniqueName="[Measures].[Total Transaction]" caption="Total Transaction" measure="1" displayFolder="" measureGroup="All measures" count="0"/>
    <cacheHierarchy uniqueName="[Measures].[Total Customers]" caption="Total Customers" measure="1" displayFolder="" measureGroup="All measures" count="0" oneField="1">
      <fieldsUsage count="1">
        <fieldUsage x="1"/>
      </fieldsUsage>
    </cacheHierarchy>
    <cacheHierarchy uniqueName="[Measures].[__XL_Count bank_transactions_data_2]" caption="__XL_Count bank_transactions_data_2" measure="1" displayFolder="" measureGroup="bank_transactions_data_2" count="0" hidden="1"/>
    <cacheHierarchy uniqueName="[Measures].[__XL_Count date]" caption="__XL_Count date" measure="1" displayFolder="" measureGroup="date" count="0" hidden="1"/>
    <cacheHierarchy uniqueName="[Measures].[__XL_Count All measures]" caption="__XL_Count All measures" measure="1" displayFolder="" measureGroup="All measures" count="0" hidden="1"/>
    <cacheHierarchy uniqueName="[Measures].[__No measures defined]" caption="__No measures defined" measure="1" displayFolder="" count="0" hidden="1"/>
    <cacheHierarchy uniqueName="[Measures].[Count of TransactionID]" caption="Count of TransactionID" measure="1" displayFolder="" measureGroup="bank_transactions_data_2" count="0" hidden="1">
      <extLst>
        <ext xmlns:x15="http://schemas.microsoft.com/office/spreadsheetml/2010/11/main" uri="{B97F6D7D-B522-45F9-BDA1-12C45D357490}">
          <x15:cacheHierarchy aggregatedColumn="1"/>
        </ext>
      </extLst>
    </cacheHierarchy>
    <cacheHierarchy uniqueName="[Measures].[Sum of TransactionAmount]" caption="Sum of TransactionAmount" measure="1" displayFolder="" measureGroup="bank_transactions_data_2" count="0" hidden="1">
      <extLst>
        <ext xmlns:x15="http://schemas.microsoft.com/office/spreadsheetml/2010/11/main" uri="{B97F6D7D-B522-45F9-BDA1-12C45D357490}">
          <x15:cacheHierarchy aggregatedColumn="3"/>
        </ext>
      </extLst>
    </cacheHierarchy>
    <cacheHierarchy uniqueName="[Measures].[Sum of Year]" caption="Sum of Year" measure="1" displayFolder="" measureGroup="date" count="0" hidden="1">
      <extLst>
        <ext xmlns:x15="http://schemas.microsoft.com/office/spreadsheetml/2010/11/main" uri="{B97F6D7D-B522-45F9-BDA1-12C45D357490}">
          <x15:cacheHierarchy aggregatedColumn="16"/>
        </ext>
      </extLst>
    </cacheHierarchy>
    <cacheHierarchy uniqueName="[Measures].[Sum of MonthNumber]" caption="Sum of MonthNumber" measure="1" displayFolder="" measureGroup="date" count="0" hidden="1">
      <extLst>
        <ext xmlns:x15="http://schemas.microsoft.com/office/spreadsheetml/2010/11/main" uri="{B97F6D7D-B522-45F9-BDA1-12C45D357490}">
          <x15:cacheHierarchy aggregatedColumn="17"/>
        </ext>
      </extLst>
    </cacheHierarchy>
    <cacheHierarchy uniqueName="[Measures].[Sum of DayNumber]" caption="Sum of DayNumber" measure="1" displayFolder="" measureGroup="date" count="0" hidden="1">
      <extLst>
        <ext xmlns:x15="http://schemas.microsoft.com/office/spreadsheetml/2010/11/main" uri="{B97F6D7D-B522-45F9-BDA1-12C45D357490}">
          <x15:cacheHierarchy aggregatedColumn="20"/>
        </ext>
      </extLst>
    </cacheHierarchy>
    <cacheHierarchy uniqueName="[Measures].[Sum of Quarter]" caption="Sum of Quarter" measure="1" displayFolder="" measureGroup="date" count="0" hidden="1">
      <extLst>
        <ext xmlns:x15="http://schemas.microsoft.com/office/spreadsheetml/2010/11/main" uri="{B97F6D7D-B522-45F9-BDA1-12C45D357490}">
          <x15:cacheHierarchy aggregatedColumn="26"/>
        </ext>
      </extLst>
    </cacheHierarchy>
  </cacheHierarchies>
  <kpis count="0"/>
  <dimensions count="4">
    <dimension name="All measures" uniqueName="[All measures]" caption="All measures"/>
    <dimension name="bank_transactions_data_2" uniqueName="[bank_transactions_data_2]" caption="bank_transactions_data_2"/>
    <dimension name="date" uniqueName="[date]" caption="date"/>
    <dimension measure="1" name="Measures" uniqueName="[Measures]" caption="Measures"/>
  </dimensions>
  <measureGroups count="3">
    <measureGroup name="All measures" caption="All measures"/>
    <measureGroup name="bank_transactions_data_2" caption="bank_transactions_data_2"/>
    <measureGroup name="date" caption="date"/>
  </measureGroups>
  <maps count="4">
    <map measureGroup="0"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diq" refreshedDate="45819.836707638889" backgroundQuery="1" createdVersion="8" refreshedVersion="8" minRefreshableVersion="3" recordCount="0" supportSubquery="1" supportAdvancedDrill="1" xr:uid="{1B20280A-1C76-4004-9448-B36C717CBE0B}">
  <cacheSource type="external" connectionId="4"/>
  <cacheFields count="4">
    <cacheField name="[Measures].[Sum of TransactionAmount]" caption="Sum of TransactionAmount" numFmtId="0" hierarchy="34" level="32767"/>
    <cacheField name="[date].[DayName].[DayName]" caption="DayName" numFmtId="0" hierarchy="21" level="1">
      <sharedItems count="5">
        <s v="Monday"/>
        <s v="Tuesday"/>
        <s v="Wednesday"/>
        <s v="Thursday"/>
        <s v="Friday"/>
      </sharedItems>
    </cacheField>
    <cacheField name="[date].[Month].[Month]" caption="Month" numFmtId="0" hierarchy="19" level="1">
      <sharedItems containsSemiMixedTypes="0" containsNonDate="0" containsString="0"/>
    </cacheField>
    <cacheField name="[bank_transactions_data_2].[TransactionType].[TransactionType]" caption="TransactionType" numFmtId="0" hierarchy="4" level="1">
      <sharedItems containsSemiMixedTypes="0" containsNonDate="0" containsString="0"/>
    </cacheField>
  </cacheFields>
  <cacheHierarchies count="39">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bank_transactions_data_2].[TransactionID]" caption="TransactionID" attribute="1" defaultMemberUniqueName="[bank_transactions_data_2].[TransactionID].[All]" allUniqueName="[bank_transactions_data_2].[TransactionID].[All]" dimensionUniqueName="[bank_transactions_data_2]" displayFolder="" count="0" memberValueDatatype="130" unbalanced="0"/>
    <cacheHierarchy uniqueName="[bank_transactions_data_2].[AccountID]" caption="AccountID" attribute="1" defaultMemberUniqueName="[bank_transactions_data_2].[AccountID].[All]" allUniqueName="[bank_transactions_data_2].[AccountID].[All]" dimensionUniqueName="[bank_transactions_data_2]" displayFolder="" count="0" memberValueDatatype="130" unbalanced="0"/>
    <cacheHierarchy uniqueName="[bank_transactions_data_2].[TransactionAmount]" caption="TransactionAmount" attribute="1" defaultMemberUniqueName="[bank_transactions_data_2].[TransactionAmount].[All]" allUniqueName="[bank_transactions_data_2].[TransactionAmount].[All]" dimensionUniqueName="[bank_transactions_data_2]" displayFolder="" count="0" memberValueDatatype="5" unbalanced="0"/>
    <cacheHierarchy uniqueName="[bank_transactions_data_2].[TransactionType]" caption="TransactionType" attribute="1" defaultMemberUniqueName="[bank_transactions_data_2].[TransactionType].[All]" allUniqueName="[bank_transactions_data_2].[TransactionType].[All]" dimensionUniqueName="[bank_transactions_data_2]" displayFolder="" count="2" memberValueDatatype="130" unbalanced="0">
      <fieldsUsage count="2">
        <fieldUsage x="-1"/>
        <fieldUsage x="3"/>
      </fieldsUsage>
    </cacheHierarchy>
    <cacheHierarchy uniqueName="[bank_transactions_data_2].[Location]" caption="Location" attribute="1" defaultMemberUniqueName="[bank_transactions_data_2].[Location].[All]" allUniqueName="[bank_transactions_data_2].[Location].[All]" dimensionUniqueName="[bank_transactions_data_2]" displayFolder="" count="0" memberValueDatatype="130" unbalanced="0"/>
    <cacheHierarchy uniqueName="[bank_transactions_data_2].[DeviceID]" caption="DeviceID" attribute="1" defaultMemberUniqueName="[bank_transactions_data_2].[DeviceID].[All]" allUniqueName="[bank_transactions_data_2].[DeviceID].[All]" dimensionUniqueName="[bank_transactions_data_2]" displayFolder="" count="0" memberValueDatatype="130" unbalanced="0"/>
    <cacheHierarchy uniqueName="[bank_transactions_data_2].[MerchantID]" caption="MerchantID" attribute="1" defaultMemberUniqueName="[bank_transactions_data_2].[MerchantID].[All]" allUniqueName="[bank_transactions_data_2].[MerchantID].[All]" dimensionUniqueName="[bank_transactions_data_2]" displayFolder="" count="0" memberValueDatatype="130" unbalanced="0"/>
    <cacheHierarchy uniqueName="[bank_transactions_data_2].[Channel]" caption="Channel" attribute="1" defaultMemberUniqueName="[bank_transactions_data_2].[Channel].[All]" allUniqueName="[bank_transactions_data_2].[Channel].[All]" dimensionUniqueName="[bank_transactions_data_2]" displayFolder="" count="2" memberValueDatatype="130" unbalanced="0"/>
    <cacheHierarchy uniqueName="[bank_transactions_data_2].[CustomerAge]" caption="CustomerAge" attribute="1" defaultMemberUniqueName="[bank_transactions_data_2].[CustomerAge].[All]" allUniqueName="[bank_transactions_data_2].[CustomerAge].[All]" dimensionUniqueName="[bank_transactions_data_2]" displayFolder="" count="0" memberValueDatatype="20" unbalanced="0"/>
    <cacheHierarchy uniqueName="[bank_transactions_data_2].[CustomerOccupation]" caption="CustomerOccupation" attribute="1" defaultMemberUniqueName="[bank_transactions_data_2].[CustomerOccupation].[All]" allUniqueName="[bank_transactions_data_2].[CustomerOccupation].[All]" dimensionUniqueName="[bank_transactions_data_2]" displayFolder="" count="0" memberValueDatatype="130" unbalanced="0"/>
    <cacheHierarchy uniqueName="[bank_transactions_data_2].[TransactionDuration]" caption="TransactionDuration" attribute="1" defaultMemberUniqueName="[bank_transactions_data_2].[TransactionDuration].[All]" allUniqueName="[bank_transactions_data_2].[TransactionDuration].[All]" dimensionUniqueName="[bank_transactions_data_2]" displayFolder="" count="0" memberValueDatatype="20" unbalanced="0"/>
    <cacheHierarchy uniqueName="[bank_transactions_data_2].[LoginAttempts]" caption="LoginAttempts" attribute="1" defaultMemberUniqueName="[bank_transactions_data_2].[LoginAttempts].[All]" allUniqueName="[bank_transactions_data_2].[LoginAttempts].[All]" dimensionUniqueName="[bank_transactions_data_2]" displayFolder="" count="0" memberValueDatatype="20" unbalanced="0"/>
    <cacheHierarchy uniqueName="[bank_transactions_data_2].[AccountBalance]" caption="AccountBalance" attribute="1" defaultMemberUniqueName="[bank_transactions_data_2].[AccountBalance].[All]" allUniqueName="[bank_transactions_data_2].[AccountBalance].[All]" dimensionUniqueName="[bank_transactions_data_2]" displayFolder="" count="0" memberValueDatatype="5" unbalanced="0"/>
    <cacheHierarchy uniqueName="[bank_transactions_data_2].[TransactionDate]" caption="TransactionDate" attribute="1" time="1" defaultMemberUniqueName="[bank_transactions_data_2].[TransactionDate].[All]" allUniqueName="[bank_transactions_data_2].[TransactionDate].[All]" dimensionUniqueName="[bank_transactions_data_2]" displayFolder="" count="0" memberValueDatatype="7" unbalanced="0"/>
    <cacheHierarchy uniqueName="[date].[TransactionDate]" caption="TransactionDate" attribute="1" time="1" defaultMemberUniqueName="[date].[TransactionDate].[All]" allUniqueName="[date].[Transaction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Number]" caption="MonthNumber" attribute="1" defaultMemberUniqueName="[date].[MonthNumber].[All]" allUniqueName="[date].[MonthNumber].[All]" dimensionUniqueName="[date]" displayFolder="" count="0" memberValueDatatype="20" unbalanced="0"/>
    <cacheHierarchy uniqueName="[date].[MonthName]" caption="MonthName" attribute="1" defaultMemberUniqueName="[date].[MonthName].[All]" allUniqueName="[date].[MonthName].[All]" dimensionUniqueName="[date]" displayFolder="" count="0" memberValueDatatype="130" unbalanced="0"/>
    <cacheHierarchy uniqueName="[date].[Month]" caption="Month" attribute="1" defaultMemberUniqueName="[date].[Month].[All]" allUniqueName="[date].[Month].[All]" dimensionUniqueName="[date]" displayFolder="" count="2" memberValueDatatype="130" unbalanced="0">
      <fieldsUsage count="2">
        <fieldUsage x="-1"/>
        <fieldUsage x="2"/>
      </fieldsUsage>
    </cacheHierarchy>
    <cacheHierarchy uniqueName="[date].[DayNumber]" caption="DayNumber" attribute="1" defaultMemberUniqueName="[date].[DayNumber].[All]" allUniqueName="[date].[DayNumber].[All]" dimensionUniqueName="[date]" displayFolder="" count="0" memberValueDatatype="20" unbalanced="0"/>
    <cacheHierarchy uniqueName="[date].[DayName]" caption="DayName" attribute="1" defaultMemberUniqueName="[date].[DayName].[All]" allUniqueName="[date].[DayName].[All]" dimensionUniqueName="[date]" displayFolder="" count="2" memberValueDatatype="130" unbalanced="0">
      <fieldsUsage count="2">
        <fieldUsage x="-1"/>
        <fieldUsage x="1"/>
      </fieldsUsage>
    </cacheHierarchy>
    <cacheHierarchy uniqueName="[date].[Day]" caption="Day" attribute="1" defaultMemberUniqueName="[date].[Day].[All]" allUniqueName="[date].[Day].[All]" dimensionUniqueName="[date]" displayFolder="" count="0" memberValueDatatype="130" unbalanced="0"/>
    <cacheHierarchy uniqueName="[date].[Time]" caption="Time" attribute="1" time="1" defaultMemberUniqueName="[date].[Time].[All]" allUniqueName="[date].[Time].[All]" dimensionUniqueName="[date]" displayFolder="" count="0" memberValueDatatype="7" unbalanced="0"/>
    <cacheHierarchy uniqueName="[date].[Last Characters]" caption="Last Characters" attribute="1" defaultMemberUniqueName="[date].[Last Characters].[All]" allUniqueName="[date].[Last Characters].[All]" dimensionUniqueName="[date]" displayFolder="" count="0" memberValueDatatype="130" unbalanced="0"/>
    <cacheHierarchy uniqueName="[date].[Day of Week]" caption="Day of Week" attribute="1" defaultMemberUniqueName="[date].[Day of Week].[All]" allUniqueName="[date].[Day of Week].[All]" dimensionUniqueName="[date]" displayFolder="" count="0" memberValueDatatype="20" unbalanced="0"/>
    <cacheHierarchy uniqueName="[date].[Quarter]" caption="Quarter" attribute="1" defaultMemberUniqueName="[date].[Quarter].[All]" allUniqueName="[date].[Quarter].[All]" dimensionUniqueName="[date]" displayFolder="" count="0" memberValueDatatype="20" unbalanced="0"/>
    <cacheHierarchy uniqueName="[Measures].[Total Transaction]" caption="Total Transaction" measure="1" displayFolder="" measureGroup="All measures" count="0"/>
    <cacheHierarchy uniqueName="[Measures].[Total Customers]" caption="Total Customers" measure="1" displayFolder="" measureGroup="All measures" count="0"/>
    <cacheHierarchy uniqueName="[Measures].[__XL_Count bank_transactions_data_2]" caption="__XL_Count bank_transactions_data_2" measure="1" displayFolder="" measureGroup="bank_transactions_data_2" count="0" hidden="1"/>
    <cacheHierarchy uniqueName="[Measures].[__XL_Count date]" caption="__XL_Count date" measure="1" displayFolder="" measureGroup="date" count="0" hidden="1"/>
    <cacheHierarchy uniqueName="[Measures].[__XL_Count All measures]" caption="__XL_Count All measures" measure="1" displayFolder="" measureGroup="All measures" count="0" hidden="1"/>
    <cacheHierarchy uniqueName="[Measures].[__No measures defined]" caption="__No measures defined" measure="1" displayFolder="" count="0" hidden="1"/>
    <cacheHierarchy uniqueName="[Measures].[Count of TransactionID]" caption="Count of TransactionID" measure="1" displayFolder="" measureGroup="bank_transactions_data_2" count="0" hidden="1">
      <extLst>
        <ext xmlns:x15="http://schemas.microsoft.com/office/spreadsheetml/2010/11/main" uri="{B97F6D7D-B522-45F9-BDA1-12C45D357490}">
          <x15:cacheHierarchy aggregatedColumn="1"/>
        </ext>
      </extLst>
    </cacheHierarchy>
    <cacheHierarchy uniqueName="[Measures].[Sum of TransactionAmount]" caption="Sum of TransactionAmount" measure="1" displayFolder="" measureGroup="bank_transactions_data_2" count="0" oneField="1" hidden="1">
      <fieldsUsage count="1">
        <fieldUsage x="0"/>
      </fieldsUsage>
      <extLst>
        <ext xmlns:x15="http://schemas.microsoft.com/office/spreadsheetml/2010/11/main" uri="{B97F6D7D-B522-45F9-BDA1-12C45D357490}">
          <x15:cacheHierarchy aggregatedColumn="3"/>
        </ext>
      </extLst>
    </cacheHierarchy>
    <cacheHierarchy uniqueName="[Measures].[Sum of Year]" caption="Sum of Year" measure="1" displayFolder="" measureGroup="date" count="0" hidden="1">
      <extLst>
        <ext xmlns:x15="http://schemas.microsoft.com/office/spreadsheetml/2010/11/main" uri="{B97F6D7D-B522-45F9-BDA1-12C45D357490}">
          <x15:cacheHierarchy aggregatedColumn="16"/>
        </ext>
      </extLst>
    </cacheHierarchy>
    <cacheHierarchy uniqueName="[Measures].[Sum of MonthNumber]" caption="Sum of MonthNumber" measure="1" displayFolder="" measureGroup="date" count="0" hidden="1">
      <extLst>
        <ext xmlns:x15="http://schemas.microsoft.com/office/spreadsheetml/2010/11/main" uri="{B97F6D7D-B522-45F9-BDA1-12C45D357490}">
          <x15:cacheHierarchy aggregatedColumn="17"/>
        </ext>
      </extLst>
    </cacheHierarchy>
    <cacheHierarchy uniqueName="[Measures].[Sum of DayNumber]" caption="Sum of DayNumber" measure="1" displayFolder="" measureGroup="date" count="0" hidden="1">
      <extLst>
        <ext xmlns:x15="http://schemas.microsoft.com/office/spreadsheetml/2010/11/main" uri="{B97F6D7D-B522-45F9-BDA1-12C45D357490}">
          <x15:cacheHierarchy aggregatedColumn="20"/>
        </ext>
      </extLst>
    </cacheHierarchy>
    <cacheHierarchy uniqueName="[Measures].[Sum of Quarter]" caption="Sum of Quarter" measure="1" displayFolder="" measureGroup="date" count="0" hidden="1">
      <extLst>
        <ext xmlns:x15="http://schemas.microsoft.com/office/spreadsheetml/2010/11/main" uri="{B97F6D7D-B522-45F9-BDA1-12C45D357490}">
          <x15:cacheHierarchy aggregatedColumn="26"/>
        </ext>
      </extLst>
    </cacheHierarchy>
  </cacheHierarchies>
  <kpis count="0"/>
  <dimensions count="4">
    <dimension name="All measures" uniqueName="[All measures]" caption="All measures"/>
    <dimension name="bank_transactions_data_2" uniqueName="[bank_transactions_data_2]" caption="bank_transactions_data_2"/>
    <dimension name="date" uniqueName="[date]" caption="date"/>
    <dimension measure="1" name="Measures" uniqueName="[Measures]" caption="Measures"/>
  </dimensions>
  <measureGroups count="3">
    <measureGroup name="All measures" caption="All measures"/>
    <measureGroup name="bank_transactions_data_2" caption="bank_transactions_data_2"/>
    <measureGroup name="date" caption="date"/>
  </measureGroups>
  <maps count="4">
    <map measureGroup="0"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diq" refreshedDate="45819.836707986113" backgroundQuery="1" createdVersion="8" refreshedVersion="8" minRefreshableVersion="3" recordCount="0" supportSubquery="1" supportAdvancedDrill="1" xr:uid="{A402AF8F-C113-448D-9C85-E73CD2410FA2}">
  <cacheSource type="external" connectionId="4"/>
  <cacheFields count="4">
    <cacheField name="[date].[DayName].[DayName]" caption="DayName" numFmtId="0" hierarchy="21" level="1">
      <sharedItems count="5">
        <s v="Monday"/>
        <s v="Tuesday"/>
        <s v="Wednesday"/>
        <s v="Thursday"/>
        <s v="Friday"/>
      </sharedItems>
    </cacheField>
    <cacheField name="[date].[Month].[Month]" caption="Month" numFmtId="0" hierarchy="19" level="1">
      <sharedItems containsSemiMixedTypes="0" containsNonDate="0" containsString="0"/>
    </cacheField>
    <cacheField name="[Measures].[Total Transaction]" caption="Total Transaction" numFmtId="0" hierarchy="27" level="32767"/>
    <cacheField name="[bank_transactions_data_2].[TransactionType].[TransactionType]" caption="TransactionType" numFmtId="0" hierarchy="4" level="1">
      <sharedItems containsSemiMixedTypes="0" containsNonDate="0" containsString="0"/>
    </cacheField>
  </cacheFields>
  <cacheHierarchies count="39">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bank_transactions_data_2].[TransactionID]" caption="TransactionID" attribute="1" defaultMemberUniqueName="[bank_transactions_data_2].[TransactionID].[All]" allUniqueName="[bank_transactions_data_2].[TransactionID].[All]" dimensionUniqueName="[bank_transactions_data_2]" displayFolder="" count="0" memberValueDatatype="130" unbalanced="0"/>
    <cacheHierarchy uniqueName="[bank_transactions_data_2].[AccountID]" caption="AccountID" attribute="1" defaultMemberUniqueName="[bank_transactions_data_2].[AccountID].[All]" allUniqueName="[bank_transactions_data_2].[AccountID].[All]" dimensionUniqueName="[bank_transactions_data_2]" displayFolder="" count="0" memberValueDatatype="130" unbalanced="0"/>
    <cacheHierarchy uniqueName="[bank_transactions_data_2].[TransactionAmount]" caption="TransactionAmount" attribute="1" defaultMemberUniqueName="[bank_transactions_data_2].[TransactionAmount].[All]" allUniqueName="[bank_transactions_data_2].[TransactionAmount].[All]" dimensionUniqueName="[bank_transactions_data_2]" displayFolder="" count="0" memberValueDatatype="5" unbalanced="0"/>
    <cacheHierarchy uniqueName="[bank_transactions_data_2].[TransactionType]" caption="TransactionType" attribute="1" defaultMemberUniqueName="[bank_transactions_data_2].[TransactionType].[All]" allUniqueName="[bank_transactions_data_2].[TransactionType].[All]" dimensionUniqueName="[bank_transactions_data_2]" displayFolder="" count="2" memberValueDatatype="130" unbalanced="0">
      <fieldsUsage count="2">
        <fieldUsage x="-1"/>
        <fieldUsage x="3"/>
      </fieldsUsage>
    </cacheHierarchy>
    <cacheHierarchy uniqueName="[bank_transactions_data_2].[Location]" caption="Location" attribute="1" defaultMemberUniqueName="[bank_transactions_data_2].[Location].[All]" allUniqueName="[bank_transactions_data_2].[Location].[All]" dimensionUniqueName="[bank_transactions_data_2]" displayFolder="" count="0" memberValueDatatype="130" unbalanced="0"/>
    <cacheHierarchy uniqueName="[bank_transactions_data_2].[DeviceID]" caption="DeviceID" attribute="1" defaultMemberUniqueName="[bank_transactions_data_2].[DeviceID].[All]" allUniqueName="[bank_transactions_data_2].[DeviceID].[All]" dimensionUniqueName="[bank_transactions_data_2]" displayFolder="" count="0" memberValueDatatype="130" unbalanced="0"/>
    <cacheHierarchy uniqueName="[bank_transactions_data_2].[MerchantID]" caption="MerchantID" attribute="1" defaultMemberUniqueName="[bank_transactions_data_2].[MerchantID].[All]" allUniqueName="[bank_transactions_data_2].[MerchantID].[All]" dimensionUniqueName="[bank_transactions_data_2]" displayFolder="" count="0" memberValueDatatype="130" unbalanced="0"/>
    <cacheHierarchy uniqueName="[bank_transactions_data_2].[Channel]" caption="Channel" attribute="1" defaultMemberUniqueName="[bank_transactions_data_2].[Channel].[All]" allUniqueName="[bank_transactions_data_2].[Channel].[All]" dimensionUniqueName="[bank_transactions_data_2]" displayFolder="" count="2" memberValueDatatype="130" unbalanced="0"/>
    <cacheHierarchy uniqueName="[bank_transactions_data_2].[CustomerAge]" caption="CustomerAge" attribute="1" defaultMemberUniqueName="[bank_transactions_data_2].[CustomerAge].[All]" allUniqueName="[bank_transactions_data_2].[CustomerAge].[All]" dimensionUniqueName="[bank_transactions_data_2]" displayFolder="" count="0" memberValueDatatype="20" unbalanced="0"/>
    <cacheHierarchy uniqueName="[bank_transactions_data_2].[CustomerOccupation]" caption="CustomerOccupation" attribute="1" defaultMemberUniqueName="[bank_transactions_data_2].[CustomerOccupation].[All]" allUniqueName="[bank_transactions_data_2].[CustomerOccupation].[All]" dimensionUniqueName="[bank_transactions_data_2]" displayFolder="" count="0" memberValueDatatype="130" unbalanced="0"/>
    <cacheHierarchy uniqueName="[bank_transactions_data_2].[TransactionDuration]" caption="TransactionDuration" attribute="1" defaultMemberUniqueName="[bank_transactions_data_2].[TransactionDuration].[All]" allUniqueName="[bank_transactions_data_2].[TransactionDuration].[All]" dimensionUniqueName="[bank_transactions_data_2]" displayFolder="" count="0" memberValueDatatype="20" unbalanced="0"/>
    <cacheHierarchy uniqueName="[bank_transactions_data_2].[LoginAttempts]" caption="LoginAttempts" attribute="1" defaultMemberUniqueName="[bank_transactions_data_2].[LoginAttempts].[All]" allUniqueName="[bank_transactions_data_2].[LoginAttempts].[All]" dimensionUniqueName="[bank_transactions_data_2]" displayFolder="" count="0" memberValueDatatype="20" unbalanced="0"/>
    <cacheHierarchy uniqueName="[bank_transactions_data_2].[AccountBalance]" caption="AccountBalance" attribute="1" defaultMemberUniqueName="[bank_transactions_data_2].[AccountBalance].[All]" allUniqueName="[bank_transactions_data_2].[AccountBalance].[All]" dimensionUniqueName="[bank_transactions_data_2]" displayFolder="" count="0" memberValueDatatype="5" unbalanced="0"/>
    <cacheHierarchy uniqueName="[bank_transactions_data_2].[TransactionDate]" caption="TransactionDate" attribute="1" time="1" defaultMemberUniqueName="[bank_transactions_data_2].[TransactionDate].[All]" allUniqueName="[bank_transactions_data_2].[TransactionDate].[All]" dimensionUniqueName="[bank_transactions_data_2]" displayFolder="" count="0" memberValueDatatype="7" unbalanced="0"/>
    <cacheHierarchy uniqueName="[date].[TransactionDate]" caption="TransactionDate" attribute="1" time="1" defaultMemberUniqueName="[date].[TransactionDate].[All]" allUniqueName="[date].[Transaction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Number]" caption="MonthNumber" attribute="1" defaultMemberUniqueName="[date].[MonthNumber].[All]" allUniqueName="[date].[MonthNumber].[All]" dimensionUniqueName="[date]" displayFolder="" count="0" memberValueDatatype="20" unbalanced="0"/>
    <cacheHierarchy uniqueName="[date].[MonthName]" caption="MonthName" attribute="1" defaultMemberUniqueName="[date].[MonthName].[All]" allUniqueName="[date].[MonthName].[All]" dimensionUniqueName="[date]" displayFolder="" count="0" memberValueDatatype="130" unbalanced="0"/>
    <cacheHierarchy uniqueName="[date].[Month]" caption="Month" attribute="1" defaultMemberUniqueName="[date].[Month].[All]" allUniqueName="[date].[Month].[All]" dimensionUniqueName="[date]" displayFolder="" count="2" memberValueDatatype="130" unbalanced="0">
      <fieldsUsage count="2">
        <fieldUsage x="-1"/>
        <fieldUsage x="1"/>
      </fieldsUsage>
    </cacheHierarchy>
    <cacheHierarchy uniqueName="[date].[DayNumber]" caption="DayNumber" attribute="1" defaultMemberUniqueName="[date].[DayNumber].[All]" allUniqueName="[date].[DayNumber].[All]" dimensionUniqueName="[date]" displayFolder="" count="0" memberValueDatatype="20" unbalanced="0"/>
    <cacheHierarchy uniqueName="[date].[DayName]" caption="DayName" attribute="1" defaultMemberUniqueName="[date].[DayName].[All]" allUniqueName="[date].[DayName].[All]" dimensionUniqueName="[date]" displayFolder="" count="2" memberValueDatatype="130" unbalanced="0">
      <fieldsUsage count="2">
        <fieldUsage x="-1"/>
        <fieldUsage x="0"/>
      </fieldsUsage>
    </cacheHierarchy>
    <cacheHierarchy uniqueName="[date].[Day]" caption="Day" attribute="1" defaultMemberUniqueName="[date].[Day].[All]" allUniqueName="[date].[Day].[All]" dimensionUniqueName="[date]" displayFolder="" count="0" memberValueDatatype="130" unbalanced="0"/>
    <cacheHierarchy uniqueName="[date].[Time]" caption="Time" attribute="1" time="1" defaultMemberUniqueName="[date].[Time].[All]" allUniqueName="[date].[Time].[All]" dimensionUniqueName="[date]" displayFolder="" count="0" memberValueDatatype="7" unbalanced="0"/>
    <cacheHierarchy uniqueName="[date].[Last Characters]" caption="Last Characters" attribute="1" defaultMemberUniqueName="[date].[Last Characters].[All]" allUniqueName="[date].[Last Characters].[All]" dimensionUniqueName="[date]" displayFolder="" count="0" memberValueDatatype="130" unbalanced="0"/>
    <cacheHierarchy uniqueName="[date].[Day of Week]" caption="Day of Week" attribute="1" defaultMemberUniqueName="[date].[Day of Week].[All]" allUniqueName="[date].[Day of Week].[All]" dimensionUniqueName="[date]" displayFolder="" count="0" memberValueDatatype="20" unbalanced="0"/>
    <cacheHierarchy uniqueName="[date].[Quarter]" caption="Quarter" attribute="1" defaultMemberUniqueName="[date].[Quarter].[All]" allUniqueName="[date].[Quarter].[All]" dimensionUniqueName="[date]" displayFolder="" count="0" memberValueDatatype="20" unbalanced="0"/>
    <cacheHierarchy uniqueName="[Measures].[Total Transaction]" caption="Total Transaction" measure="1" displayFolder="" measureGroup="All measures" count="0" oneField="1">
      <fieldsUsage count="1">
        <fieldUsage x="2"/>
      </fieldsUsage>
    </cacheHierarchy>
    <cacheHierarchy uniqueName="[Measures].[Total Customers]" caption="Total Customers" measure="1" displayFolder="" measureGroup="All measures" count="0"/>
    <cacheHierarchy uniqueName="[Measures].[__XL_Count bank_transactions_data_2]" caption="__XL_Count bank_transactions_data_2" measure="1" displayFolder="" measureGroup="bank_transactions_data_2" count="0" hidden="1"/>
    <cacheHierarchy uniqueName="[Measures].[__XL_Count date]" caption="__XL_Count date" measure="1" displayFolder="" measureGroup="date" count="0" hidden="1"/>
    <cacheHierarchy uniqueName="[Measures].[__XL_Count All measures]" caption="__XL_Count All measures" measure="1" displayFolder="" measureGroup="All measures" count="0" hidden="1"/>
    <cacheHierarchy uniqueName="[Measures].[__No measures defined]" caption="__No measures defined" measure="1" displayFolder="" count="0" hidden="1"/>
    <cacheHierarchy uniqueName="[Measures].[Count of TransactionID]" caption="Count of TransactionID" measure="1" displayFolder="" measureGroup="bank_transactions_data_2" count="0" hidden="1">
      <extLst>
        <ext xmlns:x15="http://schemas.microsoft.com/office/spreadsheetml/2010/11/main" uri="{B97F6D7D-B522-45F9-BDA1-12C45D357490}">
          <x15:cacheHierarchy aggregatedColumn="1"/>
        </ext>
      </extLst>
    </cacheHierarchy>
    <cacheHierarchy uniqueName="[Measures].[Sum of TransactionAmount]" caption="Sum of TransactionAmount" measure="1" displayFolder="" measureGroup="bank_transactions_data_2" count="0" hidden="1">
      <extLst>
        <ext xmlns:x15="http://schemas.microsoft.com/office/spreadsheetml/2010/11/main" uri="{B97F6D7D-B522-45F9-BDA1-12C45D357490}">
          <x15:cacheHierarchy aggregatedColumn="3"/>
        </ext>
      </extLst>
    </cacheHierarchy>
    <cacheHierarchy uniqueName="[Measures].[Sum of Year]" caption="Sum of Year" measure="1" displayFolder="" measureGroup="date" count="0" hidden="1">
      <extLst>
        <ext xmlns:x15="http://schemas.microsoft.com/office/spreadsheetml/2010/11/main" uri="{B97F6D7D-B522-45F9-BDA1-12C45D357490}">
          <x15:cacheHierarchy aggregatedColumn="16"/>
        </ext>
      </extLst>
    </cacheHierarchy>
    <cacheHierarchy uniqueName="[Measures].[Sum of MonthNumber]" caption="Sum of MonthNumber" measure="1" displayFolder="" measureGroup="date" count="0" hidden="1">
      <extLst>
        <ext xmlns:x15="http://schemas.microsoft.com/office/spreadsheetml/2010/11/main" uri="{B97F6D7D-B522-45F9-BDA1-12C45D357490}">
          <x15:cacheHierarchy aggregatedColumn="17"/>
        </ext>
      </extLst>
    </cacheHierarchy>
    <cacheHierarchy uniqueName="[Measures].[Sum of DayNumber]" caption="Sum of DayNumber" measure="1" displayFolder="" measureGroup="date" count="0" hidden="1">
      <extLst>
        <ext xmlns:x15="http://schemas.microsoft.com/office/spreadsheetml/2010/11/main" uri="{B97F6D7D-B522-45F9-BDA1-12C45D357490}">
          <x15:cacheHierarchy aggregatedColumn="20"/>
        </ext>
      </extLst>
    </cacheHierarchy>
    <cacheHierarchy uniqueName="[Measures].[Sum of Quarter]" caption="Sum of Quarter" measure="1" displayFolder="" measureGroup="date" count="0" hidden="1">
      <extLst>
        <ext xmlns:x15="http://schemas.microsoft.com/office/spreadsheetml/2010/11/main" uri="{B97F6D7D-B522-45F9-BDA1-12C45D357490}">
          <x15:cacheHierarchy aggregatedColumn="26"/>
        </ext>
      </extLst>
    </cacheHierarchy>
  </cacheHierarchies>
  <kpis count="0"/>
  <dimensions count="4">
    <dimension name="All measures" uniqueName="[All measures]" caption="All measures"/>
    <dimension name="bank_transactions_data_2" uniqueName="[bank_transactions_data_2]" caption="bank_transactions_data_2"/>
    <dimension name="date" uniqueName="[date]" caption="date"/>
    <dimension measure="1" name="Measures" uniqueName="[Measures]" caption="Measures"/>
  </dimensions>
  <measureGroups count="3">
    <measureGroup name="All measures" caption="All measures"/>
    <measureGroup name="bank_transactions_data_2" caption="bank_transactions_data_2"/>
    <measureGroup name="date" caption="date"/>
  </measureGroups>
  <maps count="4">
    <map measureGroup="0"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diq" refreshedDate="45819.836747569447" backgroundQuery="1" createdVersion="8" refreshedVersion="8" minRefreshableVersion="3" recordCount="0" supportSubquery="1" supportAdvancedDrill="1" xr:uid="{30B93A7F-1E96-471B-96B4-EFA61E4E882B}">
  <cacheSource type="external" connectionId="4"/>
  <cacheFields count="5">
    <cacheField name="[Measures].[Total Transaction]" caption="Total Transaction" numFmtId="0" hierarchy="27" level="32767"/>
    <cacheField name="[Measures].[Total Customers]" caption="Total Customers" numFmtId="0" hierarchy="28" level="32767"/>
    <cacheField name="[Measures].[Sum of TransactionAmount]" caption="Sum of TransactionAmount" numFmtId="0" hierarchy="34" level="32767"/>
    <cacheField name="[date].[Month].[Month]" caption="Month" numFmtId="0" hierarchy="19" level="1">
      <sharedItems containsSemiMixedTypes="0" containsNonDate="0" containsString="0"/>
    </cacheField>
    <cacheField name="[date].[DayName].[DayName]" caption="DayName" numFmtId="0" hierarchy="21" level="1">
      <sharedItems containsSemiMixedTypes="0" containsNonDate="0" containsString="0"/>
    </cacheField>
  </cacheFields>
  <cacheHierarchies count="39">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bank_transactions_data_2].[TransactionID]" caption="TransactionID" attribute="1" defaultMemberUniqueName="[bank_transactions_data_2].[TransactionID].[All]" allUniqueName="[bank_transactions_data_2].[TransactionID].[All]" dimensionUniqueName="[bank_transactions_data_2]" displayFolder="" count="0" memberValueDatatype="130" unbalanced="0"/>
    <cacheHierarchy uniqueName="[bank_transactions_data_2].[AccountID]" caption="AccountID" attribute="1" defaultMemberUniqueName="[bank_transactions_data_2].[AccountID].[All]" allUniqueName="[bank_transactions_data_2].[AccountID].[All]" dimensionUniqueName="[bank_transactions_data_2]" displayFolder="" count="0" memberValueDatatype="130" unbalanced="0"/>
    <cacheHierarchy uniqueName="[bank_transactions_data_2].[TransactionAmount]" caption="TransactionAmount" attribute="1" defaultMemberUniqueName="[bank_transactions_data_2].[TransactionAmount].[All]" allUniqueName="[bank_transactions_data_2].[TransactionAmount].[All]" dimensionUniqueName="[bank_transactions_data_2]" displayFolder="" count="0" memberValueDatatype="5" unbalanced="0"/>
    <cacheHierarchy uniqueName="[bank_transactions_data_2].[TransactionType]" caption="TransactionType" attribute="1" defaultMemberUniqueName="[bank_transactions_data_2].[TransactionType].[All]" allUniqueName="[bank_transactions_data_2].[TransactionType].[All]" dimensionUniqueName="[bank_transactions_data_2]" displayFolder="" count="2" memberValueDatatype="130" unbalanced="0"/>
    <cacheHierarchy uniqueName="[bank_transactions_data_2].[Location]" caption="Location" attribute="1" defaultMemberUniqueName="[bank_transactions_data_2].[Location].[All]" allUniqueName="[bank_transactions_data_2].[Location].[All]" dimensionUniqueName="[bank_transactions_data_2]" displayFolder="" count="0" memberValueDatatype="130" unbalanced="0"/>
    <cacheHierarchy uniqueName="[bank_transactions_data_2].[DeviceID]" caption="DeviceID" attribute="1" defaultMemberUniqueName="[bank_transactions_data_2].[DeviceID].[All]" allUniqueName="[bank_transactions_data_2].[DeviceID].[All]" dimensionUniqueName="[bank_transactions_data_2]" displayFolder="" count="0" memberValueDatatype="130" unbalanced="0"/>
    <cacheHierarchy uniqueName="[bank_transactions_data_2].[MerchantID]" caption="MerchantID" attribute="1" defaultMemberUniqueName="[bank_transactions_data_2].[MerchantID].[All]" allUniqueName="[bank_transactions_data_2].[MerchantID].[All]" dimensionUniqueName="[bank_transactions_data_2]" displayFolder="" count="0" memberValueDatatype="130" unbalanced="0"/>
    <cacheHierarchy uniqueName="[bank_transactions_data_2].[Channel]" caption="Channel" attribute="1" defaultMemberUniqueName="[bank_transactions_data_2].[Channel].[All]" allUniqueName="[bank_transactions_data_2].[Channel].[All]" dimensionUniqueName="[bank_transactions_data_2]" displayFolder="" count="2" memberValueDatatype="130" unbalanced="0"/>
    <cacheHierarchy uniqueName="[bank_transactions_data_2].[CustomerAge]" caption="CustomerAge" attribute="1" defaultMemberUniqueName="[bank_transactions_data_2].[CustomerAge].[All]" allUniqueName="[bank_transactions_data_2].[CustomerAge].[All]" dimensionUniqueName="[bank_transactions_data_2]" displayFolder="" count="0" memberValueDatatype="20" unbalanced="0"/>
    <cacheHierarchy uniqueName="[bank_transactions_data_2].[CustomerOccupation]" caption="CustomerOccupation" attribute="1" defaultMemberUniqueName="[bank_transactions_data_2].[CustomerOccupation].[All]" allUniqueName="[bank_transactions_data_2].[CustomerOccupation].[All]" dimensionUniqueName="[bank_transactions_data_2]" displayFolder="" count="0" memberValueDatatype="130" unbalanced="0"/>
    <cacheHierarchy uniqueName="[bank_transactions_data_2].[TransactionDuration]" caption="TransactionDuration" attribute="1" defaultMemberUniqueName="[bank_transactions_data_2].[TransactionDuration].[All]" allUniqueName="[bank_transactions_data_2].[TransactionDuration].[All]" dimensionUniqueName="[bank_transactions_data_2]" displayFolder="" count="0" memberValueDatatype="20" unbalanced="0"/>
    <cacheHierarchy uniqueName="[bank_transactions_data_2].[LoginAttempts]" caption="LoginAttempts" attribute="1" defaultMemberUniqueName="[bank_transactions_data_2].[LoginAttempts].[All]" allUniqueName="[bank_transactions_data_2].[LoginAttempts].[All]" dimensionUniqueName="[bank_transactions_data_2]" displayFolder="" count="0" memberValueDatatype="20" unbalanced="0"/>
    <cacheHierarchy uniqueName="[bank_transactions_data_2].[AccountBalance]" caption="AccountBalance" attribute="1" defaultMemberUniqueName="[bank_transactions_data_2].[AccountBalance].[All]" allUniqueName="[bank_transactions_data_2].[AccountBalance].[All]" dimensionUniqueName="[bank_transactions_data_2]" displayFolder="" count="0" memberValueDatatype="5" unbalanced="0"/>
    <cacheHierarchy uniqueName="[bank_transactions_data_2].[TransactionDate]" caption="TransactionDate" attribute="1" time="1" defaultMemberUniqueName="[bank_transactions_data_2].[TransactionDate].[All]" allUniqueName="[bank_transactions_data_2].[TransactionDate].[All]" dimensionUniqueName="[bank_transactions_data_2]" displayFolder="" count="0" memberValueDatatype="7" unbalanced="0"/>
    <cacheHierarchy uniqueName="[date].[TransactionDate]" caption="TransactionDate" attribute="1" time="1" defaultMemberUniqueName="[date].[TransactionDate].[All]" allUniqueName="[date].[Transaction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Number]" caption="MonthNumber" attribute="1" defaultMemberUniqueName="[date].[MonthNumber].[All]" allUniqueName="[date].[MonthNumber].[All]" dimensionUniqueName="[date]" displayFolder="" count="0" memberValueDatatype="20" unbalanced="0"/>
    <cacheHierarchy uniqueName="[date].[MonthName]" caption="MonthName" attribute="1" defaultMemberUniqueName="[date].[MonthName].[All]" allUniqueName="[date].[MonthName].[All]" dimensionUniqueName="[date]" displayFolder="" count="0" memberValueDatatype="130" unbalanced="0"/>
    <cacheHierarchy uniqueName="[date].[Month]" caption="Month" attribute="1" defaultMemberUniqueName="[date].[Month].[All]" allUniqueName="[date].[Month].[All]" dimensionUniqueName="[date]" displayFolder="" count="2" memberValueDatatype="130" unbalanced="0">
      <fieldsUsage count="2">
        <fieldUsage x="-1"/>
        <fieldUsage x="3"/>
      </fieldsUsage>
    </cacheHierarchy>
    <cacheHierarchy uniqueName="[date].[DayNumber]" caption="DayNumber" attribute="1" defaultMemberUniqueName="[date].[DayNumber].[All]" allUniqueName="[date].[DayNumber].[All]" dimensionUniqueName="[date]" displayFolder="" count="0" memberValueDatatype="20" unbalanced="0"/>
    <cacheHierarchy uniqueName="[date].[DayName]" caption="DayName" attribute="1" defaultMemberUniqueName="[date].[DayName].[All]" allUniqueName="[date].[DayName].[All]" dimensionUniqueName="[date]" displayFolder="" count="2" memberValueDatatype="130" unbalanced="0">
      <fieldsUsage count="2">
        <fieldUsage x="-1"/>
        <fieldUsage x="4"/>
      </fieldsUsage>
    </cacheHierarchy>
    <cacheHierarchy uniqueName="[date].[Day]" caption="Day" attribute="1" defaultMemberUniqueName="[date].[Day].[All]" allUniqueName="[date].[Day].[All]" dimensionUniqueName="[date]" displayFolder="" count="0" memberValueDatatype="130" unbalanced="0"/>
    <cacheHierarchy uniqueName="[date].[Time]" caption="Time" attribute="1" time="1" defaultMemberUniqueName="[date].[Time].[All]" allUniqueName="[date].[Time].[All]" dimensionUniqueName="[date]" displayFolder="" count="0" memberValueDatatype="7" unbalanced="0"/>
    <cacheHierarchy uniqueName="[date].[Last Characters]" caption="Last Characters" attribute="1" defaultMemberUniqueName="[date].[Last Characters].[All]" allUniqueName="[date].[Last Characters].[All]" dimensionUniqueName="[date]" displayFolder="" count="0" memberValueDatatype="130" unbalanced="0"/>
    <cacheHierarchy uniqueName="[date].[Day of Week]" caption="Day of Week" attribute="1" defaultMemberUniqueName="[date].[Day of Week].[All]" allUniqueName="[date].[Day of Week].[All]" dimensionUniqueName="[date]" displayFolder="" count="0" memberValueDatatype="20" unbalanced="0"/>
    <cacheHierarchy uniqueName="[date].[Quarter]" caption="Quarter" attribute="1" defaultMemberUniqueName="[date].[Quarter].[All]" allUniqueName="[date].[Quarter].[All]" dimensionUniqueName="[date]" displayFolder="" count="0" memberValueDatatype="20" unbalanced="0"/>
    <cacheHierarchy uniqueName="[Measures].[Total Transaction]" caption="Total Transaction" measure="1" displayFolder="" measureGroup="All measures" count="0" oneField="1">
      <fieldsUsage count="1">
        <fieldUsage x="0"/>
      </fieldsUsage>
    </cacheHierarchy>
    <cacheHierarchy uniqueName="[Measures].[Total Customers]" caption="Total Customers" measure="1" displayFolder="" measureGroup="All measures" count="0" oneField="1">
      <fieldsUsage count="1">
        <fieldUsage x="1"/>
      </fieldsUsage>
    </cacheHierarchy>
    <cacheHierarchy uniqueName="[Measures].[__XL_Count bank_transactions_data_2]" caption="__XL_Count bank_transactions_data_2" measure="1" displayFolder="" measureGroup="bank_transactions_data_2" count="0" hidden="1"/>
    <cacheHierarchy uniqueName="[Measures].[__XL_Count date]" caption="__XL_Count date" measure="1" displayFolder="" measureGroup="date" count="0" hidden="1"/>
    <cacheHierarchy uniqueName="[Measures].[__XL_Count All measures]" caption="__XL_Count All measures" measure="1" displayFolder="" measureGroup="All measures" count="0" hidden="1"/>
    <cacheHierarchy uniqueName="[Measures].[__No measures defined]" caption="__No measures defined" measure="1" displayFolder="" count="0" hidden="1"/>
    <cacheHierarchy uniqueName="[Measures].[Count of TransactionID]" caption="Count of TransactionID" measure="1" displayFolder="" measureGroup="bank_transactions_data_2" count="0" hidden="1">
      <extLst>
        <ext xmlns:x15="http://schemas.microsoft.com/office/spreadsheetml/2010/11/main" uri="{B97F6D7D-B522-45F9-BDA1-12C45D357490}">
          <x15:cacheHierarchy aggregatedColumn="1"/>
        </ext>
      </extLst>
    </cacheHierarchy>
    <cacheHierarchy uniqueName="[Measures].[Sum of TransactionAmount]" caption="Sum of TransactionAmount" measure="1" displayFolder="" measureGroup="bank_transactions_data_2" count="0" oneField="1" hidden="1">
      <fieldsUsage count="1">
        <fieldUsage x="2"/>
      </fieldsUsage>
      <extLst>
        <ext xmlns:x15="http://schemas.microsoft.com/office/spreadsheetml/2010/11/main" uri="{B97F6D7D-B522-45F9-BDA1-12C45D357490}">
          <x15:cacheHierarchy aggregatedColumn="3"/>
        </ext>
      </extLst>
    </cacheHierarchy>
    <cacheHierarchy uniqueName="[Measures].[Sum of Year]" caption="Sum of Year" measure="1" displayFolder="" measureGroup="date" count="0" hidden="1">
      <extLst>
        <ext xmlns:x15="http://schemas.microsoft.com/office/spreadsheetml/2010/11/main" uri="{B97F6D7D-B522-45F9-BDA1-12C45D357490}">
          <x15:cacheHierarchy aggregatedColumn="16"/>
        </ext>
      </extLst>
    </cacheHierarchy>
    <cacheHierarchy uniqueName="[Measures].[Sum of MonthNumber]" caption="Sum of MonthNumber" measure="1" displayFolder="" measureGroup="date" count="0" hidden="1">
      <extLst>
        <ext xmlns:x15="http://schemas.microsoft.com/office/spreadsheetml/2010/11/main" uri="{B97F6D7D-B522-45F9-BDA1-12C45D357490}">
          <x15:cacheHierarchy aggregatedColumn="17"/>
        </ext>
      </extLst>
    </cacheHierarchy>
    <cacheHierarchy uniqueName="[Measures].[Sum of DayNumber]" caption="Sum of DayNumber" measure="1" displayFolder="" measureGroup="date" count="0" hidden="1">
      <extLst>
        <ext xmlns:x15="http://schemas.microsoft.com/office/spreadsheetml/2010/11/main" uri="{B97F6D7D-B522-45F9-BDA1-12C45D357490}">
          <x15:cacheHierarchy aggregatedColumn="20"/>
        </ext>
      </extLst>
    </cacheHierarchy>
    <cacheHierarchy uniqueName="[Measures].[Sum of Quarter]" caption="Sum of Quarter" measure="1" displayFolder="" measureGroup="date" count="0" hidden="1">
      <extLst>
        <ext xmlns:x15="http://schemas.microsoft.com/office/spreadsheetml/2010/11/main" uri="{B97F6D7D-B522-45F9-BDA1-12C45D357490}">
          <x15:cacheHierarchy aggregatedColumn="26"/>
        </ext>
      </extLst>
    </cacheHierarchy>
  </cacheHierarchies>
  <kpis count="0"/>
  <dimensions count="4">
    <dimension name="All measures" uniqueName="[All measures]" caption="All measures"/>
    <dimension name="bank_transactions_data_2" uniqueName="[bank_transactions_data_2]" caption="bank_transactions_data_2"/>
    <dimension name="date" uniqueName="[date]" caption="date"/>
    <dimension measure="1" name="Measures" uniqueName="[Measures]" caption="Measures"/>
  </dimensions>
  <measureGroups count="3">
    <measureGroup name="All measures" caption="All measures"/>
    <measureGroup name="bank_transactions_data_2" caption="bank_transactions_data_2"/>
    <measureGroup name="date" caption="date"/>
  </measureGroups>
  <maps count="4">
    <map measureGroup="0"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diq" refreshedDate="45819.83674791667" backgroundQuery="1" createdVersion="8" refreshedVersion="8" minRefreshableVersion="3" recordCount="0" supportSubquery="1" supportAdvancedDrill="1" xr:uid="{7D5BFC9B-AC05-4CF0-8933-020BE0A0B649}">
  <cacheSource type="external" connectionId="4"/>
  <cacheFields count="4">
    <cacheField name="[Measures].[Sum of TransactionAmount]" caption="Sum of TransactionAmount" numFmtId="0" hierarchy="34" level="32767"/>
    <cacheField name="[bank_transactions_data_2].[TransactionType].[TransactionType]" caption="TransactionType" numFmtId="0" hierarchy="4" level="1">
      <sharedItems count="2">
        <s v="Credit"/>
        <s v="Debit"/>
      </sharedItems>
    </cacheField>
    <cacheField name="[date].[Month].[Month]" caption="Month" numFmtId="0" hierarchy="19" level="1">
      <sharedItems containsSemiMixedTypes="0" containsNonDate="0" containsString="0"/>
    </cacheField>
    <cacheField name="[date].[DayName].[DayName]" caption="DayName" numFmtId="0" hierarchy="21" level="1">
      <sharedItems containsSemiMixedTypes="0" containsNonDate="0" containsString="0"/>
    </cacheField>
  </cacheFields>
  <cacheHierarchies count="39">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bank_transactions_data_2].[TransactionID]" caption="TransactionID" attribute="1" defaultMemberUniqueName="[bank_transactions_data_2].[TransactionID].[All]" allUniqueName="[bank_transactions_data_2].[TransactionID].[All]" dimensionUniqueName="[bank_transactions_data_2]" displayFolder="" count="0" memberValueDatatype="130" unbalanced="0"/>
    <cacheHierarchy uniqueName="[bank_transactions_data_2].[AccountID]" caption="AccountID" attribute="1" defaultMemberUniqueName="[bank_transactions_data_2].[AccountID].[All]" allUniqueName="[bank_transactions_data_2].[AccountID].[All]" dimensionUniqueName="[bank_transactions_data_2]" displayFolder="" count="0" memberValueDatatype="130" unbalanced="0"/>
    <cacheHierarchy uniqueName="[bank_transactions_data_2].[TransactionAmount]" caption="TransactionAmount" attribute="1" defaultMemberUniqueName="[bank_transactions_data_2].[TransactionAmount].[All]" allUniqueName="[bank_transactions_data_2].[TransactionAmount].[All]" dimensionUniqueName="[bank_transactions_data_2]" displayFolder="" count="0" memberValueDatatype="5" unbalanced="0"/>
    <cacheHierarchy uniqueName="[bank_transactions_data_2].[TransactionType]" caption="TransactionType" attribute="1" defaultMemberUniqueName="[bank_transactions_data_2].[TransactionType].[All]" allUniqueName="[bank_transactions_data_2].[TransactionType].[All]" dimensionUniqueName="[bank_transactions_data_2]" displayFolder="" count="2" memberValueDatatype="130" unbalanced="0">
      <fieldsUsage count="2">
        <fieldUsage x="-1"/>
        <fieldUsage x="1"/>
      </fieldsUsage>
    </cacheHierarchy>
    <cacheHierarchy uniqueName="[bank_transactions_data_2].[Location]" caption="Location" attribute="1" defaultMemberUniqueName="[bank_transactions_data_2].[Location].[All]" allUniqueName="[bank_transactions_data_2].[Location].[All]" dimensionUniqueName="[bank_transactions_data_2]" displayFolder="" count="0" memberValueDatatype="130" unbalanced="0"/>
    <cacheHierarchy uniqueName="[bank_transactions_data_2].[DeviceID]" caption="DeviceID" attribute="1" defaultMemberUniqueName="[bank_transactions_data_2].[DeviceID].[All]" allUniqueName="[bank_transactions_data_2].[DeviceID].[All]" dimensionUniqueName="[bank_transactions_data_2]" displayFolder="" count="0" memberValueDatatype="130" unbalanced="0"/>
    <cacheHierarchy uniqueName="[bank_transactions_data_2].[MerchantID]" caption="MerchantID" attribute="1" defaultMemberUniqueName="[bank_transactions_data_2].[MerchantID].[All]" allUniqueName="[bank_transactions_data_2].[MerchantID].[All]" dimensionUniqueName="[bank_transactions_data_2]" displayFolder="" count="0" memberValueDatatype="130" unbalanced="0"/>
    <cacheHierarchy uniqueName="[bank_transactions_data_2].[Channel]" caption="Channel" attribute="1" defaultMemberUniqueName="[bank_transactions_data_2].[Channel].[All]" allUniqueName="[bank_transactions_data_2].[Channel].[All]" dimensionUniqueName="[bank_transactions_data_2]" displayFolder="" count="2" memberValueDatatype="130" unbalanced="0"/>
    <cacheHierarchy uniqueName="[bank_transactions_data_2].[CustomerAge]" caption="CustomerAge" attribute="1" defaultMemberUniqueName="[bank_transactions_data_2].[CustomerAge].[All]" allUniqueName="[bank_transactions_data_2].[CustomerAge].[All]" dimensionUniqueName="[bank_transactions_data_2]" displayFolder="" count="0" memberValueDatatype="20" unbalanced="0"/>
    <cacheHierarchy uniqueName="[bank_transactions_data_2].[CustomerOccupation]" caption="CustomerOccupation" attribute="1" defaultMemberUniqueName="[bank_transactions_data_2].[CustomerOccupation].[All]" allUniqueName="[bank_transactions_data_2].[CustomerOccupation].[All]" dimensionUniqueName="[bank_transactions_data_2]" displayFolder="" count="0" memberValueDatatype="130" unbalanced="0"/>
    <cacheHierarchy uniqueName="[bank_transactions_data_2].[TransactionDuration]" caption="TransactionDuration" attribute="1" defaultMemberUniqueName="[bank_transactions_data_2].[TransactionDuration].[All]" allUniqueName="[bank_transactions_data_2].[TransactionDuration].[All]" dimensionUniqueName="[bank_transactions_data_2]" displayFolder="" count="0" memberValueDatatype="20" unbalanced="0"/>
    <cacheHierarchy uniqueName="[bank_transactions_data_2].[LoginAttempts]" caption="LoginAttempts" attribute="1" defaultMemberUniqueName="[bank_transactions_data_2].[LoginAttempts].[All]" allUniqueName="[bank_transactions_data_2].[LoginAttempts].[All]" dimensionUniqueName="[bank_transactions_data_2]" displayFolder="" count="0" memberValueDatatype="20" unbalanced="0"/>
    <cacheHierarchy uniqueName="[bank_transactions_data_2].[AccountBalance]" caption="AccountBalance" attribute="1" defaultMemberUniqueName="[bank_transactions_data_2].[AccountBalance].[All]" allUniqueName="[bank_transactions_data_2].[AccountBalance].[All]" dimensionUniqueName="[bank_transactions_data_2]" displayFolder="" count="0" memberValueDatatype="5" unbalanced="0"/>
    <cacheHierarchy uniqueName="[bank_transactions_data_2].[TransactionDate]" caption="TransactionDate" attribute="1" time="1" defaultMemberUniqueName="[bank_transactions_data_2].[TransactionDate].[All]" allUniqueName="[bank_transactions_data_2].[TransactionDate].[All]" dimensionUniqueName="[bank_transactions_data_2]" displayFolder="" count="0" memberValueDatatype="7" unbalanced="0"/>
    <cacheHierarchy uniqueName="[date].[TransactionDate]" caption="TransactionDate" attribute="1" time="1" defaultMemberUniqueName="[date].[TransactionDate].[All]" allUniqueName="[date].[Transaction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Number]" caption="MonthNumber" attribute="1" defaultMemberUniqueName="[date].[MonthNumber].[All]" allUniqueName="[date].[MonthNumber].[All]" dimensionUniqueName="[date]" displayFolder="" count="0" memberValueDatatype="20" unbalanced="0"/>
    <cacheHierarchy uniqueName="[date].[MonthName]" caption="MonthName" attribute="1" defaultMemberUniqueName="[date].[MonthName].[All]" allUniqueName="[date].[MonthName].[All]" dimensionUniqueName="[date]" displayFolder="" count="0" memberValueDatatype="130" unbalanced="0"/>
    <cacheHierarchy uniqueName="[date].[Month]" caption="Month" attribute="1" defaultMemberUniqueName="[date].[Month].[All]" allUniqueName="[date].[Month].[All]" dimensionUniqueName="[date]" displayFolder="" count="2" memberValueDatatype="130" unbalanced="0">
      <fieldsUsage count="2">
        <fieldUsage x="-1"/>
        <fieldUsage x="2"/>
      </fieldsUsage>
    </cacheHierarchy>
    <cacheHierarchy uniqueName="[date].[DayNumber]" caption="DayNumber" attribute="1" defaultMemberUniqueName="[date].[DayNumber].[All]" allUniqueName="[date].[DayNumber].[All]" dimensionUniqueName="[date]" displayFolder="" count="0" memberValueDatatype="20" unbalanced="0"/>
    <cacheHierarchy uniqueName="[date].[DayName]" caption="DayName" attribute="1" defaultMemberUniqueName="[date].[DayName].[All]" allUniqueName="[date].[DayName].[All]" dimensionUniqueName="[date]" displayFolder="" count="2" memberValueDatatype="130" unbalanced="0">
      <fieldsUsage count="2">
        <fieldUsage x="-1"/>
        <fieldUsage x="3"/>
      </fieldsUsage>
    </cacheHierarchy>
    <cacheHierarchy uniqueName="[date].[Day]" caption="Day" attribute="1" defaultMemberUniqueName="[date].[Day].[All]" allUniqueName="[date].[Day].[All]" dimensionUniqueName="[date]" displayFolder="" count="0" memberValueDatatype="130" unbalanced="0"/>
    <cacheHierarchy uniqueName="[date].[Time]" caption="Time" attribute="1" time="1" defaultMemberUniqueName="[date].[Time].[All]" allUniqueName="[date].[Time].[All]" dimensionUniqueName="[date]" displayFolder="" count="0" memberValueDatatype="7" unbalanced="0"/>
    <cacheHierarchy uniqueName="[date].[Last Characters]" caption="Last Characters" attribute="1" defaultMemberUniqueName="[date].[Last Characters].[All]" allUniqueName="[date].[Last Characters].[All]" dimensionUniqueName="[date]" displayFolder="" count="0" memberValueDatatype="130" unbalanced="0"/>
    <cacheHierarchy uniqueName="[date].[Day of Week]" caption="Day of Week" attribute="1" defaultMemberUniqueName="[date].[Day of Week].[All]" allUniqueName="[date].[Day of Week].[All]" dimensionUniqueName="[date]" displayFolder="" count="0" memberValueDatatype="20" unbalanced="0"/>
    <cacheHierarchy uniqueName="[date].[Quarter]" caption="Quarter" attribute="1" defaultMemberUniqueName="[date].[Quarter].[All]" allUniqueName="[date].[Quarter].[All]" dimensionUniqueName="[date]" displayFolder="" count="0" memberValueDatatype="20" unbalanced="0"/>
    <cacheHierarchy uniqueName="[Measures].[Total Transaction]" caption="Total Transaction" measure="1" displayFolder="" measureGroup="All measures" count="0"/>
    <cacheHierarchy uniqueName="[Measures].[Total Customers]" caption="Total Customers" measure="1" displayFolder="" measureGroup="All measures" count="0"/>
    <cacheHierarchy uniqueName="[Measures].[__XL_Count bank_transactions_data_2]" caption="__XL_Count bank_transactions_data_2" measure="1" displayFolder="" measureGroup="bank_transactions_data_2" count="0" hidden="1"/>
    <cacheHierarchy uniqueName="[Measures].[__XL_Count date]" caption="__XL_Count date" measure="1" displayFolder="" measureGroup="date" count="0" hidden="1"/>
    <cacheHierarchy uniqueName="[Measures].[__XL_Count All measures]" caption="__XL_Count All measures" measure="1" displayFolder="" measureGroup="All measures" count="0" hidden="1"/>
    <cacheHierarchy uniqueName="[Measures].[__No measures defined]" caption="__No measures defined" measure="1" displayFolder="" count="0" hidden="1"/>
    <cacheHierarchy uniqueName="[Measures].[Count of TransactionID]" caption="Count of TransactionID" measure="1" displayFolder="" measureGroup="bank_transactions_data_2" count="0" hidden="1">
      <extLst>
        <ext xmlns:x15="http://schemas.microsoft.com/office/spreadsheetml/2010/11/main" uri="{B97F6D7D-B522-45F9-BDA1-12C45D357490}">
          <x15:cacheHierarchy aggregatedColumn="1"/>
        </ext>
      </extLst>
    </cacheHierarchy>
    <cacheHierarchy uniqueName="[Measures].[Sum of TransactionAmount]" caption="Sum of TransactionAmount" measure="1" displayFolder="" measureGroup="bank_transactions_data_2" count="0" oneField="1" hidden="1">
      <fieldsUsage count="1">
        <fieldUsage x="0"/>
      </fieldsUsage>
      <extLst>
        <ext xmlns:x15="http://schemas.microsoft.com/office/spreadsheetml/2010/11/main" uri="{B97F6D7D-B522-45F9-BDA1-12C45D357490}">
          <x15:cacheHierarchy aggregatedColumn="3"/>
        </ext>
      </extLst>
    </cacheHierarchy>
    <cacheHierarchy uniqueName="[Measures].[Sum of Year]" caption="Sum of Year" measure="1" displayFolder="" measureGroup="date" count="0" hidden="1">
      <extLst>
        <ext xmlns:x15="http://schemas.microsoft.com/office/spreadsheetml/2010/11/main" uri="{B97F6D7D-B522-45F9-BDA1-12C45D357490}">
          <x15:cacheHierarchy aggregatedColumn="16"/>
        </ext>
      </extLst>
    </cacheHierarchy>
    <cacheHierarchy uniqueName="[Measures].[Sum of MonthNumber]" caption="Sum of MonthNumber" measure="1" displayFolder="" measureGroup="date" count="0" hidden="1">
      <extLst>
        <ext xmlns:x15="http://schemas.microsoft.com/office/spreadsheetml/2010/11/main" uri="{B97F6D7D-B522-45F9-BDA1-12C45D357490}">
          <x15:cacheHierarchy aggregatedColumn="17"/>
        </ext>
      </extLst>
    </cacheHierarchy>
    <cacheHierarchy uniqueName="[Measures].[Sum of DayNumber]" caption="Sum of DayNumber" measure="1" displayFolder="" measureGroup="date" count="0" hidden="1">
      <extLst>
        <ext xmlns:x15="http://schemas.microsoft.com/office/spreadsheetml/2010/11/main" uri="{B97F6D7D-B522-45F9-BDA1-12C45D357490}">
          <x15:cacheHierarchy aggregatedColumn="20"/>
        </ext>
      </extLst>
    </cacheHierarchy>
    <cacheHierarchy uniqueName="[Measures].[Sum of Quarter]" caption="Sum of Quarter" measure="1" displayFolder="" measureGroup="date" count="0" hidden="1">
      <extLst>
        <ext xmlns:x15="http://schemas.microsoft.com/office/spreadsheetml/2010/11/main" uri="{B97F6D7D-B522-45F9-BDA1-12C45D357490}">
          <x15:cacheHierarchy aggregatedColumn="26"/>
        </ext>
      </extLst>
    </cacheHierarchy>
  </cacheHierarchies>
  <kpis count="0"/>
  <dimensions count="4">
    <dimension name="All measures" uniqueName="[All measures]" caption="All measures"/>
    <dimension name="bank_transactions_data_2" uniqueName="[bank_transactions_data_2]" caption="bank_transactions_data_2"/>
    <dimension name="date" uniqueName="[date]" caption="date"/>
    <dimension measure="1" name="Measures" uniqueName="[Measures]" caption="Measures"/>
  </dimensions>
  <measureGroups count="3">
    <measureGroup name="All measures" caption="All measures"/>
    <measureGroup name="bank_transactions_data_2" caption="bank_transactions_data_2"/>
    <measureGroup name="date" caption="date"/>
  </measureGroups>
  <maps count="4">
    <map measureGroup="0"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diq" refreshedDate="45819.836748263886" backgroundQuery="1" createdVersion="8" refreshedVersion="8" minRefreshableVersion="3" recordCount="0" supportSubquery="1" supportAdvancedDrill="1" xr:uid="{AB042A53-60E6-41BE-9169-7C75397E0389}">
  <cacheSource type="external" connectionId="4"/>
  <cacheFields count="3">
    <cacheField name="[Measures].[Sum of TransactionAmount]" caption="Sum of TransactionAmount" numFmtId="0" hierarchy="34" level="32767"/>
    <cacheField name="[date].[Month].[Month]" caption="Month" numFmtId="0" hierarchy="19" level="1">
      <sharedItems count="12">
        <s v="Jan"/>
        <s v="Feb"/>
        <s v="Mar"/>
        <s v="Apr"/>
        <s v="May"/>
        <s v="Jun"/>
        <s v="Jul"/>
        <s v="Aug"/>
        <s v="Sep"/>
        <s v="Oct"/>
        <s v="Nov"/>
        <s v="Dec"/>
      </sharedItems>
    </cacheField>
    <cacheField name="[date].[DayName].[DayName]" caption="DayName" numFmtId="0" hierarchy="21" level="1">
      <sharedItems containsSemiMixedTypes="0" containsNonDate="0" containsString="0"/>
    </cacheField>
  </cacheFields>
  <cacheHierarchies count="39">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bank_transactions_data_2].[TransactionID]" caption="TransactionID" attribute="1" defaultMemberUniqueName="[bank_transactions_data_2].[TransactionID].[All]" allUniqueName="[bank_transactions_data_2].[TransactionID].[All]" dimensionUniqueName="[bank_transactions_data_2]" displayFolder="" count="0" memberValueDatatype="130" unbalanced="0"/>
    <cacheHierarchy uniqueName="[bank_transactions_data_2].[AccountID]" caption="AccountID" attribute="1" defaultMemberUniqueName="[bank_transactions_data_2].[AccountID].[All]" allUniqueName="[bank_transactions_data_2].[AccountID].[All]" dimensionUniqueName="[bank_transactions_data_2]" displayFolder="" count="0" memberValueDatatype="130" unbalanced="0"/>
    <cacheHierarchy uniqueName="[bank_transactions_data_2].[TransactionAmount]" caption="TransactionAmount" attribute="1" defaultMemberUniqueName="[bank_transactions_data_2].[TransactionAmount].[All]" allUniqueName="[bank_transactions_data_2].[TransactionAmount].[All]" dimensionUniqueName="[bank_transactions_data_2]" displayFolder="" count="0" memberValueDatatype="5" unbalanced="0"/>
    <cacheHierarchy uniqueName="[bank_transactions_data_2].[TransactionType]" caption="TransactionType" attribute="1" defaultMemberUniqueName="[bank_transactions_data_2].[TransactionType].[All]" allUniqueName="[bank_transactions_data_2].[TransactionType].[All]" dimensionUniqueName="[bank_transactions_data_2]" displayFolder="" count="2" memberValueDatatype="130" unbalanced="0"/>
    <cacheHierarchy uniqueName="[bank_transactions_data_2].[Location]" caption="Location" attribute="1" defaultMemberUniqueName="[bank_transactions_data_2].[Location].[All]" allUniqueName="[bank_transactions_data_2].[Location].[All]" dimensionUniqueName="[bank_transactions_data_2]" displayFolder="" count="0" memberValueDatatype="130" unbalanced="0"/>
    <cacheHierarchy uniqueName="[bank_transactions_data_2].[DeviceID]" caption="DeviceID" attribute="1" defaultMemberUniqueName="[bank_transactions_data_2].[DeviceID].[All]" allUniqueName="[bank_transactions_data_2].[DeviceID].[All]" dimensionUniqueName="[bank_transactions_data_2]" displayFolder="" count="0" memberValueDatatype="130" unbalanced="0"/>
    <cacheHierarchy uniqueName="[bank_transactions_data_2].[MerchantID]" caption="MerchantID" attribute="1" defaultMemberUniqueName="[bank_transactions_data_2].[MerchantID].[All]" allUniqueName="[bank_transactions_data_2].[MerchantID].[All]" dimensionUniqueName="[bank_transactions_data_2]" displayFolder="" count="0" memberValueDatatype="130" unbalanced="0"/>
    <cacheHierarchy uniqueName="[bank_transactions_data_2].[Channel]" caption="Channel" attribute="1" defaultMemberUniqueName="[bank_transactions_data_2].[Channel].[All]" allUniqueName="[bank_transactions_data_2].[Channel].[All]" dimensionUniqueName="[bank_transactions_data_2]" displayFolder="" count="2" memberValueDatatype="130" unbalanced="0"/>
    <cacheHierarchy uniqueName="[bank_transactions_data_2].[CustomerAge]" caption="CustomerAge" attribute="1" defaultMemberUniqueName="[bank_transactions_data_2].[CustomerAge].[All]" allUniqueName="[bank_transactions_data_2].[CustomerAge].[All]" dimensionUniqueName="[bank_transactions_data_2]" displayFolder="" count="0" memberValueDatatype="20" unbalanced="0"/>
    <cacheHierarchy uniqueName="[bank_transactions_data_2].[CustomerOccupation]" caption="CustomerOccupation" attribute="1" defaultMemberUniqueName="[bank_transactions_data_2].[CustomerOccupation].[All]" allUniqueName="[bank_transactions_data_2].[CustomerOccupation].[All]" dimensionUniqueName="[bank_transactions_data_2]" displayFolder="" count="0" memberValueDatatype="130" unbalanced="0"/>
    <cacheHierarchy uniqueName="[bank_transactions_data_2].[TransactionDuration]" caption="TransactionDuration" attribute="1" defaultMemberUniqueName="[bank_transactions_data_2].[TransactionDuration].[All]" allUniqueName="[bank_transactions_data_2].[TransactionDuration].[All]" dimensionUniqueName="[bank_transactions_data_2]" displayFolder="" count="0" memberValueDatatype="20" unbalanced="0"/>
    <cacheHierarchy uniqueName="[bank_transactions_data_2].[LoginAttempts]" caption="LoginAttempts" attribute="1" defaultMemberUniqueName="[bank_transactions_data_2].[LoginAttempts].[All]" allUniqueName="[bank_transactions_data_2].[LoginAttempts].[All]" dimensionUniqueName="[bank_transactions_data_2]" displayFolder="" count="0" memberValueDatatype="20" unbalanced="0"/>
    <cacheHierarchy uniqueName="[bank_transactions_data_2].[AccountBalance]" caption="AccountBalance" attribute="1" defaultMemberUniqueName="[bank_transactions_data_2].[AccountBalance].[All]" allUniqueName="[bank_transactions_data_2].[AccountBalance].[All]" dimensionUniqueName="[bank_transactions_data_2]" displayFolder="" count="0" memberValueDatatype="5" unbalanced="0"/>
    <cacheHierarchy uniqueName="[bank_transactions_data_2].[TransactionDate]" caption="TransactionDate" attribute="1" time="1" defaultMemberUniqueName="[bank_transactions_data_2].[TransactionDate].[All]" allUniqueName="[bank_transactions_data_2].[TransactionDate].[All]" dimensionUniqueName="[bank_transactions_data_2]" displayFolder="" count="0" memberValueDatatype="7" unbalanced="0"/>
    <cacheHierarchy uniqueName="[date].[TransactionDate]" caption="TransactionDate" attribute="1" time="1" defaultMemberUniqueName="[date].[TransactionDate].[All]" allUniqueName="[date].[Transaction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Number]" caption="MonthNumber" attribute="1" defaultMemberUniqueName="[date].[MonthNumber].[All]" allUniqueName="[date].[MonthNumber].[All]" dimensionUniqueName="[date]" displayFolder="" count="0" memberValueDatatype="20" unbalanced="0"/>
    <cacheHierarchy uniqueName="[date].[MonthName]" caption="MonthName" attribute="1" defaultMemberUniqueName="[date].[MonthName].[All]" allUniqueName="[date].[MonthName].[All]" dimensionUniqueName="[date]" displayFolder="" count="0" memberValueDatatype="130" unbalanced="0"/>
    <cacheHierarchy uniqueName="[date].[Month]" caption="Month" attribute="1" defaultMemberUniqueName="[date].[Month].[All]" allUniqueName="[date].[Month].[All]" dimensionUniqueName="[date]" displayFolder="" count="2" memberValueDatatype="130" unbalanced="0">
      <fieldsUsage count="2">
        <fieldUsage x="-1"/>
        <fieldUsage x="1"/>
      </fieldsUsage>
    </cacheHierarchy>
    <cacheHierarchy uniqueName="[date].[DayNumber]" caption="DayNumber" attribute="1" defaultMemberUniqueName="[date].[DayNumber].[All]" allUniqueName="[date].[DayNumber].[All]" dimensionUniqueName="[date]" displayFolder="" count="0" memberValueDatatype="20" unbalanced="0"/>
    <cacheHierarchy uniqueName="[date].[DayName]" caption="DayName" attribute="1" defaultMemberUniqueName="[date].[DayName].[All]" allUniqueName="[date].[DayName].[All]" dimensionUniqueName="[date]" displayFolder="" count="2" memberValueDatatype="130" unbalanced="0">
      <fieldsUsage count="2">
        <fieldUsage x="-1"/>
        <fieldUsage x="2"/>
      </fieldsUsage>
    </cacheHierarchy>
    <cacheHierarchy uniqueName="[date].[Day]" caption="Day" attribute="1" defaultMemberUniqueName="[date].[Day].[All]" allUniqueName="[date].[Day].[All]" dimensionUniqueName="[date]" displayFolder="" count="0" memberValueDatatype="130" unbalanced="0"/>
    <cacheHierarchy uniqueName="[date].[Time]" caption="Time" attribute="1" time="1" defaultMemberUniqueName="[date].[Time].[All]" allUniqueName="[date].[Time].[All]" dimensionUniqueName="[date]" displayFolder="" count="0" memberValueDatatype="7" unbalanced="0"/>
    <cacheHierarchy uniqueName="[date].[Last Characters]" caption="Last Characters" attribute="1" defaultMemberUniqueName="[date].[Last Characters].[All]" allUniqueName="[date].[Last Characters].[All]" dimensionUniqueName="[date]" displayFolder="" count="0" memberValueDatatype="130" unbalanced="0"/>
    <cacheHierarchy uniqueName="[date].[Day of Week]" caption="Day of Week" attribute="1" defaultMemberUniqueName="[date].[Day of Week].[All]" allUniqueName="[date].[Day of Week].[All]" dimensionUniqueName="[date]" displayFolder="" count="0" memberValueDatatype="20" unbalanced="0"/>
    <cacheHierarchy uniqueName="[date].[Quarter]" caption="Quarter" attribute="1" defaultMemberUniqueName="[date].[Quarter].[All]" allUniqueName="[date].[Quarter].[All]" dimensionUniqueName="[date]" displayFolder="" count="0" memberValueDatatype="20" unbalanced="0"/>
    <cacheHierarchy uniqueName="[Measures].[Total Transaction]" caption="Total Transaction" measure="1" displayFolder="" measureGroup="All measures" count="0"/>
    <cacheHierarchy uniqueName="[Measures].[Total Customers]" caption="Total Customers" measure="1" displayFolder="" measureGroup="All measures" count="0"/>
    <cacheHierarchy uniqueName="[Measures].[__XL_Count bank_transactions_data_2]" caption="__XL_Count bank_transactions_data_2" measure="1" displayFolder="" measureGroup="bank_transactions_data_2" count="0" hidden="1"/>
    <cacheHierarchy uniqueName="[Measures].[__XL_Count date]" caption="__XL_Count date" measure="1" displayFolder="" measureGroup="date" count="0" hidden="1"/>
    <cacheHierarchy uniqueName="[Measures].[__XL_Count All measures]" caption="__XL_Count All measures" measure="1" displayFolder="" measureGroup="All measures" count="0" hidden="1"/>
    <cacheHierarchy uniqueName="[Measures].[__No measures defined]" caption="__No measures defined" measure="1" displayFolder="" count="0" hidden="1"/>
    <cacheHierarchy uniqueName="[Measures].[Count of TransactionID]" caption="Count of TransactionID" measure="1" displayFolder="" measureGroup="bank_transactions_data_2" count="0" hidden="1">
      <extLst>
        <ext xmlns:x15="http://schemas.microsoft.com/office/spreadsheetml/2010/11/main" uri="{B97F6D7D-B522-45F9-BDA1-12C45D357490}">
          <x15:cacheHierarchy aggregatedColumn="1"/>
        </ext>
      </extLst>
    </cacheHierarchy>
    <cacheHierarchy uniqueName="[Measures].[Sum of TransactionAmount]" caption="Sum of TransactionAmount" measure="1" displayFolder="" measureGroup="bank_transactions_data_2" count="0" oneField="1" hidden="1">
      <fieldsUsage count="1">
        <fieldUsage x="0"/>
      </fieldsUsage>
      <extLst>
        <ext xmlns:x15="http://schemas.microsoft.com/office/spreadsheetml/2010/11/main" uri="{B97F6D7D-B522-45F9-BDA1-12C45D357490}">
          <x15:cacheHierarchy aggregatedColumn="3"/>
        </ext>
      </extLst>
    </cacheHierarchy>
    <cacheHierarchy uniqueName="[Measures].[Sum of Year]" caption="Sum of Year" measure="1" displayFolder="" measureGroup="date" count="0" hidden="1">
      <extLst>
        <ext xmlns:x15="http://schemas.microsoft.com/office/spreadsheetml/2010/11/main" uri="{B97F6D7D-B522-45F9-BDA1-12C45D357490}">
          <x15:cacheHierarchy aggregatedColumn="16"/>
        </ext>
      </extLst>
    </cacheHierarchy>
    <cacheHierarchy uniqueName="[Measures].[Sum of MonthNumber]" caption="Sum of MonthNumber" measure="1" displayFolder="" measureGroup="date" count="0" hidden="1">
      <extLst>
        <ext xmlns:x15="http://schemas.microsoft.com/office/spreadsheetml/2010/11/main" uri="{B97F6D7D-B522-45F9-BDA1-12C45D357490}">
          <x15:cacheHierarchy aggregatedColumn="17"/>
        </ext>
      </extLst>
    </cacheHierarchy>
    <cacheHierarchy uniqueName="[Measures].[Sum of DayNumber]" caption="Sum of DayNumber" measure="1" displayFolder="" measureGroup="date" count="0" hidden="1">
      <extLst>
        <ext xmlns:x15="http://schemas.microsoft.com/office/spreadsheetml/2010/11/main" uri="{B97F6D7D-B522-45F9-BDA1-12C45D357490}">
          <x15:cacheHierarchy aggregatedColumn="20"/>
        </ext>
      </extLst>
    </cacheHierarchy>
    <cacheHierarchy uniqueName="[Measures].[Sum of Quarter]" caption="Sum of Quarter" measure="1" displayFolder="" measureGroup="date" count="0" hidden="1">
      <extLst>
        <ext xmlns:x15="http://schemas.microsoft.com/office/spreadsheetml/2010/11/main" uri="{B97F6D7D-B522-45F9-BDA1-12C45D357490}">
          <x15:cacheHierarchy aggregatedColumn="26"/>
        </ext>
      </extLst>
    </cacheHierarchy>
  </cacheHierarchies>
  <kpis count="0"/>
  <dimensions count="4">
    <dimension name="All measures" uniqueName="[All measures]" caption="All measures"/>
    <dimension name="bank_transactions_data_2" uniqueName="[bank_transactions_data_2]" caption="bank_transactions_data_2"/>
    <dimension name="date" uniqueName="[date]" caption="date"/>
    <dimension measure="1" name="Measures" uniqueName="[Measures]" caption="Measures"/>
  </dimensions>
  <measureGroups count="3">
    <measureGroup name="All measures" caption="All measures"/>
    <measureGroup name="bank_transactions_data_2" caption="bank_transactions_data_2"/>
    <measureGroup name="date" caption="date"/>
  </measureGroups>
  <maps count="4">
    <map measureGroup="0"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diq" refreshedDate="45819.836748611109" backgroundQuery="1" createdVersion="8" refreshedVersion="8" minRefreshableVersion="3" recordCount="0" supportSubquery="1" supportAdvancedDrill="1" xr:uid="{0BCEBA3D-34C2-499C-A2F6-855E7BDBE55B}">
  <cacheSource type="external" connectionId="4"/>
  <cacheFields count="4">
    <cacheField name="[date].[Quarter].[Quarter]" caption="Quarter" numFmtId="0" hierarchy="26" level="1">
      <sharedItems containsSemiMixedTypes="0" containsString="0" containsNumber="1" containsInteger="1" minValue="1" maxValue="4" count="4">
        <n v="1"/>
        <n v="2"/>
        <n v="3"/>
        <n v="4"/>
      </sharedItems>
      <extLst>
        <ext xmlns:x15="http://schemas.microsoft.com/office/spreadsheetml/2010/11/main" uri="{4F2E5C28-24EA-4eb8-9CBF-B6C8F9C3D259}">
          <x15:cachedUniqueNames>
            <x15:cachedUniqueName index="0" name="[date].[Quarter].&amp;[1]"/>
            <x15:cachedUniqueName index="1" name="[date].[Quarter].&amp;[2]"/>
            <x15:cachedUniqueName index="2" name="[date].[Quarter].&amp;[3]"/>
            <x15:cachedUniqueName index="3" name="[date].[Quarter].&amp;[4]"/>
          </x15:cachedUniqueNames>
        </ext>
      </extLst>
    </cacheField>
    <cacheField name="[Measures].[Sum of TransactionAmount]" caption="Sum of TransactionAmount" numFmtId="0" hierarchy="34" level="32767"/>
    <cacheField name="[date].[Month].[Month]" caption="Month" numFmtId="0" hierarchy="19" level="1">
      <sharedItems containsSemiMixedTypes="0" containsNonDate="0" containsString="0"/>
    </cacheField>
    <cacheField name="[date].[DayName].[DayName]" caption="DayName" numFmtId="0" hierarchy="21" level="1">
      <sharedItems containsSemiMixedTypes="0" containsNonDate="0" containsString="0"/>
    </cacheField>
  </cacheFields>
  <cacheHierarchies count="39">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bank_transactions_data_2].[TransactionID]" caption="TransactionID" attribute="1" defaultMemberUniqueName="[bank_transactions_data_2].[TransactionID].[All]" allUniqueName="[bank_transactions_data_2].[TransactionID].[All]" dimensionUniqueName="[bank_transactions_data_2]" displayFolder="" count="0" memberValueDatatype="130" unbalanced="0"/>
    <cacheHierarchy uniqueName="[bank_transactions_data_2].[AccountID]" caption="AccountID" attribute="1" defaultMemberUniqueName="[bank_transactions_data_2].[AccountID].[All]" allUniqueName="[bank_transactions_data_2].[AccountID].[All]" dimensionUniqueName="[bank_transactions_data_2]" displayFolder="" count="0" memberValueDatatype="130" unbalanced="0"/>
    <cacheHierarchy uniqueName="[bank_transactions_data_2].[TransactionAmount]" caption="TransactionAmount" attribute="1" defaultMemberUniqueName="[bank_transactions_data_2].[TransactionAmount].[All]" allUniqueName="[bank_transactions_data_2].[TransactionAmount].[All]" dimensionUniqueName="[bank_transactions_data_2]" displayFolder="" count="0" memberValueDatatype="5" unbalanced="0"/>
    <cacheHierarchy uniqueName="[bank_transactions_data_2].[TransactionType]" caption="TransactionType" attribute="1" defaultMemberUniqueName="[bank_transactions_data_2].[TransactionType].[All]" allUniqueName="[bank_transactions_data_2].[TransactionType].[All]" dimensionUniqueName="[bank_transactions_data_2]" displayFolder="" count="2" memberValueDatatype="130" unbalanced="0"/>
    <cacheHierarchy uniqueName="[bank_transactions_data_2].[Location]" caption="Location" attribute="1" defaultMemberUniqueName="[bank_transactions_data_2].[Location].[All]" allUniqueName="[bank_transactions_data_2].[Location].[All]" dimensionUniqueName="[bank_transactions_data_2]" displayFolder="" count="0" memberValueDatatype="130" unbalanced="0"/>
    <cacheHierarchy uniqueName="[bank_transactions_data_2].[DeviceID]" caption="DeviceID" attribute="1" defaultMemberUniqueName="[bank_transactions_data_2].[DeviceID].[All]" allUniqueName="[bank_transactions_data_2].[DeviceID].[All]" dimensionUniqueName="[bank_transactions_data_2]" displayFolder="" count="0" memberValueDatatype="130" unbalanced="0"/>
    <cacheHierarchy uniqueName="[bank_transactions_data_2].[MerchantID]" caption="MerchantID" attribute="1" defaultMemberUniqueName="[bank_transactions_data_2].[MerchantID].[All]" allUniqueName="[bank_transactions_data_2].[MerchantID].[All]" dimensionUniqueName="[bank_transactions_data_2]" displayFolder="" count="0" memberValueDatatype="130" unbalanced="0"/>
    <cacheHierarchy uniqueName="[bank_transactions_data_2].[Channel]" caption="Channel" attribute="1" defaultMemberUniqueName="[bank_transactions_data_2].[Channel].[All]" allUniqueName="[bank_transactions_data_2].[Channel].[All]" dimensionUniqueName="[bank_transactions_data_2]" displayFolder="" count="2" memberValueDatatype="130" unbalanced="0"/>
    <cacheHierarchy uniqueName="[bank_transactions_data_2].[CustomerAge]" caption="CustomerAge" attribute="1" defaultMemberUniqueName="[bank_transactions_data_2].[CustomerAge].[All]" allUniqueName="[bank_transactions_data_2].[CustomerAge].[All]" dimensionUniqueName="[bank_transactions_data_2]" displayFolder="" count="0" memberValueDatatype="20" unbalanced="0"/>
    <cacheHierarchy uniqueName="[bank_transactions_data_2].[CustomerOccupation]" caption="CustomerOccupation" attribute="1" defaultMemberUniqueName="[bank_transactions_data_2].[CustomerOccupation].[All]" allUniqueName="[bank_transactions_data_2].[CustomerOccupation].[All]" dimensionUniqueName="[bank_transactions_data_2]" displayFolder="" count="0" memberValueDatatype="130" unbalanced="0"/>
    <cacheHierarchy uniqueName="[bank_transactions_data_2].[TransactionDuration]" caption="TransactionDuration" attribute="1" defaultMemberUniqueName="[bank_transactions_data_2].[TransactionDuration].[All]" allUniqueName="[bank_transactions_data_2].[TransactionDuration].[All]" dimensionUniqueName="[bank_transactions_data_2]" displayFolder="" count="0" memberValueDatatype="20" unbalanced="0"/>
    <cacheHierarchy uniqueName="[bank_transactions_data_2].[LoginAttempts]" caption="LoginAttempts" attribute="1" defaultMemberUniqueName="[bank_transactions_data_2].[LoginAttempts].[All]" allUniqueName="[bank_transactions_data_2].[LoginAttempts].[All]" dimensionUniqueName="[bank_transactions_data_2]" displayFolder="" count="0" memberValueDatatype="20" unbalanced="0"/>
    <cacheHierarchy uniqueName="[bank_transactions_data_2].[AccountBalance]" caption="AccountBalance" attribute="1" defaultMemberUniqueName="[bank_transactions_data_2].[AccountBalance].[All]" allUniqueName="[bank_transactions_data_2].[AccountBalance].[All]" dimensionUniqueName="[bank_transactions_data_2]" displayFolder="" count="0" memberValueDatatype="5" unbalanced="0"/>
    <cacheHierarchy uniqueName="[bank_transactions_data_2].[TransactionDate]" caption="TransactionDate" attribute="1" time="1" defaultMemberUniqueName="[bank_transactions_data_2].[TransactionDate].[All]" allUniqueName="[bank_transactions_data_2].[TransactionDate].[All]" dimensionUniqueName="[bank_transactions_data_2]" displayFolder="" count="0" memberValueDatatype="7" unbalanced="0"/>
    <cacheHierarchy uniqueName="[date].[TransactionDate]" caption="TransactionDate" attribute="1" time="1" defaultMemberUniqueName="[date].[TransactionDate].[All]" allUniqueName="[date].[Transaction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Number]" caption="MonthNumber" attribute="1" defaultMemberUniqueName="[date].[MonthNumber].[All]" allUniqueName="[date].[MonthNumber].[All]" dimensionUniqueName="[date]" displayFolder="" count="0" memberValueDatatype="20" unbalanced="0"/>
    <cacheHierarchy uniqueName="[date].[MonthName]" caption="MonthName" attribute="1" defaultMemberUniqueName="[date].[MonthName].[All]" allUniqueName="[date].[MonthName].[All]" dimensionUniqueName="[date]" displayFolder="" count="0" memberValueDatatype="130" unbalanced="0"/>
    <cacheHierarchy uniqueName="[date].[Month]" caption="Month" attribute="1" defaultMemberUniqueName="[date].[Month].[All]" allUniqueName="[date].[Month].[All]" dimensionUniqueName="[date]" displayFolder="" count="2" memberValueDatatype="130" unbalanced="0">
      <fieldsUsage count="2">
        <fieldUsage x="-1"/>
        <fieldUsage x="2"/>
      </fieldsUsage>
    </cacheHierarchy>
    <cacheHierarchy uniqueName="[date].[DayNumber]" caption="DayNumber" attribute="1" defaultMemberUniqueName="[date].[DayNumber].[All]" allUniqueName="[date].[DayNumber].[All]" dimensionUniqueName="[date]" displayFolder="" count="0" memberValueDatatype="20" unbalanced="0"/>
    <cacheHierarchy uniqueName="[date].[DayName]" caption="DayName" attribute="1" defaultMemberUniqueName="[date].[DayName].[All]" allUniqueName="[date].[DayName].[All]" dimensionUniqueName="[date]" displayFolder="" count="2" memberValueDatatype="130" unbalanced="0">
      <fieldsUsage count="2">
        <fieldUsage x="-1"/>
        <fieldUsage x="3"/>
      </fieldsUsage>
    </cacheHierarchy>
    <cacheHierarchy uniqueName="[date].[Day]" caption="Day" attribute="1" defaultMemberUniqueName="[date].[Day].[All]" allUniqueName="[date].[Day].[All]" dimensionUniqueName="[date]" displayFolder="" count="0" memberValueDatatype="130" unbalanced="0"/>
    <cacheHierarchy uniqueName="[date].[Time]" caption="Time" attribute="1" time="1" defaultMemberUniqueName="[date].[Time].[All]" allUniqueName="[date].[Time].[All]" dimensionUniqueName="[date]" displayFolder="" count="0" memberValueDatatype="7" unbalanced="0"/>
    <cacheHierarchy uniqueName="[date].[Last Characters]" caption="Last Characters" attribute="1" defaultMemberUniqueName="[date].[Last Characters].[All]" allUniqueName="[date].[Last Characters].[All]" dimensionUniqueName="[date]" displayFolder="" count="0" memberValueDatatype="130" unbalanced="0"/>
    <cacheHierarchy uniqueName="[date].[Day of Week]" caption="Day of Week" attribute="1" defaultMemberUniqueName="[date].[Day of Week].[All]" allUniqueName="[date].[Day of Week].[All]" dimensionUniqueName="[date]" displayFolder="" count="0" memberValueDatatype="20" unbalanced="0"/>
    <cacheHierarchy uniqueName="[date].[Quarter]" caption="Quarter" attribute="1" defaultMemberUniqueName="[date].[Quarter].[All]" allUniqueName="[date].[Quarter].[All]" dimensionUniqueName="[date]" displayFolder="" count="2" memberValueDatatype="20" unbalanced="0">
      <fieldsUsage count="2">
        <fieldUsage x="-1"/>
        <fieldUsage x="0"/>
      </fieldsUsage>
    </cacheHierarchy>
    <cacheHierarchy uniqueName="[Measures].[Total Transaction]" caption="Total Transaction" measure="1" displayFolder="" measureGroup="All measures" count="0"/>
    <cacheHierarchy uniqueName="[Measures].[Total Customers]" caption="Total Customers" measure="1" displayFolder="" measureGroup="All measures" count="0"/>
    <cacheHierarchy uniqueName="[Measures].[__XL_Count bank_transactions_data_2]" caption="__XL_Count bank_transactions_data_2" measure="1" displayFolder="" measureGroup="bank_transactions_data_2" count="0" hidden="1"/>
    <cacheHierarchy uniqueName="[Measures].[__XL_Count date]" caption="__XL_Count date" measure="1" displayFolder="" measureGroup="date" count="0" hidden="1"/>
    <cacheHierarchy uniqueName="[Measures].[__XL_Count All measures]" caption="__XL_Count All measures" measure="1" displayFolder="" measureGroup="All measures" count="0" hidden="1"/>
    <cacheHierarchy uniqueName="[Measures].[__No measures defined]" caption="__No measures defined" measure="1" displayFolder="" count="0" hidden="1"/>
    <cacheHierarchy uniqueName="[Measures].[Count of TransactionID]" caption="Count of TransactionID" measure="1" displayFolder="" measureGroup="bank_transactions_data_2" count="0" hidden="1">
      <extLst>
        <ext xmlns:x15="http://schemas.microsoft.com/office/spreadsheetml/2010/11/main" uri="{B97F6D7D-B522-45F9-BDA1-12C45D357490}">
          <x15:cacheHierarchy aggregatedColumn="1"/>
        </ext>
      </extLst>
    </cacheHierarchy>
    <cacheHierarchy uniqueName="[Measures].[Sum of TransactionAmount]" caption="Sum of TransactionAmount" measure="1" displayFolder="" measureGroup="bank_transactions_data_2"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Year]" caption="Sum of Year" measure="1" displayFolder="" measureGroup="date" count="0" hidden="1">
      <extLst>
        <ext xmlns:x15="http://schemas.microsoft.com/office/spreadsheetml/2010/11/main" uri="{B97F6D7D-B522-45F9-BDA1-12C45D357490}">
          <x15:cacheHierarchy aggregatedColumn="16"/>
        </ext>
      </extLst>
    </cacheHierarchy>
    <cacheHierarchy uniqueName="[Measures].[Sum of MonthNumber]" caption="Sum of MonthNumber" measure="1" displayFolder="" measureGroup="date" count="0" hidden="1">
      <extLst>
        <ext xmlns:x15="http://schemas.microsoft.com/office/spreadsheetml/2010/11/main" uri="{B97F6D7D-B522-45F9-BDA1-12C45D357490}">
          <x15:cacheHierarchy aggregatedColumn="17"/>
        </ext>
      </extLst>
    </cacheHierarchy>
    <cacheHierarchy uniqueName="[Measures].[Sum of DayNumber]" caption="Sum of DayNumber" measure="1" displayFolder="" measureGroup="date" count="0" hidden="1">
      <extLst>
        <ext xmlns:x15="http://schemas.microsoft.com/office/spreadsheetml/2010/11/main" uri="{B97F6D7D-B522-45F9-BDA1-12C45D357490}">
          <x15:cacheHierarchy aggregatedColumn="20"/>
        </ext>
      </extLst>
    </cacheHierarchy>
    <cacheHierarchy uniqueName="[Measures].[Sum of Quarter]" caption="Sum of Quarter" measure="1" displayFolder="" measureGroup="date" count="0" hidden="1">
      <extLst>
        <ext xmlns:x15="http://schemas.microsoft.com/office/spreadsheetml/2010/11/main" uri="{B97F6D7D-B522-45F9-BDA1-12C45D357490}">
          <x15:cacheHierarchy aggregatedColumn="26"/>
        </ext>
      </extLst>
    </cacheHierarchy>
  </cacheHierarchies>
  <kpis count="0"/>
  <dimensions count="4">
    <dimension name="All measures" uniqueName="[All measures]" caption="All measures"/>
    <dimension name="bank_transactions_data_2" uniqueName="[bank_transactions_data_2]" caption="bank_transactions_data_2"/>
    <dimension name="date" uniqueName="[date]" caption="date"/>
    <dimension measure="1" name="Measures" uniqueName="[Measures]" caption="Measures"/>
  </dimensions>
  <measureGroups count="3">
    <measureGroup name="All measures" caption="All measures"/>
    <measureGroup name="bank_transactions_data_2" caption="bank_transactions_data_2"/>
    <measureGroup name="date" caption="date"/>
  </measureGroups>
  <maps count="4">
    <map measureGroup="0"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diq" refreshedDate="45819.768553935188" backgroundQuery="1" createdVersion="3" refreshedVersion="8" minRefreshableVersion="3" recordCount="0" supportSubquery="1" supportAdvancedDrill="1" xr:uid="{61C85A3D-641E-4D2A-AFC9-FA4B39EF958C}">
  <cacheSource type="external" connectionId="4">
    <extLst>
      <ext xmlns:x14="http://schemas.microsoft.com/office/spreadsheetml/2009/9/main" uri="{F057638F-6D5F-4e77-A914-E7F072B9BCA8}">
        <x14:sourceConnection name="ThisWorkbookDataModel"/>
      </ext>
    </extLst>
  </cacheSource>
  <cacheFields count="0"/>
  <cacheHierarchies count="38">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bank_transactions_data_2].[TransactionID]" caption="TransactionID" attribute="1" defaultMemberUniqueName="[bank_transactions_data_2].[TransactionID].[All]" allUniqueName="[bank_transactions_data_2].[TransactionID].[All]" dimensionUniqueName="[bank_transactions_data_2]" displayFolder="" count="0" memberValueDatatype="130" unbalanced="0"/>
    <cacheHierarchy uniqueName="[bank_transactions_data_2].[AccountID]" caption="AccountID" attribute="1" defaultMemberUniqueName="[bank_transactions_data_2].[AccountID].[All]" allUniqueName="[bank_transactions_data_2].[AccountID].[All]" dimensionUniqueName="[bank_transactions_data_2]" displayFolder="" count="0" memberValueDatatype="130" unbalanced="0"/>
    <cacheHierarchy uniqueName="[bank_transactions_data_2].[TransactionAmount]" caption="TransactionAmount" attribute="1" defaultMemberUniqueName="[bank_transactions_data_2].[TransactionAmount].[All]" allUniqueName="[bank_transactions_data_2].[TransactionAmount].[All]" dimensionUniqueName="[bank_transactions_data_2]" displayFolder="" count="0" memberValueDatatype="5" unbalanced="0"/>
    <cacheHierarchy uniqueName="[bank_transactions_data_2].[TransactionType]" caption="TransactionType" attribute="1" defaultMemberUniqueName="[bank_transactions_data_2].[TransactionType].[All]" allUniqueName="[bank_transactions_data_2].[TransactionType].[All]" dimensionUniqueName="[bank_transactions_data_2]" displayFolder="" count="2" memberValueDatatype="130" unbalanced="0"/>
    <cacheHierarchy uniqueName="[bank_transactions_data_2].[Location]" caption="Location" attribute="1" defaultMemberUniqueName="[bank_transactions_data_2].[Location].[All]" allUniqueName="[bank_transactions_data_2].[Location].[All]" dimensionUniqueName="[bank_transactions_data_2]" displayFolder="" count="0" memberValueDatatype="130" unbalanced="0"/>
    <cacheHierarchy uniqueName="[bank_transactions_data_2].[DeviceID]" caption="DeviceID" attribute="1" defaultMemberUniqueName="[bank_transactions_data_2].[DeviceID].[All]" allUniqueName="[bank_transactions_data_2].[DeviceID].[All]" dimensionUniqueName="[bank_transactions_data_2]" displayFolder="" count="0" memberValueDatatype="130" unbalanced="0"/>
    <cacheHierarchy uniqueName="[bank_transactions_data_2].[MerchantID]" caption="MerchantID" attribute="1" defaultMemberUniqueName="[bank_transactions_data_2].[MerchantID].[All]" allUniqueName="[bank_transactions_data_2].[MerchantID].[All]" dimensionUniqueName="[bank_transactions_data_2]" displayFolder="" count="0" memberValueDatatype="130" unbalanced="0"/>
    <cacheHierarchy uniqueName="[bank_transactions_data_2].[Channel]" caption="Channel" attribute="1" defaultMemberUniqueName="[bank_transactions_data_2].[Channel].[All]" allUniqueName="[bank_transactions_data_2].[Channel].[All]" dimensionUniqueName="[bank_transactions_data_2]" displayFolder="" count="2" memberValueDatatype="130" unbalanced="0"/>
    <cacheHierarchy uniqueName="[bank_transactions_data_2].[CustomerAge]" caption="CustomerAge" attribute="1" defaultMemberUniqueName="[bank_transactions_data_2].[CustomerAge].[All]" allUniqueName="[bank_transactions_data_2].[CustomerAge].[All]" dimensionUniqueName="[bank_transactions_data_2]" displayFolder="" count="0" memberValueDatatype="20" unbalanced="0"/>
    <cacheHierarchy uniqueName="[bank_transactions_data_2].[CustomerOccupation]" caption="CustomerOccupation" attribute="1" defaultMemberUniqueName="[bank_transactions_data_2].[CustomerOccupation].[All]" allUniqueName="[bank_transactions_data_2].[CustomerOccupation].[All]" dimensionUniqueName="[bank_transactions_data_2]" displayFolder="" count="0" memberValueDatatype="130" unbalanced="0"/>
    <cacheHierarchy uniqueName="[bank_transactions_data_2].[TransactionDuration]" caption="TransactionDuration" attribute="1" defaultMemberUniqueName="[bank_transactions_data_2].[TransactionDuration].[All]" allUniqueName="[bank_transactions_data_2].[TransactionDuration].[All]" dimensionUniqueName="[bank_transactions_data_2]" displayFolder="" count="0" memberValueDatatype="20" unbalanced="0"/>
    <cacheHierarchy uniqueName="[bank_transactions_data_2].[LoginAttempts]" caption="LoginAttempts" attribute="1" defaultMemberUniqueName="[bank_transactions_data_2].[LoginAttempts].[All]" allUniqueName="[bank_transactions_data_2].[LoginAttempts].[All]" dimensionUniqueName="[bank_transactions_data_2]" displayFolder="" count="0" memberValueDatatype="20" unbalanced="0"/>
    <cacheHierarchy uniqueName="[bank_transactions_data_2].[AccountBalance]" caption="AccountBalance" attribute="1" defaultMemberUniqueName="[bank_transactions_data_2].[AccountBalance].[All]" allUniqueName="[bank_transactions_data_2].[AccountBalance].[All]" dimensionUniqueName="[bank_transactions_data_2]" displayFolder="" count="0" memberValueDatatype="5" unbalanced="0"/>
    <cacheHierarchy uniqueName="[bank_transactions_data_2].[TransactionDate]" caption="TransactionDate" attribute="1" time="1" defaultMemberUniqueName="[bank_transactions_data_2].[TransactionDate].[All]" allUniqueName="[bank_transactions_data_2].[TransactionDate].[All]" dimensionUniqueName="[bank_transactions_data_2]" displayFolder="" count="0" memberValueDatatype="7" unbalanced="0"/>
    <cacheHierarchy uniqueName="[date].[TransactionDate]" caption="TransactionDate" attribute="1" time="1" defaultMemberUniqueName="[date].[TransactionDate].[All]" allUniqueName="[date].[Transaction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Number]" caption="MonthNumber" attribute="1" defaultMemberUniqueName="[date].[MonthNumber].[All]" allUniqueName="[date].[MonthNumber].[All]" dimensionUniqueName="[date]" displayFolder="" count="0" memberValueDatatype="20" unbalanced="0"/>
    <cacheHierarchy uniqueName="[date].[MonthName]" caption="MonthName" attribute="1" defaultMemberUniqueName="[date].[MonthName].[All]" allUniqueName="[date].[MonthName].[All]" dimensionUniqueName="[date]" displayFolder="" count="0" memberValueDatatype="130" unbalanced="0"/>
    <cacheHierarchy uniqueName="[date].[Month]" caption="Month" attribute="1" defaultMemberUniqueName="[date].[Month].[All]" allUniqueName="[date].[Month].[All]" dimensionUniqueName="[date]" displayFolder="" count="2" memberValueDatatype="130" unbalanced="0"/>
    <cacheHierarchy uniqueName="[date].[DayNumber]" caption="DayNumber" attribute="1" defaultMemberUniqueName="[date].[DayNumber].[All]" allUniqueName="[date].[DayNumber].[All]" dimensionUniqueName="[date]" displayFolder="" count="0" memberValueDatatype="20" unbalanced="0"/>
    <cacheHierarchy uniqueName="[date].[DayName]" caption="DayName" attribute="1" defaultMemberUniqueName="[date].[DayName].[All]" allUniqueName="[date].[DayName].[All]" dimensionUniqueName="[date]" displayFolder="" count="2" memberValueDatatype="130" unbalanced="0"/>
    <cacheHierarchy uniqueName="[date].[Day]" caption="Day" attribute="1" defaultMemberUniqueName="[date].[Day].[All]" allUniqueName="[date].[Day].[All]" dimensionUniqueName="[date]" displayFolder="" count="0" memberValueDatatype="130" unbalanced="0"/>
    <cacheHierarchy uniqueName="[date].[Time]" caption="Time" attribute="1" time="1" defaultMemberUniqueName="[date].[Time].[All]" allUniqueName="[date].[Time].[All]" dimensionUniqueName="[date]" displayFolder="" count="0" memberValueDatatype="7" unbalanced="0"/>
    <cacheHierarchy uniqueName="[date].[Last Characters]" caption="Last Characters" attribute="1" defaultMemberUniqueName="[date].[Last Characters].[All]" allUniqueName="[date].[Last Characters].[All]" dimensionUniqueName="[date]" displayFolder="" count="0" memberValueDatatype="130" unbalanced="0"/>
    <cacheHierarchy uniqueName="[date].[Day of Week]" caption="Day of Week" attribute="1" defaultMemberUniqueName="[date].[Day of Week].[All]" allUniqueName="[date].[Day of Week].[All]" dimensionUniqueName="[date]" displayFolder="" count="0" memberValueDatatype="20" unbalanced="0"/>
    <cacheHierarchy uniqueName="[date].[Quarter]" caption="Quarter" attribute="1" defaultMemberUniqueName="[date].[Quarter].[All]" allUniqueName="[date].[Quarter].[All]" dimensionUniqueName="[date]" displayFolder="" count="0" memberValueDatatype="20" unbalanced="0"/>
    <cacheHierarchy uniqueName="[Measures].[Total Transaction]" caption="Total Transaction" measure="1" displayFolder="" measureGroup="All measures" count="0"/>
    <cacheHierarchy uniqueName="[Measures].[Total Customers]" caption="Total Customers" measure="1" displayFolder="" measureGroup="All measures" count="0"/>
    <cacheHierarchy uniqueName="[Measures].[__XL_Count bank_transactions_data_2]" caption="__XL_Count bank_transactions_data_2" measure="1" displayFolder="" measureGroup="bank_transactions_data_2" count="0" hidden="1"/>
    <cacheHierarchy uniqueName="[Measures].[__XL_Count date]" caption="__XL_Count date" measure="1" displayFolder="" measureGroup="date" count="0" hidden="1"/>
    <cacheHierarchy uniqueName="[Measures].[__XL_Count All measures]" caption="__XL_Count All measures" measure="1" displayFolder="" measureGroup="All measures" count="0" hidden="1"/>
    <cacheHierarchy uniqueName="[Measures].[__No measures defined]" caption="__No measures defined" measure="1" displayFolder="" count="0" hidden="1"/>
    <cacheHierarchy uniqueName="[Measures].[Count of TransactionID]" caption="Count of TransactionID" measure="1" displayFolder="" measureGroup="bank_transactions_data_2" count="0" hidden="1">
      <extLst>
        <ext xmlns:x15="http://schemas.microsoft.com/office/spreadsheetml/2010/11/main" uri="{B97F6D7D-B522-45F9-BDA1-12C45D357490}">
          <x15:cacheHierarchy aggregatedColumn="1"/>
        </ext>
      </extLst>
    </cacheHierarchy>
    <cacheHierarchy uniqueName="[Measures].[Sum of TransactionAmount]" caption="Sum of TransactionAmount" measure="1" displayFolder="" measureGroup="bank_transactions_data_2" count="0" hidden="1">
      <extLst>
        <ext xmlns:x15="http://schemas.microsoft.com/office/spreadsheetml/2010/11/main" uri="{B97F6D7D-B522-45F9-BDA1-12C45D357490}">
          <x15:cacheHierarchy aggregatedColumn="3"/>
        </ext>
      </extLst>
    </cacheHierarchy>
    <cacheHierarchy uniqueName="[Measures].[Sum of Year]" caption="Sum of Year" measure="1" displayFolder="" measureGroup="date" count="0" hidden="1">
      <extLst>
        <ext xmlns:x15="http://schemas.microsoft.com/office/spreadsheetml/2010/11/main" uri="{B97F6D7D-B522-45F9-BDA1-12C45D357490}">
          <x15:cacheHierarchy aggregatedColumn="16"/>
        </ext>
      </extLst>
    </cacheHierarchy>
    <cacheHierarchy uniqueName="[Measures].[Sum of MonthNumber]" caption="Sum of MonthNumber" measure="1" displayFolder="" measureGroup="date" count="0" hidden="1">
      <extLst>
        <ext xmlns:x15="http://schemas.microsoft.com/office/spreadsheetml/2010/11/main" uri="{B97F6D7D-B522-45F9-BDA1-12C45D357490}">
          <x15:cacheHierarchy aggregatedColumn="17"/>
        </ext>
      </extLst>
    </cacheHierarchy>
    <cacheHierarchy uniqueName="[Measures].[Sum of DayNumber]" caption="Sum of DayNumber" measure="1" displayFolder="" measureGroup="date" count="0" hidden="1">
      <extLst>
        <ext xmlns:x15="http://schemas.microsoft.com/office/spreadsheetml/2010/11/main" uri="{B97F6D7D-B522-45F9-BDA1-12C45D357490}">
          <x15:cacheHierarchy aggregatedColumn="20"/>
        </ext>
      </extLst>
    </cacheHierarchy>
  </cacheHierarchies>
  <kpis count="0"/>
  <extLst>
    <ext xmlns:x14="http://schemas.microsoft.com/office/spreadsheetml/2009/9/main" uri="{725AE2AE-9491-48be-B2B4-4EB974FC3084}">
      <x14:pivotCacheDefinition slicerData="1" pivotCacheId="69005647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9E3B1A-5E35-4F2A-B904-180AB876FDBB}" name="PivotTable8" cacheId="2041" applyNumberFormats="0" applyBorderFormats="0" applyFontFormats="0" applyPatternFormats="0" applyAlignmentFormats="0" applyWidthHeightFormats="1" dataCaption="Values" tag="04954f65-4475-472f-a3bd-07a0c7919a05" updatedVersion="8" minRefreshableVersion="3" useAutoFormatting="1" subtotalHiddenItems="1" rowGrandTotals="0" colGrandTotals="0" itemPrintTitles="1" createdVersion="8" indent="0" compact="0" compactData="0" multipleFieldFilters="0" chartFormat="37">
  <location ref="J15:K19" firstHeaderRow="1" firstDataRow="1" firstDataCol="1"/>
  <pivotFields count="4">
    <pivotField axis="axisRow" compact="0" allDrilled="1" outline="0" subtotalTop="0" showAll="0" dataSourceSort="1" defaultSubtotal="0" defaultAttributeDrillState="1">
      <items count="4">
        <item x="0"/>
        <item x="1"/>
        <item x="2"/>
        <item x="3"/>
      </items>
    </pivotField>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s>
  <rowFields count="1">
    <field x="0"/>
  </rowFields>
  <rowItems count="4">
    <i>
      <x/>
    </i>
    <i>
      <x v="1"/>
    </i>
    <i>
      <x v="2"/>
    </i>
    <i>
      <x v="3"/>
    </i>
  </rowItems>
  <colItems count="1">
    <i/>
  </colItems>
  <dataFields count="1">
    <dataField name="Sum of TransactionAmount" fld="1" baseField="0" baseItem="0"/>
  </dataFields>
  <formats count="4">
    <format dxfId="154">
      <pivotArea outline="0" fieldPosition="0">
        <references count="1">
          <reference field="0" count="1" selected="0">
            <x v="0"/>
          </reference>
        </references>
      </pivotArea>
    </format>
    <format dxfId="153">
      <pivotArea outline="0" fieldPosition="0">
        <references count="1">
          <reference field="0" count="1" selected="0">
            <x v="1"/>
          </reference>
        </references>
      </pivotArea>
    </format>
    <format dxfId="152">
      <pivotArea outline="0" fieldPosition="0">
        <references count="1">
          <reference field="0" count="1" selected="0">
            <x v="2"/>
          </reference>
        </references>
      </pivotArea>
    </format>
    <format dxfId="151">
      <pivotArea outline="0" fieldPosition="0">
        <references count="1">
          <reference field="0" count="1" selected="0">
            <x v="3"/>
          </reference>
        </references>
      </pivotArea>
    </format>
  </formats>
  <pivotHierarchies count="39">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date].[Month].&amp;[Jan]"/>
      </members>
    </pivotHierarchy>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ransaction Volum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ank_transactions_data_2]"/>
        <x15:activeTabTopLevelEntity name="[All measures]"/>
        <x15:activeTabTopLevelEntity name="[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D9FD536-A6A0-4C85-B794-283D818792EE}" name="MonthName" cacheId="2014" applyNumberFormats="0" applyBorderFormats="0" applyFontFormats="0" applyPatternFormats="0" applyAlignmentFormats="0" applyWidthHeightFormats="1" dataCaption="Values" tag="c7ac8e21-d5e1-4013-b839-5783ae68ce47" updatedVersion="8" minRefreshableVersion="3" useAutoFormatting="1" subtotalHiddenItems="1" rowGrandTotals="0" colGrandTotals="0" itemPrintTitles="1" createdVersion="8" indent="0" compact="0" compactData="0" multipleFieldFilters="0" chartFormat="40">
  <location ref="J4:K9" firstHeaderRow="1" firstDataRow="1" firstDataCol="1"/>
  <pivotFields count="4">
    <pivotField compact="0" allDrilled="1" outline="0" subtotalTop="0" showAll="0" dataSourceSort="1" defaultSubtotal="0" defaultAttributeDrillState="1"/>
    <pivotField dataField="1" compact="0" outline="0" subtotalTop="0" showAll="0" defaultSubtotal="0"/>
    <pivotField axis="axisRow" compact="0" allDrilled="1" outline="0" subtotalTop="0" showAll="0" dataSourceSort="1" defaultSubtotal="0" defaultAttributeDrillState="1">
      <items count="5">
        <item x="0"/>
        <item x="1"/>
        <item x="2"/>
        <item x="3"/>
        <item x="4"/>
      </items>
    </pivotField>
    <pivotField compact="0" allDrilled="1" outline="0" subtotalTop="0" showAll="0" dataSourceSort="1" defaultSubtotal="0" defaultAttributeDrillState="1"/>
  </pivotFields>
  <rowFields count="1">
    <field x="2"/>
  </rowFields>
  <rowItems count="5">
    <i>
      <x/>
    </i>
    <i>
      <x v="1"/>
    </i>
    <i>
      <x v="2"/>
    </i>
    <i>
      <x v="3"/>
    </i>
    <i>
      <x v="4"/>
    </i>
  </rowItems>
  <colItems count="1">
    <i/>
  </colItems>
  <dataFields count="1">
    <dataField fld="1" subtotal="count" baseField="0" baseItem="0"/>
  </dataFields>
  <chartFormats count="3">
    <chartFormat chart="36" format="1"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 chart="38" format="2"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e].[Month].&amp;[Apr]"/>
      </members>
    </pivotHierarchy>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ransaction Volum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ank_transactions_data_2]"/>
        <x15:activeTabTopLevelEntity name="[All measures]"/>
        <x15:activeTabTopLevelEntity name="[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43CAF3F-6520-46C4-85A3-A9D5326542FA}" name="Dayname " cacheId="2023" applyNumberFormats="0" applyBorderFormats="0" applyFontFormats="0" applyPatternFormats="0" applyAlignmentFormats="0" applyWidthHeightFormats="1" dataCaption="Values" tag="5dbd51ba-9ce4-4c76-bae9-8b9a8bdb0953" updatedVersion="8" minRefreshableVersion="3" useAutoFormatting="1" subtotalHiddenItems="1" rowGrandTotals="0" colGrandTotals="0" itemPrintTitles="1" createdVersion="8" indent="0" compact="0" compactData="0" multipleFieldFilters="0" chartFormat="37">
  <location ref="E20:F25" firstHeaderRow="1" firstDataRow="1" firstDataCol="1"/>
  <pivotFields count="4">
    <pivotField axis="axisRow" compact="0" allDrilled="1" outline="0" subtotalTop="0" showAll="0" dataSourceSort="1" defaultSubtotal="0" defaultAttributeDrillState="1">
      <items count="5">
        <item x="0"/>
        <item x="1"/>
        <item x="2"/>
        <item x="3"/>
        <item x="4"/>
      </items>
    </pivotField>
    <pivotField compact="0" allDrilled="1" outline="0" subtotalTop="0" showAll="0" dataSourceSort="1" defaultSubtotal="0" defaultAttributeDrillState="1"/>
    <pivotField dataField="1" compact="0" outline="0" subtotalTop="0" showAll="0" defaultSubtotal="0"/>
    <pivotField compact="0" allDrilled="1" outline="0" subtotalTop="0" showAll="0" dataSourceSort="1" defaultSubtotal="0" defaultAttributeDrillState="1"/>
  </pivotFields>
  <rowFields count="1">
    <field x="0"/>
  </rowFields>
  <rowItems count="5">
    <i>
      <x/>
    </i>
    <i>
      <x v="1"/>
    </i>
    <i>
      <x v="2"/>
    </i>
    <i>
      <x v="3"/>
    </i>
    <i>
      <x v="4"/>
    </i>
  </rowItems>
  <colItems count="1">
    <i/>
  </colItems>
  <dataFields count="1">
    <dataField fld="2" subtotal="count" baseField="0" baseItem="0"/>
  </dataFields>
  <chartFormats count="1">
    <chartFormat chart="36" format="2"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date].[Month].&amp;[Apr]"/>
      </members>
    </pivotHierarchy>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ransaction Volum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ank_transactions_data_2]"/>
        <x15:activeTabTopLevelEntity name="[All measures]"/>
        <x15:activeTabTopLevelEntity name="[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1411D86-AC84-44DA-8DDD-35AF14DF19C7}" name="Month" cacheId="2038" applyNumberFormats="0" applyBorderFormats="0" applyFontFormats="0" applyPatternFormats="0" applyAlignmentFormats="0" applyWidthHeightFormats="1" dataCaption="Values" tag="5623708e-a591-4da2-ab15-4f4a1015043f" updatedVersion="8" minRefreshableVersion="3" useAutoFormatting="1" rowGrandTotals="0" colGrandTotals="0" itemPrintTitles="1" createdVersion="8" indent="0" compact="0" compactData="0" multipleFieldFilters="0" chartFormat="16">
  <location ref="G4:H16" firstHeaderRow="1" firstDataRow="1" firstDataCol="1"/>
  <pivotFields count="3">
    <pivotField dataField="1" compact="0" outline="0" subtotalTop="0" showAll="0" defaultSubtotal="0"/>
    <pivotField axis="axisRow" compact="0" allDrilled="1" outline="0" subtotalTop="0" showAll="0" dataSourceSort="1" defaultSubtotal="0" defaultAttributeDrillState="1">
      <items count="12">
        <item x="0"/>
        <item x="1"/>
        <item x="2"/>
        <item x="3"/>
        <item x="4"/>
        <item x="5"/>
        <item x="6"/>
        <item x="7"/>
        <item x="8"/>
        <item x="9"/>
        <item x="10"/>
        <item x="11"/>
      </items>
    </pivotField>
    <pivotField compact="0" allDrilled="1" outline="0" subtotalTop="0" showAll="0" dataSourceSort="1" defaultSubtotal="0" defaultAttributeDrillState="1"/>
  </pivotFields>
  <rowFields count="1">
    <field x="1"/>
  </rowFields>
  <rowItems count="12">
    <i>
      <x/>
    </i>
    <i>
      <x v="1"/>
    </i>
    <i>
      <x v="2"/>
    </i>
    <i>
      <x v="3"/>
    </i>
    <i>
      <x v="4"/>
    </i>
    <i>
      <x v="5"/>
    </i>
    <i>
      <x v="6"/>
    </i>
    <i>
      <x v="7"/>
    </i>
    <i>
      <x v="8"/>
    </i>
    <i>
      <x v="9"/>
    </i>
    <i>
      <x v="10"/>
    </i>
    <i>
      <x v="11"/>
    </i>
  </rowItems>
  <colItems count="1">
    <i/>
  </colItems>
  <dataFields count="1">
    <dataField name="Transaction Volume" fld="0" baseField="0" baseItem="0" numFmtId="168"/>
  </dataFields>
  <formats count="1">
    <format dxfId="158">
      <pivotArea outline="0" collapsedLevelsAreSubtotals="1" fieldPosition="0">
        <references count="1">
          <reference field="4294967294" count="1" selected="0">
            <x v="0"/>
          </reference>
        </references>
      </pivotArea>
    </format>
  </formats>
  <chartFormats count="3">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ransaction Volum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ank_transactions_data_2]"/>
        <x15:activeTabTopLevelEntity name="[All measures]"/>
        <x15:activeTabTopLevelEntity name="[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21DAD5E-0877-49B4-AC86-45AC013CF759}" name="Day Name" cacheId="2020" applyNumberFormats="0" applyBorderFormats="0" applyFontFormats="0" applyPatternFormats="0" applyAlignmentFormats="0" applyWidthHeightFormats="1" dataCaption="Values" tag="2a1f650b-6dd4-4f0a-87df-ea745173ea8e" updatedVersion="8" minRefreshableVersion="3" useAutoFormatting="1" subtotalHiddenItems="1" rowGrandTotals="0" colGrandTotals="0" itemPrintTitles="1" createdVersion="8" indent="0" compact="0" compactData="0" multipleFieldFilters="0" chartFormat="30">
  <location ref="B20:C25" firstHeaderRow="1" firstDataRow="1" firstDataCol="1"/>
  <pivotFields count="4">
    <pivotField dataField="1" compact="0" outline="0" subtotalTop="0" showAll="0" defaultSubtotal="0"/>
    <pivotField axis="axisRow" compact="0" allDrilled="1" outline="0" subtotalTop="0" showAll="0" dataSourceSort="1" defaultSubtotal="0" defaultAttributeDrillState="1">
      <items count="5">
        <item x="0"/>
        <item x="1"/>
        <item x="2"/>
        <item x="3"/>
        <item x="4"/>
      </items>
    </pivotField>
    <pivotField compact="0" allDrilled="1" outline="0" subtotalTop="0" showAll="0" dataSourceSort="1" defaultSubtotal="0" defaultAttributeDrillState="1"/>
    <pivotField compact="0" allDrilled="1" outline="0" subtotalTop="0" showAll="0" dataSourceSort="1" defaultSubtotal="0" defaultAttributeDrillState="1"/>
  </pivotFields>
  <rowFields count="1">
    <field x="1"/>
  </rowFields>
  <rowItems count="5">
    <i>
      <x/>
    </i>
    <i>
      <x v="1"/>
    </i>
    <i>
      <x v="2"/>
    </i>
    <i>
      <x v="3"/>
    </i>
    <i>
      <x v="4"/>
    </i>
  </rowItems>
  <colItems count="1">
    <i/>
  </colItems>
  <dataFields count="1">
    <dataField name="Transaction Volume" fld="0" baseField="0" baseItem="0" numFmtId="168"/>
  </dataFields>
  <formats count="1">
    <format dxfId="155">
      <pivotArea outline="0" collapsedLevelsAreSubtotals="1" fieldPosition="0">
        <references count="1">
          <reference field="4294967294" count="1" selected="0">
            <x v="0"/>
          </reference>
        </references>
      </pivotArea>
    </format>
  </formats>
  <chartFormats count="1">
    <chartFormat chart="26" format="3"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date].[Month].&amp;[Apr]"/>
      </members>
    </pivotHierarchy>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ransaction Volum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ank_transactions_data_2]"/>
        <x15:activeTabTopLevelEntity name="[All measures]"/>
        <x15:activeTabTopLevelEntity name="[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F46249E-5A19-41D8-87B9-8F747F2028FB}" name="Transaction Type" cacheId="2035" applyNumberFormats="0" applyBorderFormats="0" applyFontFormats="0" applyPatternFormats="0" applyAlignmentFormats="0" applyWidthHeightFormats="1" dataCaption="Values" tag="03245f62-de84-4795-880b-0d7664ab7ef3" updatedVersion="8" minRefreshableVersion="3" useAutoFormatting="1" rowGrandTotals="0" colGrandTotals="0" itemPrintTitles="1" createdVersion="8" indent="0" compact="0" compactData="0" multipleFieldFilters="0">
  <location ref="B15:C17" firstHeaderRow="1" firstDataRow="1" firstDataCol="1"/>
  <pivotFields count="4">
    <pivotField dataField="1" compact="0" outline="0" subtotalTop="0" showAll="0" defaultSubtotal="0"/>
    <pivotField axis="axisRow" compact="0" allDrilled="1" outline="0" subtotalTop="0" showAll="0" dataSourceSort="1" defaultSubtotal="0" defaultAttributeDrillState="1">
      <items count="2">
        <item x="0"/>
        <item x="1"/>
      </items>
    </pivotField>
    <pivotField compact="0" allDrilled="1" outline="0" subtotalTop="0" showAll="0" dataSourceSort="1" defaultSubtotal="0" defaultAttributeDrillState="1"/>
    <pivotField compact="0" allDrilled="1" outline="0" subtotalTop="0" showAll="0" dataSourceSort="1" defaultSubtotal="0" defaultAttributeDrillState="1"/>
  </pivotFields>
  <rowFields count="1">
    <field x="1"/>
  </rowFields>
  <rowItems count="2">
    <i>
      <x/>
    </i>
    <i>
      <x v="1"/>
    </i>
  </rowItems>
  <colItems count="1">
    <i/>
  </colItems>
  <dataFields count="1">
    <dataField name="Transaction Volume" fld="0" baseField="0" baseItem="0" numFmtId="168"/>
  </dataFields>
  <formats count="3">
    <format dxfId="162">
      <pivotArea outline="0" collapsedLevelsAreSubtotals="1" fieldPosition="0">
        <references count="1">
          <reference field="4294967294" count="1" selected="0">
            <x v="0"/>
          </reference>
        </references>
      </pivotArea>
    </format>
    <format dxfId="160">
      <pivotArea outline="0" fieldPosition="0">
        <references count="1">
          <reference field="1" count="1" selected="0">
            <x v="0"/>
          </reference>
        </references>
      </pivotArea>
    </format>
    <format dxfId="159">
      <pivotArea outline="0" fieldPosition="0">
        <references count="1">
          <reference field="1" count="1" selected="0">
            <x v="1"/>
          </reference>
        </references>
      </pivotArea>
    </format>
  </formats>
  <pivotHierarchies count="39">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e].[Month].&amp;[Apr]"/>
      </members>
    </pivotHierarchy>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ransaction Volum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ank_transactions_data_2]"/>
        <x15:activeTabTopLevelEntity name="[All measures]"/>
        <x15:activeTabTopLevelEntity name="[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5B9F78E-D9F3-4D36-BA09-77F0A665CC72}" name="KPi" cacheId="2032" applyNumberFormats="0" applyBorderFormats="0" applyFontFormats="0" applyPatternFormats="0" applyAlignmentFormats="0" applyWidthHeightFormats="1" dataCaption="Values" tag="e3118026-6639-4608-b868-dda969981a41" updatedVersion="8" minRefreshableVersion="3" useAutoFormatting="1" itemPrintTitles="1" createdVersion="8" indent="0" outline="1" outlineData="1" multipleFieldFilters="0">
  <location ref="B11:D12" firstHeaderRow="0" firstDataRow="1" firstDataCol="0"/>
  <pivotFields count="5">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3">
    <i>
      <x/>
    </i>
    <i i="1">
      <x v="1"/>
    </i>
    <i i="2">
      <x v="2"/>
    </i>
  </colItems>
  <dataFields count="3">
    <dataField fld="0" subtotal="count" baseField="0" baseItem="0"/>
    <dataField fld="1" subtotal="count" baseField="0" baseItem="0"/>
    <dataField name="Transaction Volume" fld="2" baseField="0" baseItem="2" numFmtId="169"/>
  </dataFields>
  <formats count="1">
    <format dxfId="161">
      <pivotArea outline="0" collapsedLevelsAreSubtotals="1" fieldPosition="0">
        <references count="1">
          <reference field="4294967294" count="1" selected="0">
            <x v="2"/>
          </reference>
        </references>
      </pivotArea>
    </format>
  </formats>
  <pivotHierarchies count="39">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e].[Month].&amp;[Apr]"/>
      </members>
    </pivotHierarchy>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ransaction Volume"/>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ank_transactions_data_2]"/>
        <x15:activeTabTopLevelEntity name="[All measures]"/>
        <x15:activeTabTopLevelEntity name="[dat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Name" xr10:uid="{F5D17483-02CD-4387-ADE4-5D853010D9D1}" sourceName="[date].[DayName]">
  <pivotTables>
    <pivotTable tabId="1" name="KPi"/>
    <pivotTable tabId="1" name="Transaction Type"/>
    <pivotTable tabId="1" name="Month"/>
    <pivotTable tabId="1" name="PivotTable8"/>
  </pivotTables>
  <data>
    <olap pivotCacheId="690056474">
      <levels count="2">
        <level uniqueName="[date].[DayName].[(All)]" sourceCaption="(All)" count="0"/>
        <level uniqueName="[date].[DayName].[DayName]" sourceCaption="DayName" count="5">
          <ranges>
            <range startItem="0">
              <i n="[date].[DayName].&amp;[Monday]" c="Monday"/>
              <i n="[date].[DayName].&amp;[Tuesday]" c="Tuesday"/>
              <i n="[date].[DayName].&amp;[Wednesday]" c="Wednesday"/>
              <i n="[date].[DayName].&amp;[Thursday]" c="Thursday"/>
              <i n="[date].[DayName].&amp;[Friday]" c="Friday"/>
            </range>
          </ranges>
        </level>
      </levels>
      <selections count="1">
        <selection n="[date].[Day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F63D8E7E-2F1E-4075-8B86-4ABCB9E25320}" sourceName="[date].[Month]">
  <pivotTables>
    <pivotTable tabId="1" name="Day Name"/>
    <pivotTable tabId="1" name="KPi"/>
    <pivotTable tabId="1" name="Transaction Type"/>
    <pivotTable tabId="1" name="Dayname "/>
    <pivotTable tabId="1" name="MonthName"/>
  </pivotTables>
  <data>
    <olap pivotCacheId="690056474">
      <levels count="2">
        <level uniqueName="[date].[Month].[(All)]" sourceCaption="(All)" count="0"/>
        <level uniqueName="[date].[Month].[Month]" sourceCaption="Month" count="12">
          <ranges>
            <range startItem="0">
              <i n="[date].[Month].&amp;[Jan]" c="Jan"/>
              <i n="[date].[Month].&amp;[Feb]" c="Feb"/>
              <i n="[date].[Month].&amp;[Mar]" c="Mar"/>
              <i n="[date].[Month].&amp;[Apr]" c="Apr"/>
              <i n="[date].[Month].&amp;[May]" c="May"/>
              <i n="[date].[Month].&amp;[Jun]" c="Jun"/>
              <i n="[date].[Month].&amp;[Jul]" c="Jul"/>
              <i n="[date].[Month].&amp;[Aug]" c="Aug"/>
              <i n="[date].[Month].&amp;[Sep]" c="Sep"/>
              <i n="[date].[Month].&amp;[Oct]" c="Oct"/>
              <i n="[date].[Month].&amp;[Nov]" c="Nov"/>
              <i n="[date].[Month].&amp;[Dec]" c="Dec"/>
            </range>
          </ranges>
        </level>
      </levels>
      <selections count="1">
        <selection n="[date].[Month].&amp;[Apr]"/>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nel" xr10:uid="{801366AE-EE63-4002-A1AA-32613740B226}" sourceName="[bank_transactions_data_2].[Channel]">
  <pivotTables>
    <pivotTable tabId="1" name="MonthName"/>
    <pivotTable tabId="1" name="KPi"/>
    <pivotTable tabId="1" name="Transaction Type"/>
    <pivotTable tabId="1" name="Day Name"/>
    <pivotTable tabId="1" name="Dayname "/>
    <pivotTable tabId="1" name="Month"/>
    <pivotTable tabId="1" name="PivotTable8"/>
  </pivotTables>
  <data>
    <olap pivotCacheId="690056474">
      <levels count="2">
        <level uniqueName="[bank_transactions_data_2].[Channel].[(All)]" sourceCaption="(All)" count="0"/>
        <level uniqueName="[bank_transactions_data_2].[Channel].[Channel]" sourceCaption="Channel" count="3">
          <ranges>
            <range startItem="0">
              <i n="[bank_transactions_data_2].[Channel].&amp;[ATM]" c="ATM"/>
              <i n="[bank_transactions_data_2].[Channel].&amp;[Branch]" c="Branch"/>
              <i n="[bank_transactions_data_2].[Channel].&amp;[Online]" c="Online"/>
            </range>
          </ranges>
        </level>
      </levels>
      <selections count="1">
        <selection n="[bank_transactions_data_2].[Channel].[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nsactionType" xr10:uid="{CA1E1C40-A58E-48C4-847C-C55A0F03134B}" sourceName="[bank_transactions_data_2].[TransactionType]">
  <pivotTables>
    <pivotTable tabId="1" name="MonthName"/>
    <pivotTable tabId="1" name="KPi"/>
    <pivotTable tabId="1" name="Day Name"/>
    <pivotTable tabId="1" name="Dayname "/>
    <pivotTable tabId="1" name="Month"/>
    <pivotTable tabId="1" name="PivotTable8"/>
  </pivotTables>
  <data>
    <olap pivotCacheId="690056474">
      <levels count="2">
        <level uniqueName="[bank_transactions_data_2].[TransactionType].[(All)]" sourceCaption="(All)" count="0"/>
        <level uniqueName="[bank_transactions_data_2].[TransactionType].[TransactionType]" sourceCaption="TransactionType" count="2">
          <ranges>
            <range startItem="0">
              <i n="[bank_transactions_data_2].[TransactionType].&amp;[Credit]" c="Credit"/>
              <i n="[bank_transactions_data_2].[TransactionType].&amp;[Debit]" c="Debit"/>
            </range>
          </ranges>
        </level>
      </levels>
      <selections count="1">
        <selection n="[bank_transactions_data_2].[Transaction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Name 1" xr10:uid="{6323416C-A3D2-4E16-B4E9-961F186CA2D8}" cache="Slicer_DayName" caption="DayName" columnCount="5" showCaption="0" level="1" rowHeight="241300"/>
  <slicer name="DayName 2" xr10:uid="{0DB0187D-4300-40FB-94E2-B6F8683E31D7}" cache="Slicer_DayName" columnCount="5" level="1" rowHeight="241300"/>
  <slicer name="Month" xr10:uid="{2EDCDA7C-1590-4EA3-A6F4-D77680815511}" cache="Slicer_Month" columnCount="2" level="1" rowHeight="241300"/>
  <slicer name="Channel" xr10:uid="{9B8E6EF6-2140-46FB-AF78-940E7D467CBF}" cache="Slicer_Channel" caption="Channel" level="1" rowHeight="241300"/>
  <slicer name="TransactionType" xr10:uid="{21F9F11B-CB36-493B-96AF-C89C41B3D770}" cache="Slicer_TransactionType"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L31"/>
  <sheetViews>
    <sheetView topLeftCell="D1" workbookViewId="0">
      <selection activeCell="J15" sqref="J15"/>
    </sheetView>
  </sheetViews>
  <sheetFormatPr defaultRowHeight="15" x14ac:dyDescent="0.25"/>
  <cols>
    <col min="2" max="2" width="17.85546875" bestFit="1" customWidth="1"/>
    <col min="3" max="4" width="18.85546875" bestFit="1" customWidth="1"/>
    <col min="5" max="5" width="11.85546875" bestFit="1" customWidth="1"/>
    <col min="6" max="6" width="16.140625" bestFit="1" customWidth="1"/>
    <col min="7" max="7" width="9.28515625" bestFit="1" customWidth="1"/>
    <col min="8" max="9" width="18.85546875" bestFit="1" customWidth="1"/>
    <col min="10" max="10" width="10.140625" bestFit="1" customWidth="1"/>
    <col min="11" max="12" width="25.28515625" bestFit="1" customWidth="1"/>
  </cols>
  <sheetData>
    <row r="4" spans="2:12" x14ac:dyDescent="0.25">
      <c r="G4" s="1" t="s">
        <v>7</v>
      </c>
      <c r="H4" t="s">
        <v>2</v>
      </c>
      <c r="J4" s="1" t="s">
        <v>20</v>
      </c>
      <c r="K4" t="s">
        <v>1</v>
      </c>
    </row>
    <row r="5" spans="2:12" x14ac:dyDescent="0.25">
      <c r="D5">
        <v>1</v>
      </c>
      <c r="G5" t="s">
        <v>12</v>
      </c>
      <c r="H5" s="4">
        <v>63899.040000000001</v>
      </c>
      <c r="J5" t="s">
        <v>22</v>
      </c>
      <c r="K5" s="2">
        <v>64</v>
      </c>
    </row>
    <row r="6" spans="2:12" x14ac:dyDescent="0.25">
      <c r="G6" t="s">
        <v>11</v>
      </c>
      <c r="H6" s="4">
        <v>57516.1</v>
      </c>
      <c r="J6" t="s">
        <v>24</v>
      </c>
      <c r="K6" s="2">
        <v>24</v>
      </c>
    </row>
    <row r="7" spans="2:12" x14ac:dyDescent="0.25">
      <c r="G7" t="s">
        <v>15</v>
      </c>
      <c r="H7" s="4">
        <v>61036.12</v>
      </c>
      <c r="J7" t="s">
        <v>25</v>
      </c>
      <c r="K7" s="2">
        <v>19</v>
      </c>
    </row>
    <row r="8" spans="2:12" x14ac:dyDescent="0.25">
      <c r="G8" t="s">
        <v>8</v>
      </c>
      <c r="H8" s="4">
        <v>41003.839999999997</v>
      </c>
      <c r="J8" t="s">
        <v>23</v>
      </c>
      <c r="K8" s="2">
        <v>20</v>
      </c>
    </row>
    <row r="9" spans="2:12" x14ac:dyDescent="0.25">
      <c r="G9" t="s">
        <v>16</v>
      </c>
      <c r="H9" s="4">
        <v>62868.01</v>
      </c>
      <c r="J9" t="s">
        <v>21</v>
      </c>
      <c r="K9" s="2">
        <v>22</v>
      </c>
    </row>
    <row r="10" spans="2:12" x14ac:dyDescent="0.25">
      <c r="G10" t="s">
        <v>14</v>
      </c>
      <c r="H10" s="4">
        <v>61559.58</v>
      </c>
    </row>
    <row r="11" spans="2:12" x14ac:dyDescent="0.25">
      <c r="B11" t="s">
        <v>0</v>
      </c>
      <c r="C11" t="s">
        <v>1</v>
      </c>
      <c r="D11" t="s">
        <v>2</v>
      </c>
      <c r="G11" t="s">
        <v>13</v>
      </c>
      <c r="H11" s="4">
        <v>58861.39</v>
      </c>
    </row>
    <row r="12" spans="2:12" x14ac:dyDescent="0.25">
      <c r="B12" s="3">
        <v>161</v>
      </c>
      <c r="C12" s="2">
        <v>134</v>
      </c>
      <c r="D12" s="5">
        <v>41003.839999999997</v>
      </c>
      <c r="G12" t="s">
        <v>9</v>
      </c>
      <c r="H12" s="4">
        <v>71437.759999999995</v>
      </c>
    </row>
    <row r="13" spans="2:12" x14ac:dyDescent="0.25">
      <c r="G13" t="s">
        <v>19</v>
      </c>
      <c r="H13" s="4">
        <v>72832.25</v>
      </c>
    </row>
    <row r="14" spans="2:12" x14ac:dyDescent="0.25">
      <c r="G14" t="s">
        <v>18</v>
      </c>
      <c r="H14" s="4">
        <v>64705.62</v>
      </c>
    </row>
    <row r="15" spans="2:12" x14ac:dyDescent="0.25">
      <c r="B15" s="1" t="s">
        <v>6</v>
      </c>
      <c r="C15" t="s">
        <v>2</v>
      </c>
      <c r="G15" t="s">
        <v>17</v>
      </c>
      <c r="H15" s="4">
        <v>66051.13</v>
      </c>
      <c r="J15" s="1" t="s">
        <v>26</v>
      </c>
      <c r="K15" t="s">
        <v>3</v>
      </c>
      <c r="L15" t="s">
        <v>27</v>
      </c>
    </row>
    <row r="16" spans="2:12" x14ac:dyDescent="0.25">
      <c r="B16" t="s">
        <v>4</v>
      </c>
      <c r="C16" s="5">
        <v>10755.39</v>
      </c>
      <c r="G16" t="s">
        <v>10</v>
      </c>
      <c r="H16" s="4">
        <v>63719.43</v>
      </c>
      <c r="J16">
        <v>1</v>
      </c>
      <c r="K16" s="5">
        <v>182451.26</v>
      </c>
      <c r="L16" s="8">
        <f>K16/SUM($K$16:$K$19)</f>
        <v>0.24473996152894123</v>
      </c>
    </row>
    <row r="17" spans="2:12" x14ac:dyDescent="0.25">
      <c r="B17" t="s">
        <v>5</v>
      </c>
      <c r="C17" s="5">
        <v>30248.45</v>
      </c>
      <c r="J17">
        <v>2</v>
      </c>
      <c r="K17" s="5">
        <v>165431.43</v>
      </c>
      <c r="L17" s="8">
        <f t="shared" ref="L17:L19" si="0">K17/SUM($K$16:$K$19)</f>
        <v>0.22190957636509459</v>
      </c>
    </row>
    <row r="18" spans="2:12" x14ac:dyDescent="0.25">
      <c r="J18">
        <v>3</v>
      </c>
      <c r="K18" s="5">
        <v>203131.4</v>
      </c>
      <c r="L18" s="8">
        <f t="shared" si="0"/>
        <v>0.27248028334427488</v>
      </c>
    </row>
    <row r="19" spans="2:12" x14ac:dyDescent="0.25">
      <c r="C19" s="5"/>
      <c r="J19">
        <v>4</v>
      </c>
      <c r="K19" s="5">
        <v>194476.18</v>
      </c>
      <c r="L19" s="8">
        <f t="shared" si="0"/>
        <v>0.26087017876168928</v>
      </c>
    </row>
    <row r="20" spans="2:12" x14ac:dyDescent="0.25">
      <c r="B20" s="1" t="s">
        <v>20</v>
      </c>
      <c r="C20" t="s">
        <v>2</v>
      </c>
      <c r="E20" s="1" t="s">
        <v>20</v>
      </c>
      <c r="F20" t="s">
        <v>0</v>
      </c>
    </row>
    <row r="21" spans="2:12" x14ac:dyDescent="0.25">
      <c r="B21" t="s">
        <v>22</v>
      </c>
      <c r="C21" s="4">
        <v>17214.7</v>
      </c>
      <c r="E21" t="s">
        <v>22</v>
      </c>
      <c r="F21" s="3">
        <v>73</v>
      </c>
    </row>
    <row r="22" spans="2:12" x14ac:dyDescent="0.25">
      <c r="B22" t="s">
        <v>24</v>
      </c>
      <c r="C22" s="4">
        <v>6962.09</v>
      </c>
      <c r="E22" t="s">
        <v>24</v>
      </c>
      <c r="F22" s="3">
        <v>25</v>
      </c>
    </row>
    <row r="23" spans="2:12" x14ac:dyDescent="0.25">
      <c r="B23" t="s">
        <v>25</v>
      </c>
      <c r="C23" s="4">
        <v>5518.59</v>
      </c>
      <c r="E23" t="s">
        <v>25</v>
      </c>
      <c r="F23" s="3">
        <v>19</v>
      </c>
    </row>
    <row r="24" spans="2:12" x14ac:dyDescent="0.25">
      <c r="B24" t="s">
        <v>23</v>
      </c>
      <c r="C24" s="4">
        <v>3887.69</v>
      </c>
      <c r="E24" t="s">
        <v>23</v>
      </c>
      <c r="F24" s="3">
        <v>21</v>
      </c>
    </row>
    <row r="25" spans="2:12" x14ac:dyDescent="0.25">
      <c r="B25" t="s">
        <v>21</v>
      </c>
      <c r="C25" s="4">
        <v>7420.77</v>
      </c>
      <c r="E25" t="s">
        <v>21</v>
      </c>
      <c r="F25" s="3">
        <v>23</v>
      </c>
    </row>
    <row r="27" spans="2:12" x14ac:dyDescent="0.25">
      <c r="B27" t="str">
        <f>B21</f>
        <v>Monday</v>
      </c>
      <c r="C27" s="7">
        <f>C21</f>
        <v>17214.7</v>
      </c>
    </row>
    <row r="28" spans="2:12" x14ac:dyDescent="0.25">
      <c r="B28" t="str">
        <f t="shared" ref="B28:C32" si="1">B22</f>
        <v>Tuesday</v>
      </c>
      <c r="C28" s="7">
        <f t="shared" si="1"/>
        <v>6962.09</v>
      </c>
    </row>
    <row r="29" spans="2:12" x14ac:dyDescent="0.25">
      <c r="B29" t="str">
        <f t="shared" si="1"/>
        <v>Wednesday</v>
      </c>
      <c r="C29" s="7">
        <f t="shared" si="1"/>
        <v>5518.59</v>
      </c>
    </row>
    <row r="30" spans="2:12" x14ac:dyDescent="0.25">
      <c r="B30" t="str">
        <f t="shared" si="1"/>
        <v>Thursday</v>
      </c>
      <c r="C30" s="7">
        <f t="shared" si="1"/>
        <v>3887.69</v>
      </c>
    </row>
    <row r="31" spans="2:12" x14ac:dyDescent="0.25">
      <c r="B31" t="str">
        <f t="shared" si="1"/>
        <v>Friday</v>
      </c>
      <c r="C31" s="7">
        <f t="shared" si="1"/>
        <v>7420.77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3E422-7566-45C4-81A4-D8486DC4A0D7}">
  <dimension ref="A1"/>
  <sheetViews>
    <sheetView showGridLines="0" showRowColHeaders="0" tabSelected="1" zoomScaleNormal="100" workbookViewId="0">
      <selection activeCell="D11" sqref="D11"/>
    </sheetView>
  </sheetViews>
  <sheetFormatPr defaultRowHeight="15" x14ac:dyDescent="0.25"/>
  <cols>
    <col min="1" max="16384" width="9.14062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T a b l e X M L _ d a t e _ c 4 9 c 7 2 9 1 - f 2 8 5 - 4 7 c a - 8 a f f - 5 0 1 f 4 e f 8 a 0 9 2 " > < C u s t o m C o n t e n t > < ! [ C D A T A [ < T a b l e W i d g e t G r i d S e r i a l i z a t i o n   x m l n s : x s d = " h t t p : / / w w w . w 3 . o r g / 2 0 0 1 / X M L S c h e m a "   x m l n s : x s i = " h t t p : / / w w w . w 3 . o r g / 2 0 0 1 / X M L S c h e m a - i n s t a n c e " > < C o l u m n S u g g e s t e d T y p e   / > < C o l u m n F o r m a t   / > < C o l u m n A c c u r a c y   / > < C o l u m n C u r r e n c y S y m b o l   / > < C o l u m n P o s i t i v e P a t t e r n   / > < C o l u m n N e g a t i v e P a t t e r n   / > < C o l u m n W i d t h s > < i t e m > < k e y > < s t r i n g > T r a n s a c t i o n D a t e < / s t r i n g > < / k e y > < v a l u e > < i n t > 1 3 4 < / i n t > < / v a l u e > < / i t e m > < i t e m > < k e y > < s t r i n g > Y e a r < / s t r i n g > < / k e y > < v a l u e > < i n t > 6 2 < / i n t > < / v a l u e > < / i t e m > < i t e m > < k e y > < s t r i n g > M o n t h N u m b e r < / s t r i n g > < / k e y > < v a l u e > < i n t > 1 2 8 < / i n t > < / v a l u e > < / i t e m > < i t e m > < k e y > < s t r i n g > M o n t h N a m e < / s t r i n g > < / k e y > < v a l u e > < i n t > 1 1 4 < / i n t > < / v a l u e > < / i t e m > < i t e m > < k e y > < s t r i n g > M o n t h < / s t r i n g > < / k e y > < v a l u e > < i n t > 7 7 < / i n t > < / v a l u e > < / i t e m > < i t e m > < k e y > < s t r i n g > D a y N u m b e r < / s t r i n g > < / k e y > < v a l u e > < i n t > 1 1 0 < / i n t > < / v a l u e > < / i t e m > < i t e m > < k e y > < s t r i n g > D a y N a m e < / s t r i n g > < / k e y > < v a l u e > < i n t > 9 6 < / i n t > < / v a l u e > < / i t e m > < i t e m > < k e y > < s t r i n g > D a y < / s t r i n g > < / k e y > < v a l u e > < i n t > 5 9 < / i n t > < / v a l u e > < / i t e m > < i t e m > < k e y > < s t r i n g > T i m e < / s t r i n g > < / k e y > < v a l u e > < i n t > 6 7 < / i n t > < / v a l u e > < / i t e m > < i t e m > < k e y > < s t r i n g > L a s t   C h a r a c t e r s < / s t r i n g > < / k e y > < v a l u e > < i n t > 1 2 8 < / i n t > < / v a l u e > < / i t e m > < i t e m > < k e y > < s t r i n g > D a y   o f   W e e k < / s t r i n g > < / k e y > < v a l u e > < i n t > 1 1 3 < / i n t > < / v a l u e > < / i t e m > < / C o l u m n W i d t h s > < C o l u m n D i s p l a y I n d e x > < i t e m > < k e y > < s t r i n g > T r a n s a c t i o n D a t e < / s t r i n g > < / k e y > < v a l u e > < i n t > 0 < / i n t > < / v a l u e > < / i t e m > < i t e m > < k e y > < s t r i n g > Y e a r < / s t r i n g > < / k e y > < v a l u e > < i n t > 1 < / i n t > < / v a l u e > < / i t e m > < i t e m > < k e y > < s t r i n g > M o n t h N u m b e r < / s t r i n g > < / k e y > < v a l u e > < i n t > 2 < / i n t > < / v a l u e > < / i t e m > < i t e m > < k e y > < s t r i n g > M o n t h N a m e < / s t r i n g > < / k e y > < v a l u e > < i n t > 3 < / i n t > < / v a l u e > < / i t e m > < i t e m > < k e y > < s t r i n g > M o n t h < / s t r i n g > < / k e y > < v a l u e > < i n t > 4 < / i n t > < / v a l u e > < / i t e m > < i t e m > < k e y > < s t r i n g > D a y N u m b e r < / s t r i n g > < / k e y > < v a l u e > < i n t > 5 < / i n t > < / v a l u e > < / i t e m > < i t e m > < k e y > < s t r i n g > D a y N a m e < / s t r i n g > < / k e y > < v a l u e > < i n t > 6 < / i n t > < / v a l u e > < / i t e m > < i t e m > < k e y > < s t r i n g > D a y < / s t r i n g > < / k e y > < v a l u e > < i n t > 7 < / i n t > < / v a l u e > < / i t e m > < i t e m > < k e y > < s t r i n g > T i m e < / s t r i n g > < / k e y > < v a l u e > < i n t > 8 < / i n t > < / v a l u e > < / i t e m > < i t e m > < k e y > < s t r i n g > L a s t   C h a r a c t e r s < / s t r i n g > < / k e y > < v a l u e > < i n t > 9 < / i n t > < / v a l u e > < / i t e m > < i t e m > < k e y > < s t r i n g > D a y   o f   W e e k < / s t r i n g > < / k e y > < v a l u e > < i n t > 1 0 < / 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 T a g s \ T a b l e s \ & l t ; T a b l e s \ b a n k _ t r a n s a c t i o n s _ d a t a _ 2 & g t ; < / K e y > < / D i a g r a m O b j e c t K e y > < D i a g r a m O b j e c t K e y > < K e y > D y n a m i c   T a g s \ T a b l e s \ & l t ; T a b l e s \ d a t e & g t ; < / K e y > < / D i a g r a m O b j e c t K e y > < D i a g r a m O b j e c t K e y > < K e y > T a b l e s \ b a n k _ t r a n s a c t i o n s _ d a t a _ 2 < / K e y > < / D i a g r a m O b j e c t K e y > < D i a g r a m O b j e c t K e y > < K e y > T a b l e s \ b a n k _ t r a n s a c t i o n s _ d a t a _ 2 \ C o l u m n s \ A c c o u n t I D < / K e y > < / D i a g r a m O b j e c t K e y > < D i a g r a m O b j e c t K e y > < K e y > T a b l e s \ b a n k _ t r a n s a c t i o n s _ d a t a _ 2 \ C o l u m n s \ T r a n s a c t i o n A m o u n t < / K e y > < / D i a g r a m O b j e c t K e y > < D i a g r a m O b j e c t K e y > < K e y > T a b l e s \ b a n k _ t r a n s a c t i o n s _ d a t a _ 2 \ C o l u m n s \ T r a n s a c t i o n T y p e < / K e y > < / D i a g r a m O b j e c t K e y > < D i a g r a m O b j e c t K e y > < K e y > T a b l e s \ b a n k _ t r a n s a c t i o n s _ d a t a _ 2 \ C o l u m n s \ L o c a t i o n < / K e y > < / D i a g r a m O b j e c t K e y > < D i a g r a m O b j e c t K e y > < K e y > T a b l e s \ b a n k _ t r a n s a c t i o n s _ d a t a _ 2 \ C o l u m n s \ D e v i c e I D < / K e y > < / D i a g r a m O b j e c t K e y > < D i a g r a m O b j e c t K e y > < K e y > T a b l e s \ b a n k _ t r a n s a c t i o n s _ d a t a _ 2 \ C o l u m n s \ M e r c h a n t I D < / K e y > < / D i a g r a m O b j e c t K e y > < D i a g r a m O b j e c t K e y > < K e y > T a b l e s \ b a n k _ t r a n s a c t i o n s _ d a t a _ 2 \ C o l u m n s \ C h a n n e l < / K e y > < / D i a g r a m O b j e c t K e y > < D i a g r a m O b j e c t K e y > < K e y > T a b l e s \ b a n k _ t r a n s a c t i o n s _ d a t a _ 2 \ C o l u m n s \ C u s t o m e r A g e < / K e y > < / D i a g r a m O b j e c t K e y > < D i a g r a m O b j e c t K e y > < K e y > T a b l e s \ b a n k _ t r a n s a c t i o n s _ d a t a _ 2 \ C o l u m n s \ C u s t o m e r O c c u p a t i o n < / K e y > < / D i a g r a m O b j e c t K e y > < D i a g r a m O b j e c t K e y > < K e y > T a b l e s \ b a n k _ t r a n s a c t i o n s _ d a t a _ 2 \ C o l u m n s \ T r a n s a c t i o n D u r a t i o n < / K e y > < / D i a g r a m O b j e c t K e y > < D i a g r a m O b j e c t K e y > < K e y > T a b l e s \ b a n k _ t r a n s a c t i o n s _ d a t a _ 2 \ C o l u m n s \ L o g i n A t t e m p t s < / K e y > < / D i a g r a m O b j e c t K e y > < D i a g r a m O b j e c t K e y > < K e y > T a b l e s \ b a n k _ t r a n s a c t i o n s _ d a t a _ 2 \ C o l u m n s \ A c c o u n t B a l a n c e < / K e y > < / D i a g r a m O b j e c t K e y > < D i a g r a m O b j e c t K e y > < K e y > T a b l e s \ b a n k _ t r a n s a c t i o n s _ d a t a _ 2 \ C o l u m n s \ T r a n s a c t i o n D a t e < / K e y > < / D i a g r a m O b j e c t K e y > < D i a g r a m O b j e c t K e y > < K e y > T a b l e s \ d a t e < / K e y > < / D i a g r a m O b j e c t K e y > < D i a g r a m O b j e c t K e y > < K e y > T a b l e s \ d a t e \ C o l u m n s \ T r a n s a c t i o n D a t e < / K e y > < / D i a g r a m O b j e c t K e y > < D i a g r a m O b j e c t K e y > < K e y > T a b l e s \ d a t e \ C o l u m n s \ Y e a r < / K e y > < / D i a g r a m O b j e c t K e y > < D i a g r a m O b j e c t K e y > < K e y > T a b l e s \ d a t e \ C o l u m n s \ M o n t h N u m b e r < / K e y > < / D i a g r a m O b j e c t K e y > < D i a g r a m O b j e c t K e y > < K e y > T a b l e s \ d a t e \ C o l u m n s \ M o n t h N a m e < / K e y > < / D i a g r a m O b j e c t K e y > < D i a g r a m O b j e c t K e y > < K e y > T a b l e s \ d a t e \ C o l u m n s \ M o n t h < / K e y > < / D i a g r a m O b j e c t K e y > < D i a g r a m O b j e c t K e y > < K e y > T a b l e s \ d a t e \ C o l u m n s \ D a y N u m b e r < / K e y > < / D i a g r a m O b j e c t K e y > < D i a g r a m O b j e c t K e y > < K e y > T a b l e s \ d a t e \ C o l u m n s \ D a y N a m e < / K e y > < / D i a g r a m O b j e c t K e y > < D i a g r a m O b j e c t K e y > < K e y > T a b l e s \ d a t e \ C o l u m n s \ D a y < / K e y > < / D i a g r a m O b j e c t K e y > < D i a g r a m O b j e c t K e y > < K e y > T a b l e s \ d a t e \ C o l u m n s \ T i m e < / K e y > < / D i a g r a m O b j e c t K e y > < D i a g r a m O b j e c t K e y > < K e y > T a b l e s \ d a t e \ C o l u m n s \ L a s t   C h a r a c t e r s < / K e y > < / D i a g r a m O b j e c t K e y > < D i a g r a m O b j e c t K e y > < K e y > R e l a t i o n s h i p s \ & l t ; T a b l e s \ b a n k _ t r a n s a c t i o n s _ d a t a _ 2 \ C o l u m n s \ T r a n s a c t i o n D a t e & g t ; - & l t ; T a b l e s \ d a t e \ C o l u m n s \ T r a n s a c t i o n D a t e & g t ; < / K e y > < / D i a g r a m O b j e c t K e y > < D i a g r a m O b j e c t K e y > < K e y > R e l a t i o n s h i p s \ & l t ; T a b l e s \ b a n k _ t r a n s a c t i o n s _ d a t a _ 2 \ C o l u m n s \ T r a n s a c t i o n D a t e & g t ; - & l t ; T a b l e s \ d a t e \ C o l u m n s \ T r a n s a c t i o n D a t e & g t ; \ F K < / K e y > < / D i a g r a m O b j e c t K e y > < D i a g r a m O b j e c t K e y > < K e y > R e l a t i o n s h i p s \ & l t ; T a b l e s \ b a n k _ t r a n s a c t i o n s _ d a t a _ 2 \ C o l u m n s \ T r a n s a c t i o n D a t e & g t ; - & l t ; T a b l e s \ d a t e \ C o l u m n s \ T r a n s a c t i o n D a t e & g t ; \ P K < / K e y > < / D i a g r a m O b j e c t K e y > < D i a g r a m O b j e c t K e y > < K e y > R e l a t i o n s h i p s \ & l t ; T a b l e s \ b a n k _ t r a n s a c t i o n s _ d a t a _ 2 \ C o l u m n s \ T r a n s a c t i o n D a t e & g t ; - & l t ; T a b l e s \ d a t e \ C o l u m n s \ T r a n s a c t i o n D a t e & g t ; \ C r o s s F i l t e r < / K e y > < / D i a g r a m O b j e c t K e y > < / A l l K e y s > < S e l e c t e d K e y s > < D i a g r a m O b j e c t K e y > < K e y > R e l a t i o n s h i p s \ & l t ; T a b l e s \ b a n k _ t r a n s a c t i o n s _ d a t a _ 2 \ C o l u m n s \ T r a n s a c t i o n D a t e & g t ; - & l t ; T a b l e s \ d a t e \ C o l u m n s \ T r a n s a c t i o n D a t e & g t ; 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 T a g s \ T a b l e s \ & l t ; T a b l e s \ b a n k _ t r a n s a c t i o n s _ d a t a _ 2 & g t ; < / K e y > < / a : K e y > < a : V a l u e   i : t y p e = " D i a g r a m D i s p l a y T a g V i e w S t a t e " > < I s N o t F i l t e r e d O u t > t r u e < / I s N o t F i l t e r e d O u t > < / a : V a l u e > < / a : K e y V a l u e O f D i a g r a m O b j e c t K e y a n y T y p e z b w N T n L X > < a : K e y V a l u e O f D i a g r a m O b j e c t K e y a n y T y p e z b w N T n L X > < a : K e y > < K e y > D y n a m i c   T a g s \ T a b l e s \ & l t ; T a b l e s \ d a t e & g t ; < / K e y > < / a : K e y > < a : V a l u e   i : t y p e = " D i a g r a m D i s p l a y T a g V i e w S t a t e " > < I s N o t F i l t e r e d O u t > t r u e < / I s N o t F i l t e r e d O u t > < / a : V a l u e > < / a : K e y V a l u e O f D i a g r a m O b j e c t K e y a n y T y p e z b w N T n L X > < a : K e y V a l u e O f D i a g r a m O b j e c t K e y a n y T y p e z b w N T n L X > < a : K e y > < K e y > T a b l e s \ b a n k _ t r a n s a c t i o n s _ d a t a _ 2 < / K e y > < / a : K e y > < a : V a l u e   i : t y p e = " D i a g r a m D i s p l a y N o d e V i e w S t a t e " > < H e i g h t > 1 5 0 < / H e i g h t > < I s E x p a n d e d > t r u e < / I s E x p a n d e d > < L a y e d O u t > t r u e < / L a y e d O u t > < S c r o l l V e r t i c a l O f f s e t > 2 0 9 . 6 4 6 6 6 6 6 6 6 6 6 6 6 8 < / S c r o l l V e r t i c a l O f f s e t > < W i d t h > 2 0 0 < / W i d t h > < / a : V a l u e > < / a : K e y V a l u e O f D i a g r a m O b j e c t K e y a n y T y p e z b w N T n L X > < a : K e y V a l u e O f D i a g r a m O b j e c t K e y a n y T y p e z b w N T n L X > < a : K e y > < K e y > T a b l e s \ b a n k _ t r a n s a c t i o n s _ d a t a _ 2 \ C o l u m n s \ A c c o u n t I D < / K e y > < / a : K e y > < a : V a l u e   i : t y p e = " D i a g r a m D i s p l a y N o d e V i e w S t a t e " > < H e i g h t > 1 5 0 < / H e i g h t > < I s E x p a n d e d > t r u e < / I s E x p a n d e d > < W i d t h > 2 0 0 < / W i d t h > < / a : V a l u e > < / a : K e y V a l u e O f D i a g r a m O b j e c t K e y a n y T y p e z b w N T n L X > < a : K e y V a l u e O f D i a g r a m O b j e c t K e y a n y T y p e z b w N T n L X > < a : K e y > < K e y > T a b l e s \ b a n k _ t r a n s a c t i o n s _ d a t a _ 2 \ C o l u m n s \ T r a n s a c t i o n A m o u n t < / K e y > < / a : K e y > < a : V a l u e   i : t y p e = " D i a g r a m D i s p l a y N o d e V i e w S t a t e " > < H e i g h t > 1 5 0 < / H e i g h t > < I s E x p a n d e d > t r u e < / I s E x p a n d e d > < W i d t h > 2 0 0 < / W i d t h > < / a : V a l u e > < / a : K e y V a l u e O f D i a g r a m O b j e c t K e y a n y T y p e z b w N T n L X > < a : K e y V a l u e O f D i a g r a m O b j e c t K e y a n y T y p e z b w N T n L X > < a : K e y > < K e y > T a b l e s \ b a n k _ t r a n s a c t i o n s _ d a t a _ 2 \ C o l u m n s \ T r a n s a c t i o n T y p e < / K e y > < / a : K e y > < a : V a l u e   i : t y p e = " D i a g r a m D i s p l a y N o d e V i e w S t a t e " > < H e i g h t > 1 5 0 < / H e i g h t > < I s E x p a n d e d > t r u e < / I s E x p a n d e d > < W i d t h > 2 0 0 < / W i d t h > < / a : V a l u e > < / a : K e y V a l u e O f D i a g r a m O b j e c t K e y a n y T y p e z b w N T n L X > < a : K e y V a l u e O f D i a g r a m O b j e c t K e y a n y T y p e z b w N T n L X > < a : K e y > < K e y > T a b l e s \ b a n k _ t r a n s a c t i o n s _ d a t a _ 2 \ C o l u m n s \ L o c a t i o n < / K e y > < / a : K e y > < a : V a l u e   i : t y p e = " D i a g r a m D i s p l a y N o d e V i e w S t a t e " > < H e i g h t > 1 5 0 < / H e i g h t > < I s E x p a n d e d > t r u e < / I s E x p a n d e d > < W i d t h > 2 0 0 < / W i d t h > < / a : V a l u e > < / a : K e y V a l u e O f D i a g r a m O b j e c t K e y a n y T y p e z b w N T n L X > < a : K e y V a l u e O f D i a g r a m O b j e c t K e y a n y T y p e z b w N T n L X > < a : K e y > < K e y > T a b l e s \ b a n k _ t r a n s a c t i o n s _ d a t a _ 2 \ C o l u m n s \ D e v i c e I D < / K e y > < / a : K e y > < a : V a l u e   i : t y p e = " D i a g r a m D i s p l a y N o d e V i e w S t a t e " > < H e i g h t > 1 5 0 < / H e i g h t > < I s E x p a n d e d > t r u e < / I s E x p a n d e d > < W i d t h > 2 0 0 < / W i d t h > < / a : V a l u e > < / a : K e y V a l u e O f D i a g r a m O b j e c t K e y a n y T y p e z b w N T n L X > < a : K e y V a l u e O f D i a g r a m O b j e c t K e y a n y T y p e z b w N T n L X > < a : K e y > < K e y > T a b l e s \ b a n k _ t r a n s a c t i o n s _ d a t a _ 2 \ C o l u m n s \ M e r c h a n t I D < / K e y > < / a : K e y > < a : V a l u e   i : t y p e = " D i a g r a m D i s p l a y N o d e V i e w S t a t e " > < H e i g h t > 1 5 0 < / H e i g h t > < I s E x p a n d e d > t r u e < / I s E x p a n d e d > < W i d t h > 2 0 0 < / W i d t h > < / a : V a l u e > < / a : K e y V a l u e O f D i a g r a m O b j e c t K e y a n y T y p e z b w N T n L X > < a : K e y V a l u e O f D i a g r a m O b j e c t K e y a n y T y p e z b w N T n L X > < a : K e y > < K e y > T a b l e s \ b a n k _ t r a n s a c t i o n s _ d a t a _ 2 \ C o l u m n s \ C h a n n e l < / K e y > < / a : K e y > < a : V a l u e   i : t y p e = " D i a g r a m D i s p l a y N o d e V i e w S t a t e " > < H e i g h t > 1 5 0 < / H e i g h t > < I s E x p a n d e d > t r u e < / I s E x p a n d e d > < W i d t h > 2 0 0 < / W i d t h > < / a : V a l u e > < / a : K e y V a l u e O f D i a g r a m O b j e c t K e y a n y T y p e z b w N T n L X > < a : K e y V a l u e O f D i a g r a m O b j e c t K e y a n y T y p e z b w N T n L X > < a : K e y > < K e y > T a b l e s \ b a n k _ t r a n s a c t i o n s _ d a t a _ 2 \ C o l u m n s \ C u s t o m e r A g e < / K e y > < / a : K e y > < a : V a l u e   i : t y p e = " D i a g r a m D i s p l a y N o d e V i e w S t a t e " > < H e i g h t > 1 5 0 < / H e i g h t > < I s E x p a n d e d > t r u e < / I s E x p a n d e d > < W i d t h > 2 0 0 < / W i d t h > < / a : V a l u e > < / a : K e y V a l u e O f D i a g r a m O b j e c t K e y a n y T y p e z b w N T n L X > < a : K e y V a l u e O f D i a g r a m O b j e c t K e y a n y T y p e z b w N T n L X > < a : K e y > < K e y > T a b l e s \ b a n k _ t r a n s a c t i o n s _ d a t a _ 2 \ C o l u m n s \ C u s t o m e r O c c u p a t i o n < / K e y > < / a : K e y > < a : V a l u e   i : t y p e = " D i a g r a m D i s p l a y N o d e V i e w S t a t e " > < H e i g h t > 1 5 0 < / H e i g h t > < I s E x p a n d e d > t r u e < / I s E x p a n d e d > < W i d t h > 2 0 0 < / W i d t h > < / a : V a l u e > < / a : K e y V a l u e O f D i a g r a m O b j e c t K e y a n y T y p e z b w N T n L X > < a : K e y V a l u e O f D i a g r a m O b j e c t K e y a n y T y p e z b w N T n L X > < a : K e y > < K e y > T a b l e s \ b a n k _ t r a n s a c t i o n s _ d a t a _ 2 \ C o l u m n s \ T r a n s a c t i o n D u r a t i o n < / K e y > < / a : K e y > < a : V a l u e   i : t y p e = " D i a g r a m D i s p l a y N o d e V i e w S t a t e " > < H e i g h t > 1 5 0 < / H e i g h t > < I s E x p a n d e d > t r u e < / I s E x p a n d e d > < W i d t h > 2 0 0 < / W i d t h > < / a : V a l u e > < / a : K e y V a l u e O f D i a g r a m O b j e c t K e y a n y T y p e z b w N T n L X > < a : K e y V a l u e O f D i a g r a m O b j e c t K e y a n y T y p e z b w N T n L X > < a : K e y > < K e y > T a b l e s \ b a n k _ t r a n s a c t i o n s _ d a t a _ 2 \ C o l u m n s \ L o g i n A t t e m p t s < / K e y > < / a : K e y > < a : V a l u e   i : t y p e = " D i a g r a m D i s p l a y N o d e V i e w S t a t e " > < H e i g h t > 1 5 0 < / H e i g h t > < I s E x p a n d e d > t r u e < / I s E x p a n d e d > < W i d t h > 2 0 0 < / W i d t h > < / a : V a l u e > < / a : K e y V a l u e O f D i a g r a m O b j e c t K e y a n y T y p e z b w N T n L X > < a : K e y V a l u e O f D i a g r a m O b j e c t K e y a n y T y p e z b w N T n L X > < a : K e y > < K e y > T a b l e s \ b a n k _ t r a n s a c t i o n s _ d a t a _ 2 \ C o l u m n s \ A c c o u n t B a l a n c e < / K e y > < / a : K e y > < a : V a l u e   i : t y p e = " D i a g r a m D i s p l a y N o d e V i e w S t a t e " > < H e i g h t > 1 5 0 < / H e i g h t > < I s E x p a n d e d > t r u e < / I s E x p a n d e d > < W i d t h > 2 0 0 < / W i d t h > < / a : V a l u e > < / a : K e y V a l u e O f D i a g r a m O b j e c t K e y a n y T y p e z b w N T n L X > < a : K e y V a l u e O f D i a g r a m O b j e c t K e y a n y T y p e z b w N T n L X > < a : K e y > < K e y > T a b l e s \ b a n k _ t r a n s a c t i o n s _ d a t a _ 2 \ C o l u m n s \ T r a n s a c t i o n D a t e < / K e y > < / a : K e y > < a : V a l u e   i : t y p e = " D i a g r a m D i s p l a y N o d e V i e w S t a t e " > < H e i g h t > 1 5 0 < / H e i g h t > < I s E x p a n d e d > t r u e < / I s E x p a n d e d > < W i d t h > 2 0 0 < / W i d t h > < / a : V a l u e > < / a : K e y V a l u e O f D i a g r a m O b j e c t K e y a n y T y p e z b w N T n L X > < a : K e y V a l u e O f D i a g r a m O b j e c t K e y a n y T y p e z b w N T n L X > < a : K e y > < K e y > T a b l e s \ d a t e < / K e y > < / a : K e y > < a : V a l u e   i : t y p e = " D i a g r a m D i s p l a y N o d e V i e w S t a t e " > < H e i g h t > 1 5 0 < / H e i g h t > < I s E x p a n d e d > t r u e < / I s E x p a n d e d > < L a y e d O u t > t r u e < / L a y e d O u t > < L e f t > 3 2 9 . 9 0 3 8 1 0 5 6 7 6 6 5 8 < / L e f t > < T a b I n d e x > 1 < / T a b I n d e x > < W i d t h > 2 0 0 < / W i d t h > < / a : V a l u e > < / a : K e y V a l u e O f D i a g r a m O b j e c t K e y a n y T y p e z b w N T n L X > < a : K e y V a l u e O f D i a g r a m O b j e c t K e y a n y T y p e z b w N T n L X > < a : K e y > < K e y > T a b l e s \ d a t e \ C o l u m n s \ T r a n s a c t i o n D a t e < / K e y > < / a : K e y > < a : V a l u e   i : t y p e = " D i a g r a m D i s p l a y N o d e V i e w S t a t e " > < H e i g h t > 1 5 0 < / H e i g h t > < I s E x p a n d e d > t r u e < / I s E x p a n d e d > < W i d t h > 2 0 0 < / W i d t h > < / a : V a l u e > < / a : K e y V a l u e O f D i a g r a m O b j e c t K e y a n y T y p e z b w N T n L X > < a : K e y V a l u e O f D i a g r a m O b j e c t K e y a n y T y p e z b w N T n L X > < a : K e y > < K e y > T a b l e s \ d a t e \ C o l u m n s \ Y e a r < / K e y > < / a : K e y > < a : V a l u e   i : t y p e = " D i a g r a m D i s p l a y N o d e V i e w S t a t e " > < H e i g h t > 1 5 0 < / H e i g h t > < I s E x p a n d e d > t r u e < / I s E x p a n d e d > < W i d t h > 2 0 0 < / W i d t h > < / a : V a l u e > < / a : K e y V a l u e O f D i a g r a m O b j e c t K e y a n y T y p e z b w N T n L X > < a : K e y V a l u e O f D i a g r a m O b j e c t K e y a n y T y p e z b w N T n L X > < a : K e y > < K e y > T a b l e s \ d a t e \ C o l u m n s \ M o n t h N u m b e r < / K e y > < / a : K e y > < a : V a l u e   i : t y p e = " D i a g r a m D i s p l a y N o d e V i e w S t a t e " > < H e i g h t > 1 5 0 < / H e i g h t > < I s E x p a n d e d > t r u e < / I s E x p a n d e d > < W i d t h > 2 0 0 < / W i d t h > < / a : V a l u e > < / a : K e y V a l u e O f D i a g r a m O b j e c t K e y a n y T y p e z b w N T n L X > < a : K e y V a l u e O f D i a g r a m O b j e c t K e y a n y T y p e z b w N T n L X > < a : K e y > < K e y > T a b l e s \ d a t e \ C o l u m n s \ M o n t h N a m e < / K e y > < / a : K e y > < a : V a l u e   i : t y p e = " D i a g r a m D i s p l a y N o d e V i e w S t a t e " > < H e i g h t > 1 5 0 < / H e i g h t > < I s E x p a n d e d > t r u e < / I s E x p a n d e d > < W i d t h > 2 0 0 < / W i d t h > < / a : V a l u e > < / a : K e y V a l u e O f D i a g r a m O b j e c t K e y a n y T y p e z b w N T n L X > < a : K e y V a l u e O f D i a g r a m O b j e c t K e y a n y T y p e z b w N T n L X > < a : K e y > < K e y > T a b l e s \ d a t e \ C o l u m n s \ M o n t h < / K e y > < / a : K e y > < a : V a l u e   i : t y p e = " D i a g r a m D i s p l a y N o d e V i e w S t a t e " > < H e i g h t > 1 5 0 < / H e i g h t > < I s E x p a n d e d > t r u e < / I s E x p a n d e d > < W i d t h > 2 0 0 < / W i d t h > < / a : V a l u e > < / a : K e y V a l u e O f D i a g r a m O b j e c t K e y a n y T y p e z b w N T n L X > < a : K e y V a l u e O f D i a g r a m O b j e c t K e y a n y T y p e z b w N T n L X > < a : K e y > < K e y > T a b l e s \ d a t e \ C o l u m n s \ D a y N u m b e r < / K e y > < / a : K e y > < a : V a l u e   i : t y p e = " D i a g r a m D i s p l a y N o d e V i e w S t a t e " > < H e i g h t > 1 5 0 < / H e i g h t > < I s E x p a n d e d > t r u e < / I s E x p a n d e d > < W i d t h > 2 0 0 < / W i d t h > < / a : V a l u e > < / a : K e y V a l u e O f D i a g r a m O b j e c t K e y a n y T y p e z b w N T n L X > < a : K e y V a l u e O f D i a g r a m O b j e c t K e y a n y T y p e z b w N T n L X > < a : K e y > < K e y > T a b l e s \ d a t e \ C o l u m n s \ D a y N a m e < / K e y > < / a : K e y > < a : V a l u e   i : t y p e = " D i a g r a m D i s p l a y N o d e V i e w S t a t e " > < H e i g h t > 1 5 0 < / H e i g h t > < I s E x p a n d e d > t r u e < / I s E x p a n d e d > < W i d t h > 2 0 0 < / W i d t h > < / a : V a l u e > < / a : K e y V a l u e O f D i a g r a m O b j e c t K e y a n y T y p e z b w N T n L X > < a : K e y V a l u e O f D i a g r a m O b j e c t K e y a n y T y p e z b w N T n L X > < a : K e y > < K e y > T a b l e s \ d a t e \ C o l u m n s \ D a y < / K e y > < / a : K e y > < a : V a l u e   i : t y p e = " D i a g r a m D i s p l a y N o d e V i e w S t a t e " > < H e i g h t > 1 5 0 < / H e i g h t > < I s E x p a n d e d > t r u e < / I s E x p a n d e d > < W i d t h > 2 0 0 < / W i d t h > < / a : V a l u e > < / a : K e y V a l u e O f D i a g r a m O b j e c t K e y a n y T y p e z b w N T n L X > < a : K e y V a l u e O f D i a g r a m O b j e c t K e y a n y T y p e z b w N T n L X > < a : K e y > < K e y > T a b l e s \ d a t e \ C o l u m n s \ T i m e < / K e y > < / a : K e y > < a : V a l u e   i : t y p e = " D i a g r a m D i s p l a y N o d e V i e w S t a t e " > < H e i g h t > 1 5 0 < / H e i g h t > < I s E x p a n d e d > t r u e < / I s E x p a n d e d > < W i d t h > 2 0 0 < / W i d t h > < / a : V a l u e > < / a : K e y V a l u e O f D i a g r a m O b j e c t K e y a n y T y p e z b w N T n L X > < a : K e y V a l u e O f D i a g r a m O b j e c t K e y a n y T y p e z b w N T n L X > < a : K e y > < K e y > T a b l e s \ d a t e \ C o l u m n s \ L a s t   C h a r a c t e r s < / K e y > < / a : K e y > < a : V a l u e   i : t y p e = " D i a g r a m D i s p l a y N o d e V i e w S t a t e " > < H e i g h t > 1 5 0 < / H e i g h t > < I s E x p a n d e d > t r u e < / I s E x p a n d e d > < W i d t h > 2 0 0 < / W i d t h > < / a : V a l u e > < / a : K e y V a l u e O f D i a g r a m O b j e c t K e y a n y T y p e z b w N T n L X > < a : K e y V a l u e O f D i a g r a m O b j e c t K e y a n y T y p e z b w N T n L X > < a : K e y > < K e y > R e l a t i o n s h i p s \ & l t ; T a b l e s \ b a n k _ t r a n s a c t i o n s _ d a t a _ 2 \ C o l u m n s \ T r a n s a c t i o n D a t e & g t ; - & l t ; T a b l e s \ d a t e \ C o l u m n s \ T r a n s a c t i o n D a t e & g t ; < / K e y > < / a : K e y > < a : V a l u e   i : t y p e = " D i a g r a m D i s p l a y L i n k V i e w S t a t e " > < A u t o m a t i o n P r o p e r t y H e l p e r T e x t > E n d   p o i n t   1 :   ( 2 1 6 , 7 5 ) .   E n d   p o i n t   2 :   ( 3 1 3 . 9 0 3 8 1 0 5 6 7 6 6 6 , 7 5 )   < / A u t o m a t i o n P r o p e r t y H e l p e r T e x t > < I s F o c u s e d > t r u e < / I s F o c u s e d > < L a y e d O u t > t r u e < / L a y e d O u t > < P o i n t s   x m l n s : b = " h t t p : / / s c h e m a s . d a t a c o n t r a c t . o r g / 2 0 0 4 / 0 7 / S y s t e m . W i n d o w s " > < b : P o i n t > < b : _ x > 2 1 6 . 0 0 0 0 0 0 0 0 0 0 0 0 0 3 < / b : _ x > < b : _ y > 7 5 < / b : _ y > < / b : P o i n t > < b : P o i n t > < b : _ x > 3 1 3 . 9 0 3 8 1 0 5 6 7 6 6 5 8 < / b : _ x > < b : _ y > 7 5 < / b : _ y > < / b : P o i n t > < / P o i n t s > < / a : V a l u e > < / a : K e y V a l u e O f D i a g r a m O b j e c t K e y a n y T y p e z b w N T n L X > < a : K e y V a l u e O f D i a g r a m O b j e c t K e y a n y T y p e z b w N T n L X > < a : K e y > < K e y > R e l a t i o n s h i p s \ & l t ; T a b l e s \ b a n k _ t r a n s a c t i o n s _ d a t a _ 2 \ C o l u m n s \ T r a n s a c t i o n D a t e & g t ; - & l t ; T a b l e s \ d a t e \ C o l u m n s \ T r a n s a c t i o n D a t e & g t ; \ F K < / K e y > < / a : K e y > < a : V a l u e   i : t y p e = " D i a g r a m D i s p l a y L i n k E n d p o i n t V i e w S t a t e " > < H e i g h t > 1 6 < / H e i g h t > < L a b e l L o c a t i o n   x m l n s : b = " h t t p : / / s c h e m a s . d a t a c o n t r a c t . o r g / 2 0 0 4 / 0 7 / S y s t e m . W i n d o w s " > < b : _ x > 2 0 0 . 0 0 0 0 0 0 0 0 0 0 0 0 0 3 < / b : _ x > < b : _ y > 6 7 < / b : _ y > < / L a b e l L o c a t i o n > < L o c a t i o n   x m l n s : b = " h t t p : / / s c h e m a s . d a t a c o n t r a c t . o r g / 2 0 0 4 / 0 7 / S y s t e m . W i n d o w s " > < b : _ x > 2 0 0 < / b : _ x > < b : _ y > 7 5 < / b : _ y > < / L o c a t i o n > < S h a p e R o t a t e A n g l e > 3 6 0 < / S h a p e R o t a t e A n g l e > < W i d t h > 1 6 < / W i d t h > < / a : V a l u e > < / a : K e y V a l u e O f D i a g r a m O b j e c t K e y a n y T y p e z b w N T n L X > < a : K e y V a l u e O f D i a g r a m O b j e c t K e y a n y T y p e z b w N T n L X > < a : K e y > < K e y > R e l a t i o n s h i p s \ & l t ; T a b l e s \ b a n k _ t r a n s a c t i o n s _ d a t a _ 2 \ C o l u m n s \ T r a n s a c t i o n D a t e & g t ; - & l t ; T a b l e s \ d a t e \ C o l u m n s \ T r a n s a c t i o n D a t e & g t ; \ P K 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 R e l a t i o n s h i p s \ & l t ; T a b l e s \ b a n k _ t r a n s a c t i o n s _ d a t a _ 2 \ C o l u m n s \ T r a n s a c t i o n D a t e & g t ; - & l t ; T a b l e s \ d a t e \ C o l u m n s \ T r a n s a c t i o n D a t e & g t ; \ C r o s s F i l t e r < / K e y > < / a : K e y > < a : V a l u e   i : t y p e = " D i a g r a m D i s p l a y L i n k C r o s s F i l t e r V i e w S t a t e " > < P o i n t s   x m l n s : b = " h t t p : / / s c h e m a s . d a t a c o n t r a c t . o r g / 2 0 0 4 / 0 7 / S y s t e m . W i n d o w s " > < b : P o i n t > < b : _ x > 2 1 6 . 0 0 0 0 0 0 0 0 0 0 0 0 0 3 < / b : _ x > < b : _ y > 7 5 < / b : _ y > < / b : P o i n t > < b : P o i n t > < b : _ x > 3 1 3 . 9 0 3 8 1 0 5 6 7 6 6 5 8 < / b : _ x > < b : _ y > 7 5 < / b : _ y > < / b : P o i n t > < / P o i n t s > < / a : V a l u e > < / a : K e y V a l u e O f D i a g r a m O b j e c t K e y a n y T y p e z b w N T n L X > < / V i e w S t a t e s > < / D i a g r a m M a n a g e r . S e r i a l i z a b l e D i a g r a m > < D i a g r a m M a n a g e r . S e r i a l i z a b l e D i a g r a m > < A d a p t e r   i : t y p e = " M e a s u r e D i a g r a m S a n d b o x A d a p t e r " > < T a b l e N a m e > b a n k _ t r a n s a c t i o n s _ d a t a _ 2 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 b a n k _ t r a n s a c t i o n s _ d a t a _ 2 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 T r a n s a c t i o n I D < / K e y > < / D i a g r a m O b j e c t K e y > < D i a g r a m O b j e c t K e y > < K e y > M e a s u r e s \ C o u n t   o f   T r a n s a c t i o n I D \ T a g I n f o \ F o r m u l a < / K e y > < / D i a g r a m O b j e c t K e y > < D i a g r a m O b j e c t K e y > < K e y > M e a s u r e s \ C o u n t   o f   T r a n s a c t i o n I D \ T a g I n f o \ V a l u e < / K e y > < / D i a g r a m O b j e c t K e y > < D i a g r a m O b j e c t K e y > < K e y > M e a s u r e s \ S u m   o f   T r a n s a c t i o n A m o u n t < / K e y > < / D i a g r a m O b j e c t K e y > < D i a g r a m O b j e c t K e y > < K e y > M e a s u r e s \ S u m   o f   T r a n s a c t i o n A m o u n t \ T a g I n f o \ F o r m u l a < / K e y > < / D i a g r a m O b j e c t K e y > < D i a g r a m O b j e c t K e y > < K e y > M e a s u r e s \ S u m   o f   T r a n s a c t i o n A m o u n t \ T a g I n f o \ V a l u e < / K e y > < / D i a g r a m O b j e c t K e y > < D i a g r a m O b j e c t K e y > < K e y > C o l u m n s \ T r a n s a c t i o n I D < / K e y > < / D i a g r a m O b j e c t K e y > < D i a g r a m O b j e c t K e y > < K e y > C o l u m n s \ A c c o u n t I D < / K e y > < / D i a g r a m O b j e c t K e y > < D i a g r a m O b j e c t K e y > < K e y > C o l u m n s \ T r a n s a c t i o n A m o u n t < / K e y > < / D i a g r a m O b j e c t K e y > < D i a g r a m O b j e c t K e y > < K e y > C o l u m n s \ T r a n s a c t i o n T y p e < / K e y > < / D i a g r a m O b j e c t K e y > < D i a g r a m O b j e c t K e y > < K e y > C o l u m n s \ L o c a t i o n < / K e y > < / D i a g r a m O b j e c t K e y > < D i a g r a m O b j e c t K e y > < K e y > C o l u m n s \ D e v i c e I D < / K e y > < / D i a g r a m O b j e c t K e y > < D i a g r a m O b j e c t K e y > < K e y > C o l u m n s \ M e r c h a n t I D < / K e y > < / D i a g r a m O b j e c t K e y > < D i a g r a m O b j e c t K e y > < K e y > C o l u m n s \ C h a n n e l < / K e y > < / D i a g r a m O b j e c t K e y > < D i a g r a m O b j e c t K e y > < K e y > C o l u m n s \ C u s t o m e r A g e < / K e y > < / D i a g r a m O b j e c t K e y > < D i a g r a m O b j e c t K e y > < K e y > C o l u m n s \ C u s t o m e r O c c u p a t i o n < / K e y > < / D i a g r a m O b j e c t K e y > < D i a g r a m O b j e c t K e y > < K e y > C o l u m n s \ T r a n s a c t i o n D u r a t i o n < / K e y > < / D i a g r a m O b j e c t K e y > < D i a g r a m O b j e c t K e y > < K e y > C o l u m n s \ L o g i n A t t e m p t s < / K e y > < / D i a g r a m O b j e c t K e y > < D i a g r a m O b j e c t K e y > < K e y > C o l u m n s \ A c c o u n t B a l a n c e < / K e y > < / D i a g r a m O b j e c t K e y > < D i a g r a m O b j e c t K e y > < K e y > C o l u m n s \ T r a n s a c t i o n D a t e < / K e y > < / D i a g r a m O b j e c t K e y > < D i a g r a m O b j e c t K e y > < K e y > L i n k s \ & l t ; C o l u m n s \ C o u n t   o f   T r a n s a c t i o n I D & g t ; - & l t ; M e a s u r e s \ T r a n s a c t i o n I D & g t ; < / K e y > < / D i a g r a m O b j e c t K e y > < D i a g r a m O b j e c t K e y > < K e y > L i n k s \ & l t ; C o l u m n s \ C o u n t   o f   T r a n s a c t i o n I D & g t ; - & l t ; M e a s u r e s \ T r a n s a c t i o n I D & g t ; \ C O L U M N < / K e y > < / D i a g r a m O b j e c t K e y > < D i a g r a m O b j e c t K e y > < K e y > L i n k s \ & l t ; C o l u m n s \ C o u n t   o f   T r a n s a c t i o n I D & g t ; - & l t ; M e a s u r e s \ T r a n s a c t i o n I D & g t ; \ M E A S U R E < / K e y > < / D i a g r a m O b j e c t K e y > < D i a g r a m O b j e c t K e y > < K e y > L i n k s \ & l t ; C o l u m n s \ S u m   o f   T r a n s a c t i o n A m o u n t & g t ; - & l t ; M e a s u r e s \ T r a n s a c t i o n A m o u n t & g t ; < / K e y > < / D i a g r a m O b j e c t K e y > < D i a g r a m O b j e c t K e y > < K e y > L i n k s \ & l t ; C o l u m n s \ S u m   o f   T r a n s a c t i o n A m o u n t & g t ; - & l t ; M e a s u r e s \ T r a n s a c t i o n A m o u n t & g t ; \ C O L U M N < / K e y > < / D i a g r a m O b j e c t K e y > < D i a g r a m O b j e c t K e y > < K e y > L i n k s \ & l t ; C o l u m n s \ S u m   o f   T r a n s a c t i o n A m o u n t & g t ; - & l t ; M e a s u r e s \ T r a n s a c t i o n A m o u n t & g t ; \ M E A S U R E 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 T r a n s a c t i o n I D < / K e y > < / a : K e y > < a : V a l u e   i : t y p e = " M e a s u r e G r i d N o d e V i e w S t a t e " > < C o l u m n > 1 3 < / C o l u m n > < L a y e d O u t > t r u e < / L a y e d O u t > < W a s U I I n v i s i b l e > t r u e < / W a s U I I n v i s i b l e > < / a : V a l u e > < / a : K e y V a l u e O f D i a g r a m O b j e c t K e y a n y T y p e z b w N T n L X > < a : K e y V a l u e O f D i a g r a m O b j e c t K e y a n y T y p e z b w N T n L X > < a : K e y > < K e y > M e a s u r e s \ C o u n t   o f   T r a n s a c t i o n I D \ T a g I n f o \ F o r m u l a < / K e y > < / a : K e y > < a : V a l u e   i : t y p e = " M e a s u r e G r i d V i e w S t a t e I D i a g r a m T a g A d d i t i o n a l I n f o " / > < / a : K e y V a l u e O f D i a g r a m O b j e c t K e y a n y T y p e z b w N T n L X > < a : K e y V a l u e O f D i a g r a m O b j e c t K e y a n y T y p e z b w N T n L X > < a : K e y > < K e y > M e a s u r e s \ C o u n t   o f   T r a n s a c t i o n I D \ T a g I n f o \ V a l u e < / K e y > < / a : K e y > < a : V a l u e   i : t y p e = " M e a s u r e G r i d V i e w S t a t e I D i a g r a m T a g A d d i t i o n a l I n f o " / > < / a : K e y V a l u e O f D i a g r a m O b j e c t K e y a n y T y p e z b w N T n L X > < a : K e y V a l u e O f D i a g r a m O b j e c t K e y a n y T y p e z b w N T n L X > < a : K e y > < K e y > M e a s u r e s \ S u m   o f   T r a n s a c t i o n A m o u n t < / K e y > < / a : K e y > < a : V a l u e   i : t y p e = " M e a s u r e G r i d N o d e V i e w S t a t e " > < C o l u m n > 1 < / C o l u m n > < L a y e d O u t > t r u e < / L a y e d O u t > < W a s U I I n v i s i b l e > t r u e < / W a s U I I n v i s i b l e > < / a : V a l u e > < / a : K e y V a l u e O f D i a g r a m O b j e c t K e y a n y T y p e z b w N T n L X > < a : K e y V a l u e O f D i a g r a m O b j e c t K e y a n y T y p e z b w N T n L X > < a : K e y > < K e y > M e a s u r e s \ S u m   o f   T r a n s a c t i o n A m o u n t \ T a g I n f o \ F o r m u l a < / K e y > < / a : K e y > < a : V a l u e   i : t y p e = " M e a s u r e G r i d V i e w S t a t e I D i a g r a m T a g A d d i t i o n a l I n f o " / > < / a : K e y V a l u e O f D i a g r a m O b j e c t K e y a n y T y p e z b w N T n L X > < a : K e y V a l u e O f D i a g r a m O b j e c t K e y a n y T y p e z b w N T n L X > < a : K e y > < K e y > M e a s u r e s \ S u m   o f   T r a n s a c t i o n A m o u n t \ T a g I n f o \ V a l u e < / K e y > < / a : K e y > < a : V a l u e   i : t y p e = " M e a s u r e G r i d V i e w S t a t e I D i a g r a m T a g A d d i t i o n a l I n f o " / > < / a : K e y V a l u e O f D i a g r a m O b j e c t K e y a n y T y p e z b w N T n L X > < a : K e y V a l u e O f D i a g r a m O b j e c t K e y a n y T y p e z b w N T n L X > < a : K e y > < K e y > C o l u m n s \ T r a n s a c t i o n I D < / K e y > < / a : K e y > < a : V a l u e   i : t y p e = " M e a s u r e G r i d N o d e V i e w S t a t e " > < C o l u m n > 1 3 < / C o l u m n > < L a y e d O u t > t r u e < / L a y e d O u t > < / a : V a l u e > < / a : K e y V a l u e O f D i a g r a m O b j e c t K e y a n y T y p e z b w N T n L X > < a : K e y V a l u e O f D i a g r a m O b j e c t K e y a n y T y p e z b w N T n L X > < a : K e y > < K e y > C o l u m n s \ A c c o u n t I D < / K e y > < / a : K e y > < a : V a l u e   i : t y p e = " M e a s u r e G r i d N o d e V i e w S t a t e " > < L a y e d O u t > t r u e < / L a y e d O u t > < / a : V a l u e > < / a : K e y V a l u e O f D i a g r a m O b j e c t K e y a n y T y p e z b w N T n L X > < a : K e y V a l u e O f D i a g r a m O b j e c t K e y a n y T y p e z b w N T n L X > < a : K e y > < K e y > C o l u m n s \ T r a n s a c t i o n A m o u n t < / K e y > < / a : K e y > < a : V a l u e   i : t y p e = " M e a s u r e G r i d N o d e V i e w S t a t e " > < C o l u m n > 1 < / C o l u m n > < L a y e d O u t > t r u e < / L a y e d O u t > < / a : V a l u e > < / a : K e y V a l u e O f D i a g r a m O b j e c t K e y a n y T y p e z b w N T n L X > < a : K e y V a l u e O f D i a g r a m O b j e c t K e y a n y T y p e z b w N T n L X > < a : K e y > < K e y > C o l u m n s \ T r a n s a c t i o n T y p e < / K e y > < / a : K e y > < a : V a l u e   i : t y p e = " M e a s u r e G r i d N o d e V i e w S t a t e " > < C o l u m n > 2 < / C o l u m n > < L a y e d O u t > t r u e < / L a y e d O u t > < / a : V a l u e > < / a : K e y V a l u e O f D i a g r a m O b j e c t K e y a n y T y p e z b w N T n L X > < a : K e y V a l u e O f D i a g r a m O b j e c t K e y a n y T y p e z b w N T n L X > < a : K e y > < K e y > C o l u m n s \ L o c a t i o n < / K e y > < / a : K e y > < a : V a l u e   i : t y p e = " M e a s u r e G r i d N o d e V i e w S t a t e " > < C o l u m n > 3 < / C o l u m n > < L a y e d O u t > t r u e < / L a y e d O u t > < / a : V a l u e > < / a : K e y V a l u e O f D i a g r a m O b j e c t K e y a n y T y p e z b w N T n L X > < a : K e y V a l u e O f D i a g r a m O b j e c t K e y a n y T y p e z b w N T n L X > < a : K e y > < K e y > C o l u m n s \ D e v i c e I D < / K e y > < / a : K e y > < a : V a l u e   i : t y p e = " M e a s u r e G r i d N o d e V i e w S t a t e " > < C o l u m n > 4 < / C o l u m n > < L a y e d O u t > t r u e < / L a y e d O u t > < / a : V a l u e > < / a : K e y V a l u e O f D i a g r a m O b j e c t K e y a n y T y p e z b w N T n L X > < a : K e y V a l u e O f D i a g r a m O b j e c t K e y a n y T y p e z b w N T n L X > < a : K e y > < K e y > C o l u m n s \ M e r c h a n t I D < / K e y > < / a : K e y > < a : V a l u e   i : t y p e = " M e a s u r e G r i d N o d e V i e w S t a t e " > < C o l u m n > 5 < / C o l u m n > < L a y e d O u t > t r u e < / L a y e d O u t > < / a : V a l u e > < / a : K e y V a l u e O f D i a g r a m O b j e c t K e y a n y T y p e z b w N T n L X > < a : K e y V a l u e O f D i a g r a m O b j e c t K e y a n y T y p e z b w N T n L X > < a : K e y > < K e y > C o l u m n s \ C h a n n e l < / K e y > < / a : K e y > < a : V a l u e   i : t y p e = " M e a s u r e G r i d N o d e V i e w S t a t e " > < C o l u m n > 6 < / C o l u m n > < L a y e d O u t > t r u e < / L a y e d O u t > < / a : V a l u e > < / a : K e y V a l u e O f D i a g r a m O b j e c t K e y a n y T y p e z b w N T n L X > < a : K e y V a l u e O f D i a g r a m O b j e c t K e y a n y T y p e z b w N T n L X > < a : K e y > < K e y > C o l u m n s \ C u s t o m e r A g e < / K e y > < / a : K e y > < a : V a l u e   i : t y p e = " M e a s u r e G r i d N o d e V i e w S t a t e " > < C o l u m n > 7 < / C o l u m n > < L a y e d O u t > t r u e < / L a y e d O u t > < / a : V a l u e > < / a : K e y V a l u e O f D i a g r a m O b j e c t K e y a n y T y p e z b w N T n L X > < a : K e y V a l u e O f D i a g r a m O b j e c t K e y a n y T y p e z b w N T n L X > < a : K e y > < K e y > C o l u m n s \ C u s t o m e r O c c u p a t i o n < / K e y > < / a : K e y > < a : V a l u e   i : t y p e = " M e a s u r e G r i d N o d e V i e w S t a t e " > < C o l u m n > 8 < / C o l u m n > < L a y e d O u t > t r u e < / L a y e d O u t > < / a : V a l u e > < / a : K e y V a l u e O f D i a g r a m O b j e c t K e y a n y T y p e z b w N T n L X > < a : K e y V a l u e O f D i a g r a m O b j e c t K e y a n y T y p e z b w N T n L X > < a : K e y > < K e y > C o l u m n s \ T r a n s a c t i o n D u r a t i o n < / K e y > < / a : K e y > < a : V a l u e   i : t y p e = " M e a s u r e G r i d N o d e V i e w S t a t e " > < C o l u m n > 9 < / C o l u m n > < L a y e d O u t > t r u e < / L a y e d O u t > < / a : V a l u e > < / a : K e y V a l u e O f D i a g r a m O b j e c t K e y a n y T y p e z b w N T n L X > < a : K e y V a l u e O f D i a g r a m O b j e c t K e y a n y T y p e z b w N T n L X > < a : K e y > < K e y > C o l u m n s \ L o g i n A t t e m p t s < / K e y > < / a : K e y > < a : V a l u e   i : t y p e = " M e a s u r e G r i d N o d e V i e w S t a t e " > < C o l u m n > 1 0 < / C o l u m n > < L a y e d O u t > t r u e < / L a y e d O u t > < / a : V a l u e > < / a : K e y V a l u e O f D i a g r a m O b j e c t K e y a n y T y p e z b w N T n L X > < a : K e y V a l u e O f D i a g r a m O b j e c t K e y a n y T y p e z b w N T n L X > < a : K e y > < K e y > C o l u m n s \ A c c o u n t B a l a n c e < / K e y > < / a : K e y > < a : V a l u e   i : t y p e = " M e a s u r e G r i d N o d e V i e w S t a t e " > < C o l u m n > 1 1 < / C o l u m n > < L a y e d O u t > t r u e < / L a y e d O u t > < / a : V a l u e > < / a : K e y V a l u e O f D i a g r a m O b j e c t K e y a n y T y p e z b w N T n L X > < a : K e y V a l u e O f D i a g r a m O b j e c t K e y a n y T y p e z b w N T n L X > < a : K e y > < K e y > C o l u m n s \ T r a n s a c t i o n D a t e < / K e y > < / a : K e y > < a : V a l u e   i : t y p e = " M e a s u r e G r i d N o d e V i e w S t a t e " > < C o l u m n > 1 2 < / C o l u m n > < L a y e d O u t > t r u e < / L a y e d O u t > < / a : V a l u e > < / a : K e y V a l u e O f D i a g r a m O b j e c t K e y a n y T y p e z b w N T n L X > < a : K e y V a l u e O f D i a g r a m O b j e c t K e y a n y T y p e z b w N T n L X > < a : K e y > < K e y > L i n k s \ & l t ; C o l u m n s \ C o u n t   o f   T r a n s a c t i o n I D & g t ; - & l t ; M e a s u r e s \ T r a n s a c t i o n I D & g t ; < / K e y > < / a : K e y > < a : V a l u e   i : t y p e = " M e a s u r e G r i d V i e w S t a t e I D i a g r a m L i n k " / > < / a : K e y V a l u e O f D i a g r a m O b j e c t K e y a n y T y p e z b w N T n L X > < a : K e y V a l u e O f D i a g r a m O b j e c t K e y a n y T y p e z b w N T n L X > < a : K e y > < K e y > L i n k s \ & l t ; C o l u m n s \ C o u n t   o f   T r a n s a c t i o n I D & g t ; - & l t ; M e a s u r e s \ T r a n s a c t i o n I D & g t ; \ C O L U M N < / K e y > < / a : K e y > < a : V a l u e   i : t y p e = " M e a s u r e G r i d V i e w S t a t e I D i a g r a m L i n k E n d p o i n t " / > < / a : K e y V a l u e O f D i a g r a m O b j e c t K e y a n y T y p e z b w N T n L X > < a : K e y V a l u e O f D i a g r a m O b j e c t K e y a n y T y p e z b w N T n L X > < a : K e y > < K e y > L i n k s \ & l t ; C o l u m n s \ C o u n t   o f   T r a n s a c t i o n I D & g t ; - & l t ; M e a s u r e s \ T r a n s a c t i o n I D & g t ; \ M E A S U R E < / K e y > < / a : K e y > < a : V a l u e   i : t y p e = " M e a s u r e G r i d V i e w S t a t e I D i a g r a m L i n k E n d p o i n t " / > < / a : K e y V a l u e O f D i a g r a m O b j e c t K e y a n y T y p e z b w N T n L X > < a : K e y V a l u e O f D i a g r a m O b j e c t K e y a n y T y p e z b w N T n L X > < a : K e y > < K e y > L i n k s \ & l t ; C o l u m n s \ S u m   o f   T r a n s a c t i o n A m o u n t & g t ; - & l t ; M e a s u r e s \ T r a n s a c t i o n A m o u n t & g t ; < / K e y > < / a : K e y > < a : V a l u e   i : t y p e = " M e a s u r e G r i d V i e w S t a t e I D i a g r a m L i n k " / > < / a : K e y V a l u e O f D i a g r a m O b j e c t K e y a n y T y p e z b w N T n L X > < a : K e y V a l u e O f D i a g r a m O b j e c t K e y a n y T y p e z b w N T n L X > < a : K e y > < K e y > L i n k s \ & l t ; C o l u m n s \ S u m   o f   T r a n s a c t i o n A m o u n t & g t ; - & l t ; M e a s u r e s \ T r a n s a c t i o n A m o u n t & g t ; \ C O L U M N < / K e y > < / a : K e y > < a : V a l u e   i : t y p e = " M e a s u r e G r i d V i e w S t a t e I D i a g r a m L i n k E n d p o i n t " / > < / a : K e y V a l u e O f D i a g r a m O b j e c t K e y a n y T y p e z b w N T n L X > < a : K e y V a l u e O f D i a g r a m O b j e c t K e y a n y T y p e z b w N T n L X > < a : K e y > < K e y > L i n k s \ & l t ; C o l u m n s \ S u m   o f   T r a n s a c t i o n A m o u n t & g t ; - & l t ; M e a s u r e s \ T r a n s a c t i o n A m o u n t & g t ; \ M E A S U R E < / K e y > < / a : K e y > < a : V a l u e   i : t y p e = " M e a s u r e G r i d V i e w S t a t e I D i a g r a m L i n k E n d p o i n t " / > < / a : K e y V a l u e O f D i a g r a m O b j e c t K e y a n y T y p e z b w N T n L X > < / V i e w S t a t e s > < / D i a g r a m M a n a g e r . S e r i a l i z a b l e D i a g r a m > < D i a g r a m M a n a g e r . S e r i a l i z a b l e D i a g r a m > < A d a p t e r   i : t y p e = " M e a s u r e D i a g r a m S a n d b o x A d a p t e r " > < T a b l e N a m e > d a t e 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 Y e a r < / K e y > < / D i a g r a m O b j e c t K e y > < D i a g r a m O b j e c t K e y > < K e y > M e a s u r e s \ S u m   o f   Y e a r \ T a g I n f o \ F o r m u l a < / K e y > < / D i a g r a m O b j e c t K e y > < D i a g r a m O b j e c t K e y > < K e y > M e a s u r e s \ S u m   o f   Y e a r \ T a g I n f o \ V a l u e < / K e y > < / D i a g r a m O b j e c t K e y > < D i a g r a m O b j e c t K e y > < K e y > C o l u m n s \ T r a n s a c t i o n D a t e < / K e y > < / D i a g r a m O b j e c t K e y > < D i a g r a m O b j e c t K e y > < K e y > C o l u m n s \ Y e a r < / K e y > < / D i a g r a m O b j e c t K e y > < D i a g r a m O b j e c t K e y > < K e y > C o l u m n s \ M o n t h N u m b e r < / K e y > < / D i a g r a m O b j e c t K e y > < D i a g r a m O b j e c t K e y > < K e y > C o l u m n s \ M o n t h N a m e < / K e y > < / D i a g r a m O b j e c t K e y > < D i a g r a m O b j e c t K e y > < K e y > C o l u m n s \ M o n t h < / K e y > < / D i a g r a m O b j e c t K e y > < D i a g r a m O b j e c t K e y > < K e y > C o l u m n s \ D a y N u m b e r < / K e y > < / D i a g r a m O b j e c t K e y > < D i a g r a m O b j e c t K e y > < K e y > C o l u m n s \ D a y N a m e < / K e y > < / D i a g r a m O b j e c t K e y > < D i a g r a m O b j e c t K e y > < K e y > C o l u m n s \ D a y < / K e y > < / D i a g r a m O b j e c t K e y > < D i a g r a m O b j e c t K e y > < K e y > C o l u m n s \ T i m e < / K e y > < / D i a g r a m O b j e c t K e y > < D i a g r a m O b j e c t K e y > < K e y > C o l u m n s \ L a s t   C h a r a c t e r s < / K e y > < / D i a g r a m O b j e c t K e y > < D i a g r a m O b j e c t K e y > < K e y > C o l u m n s \ D a y   o f   W e e k < / K e y > < / D i a g r a m O b j e c t K e y > < D i a g r a m O b j e c t K e y > < K e y > L i n k s \ & l t ; C o l u m n s \ S u m   o f   Y e a r & g t ; - & l t ; M e a s u r e s \ Y e a r & g t ; < / K e y > < / D i a g r a m O b j e c t K e y > < D i a g r a m O b j e c t K e y > < K e y > L i n k s \ & l t ; C o l u m n s \ S u m   o f   Y e a r & g t ; - & l t ; M e a s u r e s \ Y e a r & g t ; \ C O L U M N < / K e y > < / D i a g r a m O b j e c t K e y > < D i a g r a m O b j e c t K e y > < K e y > L i n k s \ & l t ; C o l u m n s \ S u m   o f   Y e a r & g t ; - & l t ; M e a s u r e s \ Y e a r & g t ; \ M E A S U R E 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 Y e a r < / K e y > < / a : K e y > < a : V a l u e   i : t y p e = " M e a s u r e G r i d N o d e V i e w S t a t e " > < C o l u m n > 1 < / C o l u m n > < L a y e d O u t > t r u e < / L a y e d O u t > < W a s U I I n v i s i b l e > t r u e < / W a s U I I n v i s i b l e > < / a : V a l u e > < / a : K e y V a l u e O f D i a g r a m O b j e c t K e y a n y T y p e z b w N T n L X > < a : K e y V a l u e O f D i a g r a m O b j e c t K e y a n y T y p e z b w N T n L X > < a : K e y > < K e y > M e a s u r e s \ S u m   o f   Y e a r \ T a g I n f o \ F o r m u l a < / K e y > < / a : K e y > < a : V a l u e   i : t y p e = " M e a s u r e G r i d V i e w S t a t e I D i a g r a m T a g A d d i t i o n a l I n f o " / > < / a : K e y V a l u e O f D i a g r a m O b j e c t K e y a n y T y p e z b w N T n L X > < a : K e y V a l u e O f D i a g r a m O b j e c t K e y a n y T y p e z b w N T n L X > < a : K e y > < K e y > M e a s u r e s \ S u m   o f   Y e a r \ T a g I n f o \ V a l u e < / K e y > < / a : K e y > < a : V a l u e   i : t y p e = " M e a s u r e G r i d V i e w S t a t e I D i a g r a m T a g A d d i t i o n a l I n f o " / > < / a : K e y V a l u e O f D i a g r a m O b j e c t K e y a n y T y p e z b w N T n L X > < a : K e y V a l u e O f D i a g r a m O b j e c t K e y a n y T y p e z b w N T n L X > < a : K e y > < K e y > C o l u m n s \ T r a n s a c t i o n D a t e 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 C o l u m n s \ M o n t h N u m b e r < / K e y > < / a : K e y > < a : V a l u e   i : t y p e = " M e a s u r e G r i d N o d e V i e w S t a t e " > < C o l u m n > 2 < / C o l u m n > < L a y e d O u t > t r u e < / L a y e d O u t > < / a : V a l u e > < / a : K e y V a l u e O f D i a g r a m O b j e c t K e y a n y T y p e z b w N T n L X > < a : K e y V a l u e O f D i a g r a m O b j e c t K e y a n y T y p e z b w N T n L X > < a : K e y > < K e y > C o l u m n s \ M o n t h N a m e < / K e y > < / a : K e y > < a : V a l u e   i : t y p e = " M e a s u r e G r i d N o d e V i e w S t a t e " > < C o l u m n > 3 < / C o l u m n > < L a y e d O u t > t r u e < / L a y e d O u t > < / a : V a l u e > < / a : K e y V a l u e O f D i a g r a m O b j e c t K e y a n y T y p e z b w N T n L X > < a : K e y V a l u e O f D i a g r a m O b j e c t K e y a n y T y p e z b w N T n L X > < a : K e y > < K e y > C o l u m n s \ M o n t h < / K e y > < / a : K e y > < a : V a l u e   i : t y p e = " M e a s u r e G r i d N o d e V i e w S t a t e " > < C o l u m n > 4 < / C o l u m n > < L a y e d O u t > t r u e < / L a y e d O u t > < / a : V a l u e > < / a : K e y V a l u e O f D i a g r a m O b j e c t K e y a n y T y p e z b w N T n L X > < a : K e y V a l u e O f D i a g r a m O b j e c t K e y a n y T y p e z b w N T n L X > < a : K e y > < K e y > C o l u m n s \ D a y N u m b e r < / K e y > < / a : K e y > < a : V a l u e   i : t y p e = " M e a s u r e G r i d N o d e V i e w S t a t e " > < C o l u m n > 5 < / C o l u m n > < L a y e d O u t > t r u e < / L a y e d O u t > < / a : V a l u e > < / a : K e y V a l u e O f D i a g r a m O b j e c t K e y a n y T y p e z b w N T n L X > < a : K e y V a l u e O f D i a g r a m O b j e c t K e y a n y T y p e z b w N T n L X > < a : K e y > < K e y > C o l u m n s \ D a y N a m e < / K e y > < / a : K e y > < a : V a l u e   i : t y p e = " M e a s u r e G r i d N o d e V i e w S t a t e " > < C o l u m n > 6 < / C o l u m n > < L a y e d O u t > t r u e < / L a y e d O u t > < / a : V a l u e > < / a : K e y V a l u e O f D i a g r a m O b j e c t K e y a n y T y p e z b w N T n L X > < a : K e y V a l u e O f D i a g r a m O b j e c t K e y a n y T y p e z b w N T n L X > < a : K e y > < K e y > C o l u m n s \ D a y < / K e y > < / a : K e y > < a : V a l u e   i : t y p e = " M e a s u r e G r i d N o d e V i e w S t a t e " > < C o l u m n > 7 < / C o l u m n > < L a y e d O u t > t r u e < / L a y e d O u t > < / a : V a l u e > < / a : K e y V a l u e O f D i a g r a m O b j e c t K e y a n y T y p e z b w N T n L X > < a : K e y V a l u e O f D i a g r a m O b j e c t K e y a n y T y p e z b w N T n L X > < a : K e y > < K e y > C o l u m n s \ T i m e < / K e y > < / a : K e y > < a : V a l u e   i : t y p e = " M e a s u r e G r i d N o d e V i e w S t a t e " > < C o l u m n > 8 < / C o l u m n > < L a y e d O u t > t r u e < / L a y e d O u t > < / a : V a l u e > < / a : K e y V a l u e O f D i a g r a m O b j e c t K e y a n y T y p e z b w N T n L X > < a : K e y V a l u e O f D i a g r a m O b j e c t K e y a n y T y p e z b w N T n L X > < a : K e y > < K e y > C o l u m n s \ L a s t   C h a r a c t e r s < / K e y > < / a : K e y > < a : V a l u e   i : t y p e = " M e a s u r e G r i d N o d e V i e w S t a t e " > < C o l u m n > 9 < / C o l u m n > < L a y e d O u t > t r u e < / L a y e d O u t > < / a : V a l u e > < / a : K e y V a l u e O f D i a g r a m O b j e c t K e y a n y T y p e z b w N T n L X > < a : K e y V a l u e O f D i a g r a m O b j e c t K e y a n y T y p e z b w N T n L X > < a : K e y > < K e y > C o l u m n s \ D a y   o f   W e e k < / K e y > < / a : K e y > < a : V a l u e   i : t y p e = " M e a s u r e G r i d N o d e V i e w S t a t e " > < C o l u m n > 1 0 < / C o l u m n > < L a y e d O u t > t r u e < / L a y e d O u t > < / a : V a l u e > < / a : K e y V a l u e O f D i a g r a m O b j e c t K e y a n y T y p e z b w N T n L X > < a : K e y V a l u e O f D i a g r a m O b j e c t K e y a n y T y p e z b w N T n L X > < a : K e y > < K e y > L i n k s \ & l t ; C o l u m n s \ S u m   o f   Y e a r & g t ; - & l t ; M e a s u r e s \ Y e a r & g t ; < / K e y > < / a : K e y > < a : V a l u e   i : t y p e = " M e a s u r e G r i d V i e w S t a t e I D i a g r a m L i n k " / > < / a : K e y V a l u e O f D i a g r a m O b j e c t K e y a n y T y p e z b w N T n L X > < a : K e y V a l u e O f D i a g r a m O b j e c t K e y a n y T y p e z b w N T n L X > < a : K e y > < K e y > L i n k s \ & l t ; C o l u m n s \ S u m   o f   Y e a r & g t ; - & l t ; M e a s u r e s \ Y e a r & g t ; \ C O L U M N < / K e y > < / a : K e y > < a : V a l u e   i : t y p e = " M e a s u r e G r i d V i e w S t a t e I D i a g r a m L i n k E n d p o i n t " / > < / a : K e y V a l u e O f D i a g r a m O b j e c t K e y a n y T y p e z b w N T n L X > < a : K e y V a l u e O f D i a g r a m O b j e c t K e y a n y T y p e z b w N T n L X > < a : K e y > < K e y > L i n k s \ & l t ; C o l u m n s \ S u m   o f   Y e a r & g t ; - & l t ; M e a s u r e s \ Y e a r & g t ; \ M E A S U R E < / K e y > < / a : K e y > < a : V a l u e   i : t y p e = " M e a s u r e G r i d V i e w S t a t e I D i a g r a m L i n k E n d p o i n t " / > < / a : K e y V a l u e O f D i a g r a m O b j e c t K e y a n y T y p e z b w N T n L X > < / V i e w S t a t e s > < / D i a g r a m M a n a g e r . S e r i a l i z a b l e D i a g r a m > < / A r r a y O f D i a g r a m M a n a g e r . S e r i a l i z a b l e D i a g r a m > ] ] > < / 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 b a n k _ t r a n s a c t i o n s _ d a t a _ 2 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 b a n k _ t r a n s a c t i o n s _ d a t a _ 2 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 C o l u m n s \ T r a n s a c t i o n I D < / K e y > < / a : K e y > < a : V a l u e   i : t y p e = " T a b l e W i d g e t B a s e V i e w S t a t e " / > < / a : K e y V a l u e O f D i a g r a m O b j e c t K e y a n y T y p e z b w N T n L X > < a : K e y V a l u e O f D i a g r a m O b j e c t K e y a n y T y p e z b w N T n L X > < a : K e y > < K e y > C o l u m n s \ A c c o u n t I D < / K e y > < / a : K e y > < a : V a l u e   i : t y p e = " T a b l e W i d g e t B a s e V i e w S t a t e " / > < / a : K e y V a l u e O f D i a g r a m O b j e c t K e y a n y T y p e z b w N T n L X > < a : K e y V a l u e O f D i a g r a m O b j e c t K e y a n y T y p e z b w N T n L X > < a : K e y > < K e y > C o l u m n s \ T r a n s a c t i o n A m o u n t < / K e y > < / a : K e y > < a : V a l u e   i : t y p e = " T a b l e W i d g e t B a s e V i e w S t a t e " / > < / a : K e y V a l u e O f D i a g r a m O b j e c t K e y a n y T y p e z b w N T n L X > < a : K e y V a l u e O f D i a g r a m O b j e c t K e y a n y T y p e z b w N T n L X > < a : K e y > < K e y > C o l u m n s \ T r a n s a c t i o n T y p e 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 C o l u m n s \ D e v i c e I D < / K e y > < / a : K e y > < a : V a l u e   i : t y p e = " T a b l e W i d g e t B a s e V i e w S t a t e " / > < / a : K e y V a l u e O f D i a g r a m O b j e c t K e y a n y T y p e z b w N T n L X > < a : K e y V a l u e O f D i a g r a m O b j e c t K e y a n y T y p e z b w N T n L X > < a : K e y > < K e y > C o l u m n s \ M e r c h a n t I D < / K e y > < / a : K e y > < a : V a l u e   i : t y p e = " T a b l e W i d g e t B a s e V i e w S t a t e " / > < / a : K e y V a l u e O f D i a g r a m O b j e c t K e y a n y T y p e z b w N T n L X > < a : K e y V a l u e O f D i a g r a m O b j e c t K e y a n y T y p e z b w N T n L X > < a : K e y > < K e y > C o l u m n s \ C h a n n e l < / K e y > < / a : K e y > < a : V a l u e   i : t y p e = " T a b l e W i d g e t B a s e V i e w S t a t e " / > < / a : K e y V a l u e O f D i a g r a m O b j e c t K e y a n y T y p e z b w N T n L X > < a : K e y V a l u e O f D i a g r a m O b j e c t K e y a n y T y p e z b w N T n L X > < a : K e y > < K e y > C o l u m n s \ C u s t o m e r A g e < / K e y > < / a : K e y > < a : V a l u e   i : t y p e = " T a b l e W i d g e t B a s e V i e w S t a t e " / > < / a : K e y V a l u e O f D i a g r a m O b j e c t K e y a n y T y p e z b w N T n L X > < a : K e y V a l u e O f D i a g r a m O b j e c t K e y a n y T y p e z b w N T n L X > < a : K e y > < K e y > C o l u m n s \ C u s t o m e r O c c u p a t i o n < / K e y > < / a : K e y > < a : V a l u e   i : t y p e = " T a b l e W i d g e t B a s e V i e w S t a t e " / > < / a : K e y V a l u e O f D i a g r a m O b j e c t K e y a n y T y p e z b w N T n L X > < a : K e y V a l u e O f D i a g r a m O b j e c t K e y a n y T y p e z b w N T n L X > < a : K e y > < K e y > C o l u m n s \ T r a n s a c t i o n D u r a t i o n < / K e y > < / a : K e y > < a : V a l u e   i : t y p e = " T a b l e W i d g e t B a s e V i e w S t a t e " / > < / a : K e y V a l u e O f D i a g r a m O b j e c t K e y a n y T y p e z b w N T n L X > < a : K e y V a l u e O f D i a g r a m O b j e c t K e y a n y T y p e z b w N T n L X > < a : K e y > < K e y > C o l u m n s \ L o g i n A t t e m p t s < / K e y > < / a : K e y > < a : V a l u e   i : t y p e = " T a b l e W i d g e t B a s e V i e w S t a t e " / > < / a : K e y V a l u e O f D i a g r a m O b j e c t K e y a n y T y p e z b w N T n L X > < a : K e y V a l u e O f D i a g r a m O b j e c t K e y a n y T y p e z b w N T n L X > < a : K e y > < K e y > C o l u m n s \ A c c o u n t B a l a n c e < / K e y > < / a : K e y > < a : V a l u e   i : t y p e = " T a b l e W i d g e t B a s e V i e w S t a t e " / > < / a : K e y V a l u e O f D i a g r a m O b j e c t K e y a n y T y p e z b w N T n L X > < a : K e y V a l u e O f D i a g r a m O b j e c t K e y a n y T y p e z b w N T n L X > < a : K e y > < K e y > C o l u m n s \ T r a n s a c t i o n D a t e 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 C o l u m n s \ T r a n s a c t i o n D a t e 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 C o l u m n s \ M o n t h N u m b e r < / K e y > < / a : K e y > < a : V a l u e   i : t y p e = " T a b l e W i d g e t B a s e V i e w S t a t e " / > < / a : K e y V a l u e O f D i a g r a m O b j e c t K e y a n y T y p e z b w N T n L X > < a : K e y V a l u e O f D i a g r a m O b j e c t K e y a n y T y p e z b w N T n L X > < a : K e y > < K e y > C o l u m n s \ M o n t h N a m e 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 C o l u m n s \ D a y N u m b e r < / K e y > < / a : K e y > < a : V a l u e   i : t y p e = " T a b l e W i d g e t B a s e V i e w S t a t e " / > < / a : K e y V a l u e O f D i a g r a m O b j e c t K e y a n y T y p e z b w N T n L X > < a : K e y V a l u e O f D i a g r a m O b j e c t K e y a n y T y p e z b w N T n L X > < a : K e y > < K e y > C o l u m n s \ D a y N a m e < / K e y > < / a : K e y > < a : V a l u e   i : t y p e = " T a b l e W i d g e t B a s e V i e w S t a t e " / > < / a : K e y V a l u e O f D i a g r a m O b j e c t K e y a n y T y p e z b w N T n L X > < a : K e y V a l u e O f D i a g r a m O b j e c t K e y a n y T y p e z b w N T n L X > < a : K e y > < K e y > C o l u m n s \ D a y < / K e y > < / a : K e y > < a : V a l u e   i : t y p e = " T a b l e W i d g e t B a s e V i e w S t a t e " / > < / a : K e y V a l u e O f D i a g r a m O b j e c t K e y a n y T y p e z b w N T n L X > < a : K e y V a l u e O f D i a g r a m O b j e c t K e y a n y T y p e z b w N T n L X > < a : K e y > < K e y > C o l u m n s \ T i m e < / K e y > < / a : K e y > < a : V a l u e   i : t y p e = " T a b l e W i d g e t B a s e V i e w S t a t e " / > < / a : K e y V a l u e O f D i a g r a m O b j e c t K e y a n y T y p e z b w N T n L X > < a : K e y V a l u e O f D i a g r a m O b j e c t K e y a n y T y p e z b w N T n L X > < a : K e y > < K e y > C o l u m n s \ L a s t   C h a r a c t e r s < / 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D a t a M a s h u p   s q m i d = " d d 9 1 6 3 1 1 - 9 7 e a - 4 2 b 5 - b 3 9 9 - e d 5 f 1 f 3 f a 4 1 c "   x m l n s = " h t t p : / / s c h e m a s . m i c r o s o f t . c o m / D a t a M a s h u p " > A A A A A G o H A A B Q S w M E F A A C A A g A k j r O W u 4 v n K m k A A A A 9 g A A A B I A H A B D b 2 5 m a W c v U G F j a 2 F n Z S 5 4 b W w g o h g A K K A U A A A A A A A A A A A A A A A A A A A A A A A A A A A A h Y 9 N D o I w G E S v Q r q n P 2 D U k I + y c C u J C d G 4 b W q F R i i G F s v d X H g k r y B G U X c u 5 8 1 b z N y v N 8 i G p g 4 u q r O 6 N S l i m K J A G d k e t C l T 1 L t j u E Q Z h 4 2 Q J 1 G q Y J S N T Q Z 7 S F H l 3 D k h x H u P f Y z b r i Q R p Y z s 8 3 U h K 9 U I 9 J H 1 f z n U x j p h p E I c d q 8 x P M J s F m O 2 m G M K Z I K Q a / M V o n H v s / 2 B s O p r 1 3 e K K x N u C y B T B P L + w B 9 Q S w M E F A A C A A g A k j r O 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I 6 z l o r 3 O y v Z A Q A A E o Z A A A T A B w A R m 9 y b X V s Y X M v U 2 V j d G l v b j E u b S C i G A A o o B Q A A A A A A A A A A A A A A A A A A A A A A A A A A A D t W V F P 4 z g Q f k f i P 1 j h J Z V y F W V X 9 3 B 7 f S i U 6 q o r C 9 d 2 b 3 U q V W W S g U Y k N r K d X V D F f 7 9 x k h I n c Z b 0 7 r R w d 6 C K E s / Y 8 / m b G e e z k O C r k D M y y 7 5 7 H / b 3 9 v f k m g o I y B V l t y s l K J M 0 N c p V Q B V d H Z E + i U D t 7 x H 8 m f F E + I A j p / c + R N 3 P X N x e c X 7 r j s I I u i e c K W B K u s 7 J T 5 e f J A h 5 O T y d T C 6 H / C u L O A 3 k 5 T G G I P M i B B l i B A m K X H N B R o I m A R m C y r B 1 7 y N 5 7 3 Q 8 w p I o 8 o g S C X S 8 D E U T 0 t V s D b h Y P 4 e 5 W Y w V x H 2 n y d 3 x f g 1 Z 0 H f S W c 7 y c a H R L P M Y B 8 6 F 4 D F X S M w v Q A P c j I M L z + k V b j S 3 5 O P u t + F 4 Z J H 7 D 6 J o 5 t O I C t n X u 1 l 2 n k K d r C m 7 w U j z h z s o w q R E I T P x C Y + S m G m j d C 2 4 v M 3 G M U g d D x 2 k C 5 2 J g n v 1 6 J G N M / B 9 n j B l s R j z B r H 2 2 X q w J L 4 C U f V B h m D r g Z s E F c Z Q 9 U k 3 U Y 0 z 4 T 7 V x p p h C F 9 C H y z I x h d k E A Q C p K y Z z k D 4 y J h t P 5 p J B l F 9 P J G K x y A G N x r b m K k f 3 3 c 1 0 J L x 3 P e T O z t M k 4 N E b H 0 q 6 0 z 4 T c g G C o v u T s m 6 O c / C M Z Y A 8 8 F C 9 I V A M n g i n y P 8 s a i c K c T 8 C 9 b C u V q D I F m h G J U 6 g w i 7 K R 9 2 K 4 X m 1 c u m V C n W 4 r B U g y X 5 Z r 7 N F J d T Z 2 S r k i B 7 S h q y U O O 9 y r T B 1 5 j h u a S b 5 w + g o u A J K y 0 j y W 2 i F F d N p 3 g E q L / W B x d 0 9 Y C 7 q B C C b W 0 k 3 s w U F 9 i u u H A t S 7 m p S F M Z p b f Z L S 2 v M g f 2 y k n 3 Z 0 v P G b 5 L 1 k 3 5 q R K p 9 5 T 6 m 8 l J R 1 p n p x y Y f K Q x 2 K N X E G 5 D Z z N q 8 f W o F c P T 6 W K B M M d h M t W N 2 g b C N r J j T M t x 6 J H u W R g E E Y I o n J c e O f T I O z u K K T B 0 s R a p N l h q 1 I y L b 6 I y L x / T 0 8 3 J j u 0 S 3 C d + M m M J f b 7 I s w d d r / m k q + 7 j b x 9 2 / 5 a u s n B 2 H G n d N e V f a 2 8 G P d Z 0 5 P W 2 Z c S 4 I p N Q q u 5 Y n i K O B z d 9 y O a c U e W v Q 3 a j l Z Z 0 p + B j b 3 Z H I U T B 7 z R K U K + s O j q 7 T i b j H j u d A h 1 q R p W 2 c Q t g x g 5 y U L W m I j + T g + 0 b 0 j 0 6 P H r v k V 7 6 O c w + n c 7 + X s j s w U 0 Z r N f I J O + r U L z f Q f B + P 7 3 7 J n f f 5 O 5 f k r v / j N r 9 r 4 r b F 9 O 2 b 9 L 2 e W n 7 U s r 2 5 Y X t q 9 C 1 / y t Z W 6 q 9 C t Y S t g K L 5 f 4 x p A 8 7 n B 6 9 t A d x i l k j + L z 7 1 Q s n t a n P L J b z 5 F 2 J e 3 7 9 G e B 2 l 4 t X h d N e i + I o g m N p F I D M s j D w p a a 0 J G x 0 j 0 I h F c G z S i D S k u 4 q c 1 8 B i c v W Z p r 9 M V N U K H e R h 1 6 2 v f A d t d h 9 P S 6 y Y A G T M m P d 8 z x s S n M N j j 4 B w n K a 9 X N X / / p G h t F q i T u h L a g u o 9 Q v A N p M 8 y k L 3 P S P E e p U x B O m X D v A f v g 0 0 1 r + y M 5 6 m 8 t P I + o 8 v r v Q f b 7 E y X j d e d d p 6 C h + T X R D 2 L d a h p F 3 1 X a G t b F 2 b + v f E i x E a B A k V q i I Y z v J x J C P n V + 3 0 S b m Z a 8 G x b z v H T h 4 T y E x U J m g + n a s / + 1 w n G K 5 b P D D n 1 B L A Q I t A B Q A A g A I A J I 6 z l r u L 5 y p p A A A A P Y A A A A S A A A A A A A A A A A A A A A A A A A A A A B D b 2 5 m a W c v U G F j a 2 F n Z S 5 4 b W x Q S w E C L Q A U A A I A C A C S O s 5 a D 8 r p q 6 Q A A A D p A A A A E w A A A A A A A A A A A A A A A A D w A A A A W 0 N v b n R l b n R f V H l w Z X N d L n h t b F B L A Q I t A B Q A A g A I A J I 6 z l o r 3 O y v Z A Q A A E o Z A A A T A A A A A A A A A A A A A A A A A O E B A A B G b 3 J t d W x h c y 9 T Z W N 0 a W 9 u M S 5 t U E s F B g A A A A A D A A M A w g A A A J I 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s 3 A A A A A A A A e T c 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J h b m t f d H J h b n N h Y 3 R p b 2 5 z X 2 R h d G F f M j w v S X R l b V B h d G g + P C 9 J d G V t T G 9 j Y X R p b 2 4 + P F N 0 Y W J s Z U V u d H J p Z X M + P E V u d H J 5 I F R 5 c G U 9 I k l z U H J p d m F 0 Z S I g V m F s d W U 9 I m w w I i A v P j x F b n R y e S B U e X B l P S J R d W V y e U l E I i B W Y W x 1 Z T 0 i c z Q 0 Y 2 Q 0 O G M 1 L T k z N T U t N G J m N i 1 i M T l k L W E 5 O G Y x N D c 4 N j A 4 M i I g L z 4 8 R W 5 0 c n k g V H l w Z T 0 i R m l s b E V u Y W J s Z W Q i I F Z h b H V l P S J s M C I g L z 4 8 R W 5 0 c n k g V H l w Z T 0 i R m l s b E 9 i a m V j d F R 5 c G U i I F Z h b H V l P S J z Q 2 9 u b m V j d G l v b k 9 u b H k 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U m V s Y X R p b 2 5 z a G l w S W 5 m b 0 N v b n R h a W 5 l c i I g V m F s d W U 9 I n N 7 J n F 1 b 3 Q 7 Y 2 9 s d W 1 u Q 2 9 1 b n Q m c X V v d D s 6 M T Q s J n F 1 b 3 Q 7 a 2 V 5 Q 2 9 s d W 1 u T m F t Z X M m c X V v d D s 6 W 1 0 s J n F 1 b 3 Q 7 c X V l c n l S Z W x h d G l v b n N o a X B z J n F 1 b 3 Q 7 O l t d L C Z x d W 9 0 O 2 N v b H V t b k l k Z W 5 0 a X R p Z X M m c X V v d D s 6 W y Z x d W 9 0 O 1 N l Y 3 R p b 2 4 x L 2 J h b m t f d H J h b n N h Y 3 R p b 2 5 z X 2 R h d G F f M i 9 D a G F u Z 2 V k I F R 5 c G U u e 1 R y Y W 5 z Y W N 0 a W 9 u S U Q s M H 0 m c X V v d D s s J n F 1 b 3 Q 7 U 2 V j d G l v b j E v Y m F u a 1 9 0 c m F u c 2 F j d G l v b n N f Z G F 0 Y V 8 y L 0 N o Y W 5 n Z W Q g V H l w Z S 5 7 Q W N j b 3 V u d E l E L D F 9 J n F 1 b 3 Q 7 L C Z x d W 9 0 O 1 N l Y 3 R p b 2 4 x L 2 J h b m t f d H J h b n N h Y 3 R p b 2 5 z X 2 R h d G F f M i 9 D a G F u Z 2 V k I F R 5 c G U u e 1 R y Y W 5 z Y W N 0 a W 9 u Q W 1 v d W 5 0 L D J 9 J n F 1 b 3 Q 7 L C Z x d W 9 0 O 1 N l Y 3 R p b 2 4 x L 2 J h b m t f d H J h b n N h Y 3 R p b 2 5 z X 2 R h d G F f M i 9 D a G F u Z 2 V k I F R 5 c G U u e 1 R y Y W 5 z Y W N 0 a W 9 u V H l w Z S w 0 f S Z x d W 9 0 O y w m c X V v d D t T Z W N 0 a W 9 u M S 9 i Y W 5 r X 3 R y Y W 5 z Y W N 0 a W 9 u c 1 9 k Y X R h X z I v Q 2 h h b m d l Z C B U e X B l L n t M b 2 N h d G l v b i w 1 f S Z x d W 9 0 O y w m c X V v d D t T Z W N 0 a W 9 u M S 9 i Y W 5 r X 3 R y Y W 5 z Y W N 0 a W 9 u c 1 9 k Y X R h X z I v Q 2 h h b m d l Z C B U e X B l L n t E Z X Z p Y 2 V J R C w 2 f S Z x d W 9 0 O y w m c X V v d D t T Z W N 0 a W 9 u M S 9 i Y W 5 r X 3 R y Y W 5 z Y W N 0 a W 9 u c 1 9 k Y X R h X z I v Q 2 h h b m d l Z C B U e X B l L n t N Z X J j a G F u d E l E L D h 9 J n F 1 b 3 Q 7 L C Z x d W 9 0 O 1 N l Y 3 R p b 2 4 x L 2 J h b m t f d H J h b n N h Y 3 R p b 2 5 z X 2 R h d G F f M i 9 D a G F u Z 2 V k I F R 5 c G U u e 0 N o Y W 5 u Z W w s O X 0 m c X V v d D s s J n F 1 b 3 Q 7 U 2 V j d G l v b j E v Y m F u a 1 9 0 c m F u c 2 F j d G l v b n N f Z G F 0 Y V 8 y L 0 N o Y W 5 n Z W Q g V H l w Z S 5 7 Q 3 V z d G 9 t Z X J B Z 2 U s M T B 9 J n F 1 b 3 Q 7 L C Z x d W 9 0 O 1 N l Y 3 R p b 2 4 x L 2 J h b m t f d H J h b n N h Y 3 R p b 2 5 z X 2 R h d G F f M i 9 D a G F u Z 2 V k I F R 5 c G U u e 0 N 1 c 3 R v b W V y T 2 N j d X B h d G l v b i w x M X 0 m c X V v d D s s J n F 1 b 3 Q 7 U 2 V j d G l v b j E v Y m F u a 1 9 0 c m F u c 2 F j d G l v b n N f Z G F 0 Y V 8 y L 0 N o Y W 5 n Z W Q g V H l w Z S 5 7 V H J h b n N h Y 3 R p b 2 5 E d X J h d G l v b i w x M n 0 m c X V v d D s s J n F 1 b 3 Q 7 U 2 V j d G l v b j E v Y m F u a 1 9 0 c m F u c 2 F j d G l v b n N f Z G F 0 Y V 8 y L 0 N o Y W 5 n Z W Q g V H l w Z S 5 7 T G 9 n a W 5 B d H R l b X B 0 c y w x M 3 0 m c X V v d D s s J n F 1 b 3 Q 7 U 2 V j d G l v b j E v Y m F u a 1 9 0 c m F u c 2 F j d G l v b n N f Z G F 0 Y V 8 y L 0 N o Y W 5 n Z W Q g V H l w Z S 5 7 Q W N j b 3 V u d E J h b G F u Y 2 U s M T R 9 J n F 1 b 3 Q 7 L C Z x d W 9 0 O 1 N l Y 3 R p b 2 4 x L 2 J h b m t f d H J h b n N h Y 3 R p b 2 5 z X 2 R h d G F f M i 9 D a G F u Z 2 V k I F R 5 c G U u e 1 R y Y W 5 z Y W N 0 a W 9 u R G F 0 Z S w z f S Z x d W 9 0 O 1 0 s J n F 1 b 3 Q 7 Q 2 9 s d W 1 u Q 2 9 1 b n Q m c X V v d D s 6 M T Q s J n F 1 b 3 Q 7 S 2 V 5 Q 2 9 s d W 1 u T m F t Z X M m c X V v d D s 6 W 1 0 s J n F 1 b 3 Q 7 Q 2 9 s d W 1 u S W R l b n R p d G l l c y Z x d W 9 0 O z p b J n F 1 b 3 Q 7 U 2 V j d G l v b j E v Y m F u a 1 9 0 c m F u c 2 F j d G l v b n N f Z G F 0 Y V 8 y L 0 N o Y W 5 n Z W Q g V H l w Z S 5 7 V H J h b n N h Y 3 R p b 2 5 J R C w w f S Z x d W 9 0 O y w m c X V v d D t T Z W N 0 a W 9 u M S 9 i Y W 5 r X 3 R y Y W 5 z Y W N 0 a W 9 u c 1 9 k Y X R h X z I v Q 2 h h b m d l Z C B U e X B l L n t B Y 2 N v d W 5 0 S U Q s M X 0 m c X V v d D s s J n F 1 b 3 Q 7 U 2 V j d G l v b j E v Y m F u a 1 9 0 c m F u c 2 F j d G l v b n N f Z G F 0 Y V 8 y L 0 N o Y W 5 n Z W Q g V H l w Z S 5 7 V H J h b n N h Y 3 R p b 2 5 B b W 9 1 b n Q s M n 0 m c X V v d D s s J n F 1 b 3 Q 7 U 2 V j d G l v b j E v Y m F u a 1 9 0 c m F u c 2 F j d G l v b n N f Z G F 0 Y V 8 y L 0 N o Y W 5 n Z W Q g V H l w Z S 5 7 V H J h b n N h Y 3 R p b 2 5 U e X B l L D R 9 J n F 1 b 3 Q 7 L C Z x d W 9 0 O 1 N l Y 3 R p b 2 4 x L 2 J h b m t f d H J h b n N h Y 3 R p b 2 5 z X 2 R h d G F f M i 9 D a G F u Z 2 V k I F R 5 c G U u e 0 x v Y 2 F 0 a W 9 u L D V 9 J n F 1 b 3 Q 7 L C Z x d W 9 0 O 1 N l Y 3 R p b 2 4 x L 2 J h b m t f d H J h b n N h Y 3 R p b 2 5 z X 2 R h d G F f M i 9 D a G F u Z 2 V k I F R 5 c G U u e 0 R l d m l j Z U l E L D Z 9 J n F 1 b 3 Q 7 L C Z x d W 9 0 O 1 N l Y 3 R p b 2 4 x L 2 J h b m t f d H J h b n N h Y 3 R p b 2 5 z X 2 R h d G F f M i 9 D a G F u Z 2 V k I F R 5 c G U u e 0 1 l c m N o Y W 5 0 S U Q s O H 0 m c X V v d D s s J n F 1 b 3 Q 7 U 2 V j d G l v b j E v Y m F u a 1 9 0 c m F u c 2 F j d G l v b n N f Z G F 0 Y V 8 y L 0 N o Y W 5 n Z W Q g V H l w Z S 5 7 Q 2 h h b m 5 l b C w 5 f S Z x d W 9 0 O y w m c X V v d D t T Z W N 0 a W 9 u M S 9 i Y W 5 r X 3 R y Y W 5 z Y W N 0 a W 9 u c 1 9 k Y X R h X z I v Q 2 h h b m d l Z C B U e X B l L n t D d X N 0 b 2 1 l c k F n Z S w x M H 0 m c X V v d D s s J n F 1 b 3 Q 7 U 2 V j d G l v b j E v Y m F u a 1 9 0 c m F u c 2 F j d G l v b n N f Z G F 0 Y V 8 y L 0 N o Y W 5 n Z W Q g V H l w Z S 5 7 Q 3 V z d G 9 t Z X J P Y 2 N 1 c G F 0 a W 9 u L D E x f S Z x d W 9 0 O y w m c X V v d D t T Z W N 0 a W 9 u M S 9 i Y W 5 r X 3 R y Y W 5 z Y W N 0 a W 9 u c 1 9 k Y X R h X z I v Q 2 h h b m d l Z C B U e X B l L n t U c m F u c 2 F j d G l v b k R 1 c m F 0 a W 9 u L D E y f S Z x d W 9 0 O y w m c X V v d D t T Z W N 0 a W 9 u M S 9 i Y W 5 r X 3 R y Y W 5 z Y W N 0 a W 9 u c 1 9 k Y X R h X z I v Q 2 h h b m d l Z C B U e X B l L n t M b 2 d p b k F 0 d G V t c H R z L D E z f S Z x d W 9 0 O y w m c X V v d D t T Z W N 0 a W 9 u M S 9 i Y W 5 r X 3 R y Y W 5 z Y W N 0 a W 9 u c 1 9 k Y X R h X z I v Q 2 h h b m d l Z C B U e X B l L n t B Y 2 N v d W 5 0 Q m F s Y W 5 j Z S w x N H 0 m c X V v d D s s J n F 1 b 3 Q 7 U 2 V j d G l v b j E v Y m F u a 1 9 0 c m F u c 2 F j d G l v b n N f Z G F 0 Y V 8 y L 0 N o Y W 5 n Z W Q g V H l w Z S 5 7 V H J h b n N h Y 3 R p b 2 5 E Y X R l L D N 9 J n F 1 b 3 Q 7 X S w m c X V v d D t S Z W x h d G l v b n N o a X B J b m Z v J n F 1 b 3 Q 7 O l t d f S I g L z 4 8 R W 5 0 c n k g V H l w Z T 0 i R m l s b F N 0 Y X R 1 c y I g V m F s d W U 9 I n N D b 2 1 w b G V 0 Z S I g L z 4 8 R W 5 0 c n k g V H l w Z T 0 i R m l s b E N v b H V t b k 5 h b W V z I i B W Y W x 1 Z T 0 i c 1 s m c X V v d D t U c m F u c 2 F j d G l v b k l E J n F 1 b 3 Q 7 L C Z x d W 9 0 O 0 F j Y 2 9 1 b n R J R C Z x d W 9 0 O y w m c X V v d D t U c m F u c 2 F j d G l v b k F t b 3 V u d C Z x d W 9 0 O y w m c X V v d D t U c m F u c 2 F j d G l v b l R 5 c G U m c X V v d D s s J n F 1 b 3 Q 7 T G 9 j Y X R p b 2 4 m c X V v d D s s J n F 1 b 3 Q 7 R G V 2 a W N l S U Q m c X V v d D s s J n F 1 b 3 Q 7 T W V y Y 2 h h b n R J R C Z x d W 9 0 O y w m c X V v d D t D a G F u b m V s J n F 1 b 3 Q 7 L C Z x d W 9 0 O 0 N 1 c 3 R v b W V y Q W d l J n F 1 b 3 Q 7 L C Z x d W 9 0 O 0 N 1 c 3 R v b W V y T 2 N j d X B h d G l v b i Z x d W 9 0 O y w m c X V v d D t U c m F u c 2 F j d G l v b k R 1 c m F 0 a W 9 u J n F 1 b 3 Q 7 L C Z x d W 9 0 O 0 x v Z 2 l u Q X R 0 Z W 1 w d H M m c X V v d D s s J n F 1 b 3 Q 7 Q W N j b 3 V u d E J h b G F u Y 2 U m c X V v d D s s J n F 1 b 3 Q 7 V H J h b n N h Y 3 R p b 2 5 E Y X R l J n F 1 b 3 Q 7 X S I g L z 4 8 R W 5 0 c n k g V H l w Z T 0 i R m l s b E N v b H V t b l R 5 c G V z I i B W Y W x 1 Z T 0 i c 0 J n W U Z C Z 1 l H Q m d Z R E J n T U R C U W M 9 I i A v P j x F b n R y e S B U e X B l P S J G a W x s T G F z d F V w Z G F 0 Z W Q i I F Z h b H V l P S J k M j A y N S 0 w N i 0 x M F Q x N z o 1 M j o w N C 4 w N z M 2 O T g 1 W i I g L z 4 8 R W 5 0 c n k g V H l w Z T 0 i R m l s b E V y c m 9 y Q 2 9 1 b n Q i I F Z h b H V l P S J s M C I g L z 4 8 R W 5 0 c n k g V H l w Z T 0 i R m l s b E V y c m 9 y Q 2 9 k Z S I g V m F s d W U 9 I n N V b m t u b 3 d u I i A v P j x F b n R y e S B U e X B l P S J G a W x s Q 2 9 1 b n Q i I F Z h b H V l P S J s M j Q 5 O S I g L z 4 8 R W 5 0 c n k g V H l w Z T 0 i Q W R k Z W R U b 0 R h d G F N b 2 R l b C I g V m F s d W U 9 I m w x I i A v P j w v U 3 R h Y m x l R W 5 0 c m l l c z 4 8 L 0 l 0 Z W 0 + P E l 0 Z W 0 + P E l 0 Z W 1 M b 2 N h d G l v b j 4 8 S X R l b V R 5 c G U + R m 9 y b X V s Y T w v S X R l b V R 5 c G U + P E l 0 Z W 1 Q Y X R o P l N l Y 3 R p b 2 4 x L 2 J h b m t f d H J h b n N h Y 3 R p b 2 5 z X 2 R h d G F f M i 9 T b 3 V y Y 2 U 8 L 0 l 0 Z W 1 Q Y X R o P j w v S X R l b U x v Y 2 F 0 a W 9 u P j x T d G F i b G V F b n R y a W V z I C 8 + P C 9 J d G V t P j x J d G V t P j x J d G V t T G 9 j Y X R p b 2 4 + P E l 0 Z W 1 U e X B l P k Z v c m 1 1 b G E 8 L 0 l 0 Z W 1 U e X B l P j x J d G V t U G F 0 a D 5 T Z W N 0 a W 9 u M S 9 i Y W 5 r X 3 R y Y W 5 z Y W N 0 a W 9 u c 1 9 k Y X R h X z I v Y m F u a 1 9 0 c m F u c 2 F j d G l v b n N f Z G F 0 Y V 8 y X 1 N o Z W V 0 P C 9 J d G V t U G F 0 a D 4 8 L 0 l 0 Z W 1 M b 2 N h d G l v b j 4 8 U 3 R h Y m x l R W 5 0 c m l l c y A v P j w v S X R l b T 4 8 S X R l b T 4 8 S X R l b U x v Y 2 F 0 a W 9 u P j x J d G V t V H l w Z T 5 G b 3 J t d W x h P C 9 J d G V t V H l w Z T 4 8 S X R l b V B h d G g + U 2 V j d G l v b j E v Y m F u a 1 9 0 c m F u c 2 F j d G l v b n N f Z G F 0 Y V 8 y L 1 B y b 2 1 v d G V k J T I w S G V h Z G V y c z w v S X R l b V B h d G g + P C 9 J d G V t T G 9 j Y X R p b 2 4 + P F N 0 Y W J s Z U V u d H J p Z X M g L z 4 8 L 0 l 0 Z W 0 + P E l 0 Z W 0 + P E l 0 Z W 1 M b 2 N h d G l v b j 4 8 S X R l b V R 5 c G U + R m 9 y b X V s Y T w v S X R l b V R 5 c G U + P E l 0 Z W 1 Q Y X R o P l N l Y 3 R p b 2 4 x L 2 J h b m t f d H J h b n N h Y 3 R p b 2 5 z X 2 R h d G F f M i 9 D a G F u Z 2 V k J T I w V H l w Z T w v S X R l b V B h d G g + P C 9 J d G V t T G 9 j Y X R p b 2 4 + P F N 0 Y W J s Z U V u d H J p Z X M g L z 4 8 L 0 l 0 Z W 0 + P E l 0 Z W 0 + P E l 0 Z W 1 M b 2 N h d G l v b j 4 8 S X R l b V R 5 c G U + R m 9 y b X V s Y T w v S X R l b V R 5 c G U + P E l 0 Z W 1 Q Y X R o P l N l Y 3 R p b 2 4 x L 2 J h b m t f d H J h b n N h Y 3 R p b 2 5 z X 2 R h d G F f M i 9 S Z W 1 v d m V k J T I w T 3 R o Z X I l M j B D b 2 x 1 b W 5 z P C 9 J d G V t U G F 0 a D 4 8 L 0 l 0 Z W 1 M b 2 N h d G l v b j 4 8 U 3 R h Y m x l R W 5 0 c m l l c y A v P j w v S X R l b T 4 8 S X R l b T 4 8 S X R l b U x v Y 2 F 0 a W 9 u P j x J d G V t V H l w Z T 5 G b 3 J t d W x h P C 9 J d G V t V H l w Z T 4 8 S X R l b V B h d G g + U 2 V j d G l v b j E v Y m F u a 1 9 0 c m F u c 2 F j d G l v b n N f Z G F 0 Y V 8 y L 0 l u c 2 V y d G V k J T I w W W V h c j w v S X R l b V B h d G g + P C 9 J d G V t T G 9 j Y X R p b 2 4 + P F N 0 Y W J s Z U V u d H J p Z X M g L z 4 8 L 0 l 0 Z W 0 + P E l 0 Z W 0 + P E l 0 Z W 1 M b 2 N h d G l v b j 4 8 S X R l b V R 5 c G U + R m 9 y b X V s Y T w v S X R l b V R 5 c G U + P E l 0 Z W 1 Q Y X R o P l N l Y 3 R p b 2 4 x L 2 J h b m t f d H J h b n N h Y 3 R p b 2 5 z X 2 R h d G F f M i 9 S Z W 9 y Z G V y Z W Q l M j B D b 2 x 1 b W 5 z P C 9 J d G V t U G F 0 a D 4 8 L 0 l 0 Z W 1 M b 2 N h d G l v b j 4 8 U 3 R h Y m x l R W 5 0 c m l l c y A v P j w v S X R l b T 4 8 S X R l b T 4 8 S X R l b U x v Y 2 F 0 a W 9 u P j x J d G V t V H l w Z T 5 G b 3 J t d W x h P C 9 J d G V t V H l w Z T 4 8 S X R l b V B h d G g + U 2 V j d G l v b j E v Y m F u a 1 9 0 c m F u c 2 F j d G l v b n N f Z G F 0 Y V 8 y L 0 l u c 2 V y d G V k J T I w T W 9 u d G g 8 L 0 l 0 Z W 1 Q Y X R o P j w v S X R l b U x v Y 2 F 0 a W 9 u P j x T d G F i b G V F b n R y a W V z I C 8 + P C 9 J d G V t P j x J d G V t P j x J d G V t T G 9 j Y X R p b 2 4 + P E l 0 Z W 1 U e X B l P k Z v c m 1 1 b G E 8 L 0 l 0 Z W 1 U e X B l P j x J d G V t U G F 0 a D 5 T Z W N 0 a W 9 u M S 9 i Y W 5 r X 3 R y Y W 5 z Y W N 0 a W 9 u c 1 9 k Y X R h X z I v S W 5 z Z X J 0 Z W Q l M j B N b 2 5 0 a C U y M E 5 h b W U 8 L 0 l 0 Z W 1 Q Y X R o P j w v S X R l b U x v Y 2 F 0 a W 9 u P j x T d G F i b G V F b n R y a W V z I C 8 + P C 9 J d G V t P j x J d G V t P j x J d G V t T G 9 j Y X R p b 2 4 + P E l 0 Z W 1 U e X B l P k Z v c m 1 1 b G E 8 L 0 l 0 Z W 1 U e X B l P j x J d G V t U G F 0 a D 5 T Z W N 0 a W 9 u M S 9 i Y W 5 r X 3 R y Y W 5 z Y W N 0 a W 9 u c 1 9 k Y X R h X z I v S W 5 z Z X J 0 Z W Q l M j B U Z X h 0 J T I w U m F u Z 2 U 8 L 0 l 0 Z W 1 Q Y X R o P j w v S X R l b U x v Y 2 F 0 a W 9 u P j x T d G F i b G V F b n R y a W V z I C 8 + P C 9 J d G V t P j x J d G V t P j x J d G V t T G 9 j Y X R p b 2 4 + P E l 0 Z W 1 U e X B l P k Z v c m 1 1 b G E 8 L 0 l 0 Z W 1 U e X B l P j x J d G V t U G F 0 a D 5 T Z W N 0 a W 9 u M S 9 i Y W 5 r X 3 R y Y W 5 z Y W N 0 a W 9 u c 1 9 k Y X R h X z I v U m V u Y W 1 l Z C U y M E N v b H V t b n M 8 L 0 l 0 Z W 1 Q Y X R o P j w v S X R l b U x v Y 2 F 0 a W 9 u P j x T d G F i b G V F b n R y a W V z I C 8 + P C 9 J d G V t P j x J d G V t P j x J d G V t T G 9 j Y X R p b 2 4 + P E l 0 Z W 1 U e X B l P k Z v c m 1 1 b G E 8 L 0 l 0 Z W 1 U e X B l P j x J d G V t U G F 0 a D 5 T Z W N 0 a W 9 u M S 9 k Y X R l 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l F 1 Z X J 5 S U Q i I F Z h b H V l P S J z N D g 1 Y z I 0 O T g t Z G I x N C 0 0 Y T k 3 L T g 5 Y W Q t N z B m Z m J h Z m I 2 N D J m 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S Z W x h d G l v b n N o a X B J b m Z v Q 2 9 u d G F p b m V y I i B W Y W x 1 Z T 0 i c 3 s m c X V v d D t j b 2 x 1 b W 5 D b 3 V u d C Z x d W 9 0 O z o x M i w m c X V v d D t r Z X l D b 2 x 1 b W 5 O Y W 1 l c y Z x d W 9 0 O z p b X S w m c X V v d D t x d W V y e V J l b G F 0 a W 9 u c 2 h p c H M m c X V v d D s 6 W 1 0 s J n F 1 b 3 Q 7 Y 2 9 s d W 1 u S W R l b n R p d G l l c y Z x d W 9 0 O z p b J n F 1 b 3 Q 7 U 2 V j d G l v b j E v Z G F 0 Z S 9 D a G F u Z 2 V k I F R 5 c G U u e 1 R y Y W 5 z Y W N 0 a W 9 u R G F 0 Z S w z f S Z x d W 9 0 O y w m c X V v d D t T Z W N 0 a W 9 u M S 9 k Y X R l L 0 l u c 2 V y d G V k I F l l Y X I u e 1 l l Y X I s M T N 9 J n F 1 b 3 Q 7 L C Z x d W 9 0 O 1 N l Y 3 R p b 2 4 x L 2 R h d G U v S W 5 z Z X J 0 Z W Q g T W 9 u d G g u e 0 1 v b n R o L D E 0 f S Z x d W 9 0 O y w m c X V v d D t T Z W N 0 a W 9 u M S 9 k Y X R l L 0 l u c 2 V y d G V k I E 1 v b n R o I E 5 h b W U u e 0 1 v b n R o I E 5 h b W U s M T V 9 J n F 1 b 3 Q 7 L C Z x d W 9 0 O 1 N l Y 3 R p b 2 4 x L 2 R h d G U v S W 5 z Z X J 0 Z W Q g V G V 4 d C B S Y W 5 n Z S 5 7 V G V 4 d C B S Y W 5 n Z S w x N n 0 m c X V v d D s s J n F 1 b 3 Q 7 U 2 V j d G l v b j E v Z G F 0 Z S 9 J b n N l c n R l Z C B E Y X k u e 0 R h e S w 1 f S Z x d W 9 0 O y w m c X V v d D t T Z W N 0 a W 9 u M S 9 k Y X R l L 0 l u c 2 V y d G V k I E R h e S B O Y W 1 l L n t E Y X k g T m F t Z S w 2 f S Z x d W 9 0 O y w m c X V v d D t T Z W N 0 a W 9 u M S 9 k Y X R l L 0 l u c 2 V y d G V k I E Z p c n N 0 I E N o Y X J h Y 3 R l c n M u e 0 Z p c n N 0 I E N o Y X J h Y 3 R l c n M s N 3 0 m c X V v d D s s J n F 1 b 3 Q 7 U 2 V j d G l v b j E v Z G F 0 Z S 9 J b n N l c n R l Z C B U a W 1 l L n t U a W 1 l L D h 9 J n F 1 b 3 Q 7 L C Z x d W 9 0 O 1 N l Y 3 R p b 2 4 x L 2 R h d G U v S W 5 z Z X J 0 Z W Q g T G F z d C B D a G F y Y W N 0 Z X J z L n t M Y X N 0 I E N o Y X J h Y 3 R l c n M s O X 0 m c X V v d D s s J n F 1 b 3 Q 7 U 2 V j d G l v b j E v Z G F 0 Z S 9 J b n N l c n R l Z C B E Y X k g b 2 Y g V 2 V l a y 5 7 R G F 5 I G 9 m I F d l Z W s s M T B 9 J n F 1 b 3 Q 7 L C Z x d W 9 0 O 1 N l Y 3 R p b 2 4 x L 2 R h d G U v S W 5 z Z X J 0 Z W Q g U X V h c n R l c i 5 7 U X V h c n R l c i w x M X 0 m c X V v d D t d L C Z x d W 9 0 O 0 N v b H V t b k N v d W 5 0 J n F 1 b 3 Q 7 O j E y L C Z x d W 9 0 O 0 t l e U N v b H V t b k 5 h b W V z J n F 1 b 3 Q 7 O l t d L C Z x d W 9 0 O 0 N v b H V t b k l k Z W 5 0 a X R p Z X M m c X V v d D s 6 W y Z x d W 9 0 O 1 N l Y 3 R p b 2 4 x L 2 R h d G U v Q 2 h h b m d l Z C B U e X B l L n t U c m F u c 2 F j d G l v b k R h d G U s M 3 0 m c X V v d D s s J n F 1 b 3 Q 7 U 2 V j d G l v b j E v Z G F 0 Z S 9 J b n N l c n R l Z C B Z Z W F y L n t Z Z W F y L D E z f S Z x d W 9 0 O y w m c X V v d D t T Z W N 0 a W 9 u M S 9 k Y X R l L 0 l u c 2 V y d G V k I E 1 v b n R o L n t N b 2 5 0 a C w x N H 0 m c X V v d D s s J n F 1 b 3 Q 7 U 2 V j d G l v b j E v Z G F 0 Z S 9 J b n N l c n R l Z C B N b 2 5 0 a C B O Y W 1 l L n t N b 2 5 0 a C B O Y W 1 l L D E 1 f S Z x d W 9 0 O y w m c X V v d D t T Z W N 0 a W 9 u M S 9 k Y X R l L 0 l u c 2 V y d G V k I F R l e H Q g U m F u Z 2 U u e 1 R l e H Q g U m F u Z 2 U s M T Z 9 J n F 1 b 3 Q 7 L C Z x d W 9 0 O 1 N l Y 3 R p b 2 4 x L 2 R h d G U v S W 5 z Z X J 0 Z W Q g R G F 5 L n t E Y X k s N X 0 m c X V v d D s s J n F 1 b 3 Q 7 U 2 V j d G l v b j E v Z G F 0 Z S 9 J b n N l c n R l Z C B E Y X k g T m F t Z S 5 7 R G F 5 I E 5 h b W U s N n 0 m c X V v d D s s J n F 1 b 3 Q 7 U 2 V j d G l v b j E v Z G F 0 Z S 9 J b n N l c n R l Z C B G a X J z d C B D a G F y Y W N 0 Z X J z L n t G a X J z d C B D a G F y Y W N 0 Z X J z L D d 9 J n F 1 b 3 Q 7 L C Z x d W 9 0 O 1 N l Y 3 R p b 2 4 x L 2 R h d G U v S W 5 z Z X J 0 Z W Q g V G l t Z S 5 7 V G l t Z S w 4 f S Z x d W 9 0 O y w m c X V v d D t T Z W N 0 a W 9 u M S 9 k Y X R l L 0 l u c 2 V y d G V k I E x h c 3 Q g Q 2 h h c m F j d G V y c y 5 7 T G F z d C B D a G F y Y W N 0 Z X J z L D l 9 J n F 1 b 3 Q 7 L C Z x d W 9 0 O 1 N l Y 3 R p b 2 4 x L 2 R h d G U v S W 5 z Z X J 0 Z W Q g R G F 5 I G 9 m I F d l Z W s u e 0 R h e S B v Z i B X Z W V r L D E w f S Z x d W 9 0 O y w m c X V v d D t T Z W N 0 a W 9 u M S 9 k Y X R l L 0 l u c 2 V y d G V k I F F 1 Y X J 0 Z X I u e 1 F 1 Y X J 0 Z X I s M T F 9 J n F 1 b 3 Q 7 X S w m c X V v d D t S Z W x h d G l v b n N o a X B J b m Z v J n F 1 b 3 Q 7 O l t d f S I g L z 4 8 R W 5 0 c n k g V H l w Z T 0 i R m l s b F N 0 Y X R 1 c y I g V m F s d W U 9 I n N D b 2 1 w b G V 0 Z S I g L z 4 8 R W 5 0 c n k g V H l w Z T 0 i R m l s b E N v b H V t b k 5 h b W V z I i B W Y W x 1 Z T 0 i c 1 s m c X V v d D t U c m F u c 2 F j d G l v b k R h d G U m c X V v d D s s J n F 1 b 3 Q 7 W W V h c i Z x d W 9 0 O y w m c X V v d D t N b 2 5 0 a E 5 1 b W J l c i Z x d W 9 0 O y w m c X V v d D t N b 2 5 0 a E 5 h b W U m c X V v d D s s J n F 1 b 3 Q 7 T W 9 u d G g m c X V v d D s s J n F 1 b 3 Q 7 R G F 5 T n V t Y m V y J n F 1 b 3 Q 7 L C Z x d W 9 0 O 0 R h e U 5 h b W U m c X V v d D s s J n F 1 b 3 Q 7 R G F 5 J n F 1 b 3 Q 7 L C Z x d W 9 0 O 1 R p b W U m c X V v d D s s J n F 1 b 3 Q 7 T G F z d C B D a G F y Y W N 0 Z X J z J n F 1 b 3 Q 7 L C Z x d W 9 0 O 0 R h e S B v Z i B X Z W V r J n F 1 b 3 Q 7 L C Z x d W 9 0 O 1 F 1 Y X J 0 Z X I m c X V v d D t d I i A v P j x F b n R y e S B U e X B l P S J G a W x s Q 2 9 s d W 1 u V H l w Z X M i I F Z h b H V l P S J z Q n d N R E J n W U R C Z 1 l L Q m d N R C I g L z 4 8 R W 5 0 c n k g V H l w Z T 0 i R m l s b E x h c 3 R V c G R h d G V k I i B W Y W x 1 Z T 0 i Z D I w M j U t M D Y t M T F U M T c 6 M j Y 6 N D Q u N T Y 3 M D A w N V o i I C 8 + P E V u d H J 5 I F R 5 c G U 9 I k Z p b G x F c n J v c k N v d W 5 0 I i B W Y W x 1 Z T 0 i b D A i I C 8 + P E V u d H J 5 I F R 5 c G U 9 I k Z p b G x F c n J v c k N v Z G U i I F Z h b H V l P S J z V W 5 r b m 9 3 b i I g L z 4 8 R W 5 0 c n k g V H l w Z T 0 i R m l s b E N v d W 5 0 I i B W Y W x 1 Z T 0 i b D I 0 O T k i I C 8 + P E V u d H J 5 I F R 5 c G U 9 I k F k Z G V k V G 9 E Y X R h T W 9 k Z W w i I F Z h b H V l P S J s M S I g L z 4 8 L 1 N 0 Y W J s Z U V u d H J p Z X M + P C 9 J d G V t P j x J d G V t P j x J d G V t T G 9 j Y X R p b 2 4 + P E l 0 Z W 1 U e X B l P k Z v c m 1 1 b G E 8 L 0 l 0 Z W 1 U e X B l P j x J d G V t U G F 0 a D 5 T Z W N 0 a W 9 u M S 9 k Y X R l L 1 N v d X J j Z T w v S X R l b V B h d G g + P C 9 J d G V t T G 9 j Y X R p b 2 4 + P F N 0 Y W J s Z U V u d H J p Z X M g L z 4 8 L 0 l 0 Z W 0 + P E l 0 Z W 0 + P E l 0 Z W 1 M b 2 N h d G l v b j 4 8 S X R l b V R 5 c G U + R m 9 y b X V s Y T w v S X R l b V R 5 c G U + P E l 0 Z W 1 Q Y X R o P l N l Y 3 R p b 2 4 x L 2 R h d G U v Y m F u a 1 9 0 c m F u c 2 F j d G l v b n N f Z G F 0 Y V 8 y X 1 N o Z W V 0 P C 9 J d G V t U G F 0 a D 4 8 L 0 l 0 Z W 1 M b 2 N h d G l v b j 4 8 U 3 R h Y m x l R W 5 0 c m l l c y A v P j w v S X R l b T 4 8 S X R l b T 4 8 S X R l b U x v Y 2 F 0 a W 9 u P j x J d G V t V H l w Z T 5 G b 3 J t d W x h P C 9 J d G V t V H l w Z T 4 8 S X R l b V B h d G g + U 2 V j d G l v b j E v Z G F 0 Z S 9 Q c m 9 t b 3 R l Z C U y M E h l Y W R l c n M 8 L 0 l 0 Z W 1 Q Y X R o P j w v S X R l b U x v Y 2 F 0 a W 9 u P j x T d G F i b G V F b n R y a W V z I C 8 + P C 9 J d G V t P j x J d G V t P j x J d G V t T G 9 j Y X R p b 2 4 + P E l 0 Z W 1 U e X B l P k Z v c m 1 1 b G E 8 L 0 l 0 Z W 1 U e X B l P j x J d G V t U G F 0 a D 5 T Z W N 0 a W 9 u M S 9 k Y X R l L 0 N o Y W 5 n Z W Q l M j B U e X B l P C 9 J d G V t U G F 0 a D 4 8 L 0 l 0 Z W 1 M b 2 N h d G l v b j 4 8 U 3 R h Y m x l R W 5 0 c m l l c y A v P j w v S X R l b T 4 8 S X R l b T 4 8 S X R l b U x v Y 2 F 0 a W 9 u P j x J d G V t V H l w Z T 5 G b 3 J t d W x h P C 9 J d G V t V H l w Z T 4 8 S X R l b V B h d G g + U 2 V j d G l v b j E v Z G F 0 Z S 9 S Z W 1 v d m V k J T I w T 3 R o Z X I l M j B D b 2 x 1 b W 5 z P C 9 J d G V t U G F 0 a D 4 8 L 0 l 0 Z W 1 M b 2 N h d G l v b j 4 8 U 3 R h Y m x l R W 5 0 c m l l c y A v P j w v S X R l b T 4 8 S X R l b T 4 8 S X R l b U x v Y 2 F 0 a W 9 u P j x J d G V t V H l w Z T 5 G b 3 J t d W x h P C 9 J d G V t V H l w Z T 4 8 S X R l b V B h d G g + U 2 V j d G l v b j E v Z G F 0 Z S 9 J b n N l c n R l Z C U y M F l l Y X I 8 L 0 l 0 Z W 1 Q Y X R o P j w v S X R l b U x v Y 2 F 0 a W 9 u P j x T d G F i b G V F b n R y a W V z I C 8 + P C 9 J d G V t P j x J d G V t P j x J d G V t T G 9 j Y X R p b 2 4 + P E l 0 Z W 1 U e X B l P k Z v c m 1 1 b G E 8 L 0 l 0 Z W 1 U e X B l P j x J d G V t U G F 0 a D 5 T Z W N 0 a W 9 u M S 9 k Y X R l L 1 J l b 3 J k Z X J l Z C U y M E N v b H V t b n M 8 L 0 l 0 Z W 1 Q Y X R o P j w v S X R l b U x v Y 2 F 0 a W 9 u P j x T d G F i b G V F b n R y a W V z I C 8 + P C 9 J d G V t P j x J d G V t P j x J d G V t T G 9 j Y X R p b 2 4 + P E l 0 Z W 1 U e X B l P k Z v c m 1 1 b G E 8 L 0 l 0 Z W 1 U e X B l P j x J d G V t U G F 0 a D 5 T Z W N 0 a W 9 u M S 9 k Y X R l L 0 l u c 2 V y d G V k J T I w T W 9 u d G g 8 L 0 l 0 Z W 1 Q Y X R o P j w v S X R l b U x v Y 2 F 0 a W 9 u P j x T d G F i b G V F b n R y a W V z I C 8 + P C 9 J d G V t P j x J d G V t P j x J d G V t T G 9 j Y X R p b 2 4 + P E l 0 Z W 1 U e X B l P k Z v c m 1 1 b G E 8 L 0 l 0 Z W 1 U e X B l P j x J d G V t U G F 0 a D 5 T Z W N 0 a W 9 u M S 9 k Y X R l L 0 l u c 2 V y d G V k J T I w T W 9 u d G g l M j B O Y W 1 l P C 9 J d G V t U G F 0 a D 4 8 L 0 l 0 Z W 1 M b 2 N h d G l v b j 4 8 U 3 R h Y m x l R W 5 0 c m l l c y A v P j w v S X R l b T 4 8 S X R l b T 4 8 S X R l b U x v Y 2 F 0 a W 9 u P j x J d G V t V H l w Z T 5 G b 3 J t d W x h P C 9 J d G V t V H l w Z T 4 8 S X R l b V B h d G g + U 2 V j d G l v b j E v Z G F 0 Z S 9 J b n N l c n R l Z C U y M F R l e H Q l M j B S Y W 5 n Z T w v S X R l b V B h d G g + P C 9 J d G V t T G 9 j Y X R p b 2 4 + P F N 0 Y W J s Z U V u d H J p Z X M g L z 4 8 L 0 l 0 Z W 0 + P E l 0 Z W 0 + P E l 0 Z W 1 M b 2 N h d G l v b j 4 8 S X R l b V R 5 c G U + R m 9 y b X V s Y T w v S X R l b V R 5 c G U + P E l 0 Z W 1 Q Y X R o P l N l Y 3 R p b 2 4 x L 2 R h d G U v U m V u Y W 1 l Z C U y M E N v b H V t b n M 8 L 0 l 0 Z W 1 Q Y X R o P j w v S X R l b U x v Y 2 F 0 a W 9 u P j x T d G F i b G V F b n R y a W V z I C 8 + P C 9 J d G V t P j x J d G V t P j x J d G V t T G 9 j Y X R p b 2 4 + P E l 0 Z W 1 U e X B l P k Z v c m 1 1 b G E 8 L 0 l 0 Z W 1 U e X B l P j x J d G V t U G F 0 a D 5 T Z W N 0 a W 9 u M S 9 k Y X R l L 1 J l b W 9 2 Z W Q l M j B P d G h l c i U y M E N v b H V t b n M x P C 9 J d G V t U G F 0 a D 4 8 L 0 l 0 Z W 1 M b 2 N h d G l v b j 4 8 U 3 R h Y m x l R W 5 0 c m l l c y A v P j w v S X R l b T 4 8 S X R l b T 4 8 S X R l b U x v Y 2 F 0 a W 9 u P j x J d G V t V H l w Z T 5 G b 3 J t d W x h P C 9 J d G V t V H l w Z T 4 8 S X R l b V B h d G g + U 2 V j d G l v b j E v Z G F 0 Z S 9 J b n N l c n R l Z C U y M E R h e T w v S X R l b V B h d G g + P C 9 J d G V t T G 9 j Y X R p b 2 4 + P F N 0 Y W J s Z U V u d H J p Z X M g L z 4 8 L 0 l 0 Z W 0 + P E l 0 Z W 0 + P E l 0 Z W 1 M b 2 N h d G l v b j 4 8 S X R l b V R 5 c G U + R m 9 y b X V s Y T w v S X R l b V R 5 c G U + P E l 0 Z W 1 Q Y X R o P l N l Y 3 R p b 2 4 x L 2 R h d G U v S W 5 z Z X J 0 Z W Q l M j B E Y X k l M j B O Y W 1 l P C 9 J d G V t U G F 0 a D 4 8 L 0 l 0 Z W 1 M b 2 N h d G l v b j 4 8 U 3 R h Y m x l R W 5 0 c m l l c y A v P j w v S X R l b T 4 8 S X R l b T 4 8 S X R l b U x v Y 2 F 0 a W 9 u P j x J d G V t V H l w Z T 5 G b 3 J t d W x h P C 9 J d G V t V H l w Z T 4 8 S X R l b V B h d G g + U 2 V j d G l v b j E v Z G F 0 Z S 9 S Z W 5 h b W V k J T I w Q 2 9 s d W 1 u c z E 8 L 0 l 0 Z W 1 Q Y X R o P j w v S X R l b U x v Y 2 F 0 a W 9 u P j x T d G F i b G V F b n R y a W V z I C 8 + P C 9 J d G V t P j x J d G V t P j x J d G V t T G 9 j Y X R p b 2 4 + P E l 0 Z W 1 U e X B l P k Z v c m 1 1 b G E 8 L 0 l 0 Z W 1 U e X B l P j x J d G V t U G F 0 a D 5 T Z W N 0 a W 9 u M S 9 k Y X R l L 0 l u c 2 V y d G V k J T I w R m l y c 3 Q l M j B D a G F y Y W N 0 Z X J z P C 9 J d G V t U G F 0 a D 4 8 L 0 l 0 Z W 1 M b 2 N h d G l v b j 4 8 U 3 R h Y m x l R W 5 0 c m l l c y A v P j w v S X R l b T 4 8 S X R l b T 4 8 S X R l b U x v Y 2 F 0 a W 9 u P j x J d G V t V H l w Z T 5 G b 3 J t d W x h P C 9 J d G V t V H l w Z T 4 8 S X R l b V B h d G g + U 2 V j d G l v b j E v Z G F 0 Z S 9 S Z W 5 h b W V k J T I w Q 2 9 s d W 1 u c z I 8 L 0 l 0 Z W 1 Q Y X R o P j w v S X R l b U x v Y 2 F 0 a W 9 u P j x T d G F i b G V F b n R y a W V z I C 8 + P C 9 J d G V t P j x J d G V t P j x J d G V t T G 9 j Y X R p b 2 4 + P E l 0 Z W 1 U e X B l P k Z v c m 1 1 b G E 8 L 0 l 0 Z W 1 U e X B l P j x J d G V t U G F 0 a D 5 T Z W N 0 a W 9 u M S 9 k Y X R l L 0 l u c 2 V y d G V k J T I w V G l t Z T w v S X R l b V B h d G g + P C 9 J d G V t T G 9 j Y X R p b 2 4 + P F N 0 Y W J s Z U V u d H J p Z X M g L z 4 8 L 0 l 0 Z W 0 + P E l 0 Z W 0 + P E l 0 Z W 1 M b 2 N h d G l v b j 4 8 S X R l b V R 5 c G U + R m 9 y b X V s Y T w v S X R l b V R 5 c G U + P E l 0 Z W 1 Q Y X R o P l N l Y 3 R p b 2 4 x L 2 R h d G U v S W 5 z Z X J 0 Z W Q l M j B M Y X N 0 J T I w Q 2 h h c m F j d G V y c z w v S X R l b V B h d G g + P C 9 J d G V t T G 9 j Y X R p b 2 4 + P F N 0 Y W J s Z U V u d H J p Z X M g L z 4 8 L 0 l 0 Z W 0 + P E l 0 Z W 0 + P E l 0 Z W 1 M b 2 N h d G l v b j 4 8 S X R l b V R 5 c G U + R m 9 y b X V s Y T w v S X R l b V R 5 c G U + P E l 0 Z W 1 Q Y X R o P l N l Y 3 R p b 2 4 x L 2 J h b m t f d H J h b n N h Y 3 R p b 2 5 z X 2 R h d G F f M i 9 S Z W 1 v d m V k J T I w T 3 R o Z X I l M j B D b 2 x 1 b W 5 z M T w v S X R l b V B h d G g + P C 9 J d G V t T G 9 j Y X R p b 2 4 + P F N 0 Y W J s Z U V u d H J p Z X M g L z 4 8 L 0 l 0 Z W 0 + P E l 0 Z W 0 + P E l 0 Z W 1 M b 2 N h d G l v b j 4 8 S X R l b V R 5 c G U + R m 9 y b X V s Y T w v S X R l b V R 5 c G U + P E l 0 Z W 1 Q Y X R o P l N l Y 3 R p b 2 4 x L 2 J h b m t f d H J h b n N h Y 3 R p b 2 5 z X 2 R h d G F f M i 9 S Z W 1 v d m V k J T I w Q m x h b m s l M j B S b 3 d z P C 9 J d G V t U G F 0 a D 4 8 L 0 l 0 Z W 1 M b 2 N h d G l v b j 4 8 U 3 R h Y m x l R W 5 0 c m l l c y A v P j w v S X R l b T 4 8 S X R l b T 4 8 S X R l b U x v Y 2 F 0 a W 9 u P j x J d G V t V H l w Z T 5 G b 3 J t d W x h P C 9 J d G V t V H l w Z T 4 8 S X R l b V B h d G g + U 2 V j d G l v b j E v Q W x s J T I w b W V h c 3 V y Z X M 8 L 0 l 0 Z W 1 Q Y X R o P j w v S X R l b U x v Y 2 F 0 a W 9 u P j x T d G F i b G V F b n R y a W V z P j x F b n R y e S B U e X B l P S J J c 1 B y a X Z h d G U i I F Z h b H V l P S J s M C I g L z 4 8 R W 5 0 c n k g V H l w Z T 0 i U X V l c n l J R C I g V m F s d W U 9 I n M 1 N m E y N T N i Z S 1 j Z T g w L T Q w Y j M t Y m J j N i 0 z M z l j Z T R k M 2 M x Y 2 U i I C 8 + P E V u d H J 5 I F R 5 c G U 9 I k Z p b G x F b m F i b G V k I i B W Y W x 1 Z T 0 i b D A i I C 8 + P E V u d H J 5 I F R 5 c G U 9 I k Z p b G x P Y m p l Y 3 R U e X B l I i B W Y W x 1 Z T 0 i c 0 N v b m 5 l Y 3 R p b 2 5 P b m x 5 I i A v P j x F b n R y e S B U e X B l P S J G a W x s V G 9 E Y X R h T W 9 k Z W x F b m F i b G V k I i B W Y W x 1 Z T 0 i b D E i I C 8 + P E V u d H J 5 I F R 5 c G U 9 I k 5 h d m l n Y X R p b 2 5 T d G V w T m F t Z S I g V m F s d W U 9 I n N O Y X Z p Z 2 F 0 a W 9 u I i A v P j x F b n R y e S B U e X B l P S J O Y W 1 l V X B k Y X R l Z E F m d G V y R m l s b C I g V m F s d W U 9 I m w w I i A v P j x F b n R y e S B U e X B l P S J S Z X N 1 b H R U e X B l I i B W Y W x 1 Z T 0 i c 1 R l e H Q i I C 8 + P E V u d H J 5 I F R 5 c G U 9 I k J 1 Z m Z l c k 5 l e H R S Z W Z y Z X N o I i B W Y W x 1 Z T 0 i b D E i I C 8 + P E V u d H J 5 I F R 5 c G U 9 I k Z p b G x l Z E N v b X B s Z X R l U m V z d W x 0 V G 9 X b 3 J r c 2 h l Z X Q i I F Z h b H V l P S J s M C I g L z 4 8 R W 5 0 c n k g V H l w Z T 0 i Q W R k Z W R U b 0 R h d G F N b 2 R l b C I g V m F s d W U 9 I m w x I i A v P j x F b n R y e S B U e X B l P S J G a W x s Q 2 9 1 b n Q i I F Z h b H V l P S J s M S I g L z 4 8 R W 5 0 c n k g V H l w Z T 0 i R m l s b E V y c m 9 y Q 2 9 k Z S I g V m F s d W U 9 I n N V b m t u b 3 d u I i A v P j x F b n R y e S B U e X B l P S J G a W x s R X J y b 3 J D b 3 V u d C I g V m F s d W U 9 I m w w I i A v P j x F b n R y e S B U e X B l P S J G a W x s T G F z d F V w Z G F 0 Z W Q i I F Z h b H V l P S J k M j A y N S 0 w N i 0 x M F Q x N T o w M z o z N C 4 z O D A 0 N z c x W i I g L z 4 8 R W 5 0 c n k g V H l w Z T 0 i R m l s b E N v b H V t b l R 5 c G V z I i B W Y W x 1 Z T 0 i c 0 J n P T 0 i I C 8 + P E V u d H J 5 I F R 5 c G U 9 I k Z p b G x D b 2 x 1 b W 5 O Y W 1 l c y I g V m F s d W U 9 I n N b J n F 1 b 3 Q 7 Q W x s I G 1 l Y X N 1 c m V z 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Q W x s I G 1 l Y X N 1 c m V z L 0 F 1 d G 9 S Z W 1 v d m V k Q 2 9 s d W 1 u c z E u e 0 F s b C B t Z W F z d X J l c y w w f S Z x d W 9 0 O 1 0 s J n F 1 b 3 Q 7 Q 2 9 s d W 1 u Q 2 9 1 b n Q m c X V v d D s 6 M S w m c X V v d D t L Z X l D b 2 x 1 b W 5 O Y W 1 l c y Z x d W 9 0 O z p b X S w m c X V v d D t D b 2 x 1 b W 5 J Z G V u d G l 0 a W V z J n F 1 b 3 Q 7 O l s m c X V v d D t T Z W N 0 a W 9 u M S 9 B b G w g b W V h c 3 V y Z X M v Q X V 0 b 1 J l b W 9 2 Z W R D b 2 x 1 b W 5 z M S 5 7 Q W x s I G 1 l Y X N 1 c m V z L D B 9 J n F 1 b 3 Q 7 X S w m c X V v d D t S Z W x h d G l v b n N o a X B J b m Z v J n F 1 b 3 Q 7 O l t d f S I g L z 4 8 L 1 N 0 Y W J s Z U V u d H J p Z X M + P C 9 J d G V t P j x J d G V t P j x J d G V t T G 9 j Y X R p b 2 4 + P E l 0 Z W 1 U e X B l P k Z v c m 1 1 b G E 8 L 0 l 0 Z W 1 U e X B l P j x J d G V t U G F 0 a D 5 T Z W N 0 a W 9 u M S 9 B b G w l M j B t Z W F z d X J l c y 9 T b 3 V y Y 2 U 8 L 0 l 0 Z W 1 Q Y X R o P j w v S X R l b U x v Y 2 F 0 a W 9 u P j x T d G F i b G V F b n R y a W V z I C 8 + P C 9 J d G V t P j x J d G V t P j x J d G V t T G 9 j Y X R p b 2 4 + P E l 0 Z W 1 U e X B l P k Z v c m 1 1 b G E 8 L 0 l 0 Z W 1 U e X B l P j x J d G V t U G F 0 a D 5 T Z W N 0 a W 9 u M S 9 i Y W 5 r X 3 R y Y W 5 z Y W N 0 a W 9 u c 1 9 k Y X R h X z I v R m l s d G V y Z W Q l M j B S b 3 d z P C 9 J d G V t U G F 0 a D 4 8 L 0 l 0 Z W 1 M b 2 N h d G l v b j 4 8 U 3 R h Y m x l R W 5 0 c m l l c y A v P j w v S X R l b T 4 8 S X R l b T 4 8 S X R l b U x v Y 2 F 0 a W 9 u P j x J d G V t V H l w Z T 5 G b 3 J t d W x h P C 9 J d G V t V H l w Z T 4 8 S X R l b V B h d G g + U 2 V j d G l v b j E v Z G F 0 Z S 9 G a W x 0 Z X J l Z C U y M F J v d 3 M 8 L 0 l 0 Z W 1 Q Y X R o P j w v S X R l b U x v Y 2 F 0 a W 9 u P j x T d G F i b G V F b n R y a W V z I C 8 + P C 9 J d G V t P j x J d G V t P j x J d G V t T G 9 j Y X R p b 2 4 + P E l 0 Z W 1 U e X B l P k Z v c m 1 1 b G E 8 L 0 l 0 Z W 1 U e X B l P j x J d G V t U G F 0 a D 5 T Z W N 0 a W 9 u M S 9 k Y X R l L 0 l u c 2 V y d G V k J T I w R G F 5 J T I w b 2 Y l M j B X Z W V r P C 9 J d G V t U G F 0 a D 4 8 L 0 l 0 Z W 1 M b 2 N h d G l v b j 4 8 U 3 R h Y m x l R W 5 0 c m l l c y A v P j w v S X R l b T 4 8 S X R l b T 4 8 S X R l b U x v Y 2 F 0 a W 9 u P j x J d G V t V H l w Z T 5 G b 3 J t d W x h P C 9 J d G V t V H l w Z T 4 8 S X R l b V B h d G g + U 2 V j d G l v b j E v Z G F 0 Z S 9 J b n N l c n R l Z C U y M F F 1 Y X J 0 Z X I 8 L 0 l 0 Z W 1 Q Y X R o P j w v S X R l b U x v Y 2 F 0 a W 9 u P j x T d G F i b G V F b n R y a W V z I C 8 + P C 9 J d G V t P j w v S X R l b X M + P C 9 M b 2 N h b F B h Y 2 t h Z 2 V N Z X R h Z G F 0 Y U Z p b G U + F g A A A F B L B Q Y A A A A A A A A A A A A A A A A A A A A A A A A m A Q A A A Q A A A N C M n d 8 B F d E R j H o A w E / C l + s B A A A A Q 3 F Y B z 7 s 8 k 6 E 0 a z f x f a 6 3 g A A A A A C A A A A A A A Q Z g A A A A E A A C A A A A A W g H o s N I M 1 Y m R D 3 H M M B n H P 1 C h m e l m t C U D O O s y z k U h i W g A A A A A O g A A A A A I A A C A A A A C a 9 F 2 j n A Z y B n d z x b g a U Z e g u I o L k R A W e p b G o f 5 x G l x 1 T V A A A A A L l z U W z 9 F r x f o H p N I 0 w k 1 8 Z X g / R g Q 5 c b 1 x 3 l x T O e L j h 6 i z Y A n 4 v 1 + a L F j o l R 4 6 Z p 1 5 d u W u B G Y X e z J y A Y I Q J W T T 2 E e S i z P G 4 + M Z Z x g c X n c 1 5 E A A A A A 6 k m C z W 4 s o i Q 5 d R s 1 t x E 9 h o e 1 D a v f + i Z T i F V s G K J g G R K W L z v B v H / 6 W F H + X n d K h Z 9 X O 7 4 1 f 6 V v J y q d n y j B Z u / R H < / D a t a M a s h u p > 
</file>

<file path=customXml/item14.xml>��< ? x m l   v e r s i o n = " 1 . 0 "   e n c o d i n g = " U T F - 1 6 " ? > < G e m i n i   x m l n s = " h t t p : / / g e m i n i / p i v o t c u s t o m i z a t i o n / e 3 1 1 8 0 2 6 - 6 6 3 9 - 4 6 0 8 - b 8 6 8 - d d a 9 6 9 9 8 1 a 4 1 " > < C u s t o m C o n t e n t > < ! [ C D A T A [ < ? x m l   v e r s i o n = " 1 . 0 "   e n c o d i n g = " u t f - 1 6 " ? > < S e t t i n g s > < C a l c u l a t e d F i e l d s > < i t e m > < M e a s u r e N a m e > T o t a l   T r a n s a c t i o n < / M e a s u r e N a m e > < D i s p l a y N a m e > T o t a l   T r a n s a c t i o n < / D i s p l a y N a m e > < V i s i b l e > T r u e < / V i s i b l e > < / i t e m > < i t e m > < M e a s u r e N a m e > T o t a l   C u s t o m e r s < / M e a s u r e N a m e > < D i s p l a y N a m e > T o t a l   C u s t o m e r s < / D i s p l a y N a m e > < V i s i b l e > F a l s e < / V i s i b l e > < / i t e m > < / C a l c u l a t e d F i e l d s > < S A H o s t H a s h > 0 < / S A H o s t H a s h > < G e m i n i F i e l d L i s t V i s i b l e > T r u e < / G e m i n i F i e l d L i s t V i s i b l e > < / S e t t i n g s > ] ] > < / C u s t o m C o n t e n t > < / G e m i n i > 
</file>

<file path=customXml/item15.xml>��< ? x m l   v e r s i o n = " 1 . 0 "   e n c o d i n g = " U T F - 1 6 " ? > < G e m i n i   x m l n s = " h t t p : / / g e m i n i / p i v o t c u s t o m i z a t i o n / 0 3 2 4 5 f 6 2 - d e 8 4 - 4 7 9 5 - 8 8 0 b - 0 d 7 6 6 4 a b 7 e f 3 " > < C u s t o m C o n t e n t > < ! [ C D A T A [ < ? x m l   v e r s i o n = " 1 . 0 "   e n c o d i n g = " u t f - 1 6 " ? > < S e t t i n g s > < C a l c u l a t e d F i e l d s > < i t e m > < M e a s u r e N a m e > T o t a l   T r a n s a c t i o n < / M e a s u r e N a m e > < D i s p l a y N a m e > T o t a l   T r a n s a c t i o n < / D i s p l a y N a m e > < V i s i b l e > T r u e < / V i s i b l e > < / i t e m > < i t e m > < M e a s u r e N a m e > T o t a l   C u s t o m e r s < / M e a s u r e N a m e > < D i s p l a y N a m e > T o t a l   C u s t o m e r s < / D i s p l a y N a m e > < V i s i b l e > F a l s e < / V i s i b l e > < / i t e m > < / C a l c u l a t e d F i e l d s > < S A H o s t H a s h > 0 < / S A H o s t H a s h > < G e m i n i F i e l d L i s t V i s i b l e > T r u e < / G e m i n i F i e l d L i s t V i s i b l e > < / S e t t i n g s > ] ] > < / C u s t o m C o n t e n t > < / G e m i n i > 
</file>

<file path=customXml/item16.xml>��< ? x m l   v e r s i o n = " 1 . 0 "   e n c o d i n g = " U T F - 1 6 " ? > < G e m i n i   x m l n s = " h t t p : / / g e m i n i / p i v o t c u s t o m i z a t i o n / 2 a 1 f 6 5 0 b - 6 d d 4 - 4 f 0 a - 8 7 d f - e a 7 4 5 1 7 3 e a 8 e " > < C u s t o m C o n t e n t > < ! [ C D A T A [ < ? x m l   v e r s i o n = " 1 . 0 "   e n c o d i n g = " u t f - 1 6 " ? > < S e t t i n g s > < C a l c u l a t e d F i e l d s > < i t e m > < M e a s u r e N a m e > T o t a l   T r a n s a c t i o n < / M e a s u r e N a m e > < D i s p l a y N a m e > T o t a l   T r a n s a c t i o n < / D i s p l a y N a m e > < V i s i b l e > T r u e < / V i s i b l e > < / i t e m > < i t e m > < M e a s u r e N a m e > T o t a l   C u s t o m e r s < / M e a s u r e N a m e > < D i s p l a y N a m e > T o t a l   C u s t o m e r s < / D i s p l a y N a m e > < V i s i b l e > F a l s e < / V i s i b l e > < / i t e m > < / C a l c u l a t e d F i e l d s > < S A H o s t H a s h > 0 < / S A H o s t H a s h > < G e m i n i F i e l d L i s t V i s i b l e > T r u e < / G e m i n i F i e l d L i s t V i s i b l e > < / S e t t i n g s > ] ] > < / C u s t o m C o n t e n t > < / G e m i n i > 
</file>

<file path=customXml/item17.xml>��< ? x m l   v e r s i o n = " 1 . 0 "   e n c o d i n g = " U T F - 1 6 " ? > < G e m i n i   x m l n s = " h t t p : / / g e m i n i / p i v o t c u s t o m i z a t i o n / 5 6 2 3 7 0 8 e - a 5 9 1 - 4 d a 2 - a b 1 5 - 4 f 4 a 1 0 1 5 0 4 3 f " > < C u s t o m C o n t e n t > < ! [ C D A T A [ < ? x m l   v e r s i o n = " 1 . 0 "   e n c o d i n g = " u t f - 1 6 " ? > < S e t t i n g s > < C a l c u l a t e d F i e l d s > < i t e m > < M e a s u r e N a m e > T o t a l   T r a n s a c t i o n < / M e a s u r e N a m e > < D i s p l a y N a m e > T o t a l   T r a n s a c t i o n < / D i s p l a y N a m e > < V i s i b l e > T r u e < / V i s i b l e > < / i t e m > < i t e m > < M e a s u r e N a m e > T o t a l   C u s t o m e r s < / M e a s u r e N a m e > < D i s p l a y N a m e > T o t a l   C u s t o m e r s < / D i s p l a y N a m e > < V i s i b l e > F a l s e < / V i s i b l e > < / i t e m > < / C a l c u l a t e d F i e l d s > < S A H o s t H a s h > 0 < / S A H o s t H a s h > < G e m i n i F i e l d L i s t V i s i b l e > T r u e < / G e m i n i F i e l d L i s t V i s i b l e > < / S e t t i n g s > ] ] > < / C u s t o m C o n t e n t > < / G e m i n i > 
</file>

<file path=customXml/item18.xml>��< ? x m l   v e r s i o n = " 1 . 0 "   e n c o d i n g = " U T F - 1 6 " ? > < G e m i n i   x m l n s = " h t t p : / / g e m i n i / p i v o t c u s t o m i z a t i o n / 5 d b d 5 1 b a - 9 c e 4 - 4 c 7 6 - b a e 9 - 8 b 9 a 8 b d b 0 9 5 3 " > < C u s t o m C o n t e n t > < ! [ C D A T A [ < ? x m l   v e r s i o n = " 1 . 0 "   e n c o d i n g = " u t f - 1 6 " ? > < S e t t i n g s > < C a l c u l a t e d F i e l d s > < i t e m > < M e a s u r e N a m e > T o t a l   T r a n s a c t i o n < / M e a s u r e N a m e > < D i s p l a y N a m e > T o t a l   T r a n s a c t i o n < / D i s p l a y N a m e > < V i s i b l e > T r u e < / V i s i b l e > < / i t e m > < i t e m > < M e a s u r e N a m e > T o t a l   C u s t o m e r s < / M e a s u r e N a m e > < D i s p l a y N a m e > T o t a l   C u s t o m e r s < / D i s p l a y N a m e > < V i s i b l e > F a l s e < / V i s i b l e > < / i t e m > < / C a l c u l a t e d F i e l d s > < S A H o s t H a s h > 0 < / S A H o s t H a s h > < G e m i n i F i e l d L i s t V i s i b l e > T r u e < / G e m i n i F i e l d L i s t V i s i b l e > < / S e t t i n g s > ] ] > < / C u s t o m C o n t e n t > < / G e m i n i > 
</file>

<file path=customXml/item19.xml>��< ? x m l   v e r s i o n = " 1 . 0 "   e n c o d i n g = " U T F - 1 6 " ? > < G e m i n i   x m l n s = " h t t p : / / g e m i n i / p i v o t c u s t o m i z a t i o n / c 7 a c 8 e 2 1 - d 5 e 1 - 4 0 1 3 - b 8 3 9 - 5 7 8 3 a e 6 8 c e 4 7 " > < C u s t o m C o n t e n t > < ! [ C D A T A [ < ? x m l   v e r s i o n = " 1 . 0 "   e n c o d i n g = " u t f - 1 6 " ? > < S e t t i n g s > < C a l c u l a t e d F i e l d s > < i t e m > < M e a s u r e N a m e > T o t a l   T r a n s a c t i o n < / M e a s u r e N a m e > < D i s p l a y N a m e > T o t a l   T r a n s a c t i o n < / D i s p l a y N a m e > < V i s i b l e > T r u e < / V i s i b l e > < / i t e m > < i t e m > < M e a s u r e N a m e > T o t a l   C u s t o m e r s < / M e a s u r e N a m e > < D i s p l a y N a m e > T o t a l   C u s t o m e r s < / D i s p l a y N a m e > < V i s i b l e > F a l s e < / V i s i b l e > < / i t e m > < / C a l c u l a t e d F i e l d s > < S A H o s t H a s h > 0 < / S A H o s t H a s h > < G e m i n i F i e l d L i s t V i s i b l e > T r u e < / G e m i n i F i e l d L i s t V i s i b l e > < / S e t t i n g s > ] ] > < / C u s t o m C o n t e n t > < / G e m i n i > 
</file>

<file path=customXml/item2.xml>��< ? x m l   v e r s i o n = " 1 . 0 "   e n c o d i n g = " U T F - 1 6 " ? > < G e m i n i   x m l n s = " h t t p : / / g e m i n i / p i v o t c u s t o m i z a t i o n / S h o w H i d d e n " > < C u s t o m C o n t e n t > < ! [ C D A T A [ T r u e ] ] > < / C u s t o m C o n t e n t > < / G e m i n i > 
</file>

<file path=customXml/item20.xml>��< ? x m l   v e r s i o n = " 1 . 0 "   e n c o d i n g = " U T F - 1 6 " ? > < G e m i n i   x m l n s = " h t t p : / / g e m i n i / p i v o t c u s t o m i z a t i o n / 0 4 9 5 4 f 6 5 - 4 4 7 5 - 4 7 2 f - a 3 b d - 0 7 a 0 c 7 9 1 9 a 0 5 " > < C u s t o m C o n t e n t > < ! [ C D A T A [ < ? x m l   v e r s i o n = " 1 . 0 "   e n c o d i n g = " u t f - 1 6 " ? > < S e t t i n g s > < C a l c u l a t e d F i e l d s > < i t e m > < M e a s u r e N a m e > T o t a l   T r a n s a c t i o n < / M e a s u r e N a m e > < D i s p l a y N a m e > T o t a l   T r a n s a c t i o n < / D i s p l a y N a m e > < V i s i b l e > T r u e < / V i s i b l e > < / i t e m > < i t e m > < M e a s u r e N a m e > T o t a l   C u s t o m e r s < / M e a s u r e N a m e > < D i s p l a y N a m e > T o t a l   C u s t o m e r s < / D i s p l a y N a m e > < V i s i b l e > F a l s e < / V i s i b l e > < / i t e m > < / C a l c u l a t e d F i e l d s > < S A H o s t H a s h > 0 < / S A H o s t H a s h > < G e m i n i F i e l d L i s t V i s i b l e > T r u e < / G e m i n i F i e l d L i s t V i s i b l e > < / S e t t i n g s > ] ] > < / C u s t o m C o n t e n t > < / G e m i n i > 
</file>

<file path=customXml/item21.xml>��< ? x m l   v e r s i o n = " 1 . 0 "   e n c o d i n g = " U T F - 1 6 " ? > < G e m i n i   x m l n s = " h t t p : / / g e m i n i / p i v o t c u s t o m i z a t i o n / S a n d b o x N o n E m p t y " > < C u s t o m C o n t e n t > < ! [ C D A T A [ 1 ] ] > < / C u s t o m C o n t e n t > < / G e m i n i > 
</file>

<file path=customXml/item22.xml>��< ? x m l   v e r s i o n = " 1 . 0 "   e n c o d i n g = " U T F - 1 6 " ? > < G e m i n i   x m l n s = " h t t p : / / g e m i n i / p i v o t c u s t o m i z a t i o n / I s S a n d b o x E m b e d d e d " > < C u s t o m C o n t e n t > < ! [ C D A T A [ y e s ] ] > < / C u s t o m C o n t e n t > < / G e m i n i > 
</file>

<file path=customXml/item23.xml>��< ? x m l   v e r s i o n = " 1 . 0 "   e n c o d i n g = " U T F - 1 6 " ? > < G e m i n i   x m l n s = " h t t p : / / g e m i n i / p i v o t c u s t o m i z a t i o n / P o w e r P i v o t V e r s i o n " > < C u s t o m C o n t e n t > < ! [ C D A T A [ 2 0 1 5 . 1 3 0 . 1 6 0 6 . 1 ] ] > < / C u s t o m C o n t e n t > < / G e m i n i > 
</file>

<file path=customXml/item24.xml>��< ? x m l   v e r s i o n = " 1 . 0 "   e n c o d i n g = " U T F - 1 6 " ? > < G e m i n i   x m l n s = " h t t p : / / g e m i n i / p i v o t c u s t o m i z a t i o n / R e l a t i o n s h i p A u t o D e t e c t i o n E n a b l e d " > < C u s t o m C o n t e n t > < ! [ C D A T A [ T r u e ] ] > < / C u s t o m C o n t e n t > < / G e m i n i > 
</file>

<file path=customXml/item2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 2 0 2 5 - 0 6 - 1 4 T 0 7 : 2 0 : 4 0 . 2 0 7 6 9 1 1 + 0 1 : 0 0 < / L a s t P r o c e s s e d T i m e > < / D a t a M o d e l i n g S a n d b o x . S e r i a l i z e d S a n d b o x E r r o r C a c h e > ] ] > < / C u s t o m C o n t e n t > < / G e m i n i > 
</file>

<file path=customXml/item3.xml>��< ? x m l   v e r s i o n = " 1 . 0 "   e n c o d i n g = " U T F - 1 6 " ? > < G e m i n i   x m l n s = " h t t p : / / g e m i n i / p i v o t c u s t o m i z a t i o n / S h o w I m p l i c i t M e a s u r e s " > < C u s t o m C o n t e n t > < ! [ C D A T A [ F a l s e ] ] > < / 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5.xml>��< ? x m l   v e r s i o n = " 1 . 0 "   e n c o d i n g = " U T F - 1 6 " ? > < G e m i n i   x m l n s = " h t t p : / / g e m i n i / p i v o t c u s t o m i z a t i o n / L i n k e d T a b l e U p d a t e M o d e " > < C u s t o m C o n t e n t > < ! [ C D A T A [ T r u e ] ] > < / C u s t o m C o n t e n t > < / G e m i n i > 
</file>

<file path=customXml/item6.xml>��< ? x m l   v e r s i o n = " 1 . 0 "   e n c o d i n g = " U T F - 1 6 " ? > < G e m i n i   x m l n s = " h t t p : / / g e m i n i / p i v o t c u s t o m i z a t i o n / T a b l e X M L _ b a n k _ t r a n s a c t i o n s _ d a t a _ 2 _ 0 a f 5 8 9 5 b - 6 c 4 c - 4 7 1 2 - 8 5 c 7 - b 4 4 5 2 a e 3 2 a f 6 " > < C u s t o m C o n t e n t > < ! [ C D A T A [ < T a b l e W i d g e t G r i d S e r i a l i z a t i o n   x m l n s : x s d = " h t t p : / / w w w . w 3 . o r g / 2 0 0 1 / X M L S c h e m a "   x m l n s : x s i = " h t t p : / / w w w . w 3 . o r g / 2 0 0 1 / X M L S c h e m a - i n s t a n c e " > < C o l u m n S u g g e s t e d T y p e   / > < C o l u m n F o r m a t   / > < C o l u m n A c c u r a c y   / > < C o l u m n C u r r e n c y S y m b o l   / > < C o l u m n P o s i t i v e P a t t e r n   / > < C o l u m n N e g a t i v e P a t t e r n   / > < C o l u m n W i d t h s > < i t e m > < k e y > < s t r i n g > A c c o u n t I D < / s t r i n g > < / k e y > < v a l u e > < i n t > 9 9 < / i n t > < / v a l u e > < / i t e m > < i t e m > < k e y > < s t r i n g > T r a n s a c t i o n A m o u n t < / s t r i n g > < / k e y > < v a l u e > < i n t > 1 5 5 < / i n t > < / v a l u e > < / i t e m > < i t e m > < k e y > < s t r i n g > T r a n s a c t i o n T y p e < / s t r i n g > < / k e y > < v a l u e > < i n t > 1 3 4 < / i n t > < / v a l u e > < / i t e m > < i t e m > < k e y > < s t r i n g > L o c a t i o n < / s t r i n g > < / k e y > < v a l u e > < i n t > 8 7 < / i n t > < / v a l u e > < / i t e m > < i t e m > < k e y > < s t r i n g > D e v i c e I D < / s t r i n g > < / k e y > < v a l u e > < i n t > 9 1 < / i n t > < / v a l u e > < / i t e m > < i t e m > < k e y > < s t r i n g > M e r c h a n t I D < / s t r i n g > < / k e y > < v a l u e > < i n t > 1 0 8 < / i n t > < / v a l u e > < / i t e m > < i t e m > < k e y > < s t r i n g > C h a n n e l < / s t r i n g > < / k e y > < v a l u e > < i n t > 8 7 < / i n t > < / v a l u e > < / i t e m > < i t e m > < k e y > < s t r i n g > C u s t o m e r A g e < / s t r i n g > < / k e y > < v a l u e > < i n t > 1 2 0 < / i n t > < / v a l u e > < / i t e m > < i t e m > < k e y > < s t r i n g > C u s t o m e r O c c u p a t i o n < / s t r i n g > < / k e y > < v a l u e > < i n t > 1 6 5 < / i n t > < / v a l u e > < / i t e m > < i t e m > < k e y > < s t r i n g > T r a n s a c t i o n D u r a t i o n < / s t r i n g > < / k e y > < v a l u e > < i n t > 1 5 8 < / i n t > < / v a l u e > < / i t e m > < i t e m > < k e y > < s t r i n g > L o g i n A t t e m p t s < / s t r i n g > < / k e y > < v a l u e > < i n t > 1 2 7 < / i n t > < / v a l u e > < / i t e m > < i t e m > < k e y > < s t r i n g > A c c o u n t B a l a n c e < / s t r i n g > < / k e y > < v a l u e > < i n t > 1 3 4 < / i n t > < / v a l u e > < / i t e m > < i t e m > < k e y > < s t r i n g > T r a n s a c t i o n D a t e < / s t r i n g > < / k e y > < v a l u e > < i n t > 1 3 4 < / i n t > < / v a l u e > < / i t e m > < i t e m > < k e y > < s t r i n g > T r a n s a c t i o n I D < / s t r i n g > < / k e y > < v a l u e > < i n t > 1 1 8 < / i n t > < / v a l u e > < / i t e m > < / C o l u m n W i d t h s > < C o l u m n D i s p l a y I n d e x > < i t e m > < k e y > < s t r i n g > A c c o u n t I D < / s t r i n g > < / k e y > < v a l u e > < i n t > 0 < / i n t > < / v a l u e > < / i t e m > < i t e m > < k e y > < s t r i n g > T r a n s a c t i o n A m o u n t < / s t r i n g > < / k e y > < v a l u e > < i n t > 1 < / i n t > < / v a l u e > < / i t e m > < i t e m > < k e y > < s t r i n g > T r a n s a c t i o n T y p e < / s t r i n g > < / k e y > < v a l u e > < i n t > 2 < / i n t > < / v a l u e > < / i t e m > < i t e m > < k e y > < s t r i n g > L o c a t i o n < / s t r i n g > < / k e y > < v a l u e > < i n t > 3 < / i n t > < / v a l u e > < / i t e m > < i t e m > < k e y > < s t r i n g > D e v i c e I D < / s t r i n g > < / k e y > < v a l u e > < i n t > 4 < / i n t > < / v a l u e > < / i t e m > < i t e m > < k e y > < s t r i n g > M e r c h a n t I D < / s t r i n g > < / k e y > < v a l u e > < i n t > 5 < / i n t > < / v a l u e > < / i t e m > < i t e m > < k e y > < s t r i n g > C h a n n e l < / s t r i n g > < / k e y > < v a l u e > < i n t > 6 < / i n t > < / v a l u e > < / i t e m > < i t e m > < k e y > < s t r i n g > C u s t o m e r A g e < / s t r i n g > < / k e y > < v a l u e > < i n t > 7 < / i n t > < / v a l u e > < / i t e m > < i t e m > < k e y > < s t r i n g > C u s t o m e r O c c u p a t i o n < / s t r i n g > < / k e y > < v a l u e > < i n t > 8 < / i n t > < / v a l u e > < / i t e m > < i t e m > < k e y > < s t r i n g > T r a n s a c t i o n D u r a t i o n < / s t r i n g > < / k e y > < v a l u e > < i n t > 9 < / i n t > < / v a l u e > < / i t e m > < i t e m > < k e y > < s t r i n g > L o g i n A t t e m p t s < / s t r i n g > < / k e y > < v a l u e > < i n t > 1 0 < / i n t > < / v a l u e > < / i t e m > < i t e m > < k e y > < s t r i n g > A c c o u n t B a l a n c e < / s t r i n g > < / k e y > < v a l u e > < i n t > 1 1 < / i n t > < / v a l u e > < / i t e m > < i t e m > < k e y > < s t r i n g > T r a n s a c t i o n D a t e < / s t r i n g > < / k e y > < v a l u e > < i n t > 1 2 < / i n t > < / v a l u e > < / i t e m > < i t e m > < k e y > < s t r i n g > T r a n s a c t i o n I D < / s t r i n g > < / k e y > < v a l u e > < i n t > 1 3 < / 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C l i e n t W i n d o w X M L " > < C u s t o m C o n t e n t > < ! [ C D A T A [ d a t e _ c 4 9 c 7 2 9 1 - f 2 8 5 - 4 7 c a - 8 a f f - 5 0 1 f 4 e f 8 a 0 9 2 ] ] > < / C u s t o m C o n t e n t > < / G e m i n i > 
</file>

<file path=customXml/item8.xml>��< ? x m l   v e r s i o n = " 1 . 0 "   e n c o d i n g = " U T F - 1 6 " ? > < G e m i n i   x m l n s = " h t t p : / / g e m i n i / p i v o t c u s t o m i z a t i o n / T a b l e O r d e r " > < C u s t o m C o n t e n t > < ! [ C D A T A [ b a n k _ t r a n s a c t i o n s _ d a t a _ 2 _ 0 a f 5 8 9 5 b - 6 c 4 c - 4 7 1 2 - 8 5 c 7 - b 4 4 5 2 a e 3 2 a f 6 , d a t e _ c 4 9 c 7 2 9 1 - f 2 8 5 - 4 7 c a - 8 a f f - 5 0 1 f 4 e f 8 a 0 9 2 , A l l   m e a s u r e s _ a 9 6 0 b 5 e 3 - 8 1 8 b - 4 b b 8 - 8 2 3 a - 9 e e e f 1 3 6 9 7 2 9 ] ] > < / 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 b a n k _ t r a n s a c t i o n s _ d a t a _ 2 _ 0 a f 5 8 9 5 b - 6 c 4 c - 4 7 1 2 - 8 5 c 7 - b 4 4 5 2 a e 3 2 a f 6 < / K e y > < V a l u e   x m l n s : a = " h t t p : / / s c h e m a s . d a t a c o n t r a c t . o r g / 2 0 0 4 / 0 7 / M i c r o s o f t . A n a l y s i s S e r v i c e s . C o m m o n " > < a : H a s F o c u s > t r u e < / a : H a s F o c u s > < a : S i z e A t D p i 9 6 > 1 1 3 < / a : S i z e A t D p i 9 6 > < a : V i s i b l e > t r u e < / a : V i s i b l e > < / V a l u e > < / K e y V a l u e O f s t r i n g S a n d b o x E d i t o r . M e a s u r e G r i d S t a t e S c d E 3 5 R y > < K e y V a l u e O f s t r i n g S a n d b o x E d i t o r . M e a s u r e G r i d S t a t e S c d E 3 5 R y > < K e y > d a t e _ c 4 9 c 7 2 9 1 - f 2 8 5 - 4 7 c a - 8 a f f - 5 0 1 f 4 e f 8 a 0 9 2 < / 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D883C7E0-6C3B-494F-BFBF-EA4604667FCF}">
  <ds:schemaRefs/>
</ds:datastoreItem>
</file>

<file path=customXml/itemProps10.xml><?xml version="1.0" encoding="utf-8"?>
<ds:datastoreItem xmlns:ds="http://schemas.openxmlformats.org/officeDocument/2006/customXml" ds:itemID="{EE5F85E6-4765-49F7-8B00-DBA3F5D5C077}">
  <ds:schemaRefs/>
</ds:datastoreItem>
</file>

<file path=customXml/itemProps11.xml><?xml version="1.0" encoding="utf-8"?>
<ds:datastoreItem xmlns:ds="http://schemas.openxmlformats.org/officeDocument/2006/customXml" ds:itemID="{B607A0B0-C7D0-4F1D-B4E2-3E84CAB169A4}">
  <ds:schemaRefs/>
</ds:datastoreItem>
</file>

<file path=customXml/itemProps12.xml><?xml version="1.0" encoding="utf-8"?>
<ds:datastoreItem xmlns:ds="http://schemas.openxmlformats.org/officeDocument/2006/customXml" ds:itemID="{D5A683FA-072B-420E-AC77-8E62D38E589F}">
  <ds:schemaRefs/>
</ds:datastoreItem>
</file>

<file path=customXml/itemProps13.xml><?xml version="1.0" encoding="utf-8"?>
<ds:datastoreItem xmlns:ds="http://schemas.openxmlformats.org/officeDocument/2006/customXml" ds:itemID="{2A52F6E6-CB59-4D59-9047-AA8CC18BEBDB}">
  <ds:schemaRefs>
    <ds:schemaRef ds:uri="http://schemas.microsoft.com/DataMashup"/>
  </ds:schemaRefs>
</ds:datastoreItem>
</file>

<file path=customXml/itemProps14.xml><?xml version="1.0" encoding="utf-8"?>
<ds:datastoreItem xmlns:ds="http://schemas.openxmlformats.org/officeDocument/2006/customXml" ds:itemID="{E999C3B6-89FE-410A-9011-F2E59295819C}">
  <ds:schemaRefs/>
</ds:datastoreItem>
</file>

<file path=customXml/itemProps15.xml><?xml version="1.0" encoding="utf-8"?>
<ds:datastoreItem xmlns:ds="http://schemas.openxmlformats.org/officeDocument/2006/customXml" ds:itemID="{1AD246A8-AC8D-4390-A84D-E13FF605B0CE}">
  <ds:schemaRefs/>
</ds:datastoreItem>
</file>

<file path=customXml/itemProps16.xml><?xml version="1.0" encoding="utf-8"?>
<ds:datastoreItem xmlns:ds="http://schemas.openxmlformats.org/officeDocument/2006/customXml" ds:itemID="{C69BE2B6-0746-43CE-BE1A-C2ADC0D4DF49}">
  <ds:schemaRefs/>
</ds:datastoreItem>
</file>

<file path=customXml/itemProps17.xml><?xml version="1.0" encoding="utf-8"?>
<ds:datastoreItem xmlns:ds="http://schemas.openxmlformats.org/officeDocument/2006/customXml" ds:itemID="{015F9132-B63B-47AA-952D-32C072651B40}">
  <ds:schemaRefs/>
</ds:datastoreItem>
</file>

<file path=customXml/itemProps18.xml><?xml version="1.0" encoding="utf-8"?>
<ds:datastoreItem xmlns:ds="http://schemas.openxmlformats.org/officeDocument/2006/customXml" ds:itemID="{954AC092-00D8-4EBC-AA26-3CA780ED792A}">
  <ds:schemaRefs/>
</ds:datastoreItem>
</file>

<file path=customXml/itemProps19.xml><?xml version="1.0" encoding="utf-8"?>
<ds:datastoreItem xmlns:ds="http://schemas.openxmlformats.org/officeDocument/2006/customXml" ds:itemID="{C560DF09-67E4-475E-94CE-A636841E9FA3}">
  <ds:schemaRefs/>
</ds:datastoreItem>
</file>

<file path=customXml/itemProps2.xml><?xml version="1.0" encoding="utf-8"?>
<ds:datastoreItem xmlns:ds="http://schemas.openxmlformats.org/officeDocument/2006/customXml" ds:itemID="{5D32F844-FE19-4F3D-9B8E-18833E4C9324}">
  <ds:schemaRefs/>
</ds:datastoreItem>
</file>

<file path=customXml/itemProps20.xml><?xml version="1.0" encoding="utf-8"?>
<ds:datastoreItem xmlns:ds="http://schemas.openxmlformats.org/officeDocument/2006/customXml" ds:itemID="{173FE2EC-32B3-4C02-A0FD-DB140EE86F7C}">
  <ds:schemaRefs/>
</ds:datastoreItem>
</file>

<file path=customXml/itemProps21.xml><?xml version="1.0" encoding="utf-8"?>
<ds:datastoreItem xmlns:ds="http://schemas.openxmlformats.org/officeDocument/2006/customXml" ds:itemID="{C4F14E3E-A3B1-425F-858A-0B8CFC038910}">
  <ds:schemaRefs/>
</ds:datastoreItem>
</file>

<file path=customXml/itemProps22.xml><?xml version="1.0" encoding="utf-8"?>
<ds:datastoreItem xmlns:ds="http://schemas.openxmlformats.org/officeDocument/2006/customXml" ds:itemID="{A2FB9294-6562-4EEA-A4BB-10530C5B089C}">
  <ds:schemaRefs/>
</ds:datastoreItem>
</file>

<file path=customXml/itemProps23.xml><?xml version="1.0" encoding="utf-8"?>
<ds:datastoreItem xmlns:ds="http://schemas.openxmlformats.org/officeDocument/2006/customXml" ds:itemID="{5ED105D5-ECB8-4A2A-893D-36FC0CDFA2AA}">
  <ds:schemaRefs/>
</ds:datastoreItem>
</file>

<file path=customXml/itemProps24.xml><?xml version="1.0" encoding="utf-8"?>
<ds:datastoreItem xmlns:ds="http://schemas.openxmlformats.org/officeDocument/2006/customXml" ds:itemID="{EB251C72-486E-41A3-9B6F-018A7EB953C5}">
  <ds:schemaRefs/>
</ds:datastoreItem>
</file>

<file path=customXml/itemProps25.xml><?xml version="1.0" encoding="utf-8"?>
<ds:datastoreItem xmlns:ds="http://schemas.openxmlformats.org/officeDocument/2006/customXml" ds:itemID="{403F6EB3-4770-4B58-8750-9AF0F241E7C6}">
  <ds:schemaRefs/>
</ds:datastoreItem>
</file>

<file path=customXml/itemProps3.xml><?xml version="1.0" encoding="utf-8"?>
<ds:datastoreItem xmlns:ds="http://schemas.openxmlformats.org/officeDocument/2006/customXml" ds:itemID="{7F68C7BD-03A2-4570-9D26-0B92A8CB4BB6}">
  <ds:schemaRefs/>
</ds:datastoreItem>
</file>

<file path=customXml/itemProps4.xml><?xml version="1.0" encoding="utf-8"?>
<ds:datastoreItem xmlns:ds="http://schemas.openxmlformats.org/officeDocument/2006/customXml" ds:itemID="{033458B0-BA2B-437F-B7A0-2451E037235C}">
  <ds:schemaRefs/>
</ds:datastoreItem>
</file>

<file path=customXml/itemProps5.xml><?xml version="1.0" encoding="utf-8"?>
<ds:datastoreItem xmlns:ds="http://schemas.openxmlformats.org/officeDocument/2006/customXml" ds:itemID="{178AF93B-EA98-442D-8BB7-AADC1BCFC6E5}">
  <ds:schemaRefs/>
</ds:datastoreItem>
</file>

<file path=customXml/itemProps6.xml><?xml version="1.0" encoding="utf-8"?>
<ds:datastoreItem xmlns:ds="http://schemas.openxmlformats.org/officeDocument/2006/customXml" ds:itemID="{E3A91DC9-E7DF-4EC6-920D-90CD3E7F30B4}">
  <ds:schemaRefs/>
</ds:datastoreItem>
</file>

<file path=customXml/itemProps7.xml><?xml version="1.0" encoding="utf-8"?>
<ds:datastoreItem xmlns:ds="http://schemas.openxmlformats.org/officeDocument/2006/customXml" ds:itemID="{F257244F-1DD9-4A85-92FF-667C0471CCB8}">
  <ds:schemaRefs/>
</ds:datastoreItem>
</file>

<file path=customXml/itemProps8.xml><?xml version="1.0" encoding="utf-8"?>
<ds:datastoreItem xmlns:ds="http://schemas.openxmlformats.org/officeDocument/2006/customXml" ds:itemID="{046173EB-2746-4DF6-85F7-E2EC3A345998}">
  <ds:schemaRefs/>
</ds:datastoreItem>
</file>

<file path=customXml/itemProps9.xml><?xml version="1.0" encoding="utf-8"?>
<ds:datastoreItem xmlns:ds="http://schemas.openxmlformats.org/officeDocument/2006/customXml" ds:itemID="{4E651F87-B90B-4F35-B552-73CD2FD2FC2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sodiq</dc:creator>
  <cp:lastModifiedBy>ogundimusodiq0@outlook.com</cp:lastModifiedBy>
  <dcterms:created xsi:type="dcterms:W3CDTF">2015-06-05T18:17:20Z</dcterms:created>
  <dcterms:modified xsi:type="dcterms:W3CDTF">2025-06-14T06:20:40Z</dcterms:modified>
</cp:coreProperties>
</file>