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13978914-558B-C745-A470-ACCAE448FF7B}" xr6:coauthVersionLast="47" xr6:coauthVersionMax="47" xr10:uidLastSave="{00000000-0000-0000-0000-000000000000}"/>
  <bookViews>
    <workbookView xWindow="0" yWindow="460" windowWidth="28800" windowHeight="15920" xr2:uid="{00000000-000D-0000-FFFF-FFFF00000000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H21" i="2"/>
  <c r="I21" i="2"/>
  <c r="J21" i="2"/>
  <c r="K21" i="2"/>
  <c r="L21" i="2"/>
  <c r="M21" i="2"/>
  <c r="C21" i="2"/>
  <c r="D8" i="2"/>
  <c r="E8" i="2"/>
  <c r="F8" i="2"/>
  <c r="G8" i="2"/>
  <c r="H8" i="2"/>
  <c r="I8" i="2"/>
  <c r="J8" i="2"/>
  <c r="K8" i="2"/>
  <c r="C8" i="2"/>
  <c r="M20" i="2"/>
  <c r="L20" i="2"/>
  <c r="K20" i="2"/>
  <c r="K7" i="2"/>
  <c r="I20" i="2"/>
  <c r="J20" i="2"/>
  <c r="I7" i="2"/>
  <c r="J7" i="2"/>
  <c r="H7" i="2"/>
  <c r="D20" i="2"/>
  <c r="E20" i="2"/>
  <c r="F20" i="2"/>
  <c r="H20" i="2"/>
  <c r="G20" i="2"/>
  <c r="G7" i="2"/>
  <c r="F7" i="2"/>
  <c r="E7" i="2"/>
  <c r="D7" i="2"/>
  <c r="C7" i="2"/>
  <c r="C20" i="2"/>
</calcChain>
</file>

<file path=xl/sharedStrings.xml><?xml version="1.0" encoding="utf-8"?>
<sst xmlns="http://schemas.openxmlformats.org/spreadsheetml/2006/main" count="30" uniqueCount="17">
  <si>
    <t>N</t>
    <phoneticPr fontId="1" type="noConversion"/>
  </si>
  <si>
    <t>Brute Force</t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</si>
  <si>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</si>
  <si>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</si>
  <si>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</si>
  <si>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</si>
  <si>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</si>
  <si>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</si>
  <si>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</si>
  <si>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</si>
  <si>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</si>
  <si>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</si>
  <si>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Branch and Bounding</t>
    <phoneticPr fontId="1" type="noConversion"/>
  </si>
  <si>
    <t>Example</t>
    <phoneticPr fontId="1" type="noConversion"/>
  </si>
  <si>
    <t>N</t>
    <phoneticPr fontId="1" type="noConversion"/>
  </si>
  <si>
    <t>-</t>
    <phoneticPr fontId="1" type="noConversion"/>
  </si>
  <si>
    <t>Log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</si>
</sst>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>
                <a:solidFill>
                  <a:schemeClr val="tx1"/>
                </a:solidFill>
              </a:rPr>
              <a:t>Traveling Salesman Problem</a:t>
            </a:r>
            <a:endParaRPr lang="zh-TW" alt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 Bound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yVal>
            <c:numRef>
              <c:f>工作表2!$C$21:$M$21</c:f>
              <c:numCache>
                <c:formatCode>General</c:formatCode>
                <c:ptCount val="11"/>
                <c:pt idx="0">
                  <c:v>-4.2060699932273158</c:v>
                </c:pt>
                <c:pt idx="1">
                  <c:v>-4.0862532389377479</c:v>
                </c:pt>
                <c:pt idx="2">
                  <c:v>-3.4463390298088776</c:v>
                </c:pt>
                <c:pt idx="3">
                  <c:v>-3.3456171129504622</c:v>
                </c:pt>
                <c:pt idx="4">
                  <c:v>-3.314946215060699</c:v>
                </c:pt>
                <c:pt idx="5">
                  <c:v>-2.4972338620687511</c:v>
                </c:pt>
                <c:pt idx="6">
                  <c:v>-2.2997186708760009</c:v>
                </c:pt>
                <c:pt idx="7">
                  <c:v>-1.7676375920148668</c:v>
                </c:pt>
                <c:pt idx="8">
                  <c:v>-1.1455392594874034</c:v>
                </c:pt>
                <c:pt idx="9">
                  <c:v>-1.4337746980503023</c:v>
                </c:pt>
                <c:pt idx="10">
                  <c:v>-0.58392449832304283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7E40-BF56-0DBC83C78994}"/>
            </c:ext>
          </c:extLst>
        </c:ser>
        <c:ser>
          <c:idx val="1"/>
          <c:order val="1"/>
          <c:tx>
            <c:v>Brute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pattFill prst="dashUp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</c:marker>
          <c:yVal>
            <c:numRef>
              <c:f>工作表2!$C$8:$K$8</c:f>
              <c:numCache>
                <c:formatCode>General</c:formatCode>
                <c:ptCount val="9"/>
                <c:pt idx="0">
                  <c:v>-4.2266353812772088</c:v>
                </c:pt>
                <c:pt idx="1">
                  <c:v>-3.5737837903973748</c:v>
                </c:pt>
                <c:pt idx="2">
                  <c:v>-2.794174241873165</c:v>
                </c:pt>
                <c:pt idx="3">
                  <c:v>-2.0545598107115803</c:v>
                </c:pt>
                <c:pt idx="4">
                  <c:v>-1.243356539487154</c:v>
                </c:pt>
                <c:pt idx="5">
                  <c:v>-0.28305614731966877</c:v>
                </c:pt>
                <c:pt idx="6">
                  <c:v>0.69979409196093667</c:v>
                </c:pt>
                <c:pt idx="7">
                  <c:v>1.8525296012218631</c:v>
                </c:pt>
                <c:pt idx="8">
                  <c:v>3.2508483924394582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7-7E40-BF56-0DBC83C7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5616"/>
        <c:axId val="843006016"/>
      </c:scatterChart>
      <c:valAx>
        <c:axId val="8430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chemeClr val="tx1"/>
                    </a:solidFill>
                  </a:rPr>
                  <a:t>SAMPLE SIZE</a:t>
                </a:r>
                <a:endParaRPr lang="zh-TW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006016"/>
        <c:crosses val="autoZero"/>
        <c:crossBetween val="midCat"/>
        <c:majorUnit val="1"/>
      </c:valAx>
      <c:valAx>
        <c:axId val="843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chemeClr val="tx1"/>
                    </a:solidFill>
                  </a:rPr>
                  <a:t>LOG</a:t>
                </a:r>
                <a:r>
                  <a:rPr lang="en-US" altLang="zh-TW" sz="12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TW" sz="1200" b="1">
                    <a:solidFill>
                      <a:schemeClr val="tx1"/>
                    </a:solidFill>
                  </a:rPr>
                  <a:t>AVERAGE</a:t>
                </a:r>
                <a:r>
                  <a:rPr lang="en-US" altLang="zh-TW" sz="1200" b="1" baseline="0">
                    <a:solidFill>
                      <a:schemeClr val="tx1"/>
                    </a:solidFill>
                  </a:rPr>
                  <a:t> (n=3)</a:t>
                </a:r>
                <a:endParaRPr lang="zh-TW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0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57886053534432"/>
          <c:y val="0.90648743915517682"/>
          <c:w val="0.78320105664065187"/>
          <c:h val="9.3512590058482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561578</xdr:colOff>
      <xdr:row>25</xdr:row>
      <xdr:rowOff>126603</xdr:rowOff>
    </xdr:from>
    <xdr:to>
      <xdr:col>9</xdr:col>
      <xdr:colOff>627701</xdr:colOff>
      <xdr:row>52</xdr:row>
      <xdr:rowOff>72989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AA51BD6-AA17-D54D-9A51-B1FC8717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75" workbookViewId="0">
      <selection activeCell="M9" sqref="M9"/>
    </sheetView>
  </sheetViews>
  <sheetFormatPr baseColWidth="10" defaultColWidth="9" defaultRowHeight="14"/>
  <cols>
    <col min="1" max="1" width="19.3984375" customWidth="1"/>
    <col min="2" max="2" width="18.19921875" customWidth="1"/>
    <col min="3" max="4" width="18.3984375" customWidth="1"/>
    <col min="5" max="8" width="18.19921875" customWidth="1"/>
    <col min="9" max="9" width="18.3984375" customWidth="1"/>
    <col min="10" max="12" width="18.19921875" customWidth="1"/>
    <col min="13" max="13" width="18.3984375" customWidth="1"/>
  </cols>
  <sheetData>
    <row r="1" spans="1:13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6" t="s">
        <v>14</v>
      </c>
      <c r="B2" s="6" t="s">
        <v>13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spans="1:13">
      <c r="A3" s="1" t="s">
        <v>2</v>
      </c>
      <c r="B3" s="1" t="s">
        <v>4</v>
      </c>
      <c r="C3" s="10">
        <v>6.2254000000000004E-5</v>
      </c>
      <c r="D3" s="11">
        <v>2.64116E-4</v>
      </c>
      <c r="E3" s="11">
        <v>1.66978E-3</v>
      </c>
      <c r="F3" s="11">
        <v>1.11979E-2</v>
      </c>
      <c r="G3" s="11">
        <v>5.8839500000000003E-2</v>
      </c>
      <c r="H3" s="11">
        <v>0.55189200000000005</v>
      </c>
      <c r="I3" s="11">
        <v>5.1124599999999996</v>
      </c>
      <c r="J3" s="11">
        <v>78.568700000000007</v>
      </c>
      <c r="K3" s="11">
        <v>1980.91</v>
      </c>
      <c r="L3" s="11" t="s">
        <v>15</v>
      </c>
      <c r="M3" s="11" t="s">
        <v>15</v>
      </c>
    </row>
    <row r="4" spans="1:13">
      <c r="A4" s="1" t="s">
        <v>10</v>
      </c>
      <c r="B4" s="1" t="s">
        <v>5</v>
      </c>
      <c r="C4" s="10">
        <v>5.7951999999999997E-5</v>
      </c>
      <c r="D4" s="11">
        <v>2.68619E-4</v>
      </c>
      <c r="E4" s="11">
        <v>1.39623E-3</v>
      </c>
      <c r="F4" s="11">
        <v>8.0198600000000002E-3</v>
      </c>
      <c r="G4" s="11">
        <v>5.7529299999999998E-2</v>
      </c>
      <c r="H4" s="11">
        <v>0.51055399999999995</v>
      </c>
      <c r="I4" s="11">
        <v>4.8532599999999997</v>
      </c>
      <c r="J4" s="11">
        <v>69.9649</v>
      </c>
      <c r="K4" s="11">
        <v>1616.87</v>
      </c>
      <c r="L4" s="11" t="s">
        <v>15</v>
      </c>
      <c r="M4" s="11" t="s">
        <v>15</v>
      </c>
    </row>
    <row r="5" spans="1:13">
      <c r="A5" s="1" t="s">
        <v>3</v>
      </c>
      <c r="B5" s="1" t="s">
        <v>6</v>
      </c>
      <c r="C5" s="10">
        <v>5.7821000000000001E-5</v>
      </c>
      <c r="D5" s="11">
        <v>2.6772100000000001E-4</v>
      </c>
      <c r="E5" s="11">
        <v>1.7528800000000001E-3</v>
      </c>
      <c r="F5" s="11">
        <v>7.2405100000000003E-3</v>
      </c>
      <c r="G5" s="11">
        <v>5.49341E-2</v>
      </c>
      <c r="H5" s="11">
        <v>0.50093600000000005</v>
      </c>
      <c r="I5" s="11">
        <v>5.0627700000000004</v>
      </c>
      <c r="J5" s="11">
        <v>65.090800000000002</v>
      </c>
      <c r="K5" s="11">
        <v>1747.49</v>
      </c>
      <c r="L5" s="11" t="s">
        <v>15</v>
      </c>
      <c r="M5" s="11" t="s">
        <v>15</v>
      </c>
    </row>
    <row r="6" spans="1:13">
      <c r="A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s="7" t="s">
        <v>8</v>
      </c>
      <c r="B7" s="8" t="s">
        <v>7</v>
      </c>
      <c r="C7" s="12">
        <f>AVERAGE(C3:C5)</f>
        <v>5.9342333333333336E-5</v>
      </c>
      <c r="D7" s="12">
        <f>AVERAGE(D3:D5)</f>
        <v>2.6681866666666663E-4</v>
      </c>
      <c r="E7" s="12">
        <f>AVERAGE(E3:E5)</f>
        <v>1.6062966666666666E-3</v>
      </c>
      <c r="F7" s="12">
        <f>AVERAGE(F3:F5)</f>
        <v>8.819423333333333E-3</v>
      </c>
      <c r="G7" s="12">
        <f>AVERAGE(G3:G5)</f>
        <v>5.7100966666666662E-2</v>
      </c>
      <c r="H7" s="12">
        <f>AVERAGE(H3:H5)</f>
        <v>0.52112733333333339</v>
      </c>
      <c r="I7" s="12">
        <f t="shared" ref="I7:K7" si="0">AVERAGE(I3:I5)</f>
        <v>5.0094966666666663</v>
      </c>
      <c r="J7" s="12">
        <f t="shared" si="0"/>
        <v>71.208133333333336</v>
      </c>
      <c r="K7" s="12">
        <f t="shared" si="0"/>
        <v>1781.7566666666664</v>
      </c>
      <c r="L7" s="13" t="s">
        <v>15</v>
      </c>
      <c r="M7" s="13" t="s">
        <v>15</v>
      </c>
    </row>
    <row r="8" spans="1:13">
      <c r="A8" s="2" t="s">
        <v>16</v>
      </c>
      <c r="C8" s="1">
        <f>LOG(C7)</f>
        <v>-4.2266353812772088</v>
      </c>
      <c r="D8" s="1">
        <f t="shared" ref="D8:K8" si="1">LOG(D7)</f>
        <v>-3.5737837903973748</v>
      </c>
      <c r="E8" s="1">
        <f t="shared" si="1"/>
        <v>-2.794174241873165</v>
      </c>
      <c r="F8" s="1">
        <f t="shared" si="1"/>
        <v>-2.0545598107115803</v>
      </c>
      <c r="G8" s="1">
        <f t="shared" si="1"/>
        <v>-1.243356539487154</v>
      </c>
      <c r="H8" s="1">
        <f t="shared" si="1"/>
        <v>-0.28305614731966877</v>
      </c>
      <c r="I8" s="1">
        <f t="shared" si="1"/>
        <v>0.69979409196093667</v>
      </c>
      <c r="J8" s="1">
        <f t="shared" si="1"/>
        <v>1.8525296012218631</v>
      </c>
      <c r="K8" s="1">
        <f t="shared" si="1"/>
        <v>3.2508483924394582</v>
      </c>
      <c r="L8" s="1" t="s">
        <v>15</v>
      </c>
      <c r="M8" s="1" t="s">
        <v>15</v>
      </c>
    </row>
    <row r="9" spans="1:1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3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6" t="s">
        <v>0</v>
      </c>
      <c r="B15" s="6" t="s">
        <v>13</v>
      </c>
      <c r="C15" s="6">
        <v>5</v>
      </c>
      <c r="D15" s="6">
        <v>6</v>
      </c>
      <c r="E15" s="6">
        <v>7</v>
      </c>
      <c r="F15" s="6">
        <v>8</v>
      </c>
      <c r="G15" s="6">
        <v>9</v>
      </c>
      <c r="H15" s="6">
        <v>10</v>
      </c>
      <c r="I15" s="6">
        <v>11</v>
      </c>
      <c r="J15" s="6">
        <v>12</v>
      </c>
      <c r="K15" s="6">
        <v>13</v>
      </c>
      <c r="L15" s="6">
        <v>14</v>
      </c>
      <c r="M15" s="6">
        <v>15</v>
      </c>
    </row>
    <row r="16" spans="1:13">
      <c r="A16" s="1" t="s">
        <v>2</v>
      </c>
      <c r="B16" s="10"/>
      <c r="C16" s="11">
        <v>4.4472999999999999E-5</v>
      </c>
      <c r="D16" s="11">
        <v>8.0306E-5</v>
      </c>
      <c r="E16" s="11">
        <v>3.3710100000000002E-4</v>
      </c>
      <c r="F16" s="11">
        <v>5.5052499999999995E-4</v>
      </c>
      <c r="G16" s="11">
        <v>5.1088800000000003E-4</v>
      </c>
      <c r="H16" s="11">
        <v>1.19221E-3</v>
      </c>
      <c r="I16" s="11">
        <v>3.74845E-3</v>
      </c>
      <c r="J16" s="11">
        <v>9.2732999999999999E-3</v>
      </c>
      <c r="K16" s="11">
        <v>9.3000200000000009E-3</v>
      </c>
      <c r="L16" s="11">
        <v>3.7486999999999999E-2</v>
      </c>
      <c r="M16" s="11">
        <v>6.8038000000000001E-2</v>
      </c>
    </row>
    <row r="17" spans="1:13">
      <c r="A17" s="1" t="s">
        <v>11</v>
      </c>
      <c r="B17" s="10"/>
      <c r="C17" s="11">
        <v>2.7855E-5</v>
      </c>
      <c r="D17" s="11">
        <v>8.5023000000000002E-5</v>
      </c>
      <c r="E17" s="11">
        <v>2.7977399999999999E-4</v>
      </c>
      <c r="F17" s="11">
        <v>4.9268700000000001E-4</v>
      </c>
      <c r="G17" s="11">
        <v>5.01184E-4</v>
      </c>
      <c r="H17" s="11">
        <v>4.2273500000000004E-3</v>
      </c>
      <c r="I17" s="11">
        <v>4.8155899999999998E-3</v>
      </c>
      <c r="J17" s="11">
        <v>2.8801299999999998E-2</v>
      </c>
      <c r="K17" s="11">
        <v>3.6659400000000002E-2</v>
      </c>
      <c r="L17" s="11">
        <v>3.6679999999999997E-2</v>
      </c>
      <c r="M17" s="11">
        <v>0.35669099999999998</v>
      </c>
    </row>
    <row r="18" spans="1:13">
      <c r="A18" s="1" t="s">
        <v>3</v>
      </c>
      <c r="B18" s="10"/>
      <c r="C18" s="11">
        <v>1.14332E-4</v>
      </c>
      <c r="D18" s="11">
        <v>8.0632999999999999E-5</v>
      </c>
      <c r="E18" s="11">
        <v>4.5657599999999999E-4</v>
      </c>
      <c r="F18" s="11">
        <v>3.1043100000000001E-4</v>
      </c>
      <c r="G18" s="11">
        <v>4.4062499999999999E-4</v>
      </c>
      <c r="H18" s="11">
        <v>4.1278900000000004E-3</v>
      </c>
      <c r="I18" s="11">
        <v>6.4813199999999996E-3</v>
      </c>
      <c r="J18" s="11">
        <v>1.31506E-2</v>
      </c>
      <c r="K18" s="11">
        <v>0.16861699999999999</v>
      </c>
      <c r="L18" s="11">
        <v>3.6329E-2</v>
      </c>
      <c r="M18" s="11">
        <v>0.35725299999999999</v>
      </c>
    </row>
    <row r="19" spans="1:1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7" t="s">
        <v>9</v>
      </c>
      <c r="B20" s="12"/>
      <c r="C20" s="9">
        <f>AVERAGE(C16:C18)</f>
        <v>6.2219999999999997E-5</v>
      </c>
      <c r="D20" s="12">
        <f>AVERAGE(D16:D18)</f>
        <v>8.1987333333333334E-5</v>
      </c>
      <c r="E20" s="12">
        <f>AVERAGE(E16:E18)</f>
        <v>3.5781700000000002E-4</v>
      </c>
      <c r="F20" s="12">
        <f>AVERAGE(F16:F18)</f>
        <v>4.5121433333333329E-4</v>
      </c>
      <c r="G20" s="12">
        <f>AVERAGE(G16:G18)</f>
        <v>4.842323333333334E-4</v>
      </c>
      <c r="H20" s="12">
        <f>AVERAGE(H16:H18)</f>
        <v>3.1824833333333334E-3</v>
      </c>
      <c r="I20" s="12">
        <f t="shared" ref="I20:M20" si="2">AVERAGE(I16:I18)</f>
        <v>5.0151200000000005E-3</v>
      </c>
      <c r="J20" s="12">
        <f t="shared" si="2"/>
        <v>1.7075066666666666E-2</v>
      </c>
      <c r="K20" s="12">
        <f t="shared" si="2"/>
        <v>7.1525473333333325E-2</v>
      </c>
      <c r="L20" s="12">
        <f t="shared" si="2"/>
        <v>3.6831999999999997E-2</v>
      </c>
      <c r="M20" s="12">
        <f t="shared" si="2"/>
        <v>0.26066066666666665</v>
      </c>
    </row>
    <row r="21" spans="1:13">
      <c r="A21" s="2" t="s">
        <v>16</v>
      </c>
      <c r="C21">
        <f>LOG(C20)</f>
        <v>-4.2060699932273158</v>
      </c>
      <c r="D21">
        <f t="shared" ref="D21:M21" si="3">LOG(D20)</f>
        <v>-4.0862532389377479</v>
      </c>
      <c r="E21">
        <f t="shared" si="3"/>
        <v>-3.4463390298088776</v>
      </c>
      <c r="F21">
        <f t="shared" si="3"/>
        <v>-3.3456171129504622</v>
      </c>
      <c r="G21">
        <f t="shared" si="3"/>
        <v>-3.314946215060699</v>
      </c>
      <c r="H21">
        <f t="shared" si="3"/>
        <v>-2.4972338620687511</v>
      </c>
      <c r="I21">
        <f t="shared" si="3"/>
        <v>-2.2997186708760009</v>
      </c>
      <c r="J21">
        <f t="shared" si="3"/>
        <v>-1.7676375920148668</v>
      </c>
      <c r="K21">
        <f t="shared" si="3"/>
        <v>-1.1455392594874034</v>
      </c>
      <c r="L21">
        <f t="shared" si="3"/>
        <v>-1.4337746980503023</v>
      </c>
      <c r="M21">
        <f t="shared" si="3"/>
        <v>-0.58392449832304283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2021-05-21T04:46:43Z</dcterms:modified>
</cp:coreProperties>
</file>