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chawsu/Downloads/provisionalresultstablesformatting/"/>
    </mc:Choice>
  </mc:AlternateContent>
  <xr:revisionPtr revIDLastSave="0" documentId="13_ncr:1_{A8E29511-FA41-3B49-B0D5-3D4EB88BF190}" xr6:coauthVersionLast="36" xr6:coauthVersionMax="36" xr10:uidLastSave="{00000000-0000-0000-0000-000000000000}"/>
  <bookViews>
    <workbookView xWindow="0" yWindow="460" windowWidth="28800" windowHeight="16540" xr2:uid="{00000000-000D-0000-FFFF-FFFF00000000}"/>
  </bookViews>
  <sheets>
    <sheet name="Content" sheetId="7" r:id="rId1"/>
    <sheet name="Table_4.1" sheetId="1" r:id="rId2"/>
    <sheet name="Table_4.2" sheetId="2" r:id="rId3"/>
    <sheet name="Table_4.3" sheetId="6" r:id="rId4"/>
    <sheet name="Table_4.4" sheetId="5" r:id="rId5"/>
  </sheets>
  <definedNames>
    <definedName name="_xlnm.Print_Titles" localSheetId="1">Table_4.1!$2:$3</definedName>
    <definedName name="_xlnm.Print_Titles" localSheetId="2">Table_4.2!$2:$3</definedName>
    <definedName name="_xlnm.Print_Titles" localSheetId="4">Table_4.4!$2:$3</definedName>
  </definedNames>
  <calcPr calcId="181029"/>
</workbook>
</file>

<file path=xl/calcChain.xml><?xml version="1.0" encoding="utf-8"?>
<calcChain xmlns="http://schemas.openxmlformats.org/spreadsheetml/2006/main">
  <c r="C37" i="1" l="1"/>
  <c r="B39" i="1" l="1"/>
  <c r="B23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3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6" i="1"/>
  <c r="B6" i="1"/>
  <c r="B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4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0" i="1"/>
  <c r="B20" i="1" l="1"/>
  <c r="B36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4" i="1" l="1"/>
</calcChain>
</file>

<file path=xl/sharedStrings.xml><?xml version="1.0" encoding="utf-8"?>
<sst xmlns="http://schemas.openxmlformats.org/spreadsheetml/2006/main" count="239" uniqueCount="69">
  <si>
    <t>State/Region of current residence and sex</t>
  </si>
  <si>
    <t>Total</t>
  </si>
  <si>
    <t>Kachin</t>
  </si>
  <si>
    <t>Kayah</t>
  </si>
  <si>
    <t>Kayin</t>
  </si>
  <si>
    <t>Chin</t>
  </si>
  <si>
    <t>Sagaing</t>
  </si>
  <si>
    <t>Tanintharyi</t>
  </si>
  <si>
    <t>Bago</t>
  </si>
  <si>
    <t>Magway</t>
  </si>
  <si>
    <t>Mandalay</t>
  </si>
  <si>
    <t>Mon</t>
  </si>
  <si>
    <t>Rakhine</t>
  </si>
  <si>
    <t>Yangon</t>
  </si>
  <si>
    <t>Shan</t>
  </si>
  <si>
    <t>Ayeyawady</t>
  </si>
  <si>
    <t>Nay Pyi Taw</t>
  </si>
  <si>
    <t xml:space="preserve">   Kachin</t>
  </si>
  <si>
    <t xml:space="preserve">   Kayah</t>
  </si>
  <si>
    <t xml:space="preserve">   Kayin</t>
  </si>
  <si>
    <t xml:space="preserve">   Chin</t>
  </si>
  <si>
    <t xml:space="preserve">   Sagaing</t>
  </si>
  <si>
    <t xml:space="preserve">   Tanintharyi</t>
  </si>
  <si>
    <t xml:space="preserve">   Bago</t>
  </si>
  <si>
    <t xml:space="preserve">   Magway</t>
  </si>
  <si>
    <t xml:space="preserve">   Mandalay</t>
  </si>
  <si>
    <t xml:space="preserve">   Mon</t>
  </si>
  <si>
    <t xml:space="preserve">   Rakhine</t>
  </si>
  <si>
    <t xml:space="preserve">   Yangon</t>
  </si>
  <si>
    <t xml:space="preserve">   Shan</t>
  </si>
  <si>
    <t xml:space="preserve">   Ayeyawady</t>
  </si>
  <si>
    <t xml:space="preserve">   Nay Pyi Taw</t>
  </si>
  <si>
    <t>Males</t>
  </si>
  <si>
    <t>Females</t>
  </si>
  <si>
    <t xml:space="preserve">   </t>
  </si>
  <si>
    <t>Reason for movement</t>
  </si>
  <si>
    <t>All migrant population</t>
  </si>
  <si>
    <t>Employment/
 in search for employment/ business</t>
  </si>
  <si>
    <t>Education</t>
  </si>
  <si>
    <t>Marriage</t>
  </si>
  <si>
    <t>Followed family</t>
  </si>
  <si>
    <t>Conflict</t>
  </si>
  <si>
    <t>Medical/
Health services</t>
  </si>
  <si>
    <t>Natural disaster</t>
  </si>
  <si>
    <t>Other</t>
  </si>
  <si>
    <t>Place of birth</t>
  </si>
  <si>
    <t>Place of previous residence</t>
  </si>
  <si>
    <t>Outside Myanmar</t>
  </si>
  <si>
    <t>Place of current residence 
and sex</t>
  </si>
  <si>
    <t>Both sexes</t>
  </si>
  <si>
    <t>Outside
 Myanmar</t>
  </si>
  <si>
    <t>Table 4.1: Matrix of lifetime migration between States/Regions, by sex</t>
  </si>
  <si>
    <t>Table 4.2: Matrix of recent migration between States/Regions, by sex</t>
  </si>
  <si>
    <t>Table 4.4: Internal migrant population by main reason of movement from prior residence and sex</t>
  </si>
  <si>
    <t>State/Region
of current
residence</t>
  </si>
  <si>
    <t>Total Population</t>
  </si>
  <si>
    <t>In-migration rate per 1,000
population</t>
  </si>
  <si>
    <t>Outmigration rate per 1,000
population</t>
  </si>
  <si>
    <t>Net migration rate per 1,000
population</t>
  </si>
  <si>
    <t>Table 4.3: Lifetime internal migration rates for movements between States/Regions, by sex</t>
  </si>
  <si>
    <t>List of Tables</t>
  </si>
  <si>
    <t>Matrix of lifetime migration between States/Regions, by sex</t>
  </si>
  <si>
    <t>Matrix of recent migration between States/Regions, by sex</t>
  </si>
  <si>
    <t>Lifetime internal migration rates for movements between States/Regions, by sex</t>
  </si>
  <si>
    <t>Internal migrant population by main reason of movement from prior residence and sex</t>
  </si>
  <si>
    <t>Table 4.1</t>
  </si>
  <si>
    <t>Table 4.2</t>
  </si>
  <si>
    <t>Table 4.3</t>
  </si>
  <si>
    <t>Table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</si>
</sst>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rgb="FF000000"/>
      <name val="Calibri"/>
      <family val="2"/>
      <scheme val="major"/>
    </font>
    <font>
      <sz val="12"/>
      <color rgb="FF000000"/>
      <name val="Calibri"/>
      <family val="2"/>
      <scheme val="maj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4" fillId="0" borderId="7"/>
    <xf numFmtId="0" fontId="4" fillId="0" borderId="7"/>
    <xf numFmtId="0" fontId="4" fillId="0" borderId="7"/>
    <xf numFmtId="0" fontId="4" fillId="0" borderId="7"/>
    <xf numFmtId="0" fontId="4" fillId="0" borderId="7"/>
    <xf numFmtId="0" fontId="4" fillId="0" borderId="7"/>
    <xf numFmtId="0" fontId="3" fillId="0" borderId="7"/>
    <xf numFmtId="43" fontId="3" fillId="0" borderId="7" applyFont="0" applyFill="0" applyBorder="0" applyAlignment="0" applyProtection="0"/>
    <xf numFmtId="0" fontId="8" fillId="0" borderId="7"/>
    <xf numFmtId="9" fontId="3" fillId="0" borderId="7" applyFont="0" applyFill="0" applyBorder="0" applyAlignment="0" applyProtection="0"/>
    <xf numFmtId="0" fontId="2" fillId="0" borderId="7"/>
    <xf numFmtId="0" fontId="2" fillId="0" borderId="7"/>
    <xf numFmtId="0" fontId="2" fillId="0" borderId="7"/>
    <xf numFmtId="0" fontId="2" fillId="0" borderId="7"/>
    <xf numFmtId="0" fontId="2" fillId="0" borderId="7"/>
    <xf numFmtId="0" fontId="2" fillId="0" borderId="7"/>
    <xf numFmtId="43" fontId="8" fillId="0" borderId="7" applyFont="0" applyFill="0" applyBorder="0" applyAlignment="0" applyProtection="0"/>
    <xf numFmtId="0" fontId="9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0" fillId="0" borderId="7"/>
    <xf numFmtId="0" fontId="9" fillId="3" borderId="7" applyNumberFormat="0" applyBorder="0" applyAlignment="0" applyProtection="0"/>
    <xf numFmtId="0" fontId="1" fillId="5" borderId="7" applyNumberFormat="0" applyBorder="0" applyAlignment="0" applyProtection="0"/>
    <xf numFmtId="0" fontId="1" fillId="4" borderId="7" applyNumberFormat="0" applyBorder="0" applyAlignment="0" applyProtection="0"/>
    <xf numFmtId="0" fontId="21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/>
    <xf numFmtId="0" fontId="5" fillId="0" borderId="7" xfId="0" applyFont="1" applyBorder="1"/>
    <xf numFmtId="0" fontId="6" fillId="0" borderId="0" xfId="0" applyFont="1" applyAlignment="1"/>
    <xf numFmtId="0" fontId="6" fillId="0" borderId="7" xfId="0" applyFont="1" applyBorder="1"/>
    <xf numFmtId="0" fontId="6" fillId="0" borderId="0" xfId="0" applyFont="1"/>
    <xf numFmtId="0" fontId="7" fillId="0" borderId="0" xfId="0" applyFont="1" applyAlignment="1"/>
    <xf numFmtId="0" fontId="6" fillId="0" borderId="8" xfId="0" applyFont="1" applyBorder="1" applyAlignment="1">
      <alignment horizontal="left"/>
    </xf>
    <xf numFmtId="0" fontId="5" fillId="0" borderId="0" xfId="0" applyFont="1"/>
    <xf numFmtId="0" fontId="6" fillId="0" borderId="7" xfId="0" applyFont="1" applyBorder="1" applyAlignment="1"/>
    <xf numFmtId="0" fontId="5" fillId="0" borderId="0" xfId="0" applyFont="1" applyAlignment="1"/>
    <xf numFmtId="164" fontId="6" fillId="0" borderId="0" xfId="0" applyNumberFormat="1" applyFont="1"/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0" fontId="12" fillId="2" borderId="7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right" vertical="center" wrapText="1"/>
    </xf>
    <xf numFmtId="0" fontId="12" fillId="2" borderId="7" xfId="0" applyFont="1" applyFill="1" applyBorder="1" applyAlignment="1">
      <alignment horizontal="right" vertical="center" wrapText="1"/>
    </xf>
    <xf numFmtId="0" fontId="11" fillId="0" borderId="7" xfId="0" applyFont="1" applyBorder="1" applyAlignment="1">
      <alignment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Fill="1" applyAlignment="1">
      <alignment vertical="center"/>
    </xf>
    <xf numFmtId="164" fontId="11" fillId="0" borderId="0" xfId="0" applyNumberFormat="1" applyFont="1" applyFill="1" applyAlignment="1">
      <alignment vertical="center"/>
    </xf>
    <xf numFmtId="0" fontId="14" fillId="3" borderId="10" xfId="18" applyFont="1" applyBorder="1" applyAlignment="1">
      <alignment horizontal="left" vertical="center" wrapText="1"/>
    </xf>
    <xf numFmtId="0" fontId="14" fillId="3" borderId="18" xfId="18" applyFont="1" applyBorder="1" applyAlignment="1">
      <alignment horizontal="left" vertical="center" wrapText="1"/>
    </xf>
    <xf numFmtId="0" fontId="14" fillId="3" borderId="11" xfId="18" applyFont="1" applyBorder="1" applyAlignment="1">
      <alignment horizontal="left" vertical="center" wrapText="1"/>
    </xf>
    <xf numFmtId="1" fontId="15" fillId="4" borderId="10" xfId="19" applyNumberFormat="1" applyFont="1" applyBorder="1" applyAlignment="1">
      <alignment horizontal="right" vertical="center" wrapText="1"/>
    </xf>
    <xf numFmtId="1" fontId="15" fillId="5" borderId="10" xfId="20" applyNumberFormat="1" applyFont="1" applyBorder="1" applyAlignment="1">
      <alignment horizontal="right" vertical="center" wrapText="1"/>
    </xf>
    <xf numFmtId="1" fontId="15" fillId="4" borderId="11" xfId="19" applyNumberFormat="1" applyFont="1" applyBorder="1" applyAlignment="1">
      <alignment horizontal="right" vertical="center" wrapText="1"/>
    </xf>
    <xf numFmtId="1" fontId="15" fillId="4" borderId="14" xfId="19" applyNumberFormat="1" applyFont="1" applyBorder="1" applyAlignment="1">
      <alignment horizontal="right" vertical="center" wrapText="1"/>
    </xf>
    <xf numFmtId="0" fontId="14" fillId="3" borderId="17" xfId="18" applyFont="1" applyBorder="1" applyAlignment="1">
      <alignment horizontal="left" vertical="center" wrapText="1"/>
    </xf>
    <xf numFmtId="1" fontId="15" fillId="4" borderId="18" xfId="19" applyNumberFormat="1" applyFont="1" applyBorder="1" applyAlignment="1">
      <alignment horizontal="right" vertical="center" wrapText="1"/>
    </xf>
    <xf numFmtId="0" fontId="17" fillId="3" borderId="6" xfId="18" applyFont="1" applyBorder="1" applyAlignment="1">
      <alignment horizontal="center" vertical="center" wrapText="1"/>
    </xf>
    <xf numFmtId="0" fontId="17" fillId="3" borderId="4" xfId="18" applyFont="1" applyBorder="1" applyAlignment="1">
      <alignment horizontal="center" vertical="center" wrapText="1"/>
    </xf>
    <xf numFmtId="0" fontId="17" fillId="3" borderId="12" xfId="18" applyFont="1" applyBorder="1" applyAlignment="1">
      <alignment horizontal="center" vertical="center" wrapText="1"/>
    </xf>
    <xf numFmtId="1" fontId="16" fillId="5" borderId="9" xfId="20" applyNumberFormat="1" applyFont="1" applyBorder="1" applyAlignment="1">
      <alignment horizontal="right" vertical="center" wrapText="1"/>
    </xf>
    <xf numFmtId="0" fontId="17" fillId="3" borderId="9" xfId="18" applyFont="1" applyBorder="1" applyAlignment="1">
      <alignment horizontal="left" vertical="center" wrapText="1"/>
    </xf>
    <xf numFmtId="0" fontId="17" fillId="3" borderId="13" xfId="18" applyFont="1" applyBorder="1" applyAlignment="1">
      <alignment horizontal="left" vertical="center" wrapText="1"/>
    </xf>
    <xf numFmtId="1" fontId="16" fillId="5" borderId="13" xfId="20" applyNumberFormat="1" applyFont="1" applyBorder="1" applyAlignment="1">
      <alignment horizontal="right" vertical="center" wrapText="1"/>
    </xf>
    <xf numFmtId="0" fontId="17" fillId="3" borderId="15" xfId="18" applyFont="1" applyBorder="1" applyAlignment="1">
      <alignment horizontal="center" vertical="center" wrapText="1"/>
    </xf>
    <xf numFmtId="1" fontId="15" fillId="5" borderId="18" xfId="20" applyNumberFormat="1" applyFont="1" applyBorder="1" applyAlignment="1">
      <alignment horizontal="right" vertical="center" wrapText="1"/>
    </xf>
    <xf numFmtId="1" fontId="15" fillId="4" borderId="19" xfId="19" applyNumberFormat="1" applyFont="1" applyBorder="1" applyAlignment="1">
      <alignment horizontal="right" vertical="center" wrapText="1"/>
    </xf>
    <xf numFmtId="1" fontId="15" fillId="4" borderId="20" xfId="19" applyNumberFormat="1" applyFont="1" applyBorder="1" applyAlignment="1">
      <alignment horizontal="right" vertical="center" wrapText="1"/>
    </xf>
    <xf numFmtId="0" fontId="17" fillId="3" borderId="5" xfId="18" applyFont="1" applyBorder="1" applyAlignment="1">
      <alignment horizontal="center" vertical="center" wrapText="1"/>
    </xf>
    <xf numFmtId="1" fontId="18" fillId="5" borderId="9" xfId="20" applyNumberFormat="1" applyFont="1" applyBorder="1" applyAlignment="1">
      <alignment horizontal="right" vertical="center" wrapText="1"/>
    </xf>
    <xf numFmtId="1" fontId="19" fillId="4" borderId="10" xfId="19" applyNumberFormat="1" applyFont="1" applyBorder="1" applyAlignment="1">
      <alignment horizontal="right" vertical="center" wrapText="1"/>
    </xf>
    <xf numFmtId="1" fontId="19" fillId="5" borderId="10" xfId="20" applyNumberFormat="1" applyFont="1" applyBorder="1" applyAlignment="1">
      <alignment horizontal="right" vertical="center" wrapText="1"/>
    </xf>
    <xf numFmtId="1" fontId="19" fillId="4" borderId="14" xfId="19" applyNumberFormat="1" applyFont="1" applyBorder="1" applyAlignment="1">
      <alignment horizontal="right" vertical="center" wrapText="1"/>
    </xf>
    <xf numFmtId="1" fontId="18" fillId="5" borderId="22" xfId="20" applyNumberFormat="1" applyFont="1" applyBorder="1" applyAlignment="1">
      <alignment horizontal="right" vertical="center" wrapText="1"/>
    </xf>
    <xf numFmtId="0" fontId="5" fillId="0" borderId="7" xfId="21" applyFont="1" applyFill="1" applyAlignment="1">
      <alignment vertical="center"/>
    </xf>
    <xf numFmtId="0" fontId="6" fillId="0" borderId="7" xfId="21" applyFont="1" applyFill="1" applyAlignment="1">
      <alignment vertical="center"/>
    </xf>
    <xf numFmtId="0" fontId="17" fillId="3" borderId="12" xfId="22" applyFont="1" applyBorder="1" applyAlignment="1">
      <alignment horizontal="center" vertical="center" wrapText="1"/>
    </xf>
    <xf numFmtId="0" fontId="17" fillId="3" borderId="12" xfId="22" applyFont="1" applyBorder="1" applyAlignment="1">
      <alignment vertical="center"/>
    </xf>
    <xf numFmtId="0" fontId="17" fillId="3" borderId="12" xfId="22" applyFont="1" applyBorder="1" applyAlignment="1">
      <alignment horizontal="center" vertical="center"/>
    </xf>
    <xf numFmtId="0" fontId="14" fillId="3" borderId="23" xfId="22" applyFont="1" applyBorder="1" applyAlignment="1">
      <alignment vertical="top"/>
    </xf>
    <xf numFmtId="1" fontId="15" fillId="5" borderId="23" xfId="23" applyNumberFormat="1" applyFont="1" applyBorder="1" applyAlignment="1">
      <alignment horizontal="right" vertical="top"/>
    </xf>
    <xf numFmtId="0" fontId="14" fillId="3" borderId="24" xfId="22" applyFont="1" applyBorder="1" applyAlignment="1">
      <alignment vertical="top"/>
    </xf>
    <xf numFmtId="1" fontId="15" fillId="4" borderId="24" xfId="24" applyNumberFormat="1" applyFont="1" applyBorder="1" applyAlignment="1">
      <alignment horizontal="right" vertical="top"/>
    </xf>
    <xf numFmtId="1" fontId="15" fillId="5" borderId="24" xfId="23" applyNumberFormat="1" applyFont="1" applyBorder="1" applyAlignment="1">
      <alignment horizontal="right" vertical="top"/>
    </xf>
    <xf numFmtId="0" fontId="14" fillId="3" borderId="25" xfId="22" applyFont="1" applyBorder="1" applyAlignment="1">
      <alignment vertical="top"/>
    </xf>
    <xf numFmtId="1" fontId="15" fillId="5" borderId="25" xfId="23" applyNumberFormat="1" applyFont="1" applyBorder="1" applyAlignment="1">
      <alignment horizontal="right" vertical="top"/>
    </xf>
    <xf numFmtId="0" fontId="6" fillId="0" borderId="7" xfId="21" applyFont="1" applyFill="1" applyBorder="1" applyAlignment="1">
      <alignment vertical="center"/>
    </xf>
    <xf numFmtId="164" fontId="6" fillId="0" borderId="7" xfId="21" applyNumberFormat="1" applyFont="1" applyFill="1" applyBorder="1" applyAlignment="1">
      <alignment vertical="center"/>
    </xf>
    <xf numFmtId="165" fontId="15" fillId="5" borderId="23" xfId="23" applyNumberFormat="1" applyFont="1" applyBorder="1" applyAlignment="1">
      <alignment horizontal="right" vertical="center"/>
    </xf>
    <xf numFmtId="165" fontId="15" fillId="4" borderId="24" xfId="24" applyNumberFormat="1" applyFont="1" applyBorder="1" applyAlignment="1">
      <alignment horizontal="right" vertical="center"/>
    </xf>
    <xf numFmtId="165" fontId="15" fillId="5" borderId="24" xfId="23" applyNumberFormat="1" applyFont="1" applyBorder="1" applyAlignment="1">
      <alignment horizontal="right" vertical="center"/>
    </xf>
    <xf numFmtId="165" fontId="15" fillId="5" borderId="25" xfId="23" applyNumberFormat="1" applyFont="1" applyBorder="1" applyAlignment="1">
      <alignment horizontal="right" vertical="center"/>
    </xf>
    <xf numFmtId="0" fontId="16" fillId="0" borderId="7" xfId="21" applyFont="1" applyFill="1" applyAlignment="1">
      <alignment vertical="center"/>
    </xf>
    <xf numFmtId="0" fontId="15" fillId="0" borderId="7" xfId="21" applyFont="1" applyFill="1" applyAlignment="1">
      <alignment vertical="center"/>
    </xf>
    <xf numFmtId="0" fontId="17" fillId="3" borderId="12" xfId="18" applyFont="1" applyBorder="1" applyAlignment="1">
      <alignment horizontal="center" vertical="center" wrapText="1"/>
    </xf>
    <xf numFmtId="0" fontId="17" fillId="3" borderId="21" xfId="18" applyFont="1" applyBorder="1" applyAlignment="1">
      <alignment horizontal="center" vertical="center" wrapText="1"/>
    </xf>
    <xf numFmtId="0" fontId="17" fillId="3" borderId="4" xfId="18" applyFont="1" applyBorder="1" applyAlignment="1">
      <alignment horizontal="center" vertical="center" wrapText="1"/>
    </xf>
    <xf numFmtId="0" fontId="17" fillId="3" borderId="12" xfId="22" applyFont="1" applyBorder="1" applyAlignment="1">
      <alignment horizontal="center" vertical="center" wrapText="1"/>
    </xf>
    <xf numFmtId="0" fontId="17" fillId="3" borderId="12" xfId="22" applyFont="1" applyBorder="1" applyAlignment="1">
      <alignment vertical="center"/>
    </xf>
    <xf numFmtId="0" fontId="17" fillId="3" borderId="26" xfId="22" applyFont="1" applyBorder="1" applyAlignment="1">
      <alignment horizontal="center" vertical="center" wrapText="1"/>
    </xf>
    <xf numFmtId="0" fontId="17" fillId="3" borderId="27" xfId="22" applyFont="1" applyBorder="1" applyAlignment="1">
      <alignment horizontal="center" vertical="center" wrapText="1"/>
    </xf>
    <xf numFmtId="0" fontId="17" fillId="3" borderId="28" xfId="22" applyFont="1" applyBorder="1" applyAlignment="1">
      <alignment horizontal="center" vertical="center" wrapText="1"/>
    </xf>
    <xf numFmtId="0" fontId="17" fillId="3" borderId="2" xfId="18" applyFont="1" applyBorder="1" applyAlignment="1">
      <alignment horizontal="center" vertical="center" wrapText="1"/>
    </xf>
    <xf numFmtId="0" fontId="17" fillId="3" borderId="3" xfId="18" applyFont="1" applyBorder="1" applyAlignment="1">
      <alignment horizontal="center" vertical="center" wrapText="1"/>
    </xf>
    <xf numFmtId="0" fontId="17" fillId="3" borderId="16" xfId="18" applyFont="1" applyBorder="1" applyAlignment="1">
      <alignment horizontal="center" vertical="center" wrapText="1"/>
    </xf>
    <xf numFmtId="0" fontId="17" fillId="3" borderId="5" xfId="18" applyFont="1" applyBorder="1" applyAlignment="1">
      <alignment horizontal="center" vertical="center" wrapText="1"/>
    </xf>
    <xf numFmtId="0" fontId="17" fillId="3" borderId="6" xfId="18" applyFont="1" applyBorder="1" applyAlignment="1">
      <alignment horizontal="center" vertical="center" wrapText="1"/>
    </xf>
    <xf numFmtId="0" fontId="3" fillId="0" borderId="0" xfId="0" applyFont="1" applyAlignment="1"/>
    <xf numFmtId="0" fontId="21" fillId="0" borderId="0" xfId="25" applyAlignment="1">
      <alignment horizontal="left" vertical="center"/>
    </xf>
    <xf numFmtId="0" fontId="22" fillId="0" borderId="0" xfId="0" applyFont="1" applyAlignment="1">
      <alignment horizontal="center"/>
    </xf>
    <xf numFmtId="0" fontId="21" fillId="0" borderId="0" xfId="25" applyAlignment="1"/>
    <xf numFmtId="0" fontId="21" fillId="0" borderId="7" xfId="25" applyBorder="1" applyAlignment="1">
      <alignment horizontal="left" vertical="center"/>
    </xf>
    <xf numFmtId="0" fontId="21" fillId="0" borderId="7" xfId="25" applyFill="1" applyBorder="1" applyAlignment="1">
      <alignment vertical="center"/>
    </xf>
    <xf numFmtId="0" fontId="21" fillId="0" borderId="0" xfId="25" applyAlignment="1">
      <alignment vertical="center"/>
    </xf>
  </cellXfs>
  <cellStyles count="26">
    <cellStyle name="20% - Accent5" xfId="19" builtinId="46"/>
    <cellStyle name="20% - Accent5 2" xfId="24" xr:uid="{3525DB6E-F270-714F-AD41-BD32E284F5F0}"/>
    <cellStyle name="40% - Accent5" xfId="20" builtinId="47"/>
    <cellStyle name="40% - Accent5 2" xfId="23" xr:uid="{9AA51727-A88B-8C46-A7F6-5732F5B76C3F}"/>
    <cellStyle name="Accent5" xfId="18" builtinId="45"/>
    <cellStyle name="Accent5 2" xfId="22" xr:uid="{E45E7990-5BB5-7349-B618-8E694FE63874}"/>
    <cellStyle name="Comma 2" xfId="8" xr:uid="{00000000-0005-0000-0000-000003000000}"/>
    <cellStyle name="Comma 3" xfId="17" xr:uid="{00000000-0005-0000-0000-000004000000}"/>
    <cellStyle name="Hyperlink" xfId="25" builtinId="8"/>
    <cellStyle name="Normal" xfId="0" builtinId="0"/>
    <cellStyle name="Normal 2" xfId="7" xr:uid="{00000000-0005-0000-0000-000006000000}"/>
    <cellStyle name="Normal 3" xfId="9" xr:uid="{00000000-0005-0000-0000-000007000000}"/>
    <cellStyle name="Normal 4" xfId="21" xr:uid="{22ACC53E-C71E-984E-BFEF-17AD42DE0F7A}"/>
    <cellStyle name="Percent 2" xfId="10" xr:uid="{00000000-0005-0000-0000-000008000000}"/>
    <cellStyle name="style1588582661331" xfId="3" xr:uid="{00000000-0005-0000-0000-000009000000}"/>
    <cellStyle name="style1588582661331 2" xfId="13" xr:uid="{00000000-0005-0000-0000-00000A000000}"/>
    <cellStyle name="style1588582661711" xfId="4" xr:uid="{00000000-0005-0000-0000-00000B000000}"/>
    <cellStyle name="style1588582661711 2" xfId="14" xr:uid="{00000000-0005-0000-0000-00000C000000}"/>
    <cellStyle name="style1588582662350" xfId="5" xr:uid="{00000000-0005-0000-0000-00000D000000}"/>
    <cellStyle name="style1588582662350 2" xfId="15" xr:uid="{00000000-0005-0000-0000-00000E000000}"/>
    <cellStyle name="style1588582662696" xfId="6" xr:uid="{00000000-0005-0000-0000-00000F000000}"/>
    <cellStyle name="style1588582662696 2" xfId="16" xr:uid="{00000000-0005-0000-0000-000010000000}"/>
    <cellStyle name="style1588582663585" xfId="1" xr:uid="{00000000-0005-0000-0000-000011000000}"/>
    <cellStyle name="style1588582663585 2" xfId="11" xr:uid="{00000000-0005-0000-0000-000012000000}"/>
    <cellStyle name="style1588582663858" xfId="2" xr:uid="{00000000-0005-0000-0000-000013000000}"/>
    <cellStyle name="style1588582663858 2" xfId="12" xr:uid="{00000000-0005-0000-0000-000014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11F6-AE40-7540-BCA2-61A8335B7927}">
  <dimension ref="A1:B5"/>
  <sheetViews>
    <sheetView tabSelected="1" zoomScale="179" workbookViewId="0"/>
  </sheetViews>
  <sheetFormatPr baseColWidth="10" defaultRowHeight="14" x14ac:dyDescent="0.15"/>
  <cols>
    <col min="2" max="2" width="73" bestFit="1" customWidth="1"/>
  </cols>
  <sheetData>
    <row r="1" spans="1:2" x14ac:dyDescent="0.15">
      <c r="B1" s="92" t="s">
        <v>60</v>
      </c>
    </row>
    <row r="2" spans="1:2" x14ac:dyDescent="0.15">
      <c r="A2" s="90" t="s">
        <v>65</v>
      </c>
      <c r="B2" s="93" t="s">
        <v>61</v>
      </c>
    </row>
    <row r="3" spans="1:2" x14ac:dyDescent="0.15">
      <c r="A3" s="90" t="s">
        <v>66</v>
      </c>
      <c r="B3" s="93" t="s">
        <v>62</v>
      </c>
    </row>
    <row r="4" spans="1:2" x14ac:dyDescent="0.15">
      <c r="A4" s="90" t="s">
        <v>67</v>
      </c>
      <c r="B4" s="93" t="s">
        <v>63</v>
      </c>
    </row>
    <row r="5" spans="1:2" x14ac:dyDescent="0.15">
      <c r="A5" s="90" t="s">
        <v>68</v>
      </c>
      <c r="B5" s="93" t="s">
        <v>64</v>
      </c>
    </row>
  </sheetData>
  <hyperlinks>
    <hyperlink ref="B2" location="Table_4.1!A1" display="Matrix of lifetime migration between States/Regions, by sex" xr:uid="{E18A299A-659A-F04B-9594-C02335889FDF}"/>
    <hyperlink ref="B3" location="Table_4.2!A1" display="Matrix of recent migration between States/Regions, by sex" xr:uid="{994ABE05-1B87-FE4C-9A69-C629D04965F7}"/>
    <hyperlink ref="B4" location="Table_4.3!A1" display="Lifetime internal migration rates for movements between States/Regions, by sex" xr:uid="{F3D5249D-BF43-F447-A7BA-A3D5096688AA}"/>
    <hyperlink ref="B5" location="Table_4.4!A1" display="Internal migrant population by main reason of movement from prior residence and sex" xr:uid="{6E6B0F0A-3C47-6046-81AE-042C6CD118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7"/>
  <sheetViews>
    <sheetView zoomScale="85" zoomScaleNormal="85" workbookViewId="0"/>
  </sheetViews>
  <sheetFormatPr baseColWidth="10" defaultColWidth="12.6640625" defaultRowHeight="15" customHeight="1" x14ac:dyDescent="0.15"/>
  <cols>
    <col min="1" max="1" width="13.1640625" style="19" customWidth="1"/>
    <col min="2" max="2" width="9.5" style="26" bestFit="1" customWidth="1"/>
    <col min="3" max="3" width="8.1640625" style="19" customWidth="1"/>
    <col min="4" max="4" width="7.33203125" style="19" bestFit="1" customWidth="1"/>
    <col min="5" max="5" width="8.33203125" style="19" customWidth="1"/>
    <col min="6" max="6" width="7.1640625" style="19" customWidth="1"/>
    <col min="7" max="7" width="8.5" style="19" bestFit="1" customWidth="1"/>
    <col min="8" max="8" width="10.83203125" style="19" customWidth="1"/>
    <col min="9" max="9" width="8.5" style="19" customWidth="1"/>
    <col min="10" max="10" width="9.33203125" style="19" customWidth="1"/>
    <col min="11" max="11" width="9.6640625" style="19" customWidth="1"/>
    <col min="12" max="13" width="8.5" style="19" bestFit="1" customWidth="1"/>
    <col min="14" max="14" width="8.1640625" style="19" customWidth="1"/>
    <col min="15" max="15" width="8.5" style="19" bestFit="1" customWidth="1"/>
    <col min="16" max="16" width="10.83203125" style="19" customWidth="1"/>
    <col min="17" max="17" width="11.1640625" style="19" customWidth="1"/>
    <col min="18" max="18" width="10.33203125" style="25" customWidth="1"/>
    <col min="19" max="19" width="11.5" style="19" customWidth="1"/>
    <col min="20" max="16384" width="12.6640625" style="19"/>
  </cols>
  <sheetData>
    <row r="1" spans="1:19" ht="25.25" customHeight="1" x14ac:dyDescent="0.15">
      <c r="A1" s="91" t="s">
        <v>51</v>
      </c>
      <c r="B1" s="17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8"/>
      <c r="S1" s="16"/>
    </row>
    <row r="2" spans="1:19" ht="25.25" customHeight="1" x14ac:dyDescent="0.15">
      <c r="A2" s="78" t="s">
        <v>48</v>
      </c>
      <c r="B2" s="77" t="s">
        <v>45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20"/>
    </row>
    <row r="3" spans="1:19" ht="38" customHeight="1" x14ac:dyDescent="0.15">
      <c r="A3" s="79"/>
      <c r="B3" s="40" t="s">
        <v>1</v>
      </c>
      <c r="C3" s="40" t="s">
        <v>2</v>
      </c>
      <c r="D3" s="40" t="s">
        <v>3</v>
      </c>
      <c r="E3" s="40" t="s">
        <v>4</v>
      </c>
      <c r="F3" s="40" t="s">
        <v>5</v>
      </c>
      <c r="G3" s="40" t="s">
        <v>6</v>
      </c>
      <c r="H3" s="40" t="s">
        <v>7</v>
      </c>
      <c r="I3" s="40" t="s">
        <v>8</v>
      </c>
      <c r="J3" s="40" t="s">
        <v>9</v>
      </c>
      <c r="K3" s="40" t="s">
        <v>10</v>
      </c>
      <c r="L3" s="40" t="s">
        <v>11</v>
      </c>
      <c r="M3" s="40" t="s">
        <v>12</v>
      </c>
      <c r="N3" s="40" t="s">
        <v>13</v>
      </c>
      <c r="O3" s="40" t="s">
        <v>14</v>
      </c>
      <c r="P3" s="40" t="s">
        <v>15</v>
      </c>
      <c r="Q3" s="41" t="s">
        <v>16</v>
      </c>
      <c r="R3" s="42" t="s">
        <v>50</v>
      </c>
      <c r="S3" s="20"/>
    </row>
    <row r="4" spans="1:19" s="16" customFormat="1" ht="25.25" customHeight="1" x14ac:dyDescent="0.15">
      <c r="A4" s="44" t="s">
        <v>49</v>
      </c>
      <c r="B4" s="43">
        <f>SUM(B5:B19)</f>
        <v>51144606.717520006</v>
      </c>
      <c r="C4" s="43">
        <f>SUM(C5:C19)</f>
        <v>1508784.6898000001</v>
      </c>
      <c r="D4" s="43">
        <f t="shared" ref="D4:R4" si="0">SUM(D5:D19)</f>
        <v>295311.77859999996</v>
      </c>
      <c r="E4" s="43">
        <f t="shared" si="0"/>
        <v>1472606.4199399997</v>
      </c>
      <c r="F4" s="43">
        <f t="shared" si="0"/>
        <v>570138.02580000018</v>
      </c>
      <c r="G4" s="43">
        <f t="shared" si="0"/>
        <v>5510185.8320000004</v>
      </c>
      <c r="H4" s="43">
        <f t="shared" si="0"/>
        <v>1435192.1121199999</v>
      </c>
      <c r="I4" s="43">
        <f t="shared" si="0"/>
        <v>5214546.0608000001</v>
      </c>
      <c r="J4" s="43">
        <f t="shared" si="0"/>
        <v>4174422.2769999993</v>
      </c>
      <c r="K4" s="43">
        <f t="shared" si="0"/>
        <v>6186390.5183999995</v>
      </c>
      <c r="L4" s="43">
        <f t="shared" si="0"/>
        <v>1991705.8789000001</v>
      </c>
      <c r="M4" s="43">
        <f t="shared" si="0"/>
        <v>3360590.0753999995</v>
      </c>
      <c r="N4" s="43">
        <f t="shared" si="0"/>
        <v>6000414.9912</v>
      </c>
      <c r="O4" s="43">
        <f t="shared" si="0"/>
        <v>5261352.2264</v>
      </c>
      <c r="P4" s="43">
        <f t="shared" si="0"/>
        <v>7030543.7008999996</v>
      </c>
      <c r="Q4" s="43">
        <f t="shared" si="0"/>
        <v>1079513.2146600001</v>
      </c>
      <c r="R4" s="43">
        <f t="shared" si="0"/>
        <v>52908.915599999993</v>
      </c>
      <c r="S4" s="21"/>
    </row>
    <row r="5" spans="1:19" ht="25.25" customHeight="1" x14ac:dyDescent="0.15">
      <c r="A5" s="31" t="s">
        <v>17</v>
      </c>
      <c r="B5" s="34">
        <f>SUM(C5:R5)</f>
        <v>1584374.0779000001</v>
      </c>
      <c r="C5" s="34">
        <v>1422847</v>
      </c>
      <c r="D5" s="34">
        <v>224.61609999999999</v>
      </c>
      <c r="E5" s="34">
        <v>1536.1579999999999</v>
      </c>
      <c r="F5" s="34">
        <v>957.18730000000005</v>
      </c>
      <c r="G5" s="34">
        <v>71416.27</v>
      </c>
      <c r="H5" s="34">
        <v>189.53649999999999</v>
      </c>
      <c r="I5" s="34">
        <v>5111.99</v>
      </c>
      <c r="J5" s="34">
        <v>10856.6</v>
      </c>
      <c r="K5" s="34">
        <v>25640.03</v>
      </c>
      <c r="L5" s="34">
        <v>3568.7049999999999</v>
      </c>
      <c r="M5" s="34">
        <v>5397.6570000000002</v>
      </c>
      <c r="N5" s="34">
        <v>6033.6480000000001</v>
      </c>
      <c r="O5" s="34">
        <v>24288.69</v>
      </c>
      <c r="P5" s="34">
        <v>4144.3770000000004</v>
      </c>
      <c r="Q5" s="34">
        <v>1556.7840000000001</v>
      </c>
      <c r="R5" s="34">
        <v>604.82899999999995</v>
      </c>
    </row>
    <row r="6" spans="1:19" ht="25.25" customHeight="1" x14ac:dyDescent="0.15">
      <c r="A6" s="31" t="s">
        <v>18</v>
      </c>
      <c r="B6" s="35">
        <f>SUM(C6:R6)</f>
        <v>311448.07992000005</v>
      </c>
      <c r="C6" s="35">
        <v>812.88549999999998</v>
      </c>
      <c r="D6" s="35">
        <v>275063.5</v>
      </c>
      <c r="E6" s="35">
        <v>1245.6130000000001</v>
      </c>
      <c r="F6" s="35">
        <v>0</v>
      </c>
      <c r="G6" s="35">
        <v>881.75250000000005</v>
      </c>
      <c r="H6" s="35">
        <v>96.875519999999995</v>
      </c>
      <c r="I6" s="35">
        <v>2533.4180000000001</v>
      </c>
      <c r="J6" s="35">
        <v>2658.39</v>
      </c>
      <c r="K6" s="35">
        <v>11767.14</v>
      </c>
      <c r="L6" s="35">
        <v>397.60669999999999</v>
      </c>
      <c r="M6" s="35">
        <v>599.33299999999997</v>
      </c>
      <c r="N6" s="35">
        <v>872.00120000000004</v>
      </c>
      <c r="O6" s="35">
        <v>10984.64</v>
      </c>
      <c r="P6" s="35">
        <v>1992.7429999999999</v>
      </c>
      <c r="Q6" s="35">
        <v>1356.1189999999999</v>
      </c>
      <c r="R6" s="35">
        <v>186.0625</v>
      </c>
    </row>
    <row r="7" spans="1:19" ht="25.25" customHeight="1" x14ac:dyDescent="0.15">
      <c r="A7" s="31" t="s">
        <v>19</v>
      </c>
      <c r="B7" s="34">
        <f t="shared" ref="B7:B19" si="1">SUM(C7:R7)</f>
        <v>1556551.6057</v>
      </c>
      <c r="C7" s="34">
        <v>729.76840000000004</v>
      </c>
      <c r="D7" s="34">
        <v>263.97809999999998</v>
      </c>
      <c r="E7" s="34">
        <v>1411051</v>
      </c>
      <c r="F7" s="34">
        <v>123.7379</v>
      </c>
      <c r="G7" s="34">
        <v>2266.1709999999998</v>
      </c>
      <c r="H7" s="34">
        <v>2332.3150000000001</v>
      </c>
      <c r="I7" s="34">
        <v>40103.120000000003</v>
      </c>
      <c r="J7" s="34">
        <v>4687.5879999999997</v>
      </c>
      <c r="K7" s="34">
        <v>4140.665</v>
      </c>
      <c r="L7" s="34">
        <v>51605.41</v>
      </c>
      <c r="M7" s="34">
        <v>1921.83</v>
      </c>
      <c r="N7" s="34">
        <v>15327.39</v>
      </c>
      <c r="O7" s="34">
        <v>2344.4389999999999</v>
      </c>
      <c r="P7" s="34">
        <v>12687.17</v>
      </c>
      <c r="Q7" s="34">
        <v>867.47829999999999</v>
      </c>
      <c r="R7" s="34">
        <v>6099.5450000000001</v>
      </c>
    </row>
    <row r="8" spans="1:19" ht="25.25" customHeight="1" x14ac:dyDescent="0.15">
      <c r="A8" s="31" t="s">
        <v>20</v>
      </c>
      <c r="B8" s="35">
        <f t="shared" si="1"/>
        <v>509036.79579999996</v>
      </c>
      <c r="C8" s="35">
        <v>771.89300000000003</v>
      </c>
      <c r="D8" s="35">
        <v>105.7317</v>
      </c>
      <c r="E8" s="35">
        <v>55.564540000000001</v>
      </c>
      <c r="F8" s="35">
        <v>500091.6</v>
      </c>
      <c r="G8" s="35">
        <v>3470.0430000000001</v>
      </c>
      <c r="H8" s="35">
        <v>0</v>
      </c>
      <c r="I8" s="35">
        <v>261.38580000000002</v>
      </c>
      <c r="J8" s="35">
        <v>1967.3679999999999</v>
      </c>
      <c r="K8" s="35">
        <v>171.60169999999999</v>
      </c>
      <c r="L8" s="35">
        <v>0</v>
      </c>
      <c r="M8" s="35">
        <v>254.4084</v>
      </c>
      <c r="N8" s="35">
        <v>159.005</v>
      </c>
      <c r="O8" s="35">
        <v>106.1604</v>
      </c>
      <c r="P8" s="35">
        <v>588.3809</v>
      </c>
      <c r="Q8" s="35">
        <v>52.528959999999998</v>
      </c>
      <c r="R8" s="35">
        <v>981.12440000000004</v>
      </c>
    </row>
    <row r="9" spans="1:19" ht="25.25" customHeight="1" x14ac:dyDescent="0.15">
      <c r="A9" s="31" t="s">
        <v>21</v>
      </c>
      <c r="B9" s="34">
        <f t="shared" si="1"/>
        <v>5309914.1010999996</v>
      </c>
      <c r="C9" s="34">
        <v>14707.17</v>
      </c>
      <c r="D9" s="34">
        <v>544.33609999999999</v>
      </c>
      <c r="E9" s="34">
        <v>920.53210000000001</v>
      </c>
      <c r="F9" s="34">
        <v>48138.43</v>
      </c>
      <c r="G9" s="34">
        <v>5143649</v>
      </c>
      <c r="H9" s="34">
        <v>591.80489999999998</v>
      </c>
      <c r="I9" s="34">
        <v>5726.9560000000001</v>
      </c>
      <c r="J9" s="34">
        <v>31778.83</v>
      </c>
      <c r="K9" s="34">
        <v>36535.35</v>
      </c>
      <c r="L9" s="34">
        <v>1792.43</v>
      </c>
      <c r="M9" s="34">
        <v>1496.866</v>
      </c>
      <c r="N9" s="34">
        <v>8215.4590000000007</v>
      </c>
      <c r="O9" s="34">
        <v>8157.65</v>
      </c>
      <c r="P9" s="34">
        <v>4819.5860000000002</v>
      </c>
      <c r="Q9" s="34">
        <v>1724.402</v>
      </c>
      <c r="R9" s="34">
        <v>1115.299</v>
      </c>
    </row>
    <row r="10" spans="1:19" ht="25.25" customHeight="1" x14ac:dyDescent="0.15">
      <c r="A10" s="31" t="s">
        <v>22</v>
      </c>
      <c r="B10" s="35">
        <f t="shared" si="1"/>
        <v>1426426.727</v>
      </c>
      <c r="C10" s="35">
        <v>299.02300000000002</v>
      </c>
      <c r="D10" s="35">
        <v>48.835299999999997</v>
      </c>
      <c r="E10" s="35">
        <v>1282.71</v>
      </c>
      <c r="F10" s="35">
        <v>125.7741</v>
      </c>
      <c r="G10" s="35">
        <v>529.19349999999997</v>
      </c>
      <c r="H10" s="35">
        <v>1378416</v>
      </c>
      <c r="I10" s="35">
        <v>4322.4449999999997</v>
      </c>
      <c r="J10" s="35">
        <v>1295.086</v>
      </c>
      <c r="K10" s="35">
        <v>977.96270000000004</v>
      </c>
      <c r="L10" s="35">
        <v>11837.68</v>
      </c>
      <c r="M10" s="35">
        <v>2213.8180000000002</v>
      </c>
      <c r="N10" s="35">
        <v>8592.9740000000002</v>
      </c>
      <c r="O10" s="35">
        <v>836.26170000000002</v>
      </c>
      <c r="P10" s="35">
        <v>9300.8169999999991</v>
      </c>
      <c r="Q10" s="35">
        <v>291.9717</v>
      </c>
      <c r="R10" s="35">
        <v>6056.1750000000002</v>
      </c>
    </row>
    <row r="11" spans="1:19" ht="25.25" customHeight="1" x14ac:dyDescent="0.15">
      <c r="A11" s="31" t="s">
        <v>23</v>
      </c>
      <c r="B11" s="34">
        <f t="shared" si="1"/>
        <v>4814581.9341999991</v>
      </c>
      <c r="C11" s="34">
        <v>2478.3110000000001</v>
      </c>
      <c r="D11" s="34">
        <v>1052.5250000000001</v>
      </c>
      <c r="E11" s="34">
        <v>5551.9059999999999</v>
      </c>
      <c r="F11" s="34">
        <v>321.36419999999998</v>
      </c>
      <c r="G11" s="34">
        <v>6061.8370000000004</v>
      </c>
      <c r="H11" s="34">
        <v>3767.9029999999998</v>
      </c>
      <c r="I11" s="34">
        <v>4651618</v>
      </c>
      <c r="J11" s="34">
        <v>23583.14</v>
      </c>
      <c r="K11" s="34">
        <v>24155.48</v>
      </c>
      <c r="L11" s="34">
        <v>10409.299999999999</v>
      </c>
      <c r="M11" s="34">
        <v>4709.0950000000003</v>
      </c>
      <c r="N11" s="34">
        <v>38024.76</v>
      </c>
      <c r="O11" s="34">
        <v>6327.7359999999999</v>
      </c>
      <c r="P11" s="34">
        <v>25411.16</v>
      </c>
      <c r="Q11" s="34">
        <v>7988.643</v>
      </c>
      <c r="R11" s="34">
        <v>3120.7739999999999</v>
      </c>
    </row>
    <row r="12" spans="1:19" ht="25.25" customHeight="1" x14ac:dyDescent="0.15">
      <c r="A12" s="31" t="s">
        <v>24</v>
      </c>
      <c r="B12" s="35">
        <f t="shared" si="1"/>
        <v>3805211.6168999993</v>
      </c>
      <c r="C12" s="35">
        <v>2309.9789999999998</v>
      </c>
      <c r="D12" s="35">
        <v>953.90750000000003</v>
      </c>
      <c r="E12" s="35">
        <v>218.21789999999999</v>
      </c>
      <c r="F12" s="35">
        <v>4547.3540000000003</v>
      </c>
      <c r="G12" s="35">
        <v>10266.83</v>
      </c>
      <c r="H12" s="35">
        <v>438.41449999999998</v>
      </c>
      <c r="I12" s="35">
        <v>10488.39</v>
      </c>
      <c r="J12" s="35">
        <v>3732174</v>
      </c>
      <c r="K12" s="35">
        <v>16614.48</v>
      </c>
      <c r="L12" s="35">
        <v>1455.1890000000001</v>
      </c>
      <c r="M12" s="35">
        <v>2346.5810000000001</v>
      </c>
      <c r="N12" s="35">
        <v>8539.01</v>
      </c>
      <c r="O12" s="35">
        <v>3387.58</v>
      </c>
      <c r="P12" s="35">
        <v>7388.8270000000002</v>
      </c>
      <c r="Q12" s="35">
        <v>2614.9349999999999</v>
      </c>
      <c r="R12" s="35">
        <v>1467.922</v>
      </c>
    </row>
    <row r="13" spans="1:19" ht="25.25" customHeight="1" x14ac:dyDescent="0.15">
      <c r="A13" s="31" t="s">
        <v>25</v>
      </c>
      <c r="B13" s="34">
        <f t="shared" si="1"/>
        <v>6168224.8130000001</v>
      </c>
      <c r="C13" s="34">
        <v>23868.83</v>
      </c>
      <c r="D13" s="34">
        <v>1030.0989999999999</v>
      </c>
      <c r="E13" s="34">
        <v>3392.4609999999998</v>
      </c>
      <c r="F13" s="34">
        <v>1173.153</v>
      </c>
      <c r="G13" s="34">
        <v>137786</v>
      </c>
      <c r="H13" s="34">
        <v>2428.471</v>
      </c>
      <c r="I13" s="34">
        <v>30365.08</v>
      </c>
      <c r="J13" s="34">
        <v>83598.570000000007</v>
      </c>
      <c r="K13" s="34">
        <v>5735443</v>
      </c>
      <c r="L13" s="34">
        <v>7308.8370000000004</v>
      </c>
      <c r="M13" s="34">
        <v>6101.4939999999997</v>
      </c>
      <c r="N13" s="34">
        <v>34111.01</v>
      </c>
      <c r="O13" s="34">
        <v>63730.98</v>
      </c>
      <c r="P13" s="34">
        <v>22747.360000000001</v>
      </c>
      <c r="Q13" s="34">
        <v>14003.18</v>
      </c>
      <c r="R13" s="34">
        <v>1136.288</v>
      </c>
    </row>
    <row r="14" spans="1:19" ht="25.25" customHeight="1" x14ac:dyDescent="0.15">
      <c r="A14" s="31" t="s">
        <v>26</v>
      </c>
      <c r="B14" s="35">
        <f t="shared" si="1"/>
        <v>1889274.0541999999</v>
      </c>
      <c r="C14" s="35">
        <v>476.68380000000002</v>
      </c>
      <c r="D14" s="35">
        <v>154.32380000000001</v>
      </c>
      <c r="E14" s="35">
        <v>14535.02</v>
      </c>
      <c r="F14" s="35">
        <v>0</v>
      </c>
      <c r="G14" s="35">
        <v>2092.1660000000002</v>
      </c>
      <c r="H14" s="35">
        <v>6745.8339999999998</v>
      </c>
      <c r="I14" s="35">
        <v>28053.75</v>
      </c>
      <c r="J14" s="35">
        <v>2408.4</v>
      </c>
      <c r="K14" s="35">
        <v>3473.07</v>
      </c>
      <c r="L14" s="35">
        <v>1774697</v>
      </c>
      <c r="M14" s="35">
        <v>1359.672</v>
      </c>
      <c r="N14" s="35">
        <v>15373.56</v>
      </c>
      <c r="O14" s="35">
        <v>1286.702</v>
      </c>
      <c r="P14" s="35">
        <v>20614.91</v>
      </c>
      <c r="Q14" s="35">
        <v>933.02260000000001</v>
      </c>
      <c r="R14" s="35">
        <v>17069.939999999999</v>
      </c>
    </row>
    <row r="15" spans="1:19" ht="25.25" customHeight="1" x14ac:dyDescent="0.15">
      <c r="A15" s="31" t="s">
        <v>27</v>
      </c>
      <c r="B15" s="34">
        <f t="shared" si="1"/>
        <v>3230174.3585000001</v>
      </c>
      <c r="C15" s="34">
        <v>4460.2709999999997</v>
      </c>
      <c r="D15" s="34">
        <v>220.90479999999999</v>
      </c>
      <c r="E15" s="34">
        <v>159.22139999999999</v>
      </c>
      <c r="F15" s="34">
        <v>3582.819</v>
      </c>
      <c r="G15" s="34">
        <v>1461.4659999999999</v>
      </c>
      <c r="H15" s="34">
        <v>265.63139999999999</v>
      </c>
      <c r="I15" s="34">
        <v>5022.7160000000003</v>
      </c>
      <c r="J15" s="34">
        <v>5044.0990000000002</v>
      </c>
      <c r="K15" s="34">
        <v>1704.127</v>
      </c>
      <c r="L15" s="34">
        <v>696.42219999999998</v>
      </c>
      <c r="M15" s="34">
        <v>3183541</v>
      </c>
      <c r="N15" s="34">
        <v>9990.1440000000002</v>
      </c>
      <c r="O15" s="34">
        <v>956.76430000000005</v>
      </c>
      <c r="P15" s="34">
        <v>11250.5</v>
      </c>
      <c r="Q15" s="34">
        <v>379.95139999999998</v>
      </c>
      <c r="R15" s="34">
        <v>1438.3209999999999</v>
      </c>
    </row>
    <row r="16" spans="1:19" ht="25.25" customHeight="1" x14ac:dyDescent="0.15">
      <c r="A16" s="31" t="s">
        <v>28</v>
      </c>
      <c r="B16" s="35">
        <f t="shared" si="1"/>
        <v>7831830.1679999996</v>
      </c>
      <c r="C16" s="35">
        <v>18872.46</v>
      </c>
      <c r="D16" s="35">
        <v>3830.3440000000001</v>
      </c>
      <c r="E16" s="35">
        <v>22923.41</v>
      </c>
      <c r="F16" s="35">
        <v>8058.81</v>
      </c>
      <c r="G16" s="35">
        <v>89167.98</v>
      </c>
      <c r="H16" s="35">
        <v>34941.86</v>
      </c>
      <c r="I16" s="35">
        <v>361534.2</v>
      </c>
      <c r="J16" s="35">
        <v>201098.9</v>
      </c>
      <c r="K16" s="35">
        <v>167133.1</v>
      </c>
      <c r="L16" s="35">
        <v>115120.6</v>
      </c>
      <c r="M16" s="35">
        <v>139790.79999999999</v>
      </c>
      <c r="N16" s="35">
        <v>5755757</v>
      </c>
      <c r="O16" s="35">
        <v>58887.39</v>
      </c>
      <c r="P16" s="35">
        <v>831553.7</v>
      </c>
      <c r="Q16" s="35">
        <v>17916.150000000001</v>
      </c>
      <c r="R16" s="35">
        <v>5243.4639999999999</v>
      </c>
    </row>
    <row r="17" spans="1:18" ht="25.25" customHeight="1" x14ac:dyDescent="0.15">
      <c r="A17" s="31" t="s">
        <v>29</v>
      </c>
      <c r="B17" s="34">
        <f t="shared" si="1"/>
        <v>5384243.9753</v>
      </c>
      <c r="C17" s="34">
        <v>15076.12</v>
      </c>
      <c r="D17" s="34">
        <v>10921.72</v>
      </c>
      <c r="E17" s="34">
        <v>4781.8599999999997</v>
      </c>
      <c r="F17" s="34">
        <v>2242.7649999999999</v>
      </c>
      <c r="G17" s="34">
        <v>31111.51</v>
      </c>
      <c r="H17" s="34">
        <v>992.92430000000002</v>
      </c>
      <c r="I17" s="34">
        <v>30211.63</v>
      </c>
      <c r="J17" s="34">
        <v>39650.17</v>
      </c>
      <c r="K17" s="34">
        <v>112169.3</v>
      </c>
      <c r="L17" s="34">
        <v>5355.8239999999996</v>
      </c>
      <c r="M17" s="34">
        <v>5158.5469999999996</v>
      </c>
      <c r="N17" s="34">
        <v>19308.68</v>
      </c>
      <c r="O17" s="34">
        <v>5071076</v>
      </c>
      <c r="P17" s="34">
        <v>12530.08</v>
      </c>
      <c r="Q17" s="34">
        <v>17407.95</v>
      </c>
      <c r="R17" s="34">
        <v>6248.8950000000004</v>
      </c>
    </row>
    <row r="18" spans="1:18" ht="25.25" customHeight="1" x14ac:dyDescent="0.15">
      <c r="A18" s="31" t="s">
        <v>30</v>
      </c>
      <c r="B18" s="35">
        <f t="shared" si="1"/>
        <v>6140000.8318999996</v>
      </c>
      <c r="C18" s="35">
        <v>436.1789</v>
      </c>
      <c r="D18" s="35">
        <v>0</v>
      </c>
      <c r="E18" s="35">
        <v>2140.7269999999999</v>
      </c>
      <c r="F18" s="35">
        <v>313.04129999999998</v>
      </c>
      <c r="G18" s="35">
        <v>3937.8789999999999</v>
      </c>
      <c r="H18" s="35">
        <v>2040.373</v>
      </c>
      <c r="I18" s="35">
        <v>14268.62</v>
      </c>
      <c r="J18" s="35">
        <v>8795.7360000000008</v>
      </c>
      <c r="K18" s="35">
        <v>5887.3220000000001</v>
      </c>
      <c r="L18" s="35">
        <v>3416.4960000000001</v>
      </c>
      <c r="M18" s="35">
        <v>4131.2430000000004</v>
      </c>
      <c r="N18" s="35">
        <v>38788.65</v>
      </c>
      <c r="O18" s="35">
        <v>2066.9569999999999</v>
      </c>
      <c r="P18" s="35">
        <v>6051776</v>
      </c>
      <c r="Q18" s="35">
        <v>733.09870000000001</v>
      </c>
      <c r="R18" s="35">
        <v>1268.51</v>
      </c>
    </row>
    <row r="19" spans="1:18" ht="25.25" customHeight="1" x14ac:dyDescent="0.15">
      <c r="A19" s="32" t="s">
        <v>31</v>
      </c>
      <c r="B19" s="39">
        <f t="shared" si="1"/>
        <v>1183313.5781</v>
      </c>
      <c r="C19" s="39">
        <v>638.11620000000005</v>
      </c>
      <c r="D19" s="39">
        <v>896.95719999999994</v>
      </c>
      <c r="E19" s="39">
        <v>2812.0189999999998</v>
      </c>
      <c r="F19" s="39">
        <v>461.99</v>
      </c>
      <c r="G19" s="39">
        <v>6087.7340000000004</v>
      </c>
      <c r="H19" s="39">
        <v>1944.1690000000001</v>
      </c>
      <c r="I19" s="39">
        <v>24924.36</v>
      </c>
      <c r="J19" s="39">
        <v>24825.4</v>
      </c>
      <c r="K19" s="39">
        <v>40577.89</v>
      </c>
      <c r="L19" s="39">
        <v>4044.3789999999999</v>
      </c>
      <c r="M19" s="39">
        <v>1567.731</v>
      </c>
      <c r="N19" s="39">
        <v>41321.699999999997</v>
      </c>
      <c r="O19" s="39">
        <v>6914.2759999999998</v>
      </c>
      <c r="P19" s="39">
        <v>13738.09</v>
      </c>
      <c r="Q19" s="39">
        <v>1011687</v>
      </c>
      <c r="R19" s="39">
        <v>871.76670000000001</v>
      </c>
    </row>
    <row r="20" spans="1:18" s="16" customFormat="1" ht="25.25" customHeight="1" x14ac:dyDescent="0.15">
      <c r="A20" s="44" t="s">
        <v>32</v>
      </c>
      <c r="B20" s="43">
        <f>SUM(B21:B35)</f>
        <v>23916835.092919998</v>
      </c>
      <c r="C20" s="43">
        <f>SUM(C21:C35)</f>
        <v>715505.71584000019</v>
      </c>
      <c r="D20" s="43">
        <f t="shared" ref="D20:R20" si="2">SUM(D21:D35)</f>
        <v>144872.18739999997</v>
      </c>
      <c r="E20" s="43">
        <f t="shared" si="2"/>
        <v>693845.38410000002</v>
      </c>
      <c r="F20" s="43">
        <f t="shared" si="2"/>
        <v>268071.25983999996</v>
      </c>
      <c r="G20" s="43">
        <f t="shared" si="2"/>
        <v>2539694.7726000007</v>
      </c>
      <c r="H20" s="43">
        <f t="shared" si="2"/>
        <v>685032.97089999996</v>
      </c>
      <c r="I20" s="43">
        <f t="shared" si="2"/>
        <v>2430934.5184999998</v>
      </c>
      <c r="J20" s="43">
        <f t="shared" si="2"/>
        <v>1898135.7956000003</v>
      </c>
      <c r="K20" s="43">
        <f t="shared" si="2"/>
        <v>2859399.0461999993</v>
      </c>
      <c r="L20" s="43">
        <f t="shared" si="2"/>
        <v>895631.00429999991</v>
      </c>
      <c r="M20" s="43">
        <f t="shared" si="2"/>
        <v>1549738.4000799998</v>
      </c>
      <c r="N20" s="43">
        <f t="shared" si="2"/>
        <v>2834603.7666999996</v>
      </c>
      <c r="O20" s="43">
        <f t="shared" si="2"/>
        <v>2507144.56721</v>
      </c>
      <c r="P20" s="43">
        <f t="shared" si="2"/>
        <v>3353786.8933000001</v>
      </c>
      <c r="Q20" s="43">
        <f t="shared" si="2"/>
        <v>513168.72340000002</v>
      </c>
      <c r="R20" s="43">
        <f t="shared" si="2"/>
        <v>27270.086950000004</v>
      </c>
    </row>
    <row r="21" spans="1:18" ht="25.25" customHeight="1" x14ac:dyDescent="0.15">
      <c r="A21" s="31" t="s">
        <v>17</v>
      </c>
      <c r="B21" s="34">
        <f>SUM(C21:R21)</f>
        <v>766608.85419999994</v>
      </c>
      <c r="C21" s="34">
        <v>678286.5</v>
      </c>
      <c r="D21" s="34">
        <v>148.16399999999999</v>
      </c>
      <c r="E21" s="34">
        <v>631.71820000000002</v>
      </c>
      <c r="F21" s="34">
        <v>467.25080000000003</v>
      </c>
      <c r="G21" s="34">
        <v>39657.730000000003</v>
      </c>
      <c r="H21" s="34">
        <v>55.1374</v>
      </c>
      <c r="I21" s="34">
        <v>2751.654</v>
      </c>
      <c r="J21" s="34">
        <v>6755.8779999999997</v>
      </c>
      <c r="K21" s="34">
        <v>15424.62</v>
      </c>
      <c r="L21" s="34">
        <v>739.75030000000004</v>
      </c>
      <c r="M21" s="34">
        <v>3684.2759999999998</v>
      </c>
      <c r="N21" s="34">
        <v>2747.5320000000002</v>
      </c>
      <c r="O21" s="34">
        <v>11283.78</v>
      </c>
      <c r="P21" s="34">
        <v>2590.5889999999999</v>
      </c>
      <c r="Q21" s="34">
        <v>995.86900000000003</v>
      </c>
      <c r="R21" s="34">
        <v>388.40550000000002</v>
      </c>
    </row>
    <row r="22" spans="1:18" ht="25.25" customHeight="1" x14ac:dyDescent="0.15">
      <c r="A22" s="31" t="s">
        <v>18</v>
      </c>
      <c r="B22" s="35">
        <f t="shared" ref="B22:B35" si="3">SUM(C22:R22)</f>
        <v>152044.89225000006</v>
      </c>
      <c r="C22" s="35">
        <v>336.6902</v>
      </c>
      <c r="D22" s="35">
        <v>134735.4</v>
      </c>
      <c r="E22" s="35">
        <v>563.95360000000005</v>
      </c>
      <c r="F22" s="35">
        <v>0</v>
      </c>
      <c r="G22" s="35">
        <v>515.64520000000005</v>
      </c>
      <c r="H22" s="35">
        <v>0</v>
      </c>
      <c r="I22" s="35">
        <v>1262.2840000000001</v>
      </c>
      <c r="J22" s="35">
        <v>1465.3820000000001</v>
      </c>
      <c r="K22" s="35">
        <v>5658.83</v>
      </c>
      <c r="L22" s="35">
        <v>228.13050000000001</v>
      </c>
      <c r="M22" s="35">
        <v>438.97469999999998</v>
      </c>
      <c r="N22" s="35">
        <v>473.24459999999999</v>
      </c>
      <c r="O22" s="35">
        <v>4447.8010000000004</v>
      </c>
      <c r="P22" s="35">
        <v>1264.654</v>
      </c>
      <c r="Q22" s="35">
        <v>570.88750000000005</v>
      </c>
      <c r="R22" s="35">
        <v>83.014949999999999</v>
      </c>
    </row>
    <row r="23" spans="1:18" ht="25.25" customHeight="1" x14ac:dyDescent="0.15">
      <c r="A23" s="31" t="s">
        <v>19</v>
      </c>
      <c r="B23" s="34">
        <f>SUM(C23:R23)</f>
        <v>742711.92455</v>
      </c>
      <c r="C23" s="34">
        <v>392.5455</v>
      </c>
      <c r="D23" s="34">
        <v>183.9674</v>
      </c>
      <c r="E23" s="34">
        <v>668378.4</v>
      </c>
      <c r="F23" s="34">
        <v>30.65335</v>
      </c>
      <c r="G23" s="34">
        <v>1425.3430000000001</v>
      </c>
      <c r="H23" s="34">
        <v>1102.0909999999999</v>
      </c>
      <c r="I23" s="34">
        <v>19488.47</v>
      </c>
      <c r="J23" s="34">
        <v>3032.2620000000002</v>
      </c>
      <c r="K23" s="34">
        <v>2080.183</v>
      </c>
      <c r="L23" s="34">
        <v>25633.39</v>
      </c>
      <c r="M23" s="34">
        <v>924.42240000000004</v>
      </c>
      <c r="N23" s="34">
        <v>8038.0410000000002</v>
      </c>
      <c r="O23" s="34">
        <v>1332.317</v>
      </c>
      <c r="P23" s="34">
        <v>7300.4970000000003</v>
      </c>
      <c r="Q23" s="34">
        <v>420.92189999999999</v>
      </c>
      <c r="R23" s="34">
        <v>2948.42</v>
      </c>
    </row>
    <row r="24" spans="1:18" ht="25.25" customHeight="1" x14ac:dyDescent="0.15">
      <c r="A24" s="31" t="s">
        <v>20</v>
      </c>
      <c r="B24" s="35">
        <f t="shared" si="3"/>
        <v>240540.78509000002</v>
      </c>
      <c r="C24" s="35">
        <v>348.3306</v>
      </c>
      <c r="D24" s="35">
        <v>0</v>
      </c>
      <c r="E24" s="35">
        <v>0</v>
      </c>
      <c r="F24" s="35">
        <v>236271.5</v>
      </c>
      <c r="G24" s="35">
        <v>1704.001</v>
      </c>
      <c r="H24" s="35">
        <v>0</v>
      </c>
      <c r="I24" s="35">
        <v>149.48050000000001</v>
      </c>
      <c r="J24" s="35">
        <v>790.35559999999998</v>
      </c>
      <c r="K24" s="35">
        <v>171.60169999999999</v>
      </c>
      <c r="L24" s="35">
        <v>0</v>
      </c>
      <c r="M24" s="35">
        <v>57.392479999999999</v>
      </c>
      <c r="N24" s="35">
        <v>114.14409999999999</v>
      </c>
      <c r="O24" s="35">
        <v>44.21951</v>
      </c>
      <c r="P24" s="35">
        <v>183.21029999999999</v>
      </c>
      <c r="Q24" s="35">
        <v>0</v>
      </c>
      <c r="R24" s="35">
        <v>706.54930000000002</v>
      </c>
    </row>
    <row r="25" spans="1:18" ht="25.25" customHeight="1" x14ac:dyDescent="0.15">
      <c r="A25" s="31" t="s">
        <v>21</v>
      </c>
      <c r="B25" s="34">
        <f t="shared" si="3"/>
        <v>2440996.2632999998</v>
      </c>
      <c r="C25" s="34">
        <v>5601.9250000000002</v>
      </c>
      <c r="D25" s="34">
        <v>218.9622</v>
      </c>
      <c r="E25" s="34">
        <v>412.52359999999999</v>
      </c>
      <c r="F25" s="34">
        <v>20836.060000000001</v>
      </c>
      <c r="G25" s="34">
        <v>2361830</v>
      </c>
      <c r="H25" s="34">
        <v>169.8612</v>
      </c>
      <c r="I25" s="34">
        <v>3087.15</v>
      </c>
      <c r="J25" s="34">
        <v>17105.11</v>
      </c>
      <c r="K25" s="34">
        <v>18493.73</v>
      </c>
      <c r="L25" s="34">
        <v>789.83749999999998</v>
      </c>
      <c r="M25" s="34">
        <v>778.17579999999998</v>
      </c>
      <c r="N25" s="34">
        <v>3721.194</v>
      </c>
      <c r="O25" s="34">
        <v>3570.741</v>
      </c>
      <c r="P25" s="34">
        <v>2613.078</v>
      </c>
      <c r="Q25" s="34">
        <v>1172.144</v>
      </c>
      <c r="R25" s="34">
        <v>595.77099999999996</v>
      </c>
    </row>
    <row r="26" spans="1:18" ht="25.25" customHeight="1" x14ac:dyDescent="0.15">
      <c r="A26" s="31" t="s">
        <v>22</v>
      </c>
      <c r="B26" s="35">
        <f t="shared" si="3"/>
        <v>689198.83459000022</v>
      </c>
      <c r="C26" s="35">
        <v>180.54519999999999</v>
      </c>
      <c r="D26" s="35">
        <v>48.835299999999997</v>
      </c>
      <c r="E26" s="35">
        <v>783.85270000000003</v>
      </c>
      <c r="F26" s="35">
        <v>65.767290000000003</v>
      </c>
      <c r="G26" s="35">
        <v>182.42339999999999</v>
      </c>
      <c r="H26" s="35">
        <v>659864.80000000005</v>
      </c>
      <c r="I26" s="35">
        <v>3280.6689999999999</v>
      </c>
      <c r="J26" s="35">
        <v>1057.194</v>
      </c>
      <c r="K26" s="35">
        <v>847.76149999999996</v>
      </c>
      <c r="L26" s="35">
        <v>6431.0950000000003</v>
      </c>
      <c r="M26" s="35">
        <v>1648.2260000000001</v>
      </c>
      <c r="N26" s="35">
        <v>5539.915</v>
      </c>
      <c r="O26" s="35">
        <v>616.94439999999997</v>
      </c>
      <c r="P26" s="35">
        <v>5097.9830000000002</v>
      </c>
      <c r="Q26" s="35">
        <v>139.26580000000001</v>
      </c>
      <c r="R26" s="35">
        <v>3413.5569999999998</v>
      </c>
    </row>
    <row r="27" spans="1:18" ht="25.25" customHeight="1" x14ac:dyDescent="0.15">
      <c r="A27" s="31" t="s">
        <v>23</v>
      </c>
      <c r="B27" s="34">
        <f t="shared" si="3"/>
        <v>2245151.3226000005</v>
      </c>
      <c r="C27" s="34">
        <v>800.50400000000002</v>
      </c>
      <c r="D27" s="34">
        <v>781.03179999999998</v>
      </c>
      <c r="E27" s="34">
        <v>2049.2150000000001</v>
      </c>
      <c r="F27" s="34">
        <v>197.83779999999999</v>
      </c>
      <c r="G27" s="34">
        <v>2838.875</v>
      </c>
      <c r="H27" s="34">
        <v>1886.806</v>
      </c>
      <c r="I27" s="34">
        <v>2170922</v>
      </c>
      <c r="J27" s="34">
        <v>10914.61</v>
      </c>
      <c r="K27" s="34">
        <v>11622.62</v>
      </c>
      <c r="L27" s="34">
        <v>3864.607</v>
      </c>
      <c r="M27" s="34">
        <v>2339.77</v>
      </c>
      <c r="N27" s="34">
        <v>17381.240000000002</v>
      </c>
      <c r="O27" s="34">
        <v>2524.5610000000001</v>
      </c>
      <c r="P27" s="34">
        <v>12750.96</v>
      </c>
      <c r="Q27" s="34">
        <v>3002.18</v>
      </c>
      <c r="R27" s="34">
        <v>1274.5050000000001</v>
      </c>
    </row>
    <row r="28" spans="1:18" ht="25.25" customHeight="1" x14ac:dyDescent="0.15">
      <c r="A28" s="31" t="s">
        <v>24</v>
      </c>
      <c r="B28" s="35">
        <f t="shared" si="3"/>
        <v>1712703.2118999998</v>
      </c>
      <c r="C28" s="35">
        <v>1063.8579999999999</v>
      </c>
      <c r="D28" s="35">
        <v>519.23140000000001</v>
      </c>
      <c r="E28" s="35">
        <v>0</v>
      </c>
      <c r="F28" s="35">
        <v>1855.7139999999999</v>
      </c>
      <c r="G28" s="35">
        <v>5415.7280000000001</v>
      </c>
      <c r="H28" s="35">
        <v>365.5059</v>
      </c>
      <c r="I28" s="35">
        <v>4215.7290000000003</v>
      </c>
      <c r="J28" s="35">
        <v>1678462</v>
      </c>
      <c r="K28" s="35">
        <v>7872.3549999999996</v>
      </c>
      <c r="L28" s="35">
        <v>396.43520000000001</v>
      </c>
      <c r="M28" s="35">
        <v>1101.5820000000001</v>
      </c>
      <c r="N28" s="35">
        <v>4201.9970000000003</v>
      </c>
      <c r="O28" s="35">
        <v>1875.816</v>
      </c>
      <c r="P28" s="35">
        <v>3023.893</v>
      </c>
      <c r="Q28" s="35">
        <v>1501.2819999999999</v>
      </c>
      <c r="R28" s="35">
        <v>832.08540000000005</v>
      </c>
    </row>
    <row r="29" spans="1:18" ht="25.25" customHeight="1" x14ac:dyDescent="0.15">
      <c r="A29" s="31" t="s">
        <v>25</v>
      </c>
      <c r="B29" s="34">
        <f t="shared" si="3"/>
        <v>2826170.0663999999</v>
      </c>
      <c r="C29" s="34">
        <v>9631.5939999999991</v>
      </c>
      <c r="D29" s="34">
        <v>262.77109999999999</v>
      </c>
      <c r="E29" s="34">
        <v>1140.327</v>
      </c>
      <c r="F29" s="34">
        <v>737.59079999999994</v>
      </c>
      <c r="G29" s="34">
        <v>58881.02</v>
      </c>
      <c r="H29" s="34">
        <v>1514.307</v>
      </c>
      <c r="I29" s="34">
        <v>14822.16</v>
      </c>
      <c r="J29" s="34">
        <v>39410.050000000003</v>
      </c>
      <c r="K29" s="34">
        <v>2633242</v>
      </c>
      <c r="L29" s="34">
        <v>3341.2089999999998</v>
      </c>
      <c r="M29" s="34">
        <v>2594.6550000000002</v>
      </c>
      <c r="N29" s="34">
        <v>14152.68</v>
      </c>
      <c r="O29" s="34">
        <v>27691.49</v>
      </c>
      <c r="P29" s="34">
        <v>12616.8</v>
      </c>
      <c r="Q29" s="34">
        <v>5690.8789999999999</v>
      </c>
      <c r="R29" s="34">
        <v>440.5335</v>
      </c>
    </row>
    <row r="30" spans="1:18" ht="25.25" customHeight="1" x14ac:dyDescent="0.15">
      <c r="A30" s="31" t="s">
        <v>26</v>
      </c>
      <c r="B30" s="35">
        <f t="shared" si="3"/>
        <v>867593.33440000005</v>
      </c>
      <c r="C30" s="35">
        <v>298.60160000000002</v>
      </c>
      <c r="D30" s="35">
        <v>0</v>
      </c>
      <c r="E30" s="35">
        <v>6919.8159999999998</v>
      </c>
      <c r="F30" s="35">
        <v>0</v>
      </c>
      <c r="G30" s="35">
        <v>1407.701</v>
      </c>
      <c r="H30" s="35">
        <v>2564.5369999999998</v>
      </c>
      <c r="I30" s="35">
        <v>14909.49</v>
      </c>
      <c r="J30" s="35">
        <v>1477.0450000000001</v>
      </c>
      <c r="K30" s="35">
        <v>2582.42</v>
      </c>
      <c r="L30" s="35">
        <v>806083.5</v>
      </c>
      <c r="M30" s="35">
        <v>969.5634</v>
      </c>
      <c r="N30" s="35">
        <v>7339.4930000000004</v>
      </c>
      <c r="O30" s="35">
        <v>406.24930000000001</v>
      </c>
      <c r="P30" s="35">
        <v>12326.18</v>
      </c>
      <c r="Q30" s="35">
        <v>714.45709999999997</v>
      </c>
      <c r="R30" s="35">
        <v>9594.2810000000009</v>
      </c>
    </row>
    <row r="31" spans="1:18" ht="25.25" customHeight="1" x14ac:dyDescent="0.15">
      <c r="A31" s="31" t="s">
        <v>27</v>
      </c>
      <c r="B31" s="34">
        <f t="shared" si="3"/>
        <v>1501375.8931999998</v>
      </c>
      <c r="C31" s="34">
        <v>4460.2709999999997</v>
      </c>
      <c r="D31" s="34">
        <v>119.0414</v>
      </c>
      <c r="E31" s="34">
        <v>0</v>
      </c>
      <c r="F31" s="34">
        <v>1591.2380000000001</v>
      </c>
      <c r="G31" s="34">
        <v>501.089</v>
      </c>
      <c r="H31" s="34">
        <v>101.9134</v>
      </c>
      <c r="I31" s="34">
        <v>3059.404</v>
      </c>
      <c r="J31" s="34">
        <v>3660.1179999999999</v>
      </c>
      <c r="K31" s="34">
        <v>1464.386</v>
      </c>
      <c r="L31" s="34">
        <v>342.9708</v>
      </c>
      <c r="M31" s="34">
        <v>1472445</v>
      </c>
      <c r="N31" s="34">
        <v>5564.6260000000002</v>
      </c>
      <c r="O31" s="34">
        <v>900.06399999999996</v>
      </c>
      <c r="P31" s="34">
        <v>6416.0029999999997</v>
      </c>
      <c r="Q31" s="34">
        <v>379.95139999999998</v>
      </c>
      <c r="R31" s="34">
        <v>369.81720000000001</v>
      </c>
    </row>
    <row r="32" spans="1:18" ht="25.25" customHeight="1" x14ac:dyDescent="0.15">
      <c r="A32" s="31" t="s">
        <v>28</v>
      </c>
      <c r="B32" s="35">
        <f t="shared" si="3"/>
        <v>3639200.8850000002</v>
      </c>
      <c r="C32" s="35">
        <v>8093.0450000000001</v>
      </c>
      <c r="D32" s="35">
        <v>1731.4290000000001</v>
      </c>
      <c r="E32" s="35">
        <v>9109.2369999999992</v>
      </c>
      <c r="F32" s="35">
        <v>3920.596</v>
      </c>
      <c r="G32" s="35">
        <v>42740.49</v>
      </c>
      <c r="H32" s="35">
        <v>15639.11</v>
      </c>
      <c r="I32" s="35">
        <v>155412.29999999999</v>
      </c>
      <c r="J32" s="35">
        <v>95882</v>
      </c>
      <c r="K32" s="35">
        <v>80837.259999999995</v>
      </c>
      <c r="L32" s="35">
        <v>42083.99</v>
      </c>
      <c r="M32" s="35">
        <v>56637.72</v>
      </c>
      <c r="N32" s="35">
        <v>2718073</v>
      </c>
      <c r="O32" s="35">
        <v>22422.22</v>
      </c>
      <c r="P32" s="35">
        <v>373264.9</v>
      </c>
      <c r="Q32" s="35">
        <v>10485.6</v>
      </c>
      <c r="R32" s="35">
        <v>2867.9879999999998</v>
      </c>
    </row>
    <row r="33" spans="1:18" ht="25.25" customHeight="1" x14ac:dyDescent="0.15">
      <c r="A33" s="31" t="s">
        <v>29</v>
      </c>
      <c r="B33" s="34">
        <f t="shared" si="3"/>
        <v>2589081.6261000005</v>
      </c>
      <c r="C33" s="34">
        <v>5808.93</v>
      </c>
      <c r="D33" s="34">
        <v>5720.3209999999999</v>
      </c>
      <c r="E33" s="34">
        <v>1460.511</v>
      </c>
      <c r="F33" s="34">
        <v>1601.164</v>
      </c>
      <c r="G33" s="34">
        <v>17214.990000000002</v>
      </c>
      <c r="H33" s="34">
        <v>201.8031</v>
      </c>
      <c r="I33" s="34">
        <v>17605.5</v>
      </c>
      <c r="J33" s="34">
        <v>20458.82</v>
      </c>
      <c r="K33" s="34">
        <v>57422.55</v>
      </c>
      <c r="L33" s="34">
        <v>1917.3030000000001</v>
      </c>
      <c r="M33" s="34">
        <v>2897.4560000000001</v>
      </c>
      <c r="N33" s="34">
        <v>11170.6</v>
      </c>
      <c r="O33" s="34">
        <v>2426335</v>
      </c>
      <c r="P33" s="34">
        <v>7403.2370000000001</v>
      </c>
      <c r="Q33" s="34">
        <v>9288.7980000000007</v>
      </c>
      <c r="R33" s="34">
        <v>2574.643</v>
      </c>
    </row>
    <row r="34" spans="1:18" ht="25.25" customHeight="1" x14ac:dyDescent="0.15">
      <c r="A34" s="31" t="s">
        <v>30</v>
      </c>
      <c r="B34" s="35">
        <f t="shared" si="3"/>
        <v>2944155.4639400002</v>
      </c>
      <c r="C34" s="35">
        <v>97.490939999999995</v>
      </c>
      <c r="D34" s="35">
        <v>0</v>
      </c>
      <c r="E34" s="35">
        <v>1172.799</v>
      </c>
      <c r="F34" s="35">
        <v>313.04129999999998</v>
      </c>
      <c r="G34" s="35">
        <v>2441.777</v>
      </c>
      <c r="H34" s="35">
        <v>884.83370000000002</v>
      </c>
      <c r="I34" s="35">
        <v>6949.6379999999999</v>
      </c>
      <c r="J34" s="35">
        <v>5108.6710000000003</v>
      </c>
      <c r="K34" s="35">
        <v>3053.6889999999999</v>
      </c>
      <c r="L34" s="35">
        <v>1789.8230000000001</v>
      </c>
      <c r="M34" s="35">
        <v>2516.8960000000002</v>
      </c>
      <c r="N34" s="35">
        <v>17605.55</v>
      </c>
      <c r="O34" s="35">
        <v>1097.7380000000001</v>
      </c>
      <c r="P34" s="35">
        <v>2899915</v>
      </c>
      <c r="Q34" s="35">
        <v>430.08769999999998</v>
      </c>
      <c r="R34" s="35">
        <v>778.42930000000001</v>
      </c>
    </row>
    <row r="35" spans="1:18" ht="25.25" customHeight="1" x14ac:dyDescent="0.15">
      <c r="A35" s="33" t="s">
        <v>31</v>
      </c>
      <c r="B35" s="36">
        <f t="shared" si="3"/>
        <v>559301.73540000012</v>
      </c>
      <c r="C35" s="36">
        <v>104.8848</v>
      </c>
      <c r="D35" s="36">
        <v>403.03280000000001</v>
      </c>
      <c r="E35" s="36">
        <v>1223.0309999999999</v>
      </c>
      <c r="F35" s="36">
        <v>182.84649999999999</v>
      </c>
      <c r="G35" s="36">
        <v>2937.96</v>
      </c>
      <c r="H35" s="36">
        <v>682.26520000000005</v>
      </c>
      <c r="I35" s="36">
        <v>13018.59</v>
      </c>
      <c r="J35" s="36">
        <v>12556.3</v>
      </c>
      <c r="K35" s="36">
        <v>18625.04</v>
      </c>
      <c r="L35" s="36">
        <v>1988.963</v>
      </c>
      <c r="M35" s="36">
        <v>704.2903</v>
      </c>
      <c r="N35" s="36">
        <v>18480.509999999998</v>
      </c>
      <c r="O35" s="36">
        <v>2595.6260000000002</v>
      </c>
      <c r="P35" s="36">
        <v>7019.9089999999997</v>
      </c>
      <c r="Q35" s="36">
        <v>478376.4</v>
      </c>
      <c r="R35" s="36">
        <v>402.08679999999998</v>
      </c>
    </row>
    <row r="36" spans="1:18" s="16" customFormat="1" ht="25.25" customHeight="1" x14ac:dyDescent="0.15">
      <c r="A36" s="45" t="s">
        <v>33</v>
      </c>
      <c r="B36" s="46">
        <f>SUM(C36:R36)</f>
        <v>27227770.924890004</v>
      </c>
      <c r="C36" s="46">
        <f>SUM(C37:C51)</f>
        <v>793279.47670000012</v>
      </c>
      <c r="D36" s="46">
        <f t="shared" ref="D36:R36" si="4">SUM(D37:D51)</f>
        <v>150439.59154000002</v>
      </c>
      <c r="E36" s="46">
        <f t="shared" si="4"/>
        <v>778761.13004000019</v>
      </c>
      <c r="F36" s="46">
        <f t="shared" si="4"/>
        <v>302066.76561999996</v>
      </c>
      <c r="G36" s="46">
        <f t="shared" si="4"/>
        <v>2970490.0466999998</v>
      </c>
      <c r="H36" s="46">
        <f t="shared" si="4"/>
        <v>750158.83293000003</v>
      </c>
      <c r="I36" s="46">
        <f t="shared" si="4"/>
        <v>2783611.5322999991</v>
      </c>
      <c r="J36" s="46">
        <f t="shared" si="4"/>
        <v>2276286.5875999997</v>
      </c>
      <c r="K36" s="46">
        <f t="shared" si="4"/>
        <v>3326991.446</v>
      </c>
      <c r="L36" s="46">
        <f t="shared" si="4"/>
        <v>1096074.7375999999</v>
      </c>
      <c r="M36" s="46">
        <f t="shared" si="4"/>
        <v>1810851.6932000001</v>
      </c>
      <c r="N36" s="46">
        <f t="shared" si="4"/>
        <v>3165811.2114800001</v>
      </c>
      <c r="O36" s="46">
        <f t="shared" si="4"/>
        <v>2754207.6494199997</v>
      </c>
      <c r="P36" s="46">
        <f t="shared" si="4"/>
        <v>3676756.8036999996</v>
      </c>
      <c r="Q36" s="46">
        <f t="shared" si="4"/>
        <v>566344.59275999991</v>
      </c>
      <c r="R36" s="46">
        <f t="shared" si="4"/>
        <v>25638.827299999997</v>
      </c>
    </row>
    <row r="37" spans="1:18" ht="25.25" customHeight="1" x14ac:dyDescent="0.15">
      <c r="A37" s="31" t="s">
        <v>17</v>
      </c>
      <c r="B37" s="34">
        <f>SUM(C37:R37)</f>
        <v>817765.69963000028</v>
      </c>
      <c r="C37" s="34">
        <f>INT(744561)</f>
        <v>744561</v>
      </c>
      <c r="D37" s="34">
        <v>76.452129999999997</v>
      </c>
      <c r="E37" s="34">
        <v>904.43960000000004</v>
      </c>
      <c r="F37" s="34">
        <v>489.93650000000002</v>
      </c>
      <c r="G37" s="34">
        <v>31758.53</v>
      </c>
      <c r="H37" s="34">
        <v>134.3991</v>
      </c>
      <c r="I37" s="34">
        <v>2360.3359999999998</v>
      </c>
      <c r="J37" s="34">
        <v>4100.7190000000001</v>
      </c>
      <c r="K37" s="34">
        <v>10215.41</v>
      </c>
      <c r="L37" s="34">
        <v>2828.9549999999999</v>
      </c>
      <c r="M37" s="34">
        <v>1713.3810000000001</v>
      </c>
      <c r="N37" s="34">
        <v>3286.116</v>
      </c>
      <c r="O37" s="34">
        <v>13004.9</v>
      </c>
      <c r="P37" s="34">
        <v>1553.787</v>
      </c>
      <c r="Q37" s="34">
        <v>560.91480000000001</v>
      </c>
      <c r="R37" s="34">
        <v>216.42349999999999</v>
      </c>
    </row>
    <row r="38" spans="1:18" ht="25.25" customHeight="1" x14ac:dyDescent="0.15">
      <c r="A38" s="31" t="s">
        <v>18</v>
      </c>
      <c r="B38" s="35">
        <f t="shared" ref="B38:B51" si="5">SUM(C38:R38)</f>
        <v>159403.18681999997</v>
      </c>
      <c r="C38" s="35">
        <v>476.19529999999997</v>
      </c>
      <c r="D38" s="35">
        <v>140328.1</v>
      </c>
      <c r="E38" s="35">
        <v>681.65949999999998</v>
      </c>
      <c r="F38" s="35">
        <v>0</v>
      </c>
      <c r="G38" s="35">
        <v>366.10730000000001</v>
      </c>
      <c r="H38" s="35">
        <v>96.875519999999995</v>
      </c>
      <c r="I38" s="35">
        <v>1271.134</v>
      </c>
      <c r="J38" s="35">
        <v>1193.008</v>
      </c>
      <c r="K38" s="35">
        <v>6108.3090000000002</v>
      </c>
      <c r="L38" s="35">
        <v>169.47620000000001</v>
      </c>
      <c r="M38" s="35">
        <v>160.35830000000001</v>
      </c>
      <c r="N38" s="35">
        <v>398.75659999999999</v>
      </c>
      <c r="O38" s="35">
        <v>6536.84</v>
      </c>
      <c r="P38" s="35">
        <v>728.08810000000005</v>
      </c>
      <c r="Q38" s="35">
        <v>785.23149999999998</v>
      </c>
      <c r="R38" s="35">
        <v>103.0475</v>
      </c>
    </row>
    <row r="39" spans="1:18" ht="25.25" customHeight="1" x14ac:dyDescent="0.15">
      <c r="A39" s="31" t="s">
        <v>19</v>
      </c>
      <c r="B39" s="34">
        <f>SUM(C39:R39)</f>
        <v>813839.77867000015</v>
      </c>
      <c r="C39" s="34">
        <v>337.22280000000001</v>
      </c>
      <c r="D39" s="34">
        <v>80.010710000000003</v>
      </c>
      <c r="E39" s="34">
        <v>742672.7</v>
      </c>
      <c r="F39" s="34">
        <v>93.084559999999996</v>
      </c>
      <c r="G39" s="34">
        <v>840.82809999999995</v>
      </c>
      <c r="H39" s="34">
        <v>1230.2239999999999</v>
      </c>
      <c r="I39" s="34">
        <v>20614.650000000001</v>
      </c>
      <c r="J39" s="34">
        <v>1655.326</v>
      </c>
      <c r="K39" s="34">
        <v>2060.482</v>
      </c>
      <c r="L39" s="34">
        <v>25972.02</v>
      </c>
      <c r="M39" s="34">
        <v>997.40809999999999</v>
      </c>
      <c r="N39" s="34">
        <v>7289.3459999999995</v>
      </c>
      <c r="O39" s="34">
        <v>1012.121</v>
      </c>
      <c r="P39" s="34">
        <v>5386.674</v>
      </c>
      <c r="Q39" s="34">
        <v>446.5564</v>
      </c>
      <c r="R39" s="34">
        <v>3151.125</v>
      </c>
    </row>
    <row r="40" spans="1:18" ht="25.25" customHeight="1" x14ac:dyDescent="0.15">
      <c r="A40" s="31" t="s">
        <v>20</v>
      </c>
      <c r="B40" s="35">
        <f t="shared" si="5"/>
        <v>268496.01023000001</v>
      </c>
      <c r="C40" s="35">
        <v>423.56240000000003</v>
      </c>
      <c r="D40" s="35">
        <v>105.7317</v>
      </c>
      <c r="E40" s="35">
        <v>55.564540000000001</v>
      </c>
      <c r="F40" s="35">
        <v>263820.09999999998</v>
      </c>
      <c r="G40" s="35">
        <v>1766.0419999999999</v>
      </c>
      <c r="H40" s="35">
        <v>0</v>
      </c>
      <c r="I40" s="35">
        <v>111.9053</v>
      </c>
      <c r="J40" s="35">
        <v>1177.0119999999999</v>
      </c>
      <c r="K40" s="35">
        <v>0</v>
      </c>
      <c r="L40" s="35">
        <v>0</v>
      </c>
      <c r="M40" s="35">
        <v>197.01589999999999</v>
      </c>
      <c r="N40" s="35">
        <v>44.860880000000002</v>
      </c>
      <c r="O40" s="35">
        <v>61.940849999999998</v>
      </c>
      <c r="P40" s="35">
        <v>405.17059999999998</v>
      </c>
      <c r="Q40" s="35">
        <v>52.528959999999998</v>
      </c>
      <c r="R40" s="35">
        <v>274.57510000000002</v>
      </c>
    </row>
    <row r="41" spans="1:18" ht="25.25" customHeight="1" x14ac:dyDescent="0.15">
      <c r="A41" s="31" t="s">
        <v>21</v>
      </c>
      <c r="B41" s="34">
        <f t="shared" si="5"/>
        <v>2868916.8344999999</v>
      </c>
      <c r="C41" s="34">
        <v>9105.25</v>
      </c>
      <c r="D41" s="34">
        <v>325.37389999999999</v>
      </c>
      <c r="E41" s="34">
        <v>508.00850000000003</v>
      </c>
      <c r="F41" s="34">
        <v>27302.37</v>
      </c>
      <c r="G41" s="34">
        <v>2781818</v>
      </c>
      <c r="H41" s="34">
        <v>421.94369999999998</v>
      </c>
      <c r="I41" s="34">
        <v>2639.806</v>
      </c>
      <c r="J41" s="34">
        <v>14673.71</v>
      </c>
      <c r="K41" s="34">
        <v>18041.62</v>
      </c>
      <c r="L41" s="34">
        <v>1002.593</v>
      </c>
      <c r="M41" s="34">
        <v>718.68989999999997</v>
      </c>
      <c r="N41" s="34">
        <v>4494.2659999999996</v>
      </c>
      <c r="O41" s="34">
        <v>4586.9089999999997</v>
      </c>
      <c r="P41" s="34">
        <v>2206.509</v>
      </c>
      <c r="Q41" s="34">
        <v>552.2577</v>
      </c>
      <c r="R41" s="34">
        <v>519.52779999999996</v>
      </c>
    </row>
    <row r="42" spans="1:18" ht="25.25" customHeight="1" x14ac:dyDescent="0.15">
      <c r="A42" s="31" t="s">
        <v>22</v>
      </c>
      <c r="B42" s="35">
        <f t="shared" si="5"/>
        <v>737227.59185999993</v>
      </c>
      <c r="C42" s="35">
        <v>118.4778</v>
      </c>
      <c r="D42" s="35">
        <v>0</v>
      </c>
      <c r="E42" s="35">
        <v>498.85759999999999</v>
      </c>
      <c r="F42" s="35">
        <v>60.006860000000003</v>
      </c>
      <c r="G42" s="35">
        <v>346.77010000000001</v>
      </c>
      <c r="H42" s="35">
        <v>718550.9</v>
      </c>
      <c r="I42" s="35">
        <v>1041.7760000000001</v>
      </c>
      <c r="J42" s="35">
        <v>237.89269999999999</v>
      </c>
      <c r="K42" s="35">
        <v>130.2013</v>
      </c>
      <c r="L42" s="35">
        <v>5406.5829999999996</v>
      </c>
      <c r="M42" s="35">
        <v>565.59130000000005</v>
      </c>
      <c r="N42" s="35">
        <v>3053.06</v>
      </c>
      <c r="O42" s="35">
        <v>219.31729999999999</v>
      </c>
      <c r="P42" s="35">
        <v>4202.8339999999998</v>
      </c>
      <c r="Q42" s="35">
        <v>152.70590000000001</v>
      </c>
      <c r="R42" s="35">
        <v>2642.6179999999999</v>
      </c>
    </row>
    <row r="43" spans="1:18" ht="25.25" customHeight="1" x14ac:dyDescent="0.15">
      <c r="A43" s="31" t="s">
        <v>23</v>
      </c>
      <c r="B43" s="34">
        <f t="shared" si="5"/>
        <v>2569430.6146999998</v>
      </c>
      <c r="C43" s="34">
        <v>1677.807</v>
      </c>
      <c r="D43" s="34">
        <v>271.49329999999998</v>
      </c>
      <c r="E43" s="34">
        <v>3502.6909999999998</v>
      </c>
      <c r="F43" s="34">
        <v>123.5264</v>
      </c>
      <c r="G43" s="34">
        <v>3222.962</v>
      </c>
      <c r="H43" s="34">
        <v>1881.097</v>
      </c>
      <c r="I43" s="34">
        <v>2480696</v>
      </c>
      <c r="J43" s="34">
        <v>12668.53</v>
      </c>
      <c r="K43" s="34">
        <v>12532.86</v>
      </c>
      <c r="L43" s="34">
        <v>6544.6959999999999</v>
      </c>
      <c r="M43" s="34">
        <v>2369.3249999999998</v>
      </c>
      <c r="N43" s="34">
        <v>20643.52</v>
      </c>
      <c r="O43" s="34">
        <v>3803.1750000000002</v>
      </c>
      <c r="P43" s="34">
        <v>12660.2</v>
      </c>
      <c r="Q43" s="34">
        <v>4986.4629999999997</v>
      </c>
      <c r="R43" s="34">
        <v>1846.269</v>
      </c>
    </row>
    <row r="44" spans="1:18" ht="25.25" customHeight="1" x14ac:dyDescent="0.15">
      <c r="A44" s="31" t="s">
        <v>24</v>
      </c>
      <c r="B44" s="35">
        <f t="shared" si="5"/>
        <v>2092508.4040099997</v>
      </c>
      <c r="C44" s="35">
        <v>1246.1210000000001</v>
      </c>
      <c r="D44" s="35">
        <v>434.67599999999999</v>
      </c>
      <c r="E44" s="35">
        <v>218.21789999999999</v>
      </c>
      <c r="F44" s="35">
        <v>2691.64</v>
      </c>
      <c r="G44" s="35">
        <v>4851.098</v>
      </c>
      <c r="H44" s="35">
        <v>72.908609999999996</v>
      </c>
      <c r="I44" s="35">
        <v>6272.6589999999997</v>
      </c>
      <c r="J44" s="35">
        <v>2053712</v>
      </c>
      <c r="K44" s="35">
        <v>8742.1299999999992</v>
      </c>
      <c r="L44" s="35">
        <v>1058.7539999999999</v>
      </c>
      <c r="M44" s="35">
        <v>1244.999</v>
      </c>
      <c r="N44" s="35">
        <v>4337.0129999999999</v>
      </c>
      <c r="O44" s="35">
        <v>1511.7639999999999</v>
      </c>
      <c r="P44" s="35">
        <v>4364.9340000000002</v>
      </c>
      <c r="Q44" s="35">
        <v>1113.653</v>
      </c>
      <c r="R44" s="35">
        <v>635.8365</v>
      </c>
    </row>
    <row r="45" spans="1:18" ht="25.25" customHeight="1" x14ac:dyDescent="0.15">
      <c r="A45" s="31" t="s">
        <v>25</v>
      </c>
      <c r="B45" s="34">
        <f t="shared" si="5"/>
        <v>3342054.7501000003</v>
      </c>
      <c r="C45" s="34">
        <v>14237.23</v>
      </c>
      <c r="D45" s="34">
        <v>767.32809999999995</v>
      </c>
      <c r="E45" s="34">
        <v>2252.1329999999998</v>
      </c>
      <c r="F45" s="34">
        <v>435.56220000000002</v>
      </c>
      <c r="G45" s="34">
        <v>78904.990000000005</v>
      </c>
      <c r="H45" s="34">
        <v>914.16480000000001</v>
      </c>
      <c r="I45" s="34">
        <v>15542.92</v>
      </c>
      <c r="J45" s="34">
        <v>44188.53</v>
      </c>
      <c r="K45" s="34">
        <v>3102201</v>
      </c>
      <c r="L45" s="34">
        <v>3967.6289999999999</v>
      </c>
      <c r="M45" s="34">
        <v>3506.8389999999999</v>
      </c>
      <c r="N45" s="34">
        <v>19958.32</v>
      </c>
      <c r="O45" s="34">
        <v>36039.49</v>
      </c>
      <c r="P45" s="34">
        <v>10130.56</v>
      </c>
      <c r="Q45" s="34">
        <v>8312.2999999999993</v>
      </c>
      <c r="R45" s="34">
        <v>695.75400000000002</v>
      </c>
    </row>
    <row r="46" spans="1:18" ht="25.25" customHeight="1" x14ac:dyDescent="0.15">
      <c r="A46" s="31" t="s">
        <v>26</v>
      </c>
      <c r="B46" s="35">
        <f t="shared" si="5"/>
        <v>1021680.6153000001</v>
      </c>
      <c r="C46" s="35">
        <v>178.0822</v>
      </c>
      <c r="D46" s="35">
        <v>154.32380000000001</v>
      </c>
      <c r="E46" s="35">
        <v>7615.2020000000002</v>
      </c>
      <c r="F46" s="35">
        <v>0</v>
      </c>
      <c r="G46" s="35">
        <v>684.46489999999994</v>
      </c>
      <c r="H46" s="35">
        <v>4181.2979999999998</v>
      </c>
      <c r="I46" s="35">
        <v>13144.26</v>
      </c>
      <c r="J46" s="35">
        <v>931.35490000000004</v>
      </c>
      <c r="K46" s="35">
        <v>890.6499</v>
      </c>
      <c r="L46" s="35">
        <v>968613.4</v>
      </c>
      <c r="M46" s="35">
        <v>390.10840000000002</v>
      </c>
      <c r="N46" s="35">
        <v>8034.0649999999996</v>
      </c>
      <c r="O46" s="35">
        <v>880.45270000000005</v>
      </c>
      <c r="P46" s="35">
        <v>8288.73</v>
      </c>
      <c r="Q46" s="35">
        <v>218.56549999999999</v>
      </c>
      <c r="R46" s="35">
        <v>7475.6580000000004</v>
      </c>
    </row>
    <row r="47" spans="1:18" ht="25.25" customHeight="1" x14ac:dyDescent="0.15">
      <c r="A47" s="31" t="s">
        <v>27</v>
      </c>
      <c r="B47" s="34">
        <f t="shared" si="5"/>
        <v>1728798.4596699998</v>
      </c>
      <c r="C47" s="34">
        <v>0</v>
      </c>
      <c r="D47" s="34">
        <v>101.8635</v>
      </c>
      <c r="E47" s="34">
        <v>159.22139999999999</v>
      </c>
      <c r="F47" s="34">
        <v>1991.58</v>
      </c>
      <c r="G47" s="34">
        <v>960.37729999999999</v>
      </c>
      <c r="H47" s="34">
        <v>163.71799999999999</v>
      </c>
      <c r="I47" s="34">
        <v>1963.3130000000001</v>
      </c>
      <c r="J47" s="34">
        <v>1383.98</v>
      </c>
      <c r="K47" s="34">
        <v>239.74080000000001</v>
      </c>
      <c r="L47" s="34">
        <v>353.45139999999998</v>
      </c>
      <c r="M47" s="34">
        <v>1711096</v>
      </c>
      <c r="N47" s="34">
        <v>4425.518</v>
      </c>
      <c r="O47" s="34">
        <v>56.700270000000003</v>
      </c>
      <c r="P47" s="34">
        <v>4834.4920000000002</v>
      </c>
      <c r="Q47" s="34">
        <v>0</v>
      </c>
      <c r="R47" s="34">
        <v>1068.5039999999999</v>
      </c>
    </row>
    <row r="48" spans="1:18" ht="25.25" customHeight="1" x14ac:dyDescent="0.15">
      <c r="A48" s="31" t="s">
        <v>28</v>
      </c>
      <c r="B48" s="35">
        <f t="shared" si="5"/>
        <v>4192629.3429999994</v>
      </c>
      <c r="C48" s="35">
        <v>10779.42</v>
      </c>
      <c r="D48" s="35">
        <v>2098.9140000000002</v>
      </c>
      <c r="E48" s="35">
        <v>13814.17</v>
      </c>
      <c r="F48" s="35">
        <v>4138.2139999999999</v>
      </c>
      <c r="G48" s="35">
        <v>46427.48</v>
      </c>
      <c r="H48" s="35">
        <v>19302.740000000002</v>
      </c>
      <c r="I48" s="35">
        <v>206121.9</v>
      </c>
      <c r="J48" s="35">
        <v>105217</v>
      </c>
      <c r="K48" s="35">
        <v>86295.84</v>
      </c>
      <c r="L48" s="35">
        <v>73036.570000000007</v>
      </c>
      <c r="M48" s="35">
        <v>83153.100000000006</v>
      </c>
      <c r="N48" s="35">
        <v>3037684</v>
      </c>
      <c r="O48" s="35">
        <v>36465.17</v>
      </c>
      <c r="P48" s="35">
        <v>458288.8</v>
      </c>
      <c r="Q48" s="35">
        <v>7430.549</v>
      </c>
      <c r="R48" s="35">
        <v>2375.4760000000001</v>
      </c>
    </row>
    <row r="49" spans="1:18" ht="25.25" customHeight="1" x14ac:dyDescent="0.15">
      <c r="A49" s="31" t="s">
        <v>29</v>
      </c>
      <c r="B49" s="34">
        <f t="shared" si="5"/>
        <v>2795162.3267000001</v>
      </c>
      <c r="C49" s="34">
        <v>9267.1890000000003</v>
      </c>
      <c r="D49" s="34">
        <v>5201.3999999999996</v>
      </c>
      <c r="E49" s="34">
        <v>3321.3490000000002</v>
      </c>
      <c r="F49" s="34">
        <v>641.60149999999999</v>
      </c>
      <c r="G49" s="34">
        <v>13896.52</v>
      </c>
      <c r="H49" s="34">
        <v>791.12120000000004</v>
      </c>
      <c r="I49" s="34">
        <v>12606.13</v>
      </c>
      <c r="J49" s="34">
        <v>19191.349999999999</v>
      </c>
      <c r="K49" s="34">
        <v>54746.720000000001</v>
      </c>
      <c r="L49" s="34">
        <v>3438.5210000000002</v>
      </c>
      <c r="M49" s="34">
        <v>2261.09</v>
      </c>
      <c r="N49" s="34">
        <v>8138.08</v>
      </c>
      <c r="O49" s="34">
        <v>2644741</v>
      </c>
      <c r="P49" s="34">
        <v>5126.8469999999998</v>
      </c>
      <c r="Q49" s="34">
        <v>8119.1559999999999</v>
      </c>
      <c r="R49" s="34">
        <v>3674.252</v>
      </c>
    </row>
    <row r="50" spans="1:18" ht="25.25" customHeight="1" x14ac:dyDescent="0.15">
      <c r="A50" s="31" t="s">
        <v>30</v>
      </c>
      <c r="B50" s="35">
        <f t="shared" si="5"/>
        <v>3195845.3681999999</v>
      </c>
      <c r="C50" s="35">
        <v>338.68790000000001</v>
      </c>
      <c r="D50" s="35">
        <v>0</v>
      </c>
      <c r="E50" s="35">
        <v>967.92700000000002</v>
      </c>
      <c r="F50" s="35">
        <v>0</v>
      </c>
      <c r="G50" s="35">
        <v>1496.1020000000001</v>
      </c>
      <c r="H50" s="35">
        <v>1155.539</v>
      </c>
      <c r="I50" s="35">
        <v>7318.9830000000002</v>
      </c>
      <c r="J50" s="35">
        <v>3687.0650000000001</v>
      </c>
      <c r="K50" s="35">
        <v>2833.6329999999998</v>
      </c>
      <c r="L50" s="35">
        <v>1626.673</v>
      </c>
      <c r="M50" s="35">
        <v>1614.347</v>
      </c>
      <c r="N50" s="35">
        <v>21183.1</v>
      </c>
      <c r="O50" s="35">
        <v>969.21929999999998</v>
      </c>
      <c r="P50" s="35">
        <v>3151861</v>
      </c>
      <c r="Q50" s="35">
        <v>303.01100000000002</v>
      </c>
      <c r="R50" s="35">
        <v>490.08100000000002</v>
      </c>
    </row>
    <row r="51" spans="1:18" ht="25.25" customHeight="1" x14ac:dyDescent="0.15">
      <c r="A51" s="33" t="s">
        <v>31</v>
      </c>
      <c r="B51" s="34">
        <f t="shared" si="5"/>
        <v>624011.94149999996</v>
      </c>
      <c r="C51" s="34">
        <v>533.23130000000003</v>
      </c>
      <c r="D51" s="34">
        <v>493.92439999999999</v>
      </c>
      <c r="E51" s="34">
        <v>1588.989</v>
      </c>
      <c r="F51" s="34">
        <v>279.14359999999999</v>
      </c>
      <c r="G51" s="34">
        <v>3149.7750000000001</v>
      </c>
      <c r="H51" s="34">
        <v>1261.904</v>
      </c>
      <c r="I51" s="34">
        <v>11905.76</v>
      </c>
      <c r="J51" s="34">
        <v>12269.11</v>
      </c>
      <c r="K51" s="34">
        <v>21952.85</v>
      </c>
      <c r="L51" s="34">
        <v>2055.4160000000002</v>
      </c>
      <c r="M51" s="34">
        <v>863.44029999999998</v>
      </c>
      <c r="N51" s="34">
        <v>22841.19</v>
      </c>
      <c r="O51" s="34">
        <v>4318.6499999999996</v>
      </c>
      <c r="P51" s="34">
        <v>6718.1779999999999</v>
      </c>
      <c r="Q51" s="34">
        <v>533310.69999999995</v>
      </c>
      <c r="R51" s="34">
        <v>469.67989999999998</v>
      </c>
    </row>
    <row r="52" spans="1:18" ht="25.25" customHeight="1" x14ac:dyDescent="0.15">
      <c r="A52" s="22" t="s">
        <v>34</v>
      </c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8" ht="25.25" customHeight="1" x14ac:dyDescent="0.15"/>
    <row r="54" spans="1:18" ht="25.25" customHeight="1" x14ac:dyDescent="0.15">
      <c r="B54" s="27"/>
    </row>
    <row r="55" spans="1:18" ht="25.25" customHeight="1" x14ac:dyDescent="0.15">
      <c r="B55" s="27"/>
    </row>
    <row r="56" spans="1:18" ht="25.25" customHeight="1" x14ac:dyDescent="0.15">
      <c r="B56" s="27"/>
    </row>
    <row r="57" spans="1:18" ht="25.25" customHeight="1" x14ac:dyDescent="0.15"/>
    <row r="58" spans="1:18" ht="25.25" customHeight="1" x14ac:dyDescent="0.15">
      <c r="B58" s="29"/>
    </row>
    <row r="59" spans="1:18" ht="25.25" customHeight="1" x14ac:dyDescent="0.15">
      <c r="A59" s="28"/>
    </row>
    <row r="60" spans="1:18" ht="25.25" customHeight="1" x14ac:dyDescent="0.15">
      <c r="A60" s="28"/>
    </row>
    <row r="61" spans="1:18" ht="25.25" customHeight="1" x14ac:dyDescent="0.15">
      <c r="A61" s="28"/>
    </row>
    <row r="62" spans="1:18" ht="25.25" customHeight="1" x14ac:dyDescent="0.15">
      <c r="A62" s="28"/>
    </row>
    <row r="63" spans="1:18" ht="18" customHeight="1" x14ac:dyDescent="0.15">
      <c r="A63" s="28"/>
    </row>
    <row r="64" spans="1:18" ht="18" customHeight="1" x14ac:dyDescent="0.15"/>
    <row r="65" spans="2:2" ht="18" customHeight="1" x14ac:dyDescent="0.15"/>
    <row r="66" spans="2:2" ht="18" customHeight="1" x14ac:dyDescent="0.15"/>
    <row r="67" spans="2:2" ht="18" customHeight="1" x14ac:dyDescent="0.15">
      <c r="B67" s="30"/>
    </row>
    <row r="68" spans="2:2" ht="18" customHeight="1" x14ac:dyDescent="0.15">
      <c r="B68" s="30"/>
    </row>
    <row r="69" spans="2:2" ht="18" customHeight="1" x14ac:dyDescent="0.15">
      <c r="B69" s="30"/>
    </row>
    <row r="70" spans="2:2" ht="18" customHeight="1" x14ac:dyDescent="0.15">
      <c r="B70" s="30"/>
    </row>
    <row r="71" spans="2:2" ht="18" customHeight="1" x14ac:dyDescent="0.15">
      <c r="B71" s="30"/>
    </row>
    <row r="72" spans="2:2" ht="18" customHeight="1" x14ac:dyDescent="0.15">
      <c r="B72" s="30"/>
    </row>
    <row r="73" spans="2:2" ht="18" customHeight="1" x14ac:dyDescent="0.15">
      <c r="B73" s="30"/>
    </row>
    <row r="74" spans="2:2" ht="18" customHeight="1" x14ac:dyDescent="0.15">
      <c r="B74" s="30"/>
    </row>
    <row r="75" spans="2:2" ht="18" customHeight="1" x14ac:dyDescent="0.15">
      <c r="B75" s="30"/>
    </row>
    <row r="76" spans="2:2" ht="18" customHeight="1" x14ac:dyDescent="0.15">
      <c r="B76" s="30"/>
    </row>
    <row r="77" spans="2:2" ht="18" customHeight="1" x14ac:dyDescent="0.15">
      <c r="B77" s="30"/>
    </row>
    <row r="78" spans="2:2" ht="18" customHeight="1" x14ac:dyDescent="0.15">
      <c r="B78" s="30"/>
    </row>
    <row r="79" spans="2:2" ht="18" customHeight="1" x14ac:dyDescent="0.15">
      <c r="B79" s="30"/>
    </row>
    <row r="80" spans="2:2" ht="18" customHeight="1" x14ac:dyDescent="0.15">
      <c r="B80" s="30"/>
    </row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spans="1:1" ht="18" customHeight="1" x14ac:dyDescent="0.15"/>
    <row r="98" spans="1:1" ht="18" customHeight="1" x14ac:dyDescent="0.15"/>
    <row r="99" spans="1:1" ht="18" customHeight="1" x14ac:dyDescent="0.15"/>
    <row r="100" spans="1:1" ht="18" customHeight="1" x14ac:dyDescent="0.15"/>
    <row r="101" spans="1:1" ht="18" customHeight="1" x14ac:dyDescent="0.15"/>
    <row r="102" spans="1:1" ht="18" customHeight="1" x14ac:dyDescent="0.15"/>
    <row r="103" spans="1:1" ht="18" customHeight="1" x14ac:dyDescent="0.15"/>
    <row r="104" spans="1:1" ht="18" customHeight="1" x14ac:dyDescent="0.15"/>
    <row r="105" spans="1:1" ht="18" customHeight="1" x14ac:dyDescent="0.15">
      <c r="A105" s="28"/>
    </row>
    <row r="106" spans="1:1" ht="18" customHeight="1" x14ac:dyDescent="0.15">
      <c r="A106" s="28"/>
    </row>
    <row r="107" spans="1:1" ht="18" customHeight="1" x14ac:dyDescent="0.15">
      <c r="A107" s="28"/>
    </row>
    <row r="108" spans="1:1" ht="18" customHeight="1" x14ac:dyDescent="0.15">
      <c r="A108" s="28"/>
    </row>
    <row r="109" spans="1:1" ht="18" customHeight="1" x14ac:dyDescent="0.15">
      <c r="A109" s="28"/>
    </row>
    <row r="110" spans="1:1" ht="18" customHeight="1" x14ac:dyDescent="0.15">
      <c r="A110" s="28"/>
    </row>
    <row r="111" spans="1:1" ht="18" customHeight="1" x14ac:dyDescent="0.15">
      <c r="A111" s="28"/>
    </row>
    <row r="112" spans="1:1" ht="18" customHeight="1" x14ac:dyDescent="0.15">
      <c r="A112" s="28"/>
    </row>
    <row r="113" spans="1:1" ht="18" customHeight="1" x14ac:dyDescent="0.15">
      <c r="A113" s="28"/>
    </row>
    <row r="114" spans="1:1" ht="18" customHeight="1" x14ac:dyDescent="0.15">
      <c r="A114" s="28"/>
    </row>
    <row r="115" spans="1:1" ht="18" customHeight="1" x14ac:dyDescent="0.15">
      <c r="A115" s="28"/>
    </row>
    <row r="116" spans="1:1" ht="18" customHeight="1" x14ac:dyDescent="0.15">
      <c r="A116" s="28"/>
    </row>
    <row r="117" spans="1:1" ht="18" customHeight="1" x14ac:dyDescent="0.15">
      <c r="A117" s="28"/>
    </row>
    <row r="118" spans="1:1" ht="18" customHeight="1" x14ac:dyDescent="0.15">
      <c r="A118" s="28"/>
    </row>
    <row r="119" spans="1:1" ht="18" customHeight="1" x14ac:dyDescent="0.15">
      <c r="A119" s="28"/>
    </row>
    <row r="120" spans="1:1" ht="18" customHeight="1" x14ac:dyDescent="0.15">
      <c r="A120" s="28"/>
    </row>
    <row r="121" spans="1:1" ht="18" customHeight="1" x14ac:dyDescent="0.15">
      <c r="A121" s="28"/>
    </row>
    <row r="122" spans="1:1" ht="18" customHeight="1" x14ac:dyDescent="0.15">
      <c r="A122" s="28"/>
    </row>
    <row r="123" spans="1:1" ht="18" customHeight="1" x14ac:dyDescent="0.15">
      <c r="A123" s="28"/>
    </row>
    <row r="124" spans="1:1" ht="18" customHeight="1" x14ac:dyDescent="0.15">
      <c r="A124" s="28"/>
    </row>
    <row r="125" spans="1:1" ht="18" customHeight="1" x14ac:dyDescent="0.15">
      <c r="A125" s="28"/>
    </row>
    <row r="126" spans="1:1" ht="18" customHeight="1" x14ac:dyDescent="0.15">
      <c r="A126" s="28"/>
    </row>
    <row r="127" spans="1:1" ht="18" customHeight="1" x14ac:dyDescent="0.15">
      <c r="A127" s="28"/>
    </row>
    <row r="128" spans="1:1" ht="18" customHeight="1" x14ac:dyDescent="0.15">
      <c r="A128" s="28"/>
    </row>
    <row r="129" spans="1:1" ht="18" customHeight="1" x14ac:dyDescent="0.15">
      <c r="A129" s="28"/>
    </row>
    <row r="130" spans="1:1" ht="18" customHeight="1" x14ac:dyDescent="0.15">
      <c r="A130" s="28"/>
    </row>
    <row r="131" spans="1:1" ht="18" customHeight="1" x14ac:dyDescent="0.15">
      <c r="A131" s="28"/>
    </row>
    <row r="132" spans="1:1" ht="18" customHeight="1" x14ac:dyDescent="0.15">
      <c r="A132" s="28"/>
    </row>
    <row r="133" spans="1:1" ht="18" customHeight="1" x14ac:dyDescent="0.15">
      <c r="A133" s="28"/>
    </row>
    <row r="134" spans="1:1" ht="18" customHeight="1" x14ac:dyDescent="0.15">
      <c r="A134" s="28"/>
    </row>
    <row r="135" spans="1:1" ht="18" customHeight="1" x14ac:dyDescent="0.15">
      <c r="A135" s="28"/>
    </row>
    <row r="136" spans="1:1" ht="18" customHeight="1" x14ac:dyDescent="0.15">
      <c r="A136" s="28"/>
    </row>
    <row r="137" spans="1:1" ht="18" customHeight="1" x14ac:dyDescent="0.15">
      <c r="A137" s="28"/>
    </row>
    <row r="138" spans="1:1" ht="18" customHeight="1" x14ac:dyDescent="0.15">
      <c r="A138" s="28"/>
    </row>
    <row r="139" spans="1:1" ht="18" customHeight="1" x14ac:dyDescent="0.15">
      <c r="A139" s="28"/>
    </row>
    <row r="140" spans="1:1" ht="18" customHeight="1" x14ac:dyDescent="0.15">
      <c r="A140" s="28"/>
    </row>
    <row r="141" spans="1:1" ht="18" customHeight="1" x14ac:dyDescent="0.15">
      <c r="A141" s="28"/>
    </row>
    <row r="142" spans="1:1" ht="18" customHeight="1" x14ac:dyDescent="0.15">
      <c r="A142" s="28"/>
    </row>
    <row r="143" spans="1:1" ht="18" customHeight="1" x14ac:dyDescent="0.15">
      <c r="A143" s="28"/>
    </row>
    <row r="144" spans="1:1" ht="18" customHeight="1" x14ac:dyDescent="0.15">
      <c r="A144" s="28"/>
    </row>
    <row r="145" spans="1:1" ht="18" customHeight="1" x14ac:dyDescent="0.15">
      <c r="A145" s="28"/>
    </row>
    <row r="146" spans="1:1" ht="18" customHeight="1" x14ac:dyDescent="0.15">
      <c r="A146" s="28"/>
    </row>
    <row r="147" spans="1:1" ht="18" customHeight="1" x14ac:dyDescent="0.15">
      <c r="A147" s="28"/>
    </row>
    <row r="148" spans="1:1" ht="18" customHeight="1" x14ac:dyDescent="0.15">
      <c r="A148" s="28"/>
    </row>
    <row r="149" spans="1:1" ht="18" customHeight="1" x14ac:dyDescent="0.15">
      <c r="A149" s="28"/>
    </row>
    <row r="150" spans="1:1" ht="18" customHeight="1" x14ac:dyDescent="0.15">
      <c r="A150" s="28"/>
    </row>
    <row r="151" spans="1:1" ht="18" customHeight="1" x14ac:dyDescent="0.15">
      <c r="A151" s="28"/>
    </row>
    <row r="152" spans="1:1" ht="18" customHeight="1" x14ac:dyDescent="0.15">
      <c r="A152" s="28"/>
    </row>
    <row r="153" spans="1:1" ht="18" customHeight="1" x14ac:dyDescent="0.15">
      <c r="A153" s="28"/>
    </row>
    <row r="154" spans="1:1" ht="18" customHeight="1" x14ac:dyDescent="0.15">
      <c r="A154" s="28"/>
    </row>
    <row r="155" spans="1:1" ht="18" customHeight="1" x14ac:dyDescent="0.15">
      <c r="A155" s="28"/>
    </row>
    <row r="156" spans="1:1" ht="18" customHeight="1" x14ac:dyDescent="0.15">
      <c r="A156" s="28"/>
    </row>
    <row r="157" spans="1:1" ht="18" customHeight="1" x14ac:dyDescent="0.15">
      <c r="A157" s="28"/>
    </row>
    <row r="158" spans="1:1" ht="18" customHeight="1" x14ac:dyDescent="0.15">
      <c r="A158" s="28"/>
    </row>
    <row r="159" spans="1:1" ht="18" customHeight="1" x14ac:dyDescent="0.15">
      <c r="A159" s="28"/>
    </row>
    <row r="160" spans="1:1" ht="18" customHeight="1" x14ac:dyDescent="0.15">
      <c r="A160" s="28"/>
    </row>
    <row r="161" spans="1:1" ht="18" customHeight="1" x14ac:dyDescent="0.15">
      <c r="A161" s="28"/>
    </row>
    <row r="162" spans="1:1" ht="18" customHeight="1" x14ac:dyDescent="0.15">
      <c r="A162" s="28"/>
    </row>
    <row r="163" spans="1:1" ht="18" customHeight="1" x14ac:dyDescent="0.15">
      <c r="A163" s="28"/>
    </row>
    <row r="164" spans="1:1" ht="18" customHeight="1" x14ac:dyDescent="0.15">
      <c r="A164" s="28"/>
    </row>
    <row r="165" spans="1:1" ht="18" customHeight="1" x14ac:dyDescent="0.15">
      <c r="A165" s="28"/>
    </row>
    <row r="166" spans="1:1" ht="18" customHeight="1" x14ac:dyDescent="0.15">
      <c r="A166" s="28"/>
    </row>
    <row r="167" spans="1:1" ht="18" customHeight="1" x14ac:dyDescent="0.15">
      <c r="A167" s="28"/>
    </row>
    <row r="168" spans="1:1" ht="18" customHeight="1" x14ac:dyDescent="0.15">
      <c r="A168" s="28"/>
    </row>
    <row r="169" spans="1:1" ht="18" customHeight="1" x14ac:dyDescent="0.15">
      <c r="A169" s="28"/>
    </row>
    <row r="170" spans="1:1" ht="18" customHeight="1" x14ac:dyDescent="0.15">
      <c r="A170" s="28"/>
    </row>
    <row r="171" spans="1:1" ht="18" customHeight="1" x14ac:dyDescent="0.15">
      <c r="A171" s="28"/>
    </row>
    <row r="172" spans="1:1" ht="18" customHeight="1" x14ac:dyDescent="0.15">
      <c r="A172" s="28"/>
    </row>
    <row r="173" spans="1:1" ht="18" customHeight="1" x14ac:dyDescent="0.15">
      <c r="A173" s="28"/>
    </row>
    <row r="174" spans="1:1" ht="18" customHeight="1" x14ac:dyDescent="0.15">
      <c r="A174" s="28"/>
    </row>
    <row r="175" spans="1:1" ht="18" customHeight="1" x14ac:dyDescent="0.15">
      <c r="A175" s="28"/>
    </row>
    <row r="176" spans="1:1" ht="18" customHeight="1" x14ac:dyDescent="0.15">
      <c r="A176" s="28"/>
    </row>
    <row r="177" spans="1:1" ht="18" customHeight="1" x14ac:dyDescent="0.15">
      <c r="A177" s="28"/>
    </row>
    <row r="178" spans="1:1" ht="18" customHeight="1" x14ac:dyDescent="0.15">
      <c r="A178" s="28"/>
    </row>
    <row r="179" spans="1:1" ht="18" customHeight="1" x14ac:dyDescent="0.15">
      <c r="A179" s="28"/>
    </row>
    <row r="180" spans="1:1" ht="18" customHeight="1" x14ac:dyDescent="0.15">
      <c r="A180" s="28"/>
    </row>
    <row r="181" spans="1:1" ht="18" customHeight="1" x14ac:dyDescent="0.15">
      <c r="A181" s="28"/>
    </row>
    <row r="182" spans="1:1" ht="18" customHeight="1" x14ac:dyDescent="0.15">
      <c r="A182" s="28"/>
    </row>
    <row r="183" spans="1:1" ht="18" customHeight="1" x14ac:dyDescent="0.15">
      <c r="A183" s="28"/>
    </row>
    <row r="184" spans="1:1" ht="18" customHeight="1" x14ac:dyDescent="0.15">
      <c r="A184" s="28"/>
    </row>
    <row r="185" spans="1:1" ht="18" customHeight="1" x14ac:dyDescent="0.15">
      <c r="A185" s="28"/>
    </row>
    <row r="186" spans="1:1" ht="18" customHeight="1" x14ac:dyDescent="0.15">
      <c r="A186" s="28"/>
    </row>
    <row r="187" spans="1:1" ht="18" customHeight="1" x14ac:dyDescent="0.15">
      <c r="A187" s="28"/>
    </row>
    <row r="188" spans="1:1" ht="18" customHeight="1" x14ac:dyDescent="0.15">
      <c r="A188" s="28"/>
    </row>
    <row r="189" spans="1:1" ht="18" customHeight="1" x14ac:dyDescent="0.15">
      <c r="A189" s="28"/>
    </row>
    <row r="190" spans="1:1" ht="18" customHeight="1" x14ac:dyDescent="0.15">
      <c r="A190" s="28"/>
    </row>
    <row r="191" spans="1:1" ht="18" customHeight="1" x14ac:dyDescent="0.15">
      <c r="A191" s="28"/>
    </row>
    <row r="192" spans="1:1" ht="18" customHeight="1" x14ac:dyDescent="0.15">
      <c r="A192" s="28"/>
    </row>
    <row r="193" spans="1:1" ht="18" customHeight="1" x14ac:dyDescent="0.15">
      <c r="A193" s="28"/>
    </row>
    <row r="194" spans="1:1" ht="18" customHeight="1" x14ac:dyDescent="0.15">
      <c r="A194" s="28"/>
    </row>
    <row r="195" spans="1:1" ht="18" customHeight="1" x14ac:dyDescent="0.15">
      <c r="A195" s="28"/>
    </row>
    <row r="196" spans="1:1" ht="18" customHeight="1" x14ac:dyDescent="0.15">
      <c r="A196" s="28"/>
    </row>
    <row r="197" spans="1:1" ht="18" customHeight="1" x14ac:dyDescent="0.15">
      <c r="A197" s="28"/>
    </row>
    <row r="198" spans="1:1" ht="18" customHeight="1" x14ac:dyDescent="0.15">
      <c r="A198" s="28"/>
    </row>
    <row r="199" spans="1:1" ht="18" customHeight="1" x14ac:dyDescent="0.15">
      <c r="A199" s="28"/>
    </row>
    <row r="200" spans="1:1" ht="18" customHeight="1" x14ac:dyDescent="0.15">
      <c r="A200" s="28"/>
    </row>
    <row r="201" spans="1:1" ht="18" customHeight="1" x14ac:dyDescent="0.15">
      <c r="A201" s="28"/>
    </row>
    <row r="202" spans="1:1" ht="18" customHeight="1" x14ac:dyDescent="0.15">
      <c r="A202" s="28"/>
    </row>
    <row r="203" spans="1:1" ht="18" customHeight="1" x14ac:dyDescent="0.15">
      <c r="A203" s="28"/>
    </row>
    <row r="204" spans="1:1" ht="18" customHeight="1" x14ac:dyDescent="0.15">
      <c r="A204" s="28"/>
    </row>
    <row r="205" spans="1:1" ht="18" customHeight="1" x14ac:dyDescent="0.15">
      <c r="A205" s="28"/>
    </row>
    <row r="206" spans="1:1" ht="18" customHeight="1" x14ac:dyDescent="0.15">
      <c r="A206" s="28"/>
    </row>
    <row r="207" spans="1:1" ht="18" customHeight="1" x14ac:dyDescent="0.15">
      <c r="A207" s="28"/>
    </row>
    <row r="208" spans="1:1" ht="18" customHeight="1" x14ac:dyDescent="0.15">
      <c r="A208" s="28"/>
    </row>
    <row r="209" spans="1:1" ht="18" customHeight="1" x14ac:dyDescent="0.15">
      <c r="A209" s="28"/>
    </row>
    <row r="210" spans="1:1" ht="18" customHeight="1" x14ac:dyDescent="0.15">
      <c r="A210" s="28"/>
    </row>
    <row r="211" spans="1:1" ht="18" customHeight="1" x14ac:dyDescent="0.15">
      <c r="A211" s="28"/>
    </row>
    <row r="212" spans="1:1" ht="18" customHeight="1" x14ac:dyDescent="0.15">
      <c r="A212" s="28"/>
    </row>
    <row r="213" spans="1:1" ht="18" customHeight="1" x14ac:dyDescent="0.15">
      <c r="A213" s="28"/>
    </row>
    <row r="214" spans="1:1" ht="18" customHeight="1" x14ac:dyDescent="0.15">
      <c r="A214" s="28"/>
    </row>
    <row r="215" spans="1:1" ht="18" customHeight="1" x14ac:dyDescent="0.15">
      <c r="A215" s="28"/>
    </row>
    <row r="216" spans="1:1" ht="18" customHeight="1" x14ac:dyDescent="0.15">
      <c r="A216" s="28"/>
    </row>
    <row r="217" spans="1:1" ht="18" customHeight="1" x14ac:dyDescent="0.15">
      <c r="A217" s="28"/>
    </row>
    <row r="218" spans="1:1" ht="18" customHeight="1" x14ac:dyDescent="0.15">
      <c r="A218" s="28"/>
    </row>
    <row r="219" spans="1:1" ht="18" customHeight="1" x14ac:dyDescent="0.15">
      <c r="A219" s="28"/>
    </row>
    <row r="220" spans="1:1" ht="18" customHeight="1" x14ac:dyDescent="0.15">
      <c r="A220" s="28"/>
    </row>
    <row r="221" spans="1:1" ht="18" customHeight="1" x14ac:dyDescent="0.15">
      <c r="A221" s="28"/>
    </row>
    <row r="222" spans="1:1" ht="18" customHeight="1" x14ac:dyDescent="0.15">
      <c r="A222" s="28"/>
    </row>
    <row r="223" spans="1:1" ht="18" customHeight="1" x14ac:dyDescent="0.15">
      <c r="A223" s="28"/>
    </row>
    <row r="224" spans="1:1" ht="18" customHeight="1" x14ac:dyDescent="0.15">
      <c r="A224" s="28"/>
    </row>
    <row r="225" spans="1:1" ht="18" customHeight="1" x14ac:dyDescent="0.15">
      <c r="A225" s="28"/>
    </row>
    <row r="226" spans="1:1" ht="18" customHeight="1" x14ac:dyDescent="0.15">
      <c r="A226" s="28"/>
    </row>
    <row r="227" spans="1:1" ht="18" customHeight="1" x14ac:dyDescent="0.15">
      <c r="A227" s="28"/>
    </row>
    <row r="228" spans="1:1" ht="18" customHeight="1" x14ac:dyDescent="0.15">
      <c r="A228" s="28"/>
    </row>
    <row r="229" spans="1:1" ht="18" customHeight="1" x14ac:dyDescent="0.15">
      <c r="A229" s="28"/>
    </row>
    <row r="230" spans="1:1" ht="18" customHeight="1" x14ac:dyDescent="0.15">
      <c r="A230" s="28"/>
    </row>
    <row r="231" spans="1:1" ht="18" customHeight="1" x14ac:dyDescent="0.15">
      <c r="A231" s="28"/>
    </row>
    <row r="232" spans="1:1" ht="18" customHeight="1" x14ac:dyDescent="0.15">
      <c r="A232" s="28"/>
    </row>
    <row r="233" spans="1:1" ht="18" customHeight="1" x14ac:dyDescent="0.15">
      <c r="A233" s="28"/>
    </row>
    <row r="234" spans="1:1" ht="18" customHeight="1" x14ac:dyDescent="0.15">
      <c r="A234" s="28"/>
    </row>
    <row r="235" spans="1:1" ht="18" customHeight="1" x14ac:dyDescent="0.15">
      <c r="A235" s="28"/>
    </row>
    <row r="236" spans="1:1" ht="18" customHeight="1" x14ac:dyDescent="0.15">
      <c r="A236" s="28"/>
    </row>
    <row r="237" spans="1:1" ht="18" customHeight="1" x14ac:dyDescent="0.15">
      <c r="A237" s="28"/>
    </row>
    <row r="238" spans="1:1" ht="18" customHeight="1" x14ac:dyDescent="0.15">
      <c r="A238" s="28"/>
    </row>
    <row r="239" spans="1:1" ht="18" customHeight="1" x14ac:dyDescent="0.15">
      <c r="A239" s="28"/>
    </row>
    <row r="240" spans="1:1" ht="18" customHeight="1" x14ac:dyDescent="0.15">
      <c r="A240" s="28"/>
    </row>
    <row r="241" spans="1:1" ht="18" customHeight="1" x14ac:dyDescent="0.15">
      <c r="A241" s="28"/>
    </row>
    <row r="242" spans="1:1" ht="18" customHeight="1" x14ac:dyDescent="0.15">
      <c r="A242" s="28"/>
    </row>
    <row r="243" spans="1:1" ht="18" customHeight="1" x14ac:dyDescent="0.15">
      <c r="A243" s="28"/>
    </row>
    <row r="244" spans="1:1" ht="18" customHeight="1" x14ac:dyDescent="0.15">
      <c r="A244" s="28"/>
    </row>
    <row r="245" spans="1:1" ht="18" customHeight="1" x14ac:dyDescent="0.15">
      <c r="A245" s="28"/>
    </row>
    <row r="246" spans="1:1" ht="18" customHeight="1" x14ac:dyDescent="0.15">
      <c r="A246" s="28"/>
    </row>
    <row r="247" spans="1:1" ht="18" customHeight="1" x14ac:dyDescent="0.15">
      <c r="A247" s="28"/>
    </row>
    <row r="248" spans="1:1" ht="18" customHeight="1" x14ac:dyDescent="0.15">
      <c r="A248" s="28"/>
    </row>
    <row r="249" spans="1:1" ht="18" customHeight="1" x14ac:dyDescent="0.15">
      <c r="A249" s="28"/>
    </row>
    <row r="250" spans="1:1" ht="18" customHeight="1" x14ac:dyDescent="0.15">
      <c r="A250" s="28"/>
    </row>
    <row r="251" spans="1:1" ht="18" customHeight="1" x14ac:dyDescent="0.15">
      <c r="A251" s="28"/>
    </row>
    <row r="252" spans="1:1" ht="18" customHeight="1" x14ac:dyDescent="0.15">
      <c r="A252" s="28"/>
    </row>
    <row r="253" spans="1:1" ht="18" customHeight="1" x14ac:dyDescent="0.15">
      <c r="A253" s="28"/>
    </row>
    <row r="254" spans="1:1" ht="18" customHeight="1" x14ac:dyDescent="0.15">
      <c r="A254" s="28"/>
    </row>
    <row r="255" spans="1:1" ht="18" customHeight="1" x14ac:dyDescent="0.15">
      <c r="A255" s="28"/>
    </row>
    <row r="256" spans="1:1" ht="18" customHeight="1" x14ac:dyDescent="0.15">
      <c r="A256" s="28"/>
    </row>
    <row r="257" spans="1:1" ht="18" customHeight="1" x14ac:dyDescent="0.15">
      <c r="A257" s="28"/>
    </row>
    <row r="258" spans="1:1" ht="18" customHeight="1" x14ac:dyDescent="0.15">
      <c r="A258" s="28"/>
    </row>
    <row r="259" spans="1:1" ht="18" customHeight="1" x14ac:dyDescent="0.15">
      <c r="A259" s="28"/>
    </row>
    <row r="260" spans="1:1" ht="18" customHeight="1" x14ac:dyDescent="0.15">
      <c r="A260" s="28"/>
    </row>
    <row r="261" spans="1:1" ht="18" customHeight="1" x14ac:dyDescent="0.15">
      <c r="A261" s="28"/>
    </row>
    <row r="262" spans="1:1" ht="18" customHeight="1" x14ac:dyDescent="0.15">
      <c r="A262" s="28"/>
    </row>
    <row r="263" spans="1:1" ht="18" customHeight="1" x14ac:dyDescent="0.15">
      <c r="A263" s="28"/>
    </row>
    <row r="264" spans="1:1" ht="18" customHeight="1" x14ac:dyDescent="0.15">
      <c r="A264" s="28"/>
    </row>
    <row r="265" spans="1:1" ht="18" customHeight="1" x14ac:dyDescent="0.15">
      <c r="A265" s="28"/>
    </row>
    <row r="266" spans="1:1" ht="18" customHeight="1" x14ac:dyDescent="0.15">
      <c r="A266" s="28"/>
    </row>
    <row r="267" spans="1:1" ht="18" customHeight="1" x14ac:dyDescent="0.15">
      <c r="A267" s="28"/>
    </row>
    <row r="268" spans="1:1" ht="18" customHeight="1" x14ac:dyDescent="0.15">
      <c r="A268" s="28"/>
    </row>
    <row r="269" spans="1:1" ht="18" customHeight="1" x14ac:dyDescent="0.15">
      <c r="A269" s="28"/>
    </row>
    <row r="270" spans="1:1" ht="18" customHeight="1" x14ac:dyDescent="0.15">
      <c r="A270" s="28"/>
    </row>
    <row r="271" spans="1:1" ht="18" customHeight="1" x14ac:dyDescent="0.15">
      <c r="A271" s="28"/>
    </row>
    <row r="272" spans="1:1" ht="18" customHeight="1" x14ac:dyDescent="0.15">
      <c r="A272" s="28"/>
    </row>
    <row r="273" spans="1:1" ht="18" customHeight="1" x14ac:dyDescent="0.15">
      <c r="A273" s="28"/>
    </row>
    <row r="274" spans="1:1" ht="18" customHeight="1" x14ac:dyDescent="0.15">
      <c r="A274" s="28"/>
    </row>
    <row r="275" spans="1:1" ht="18" customHeight="1" x14ac:dyDescent="0.15">
      <c r="A275" s="28"/>
    </row>
    <row r="276" spans="1:1" ht="18" customHeight="1" x14ac:dyDescent="0.15">
      <c r="A276" s="28"/>
    </row>
    <row r="277" spans="1:1" ht="18" customHeight="1" x14ac:dyDescent="0.15">
      <c r="A277" s="28"/>
    </row>
    <row r="278" spans="1:1" ht="18" customHeight="1" x14ac:dyDescent="0.15">
      <c r="A278" s="28"/>
    </row>
    <row r="279" spans="1:1" ht="18" customHeight="1" x14ac:dyDescent="0.15">
      <c r="A279" s="28"/>
    </row>
    <row r="280" spans="1:1" ht="18" customHeight="1" x14ac:dyDescent="0.15">
      <c r="A280" s="28"/>
    </row>
    <row r="281" spans="1:1" ht="18" customHeight="1" x14ac:dyDescent="0.15">
      <c r="A281" s="28"/>
    </row>
    <row r="282" spans="1:1" ht="18" customHeight="1" x14ac:dyDescent="0.15">
      <c r="A282" s="28"/>
    </row>
    <row r="283" spans="1:1" ht="18" customHeight="1" x14ac:dyDescent="0.15">
      <c r="A283" s="28"/>
    </row>
    <row r="284" spans="1:1" ht="18" customHeight="1" x14ac:dyDescent="0.15">
      <c r="A284" s="28"/>
    </row>
    <row r="285" spans="1:1" ht="18" customHeight="1" x14ac:dyDescent="0.15">
      <c r="A285" s="28"/>
    </row>
    <row r="286" spans="1:1" ht="18" customHeight="1" x14ac:dyDescent="0.15">
      <c r="A286" s="28"/>
    </row>
    <row r="287" spans="1:1" ht="18" customHeight="1" x14ac:dyDescent="0.15">
      <c r="A287" s="28"/>
    </row>
    <row r="288" spans="1:1" ht="18" customHeight="1" x14ac:dyDescent="0.15">
      <c r="A288" s="28"/>
    </row>
    <row r="289" spans="1:1" ht="18" customHeight="1" x14ac:dyDescent="0.15">
      <c r="A289" s="28"/>
    </row>
    <row r="290" spans="1:1" ht="18" customHeight="1" x14ac:dyDescent="0.15">
      <c r="A290" s="28"/>
    </row>
    <row r="291" spans="1:1" ht="18" customHeight="1" x14ac:dyDescent="0.15">
      <c r="A291" s="28"/>
    </row>
    <row r="292" spans="1:1" ht="18" customHeight="1" x14ac:dyDescent="0.15">
      <c r="A292" s="28"/>
    </row>
    <row r="293" spans="1:1" ht="18" customHeight="1" x14ac:dyDescent="0.15">
      <c r="A293" s="28"/>
    </row>
    <row r="294" spans="1:1" ht="18" customHeight="1" x14ac:dyDescent="0.15">
      <c r="A294" s="28"/>
    </row>
    <row r="295" spans="1:1" ht="18" customHeight="1" x14ac:dyDescent="0.15">
      <c r="A295" s="28"/>
    </row>
    <row r="296" spans="1:1" ht="18" customHeight="1" x14ac:dyDescent="0.15">
      <c r="A296" s="28"/>
    </row>
    <row r="297" spans="1:1" ht="18" customHeight="1" x14ac:dyDescent="0.15">
      <c r="A297" s="28"/>
    </row>
    <row r="298" spans="1:1" ht="18" customHeight="1" x14ac:dyDescent="0.15">
      <c r="A298" s="28"/>
    </row>
    <row r="299" spans="1:1" ht="18" customHeight="1" x14ac:dyDescent="0.15">
      <c r="A299" s="28"/>
    </row>
    <row r="300" spans="1:1" ht="18" customHeight="1" x14ac:dyDescent="0.15">
      <c r="A300" s="28"/>
    </row>
    <row r="301" spans="1:1" ht="18" customHeight="1" x14ac:dyDescent="0.15">
      <c r="A301" s="28"/>
    </row>
    <row r="302" spans="1:1" ht="18" customHeight="1" x14ac:dyDescent="0.15">
      <c r="A302" s="28"/>
    </row>
    <row r="303" spans="1:1" ht="18" customHeight="1" x14ac:dyDescent="0.15">
      <c r="A303" s="28"/>
    </row>
    <row r="304" spans="1:1" ht="18" customHeight="1" x14ac:dyDescent="0.15">
      <c r="A304" s="28"/>
    </row>
    <row r="305" spans="1:1" ht="18" customHeight="1" x14ac:dyDescent="0.15">
      <c r="A305" s="28"/>
    </row>
    <row r="306" spans="1:1" ht="18" customHeight="1" x14ac:dyDescent="0.15">
      <c r="A306" s="28"/>
    </row>
    <row r="307" spans="1:1" ht="18" customHeight="1" x14ac:dyDescent="0.15">
      <c r="A307" s="28"/>
    </row>
    <row r="308" spans="1:1" ht="18" customHeight="1" x14ac:dyDescent="0.15">
      <c r="A308" s="28"/>
    </row>
    <row r="309" spans="1:1" ht="18" customHeight="1" x14ac:dyDescent="0.15">
      <c r="A309" s="28"/>
    </row>
    <row r="310" spans="1:1" ht="18" customHeight="1" x14ac:dyDescent="0.15">
      <c r="A310" s="28"/>
    </row>
    <row r="311" spans="1:1" ht="18" customHeight="1" x14ac:dyDescent="0.15">
      <c r="A311" s="28"/>
    </row>
    <row r="312" spans="1:1" ht="18" customHeight="1" x14ac:dyDescent="0.15">
      <c r="A312" s="28"/>
    </row>
    <row r="313" spans="1:1" ht="18" customHeight="1" x14ac:dyDescent="0.15">
      <c r="A313" s="28"/>
    </row>
    <row r="314" spans="1:1" ht="18" customHeight="1" x14ac:dyDescent="0.15">
      <c r="A314" s="28"/>
    </row>
    <row r="315" spans="1:1" ht="18" customHeight="1" x14ac:dyDescent="0.15">
      <c r="A315" s="28"/>
    </row>
    <row r="316" spans="1:1" ht="18" customHeight="1" x14ac:dyDescent="0.15">
      <c r="A316" s="28"/>
    </row>
    <row r="317" spans="1:1" ht="18" customHeight="1" x14ac:dyDescent="0.15">
      <c r="A317" s="28"/>
    </row>
    <row r="318" spans="1:1" ht="18" customHeight="1" x14ac:dyDescent="0.15">
      <c r="A318" s="28"/>
    </row>
    <row r="319" spans="1:1" ht="18" customHeight="1" x14ac:dyDescent="0.15">
      <c r="A319" s="28"/>
    </row>
    <row r="320" spans="1:1" ht="18" customHeight="1" x14ac:dyDescent="0.15">
      <c r="A320" s="28"/>
    </row>
    <row r="321" spans="1:1" ht="18" customHeight="1" x14ac:dyDescent="0.15">
      <c r="A321" s="28"/>
    </row>
    <row r="322" spans="1:1" ht="18" customHeight="1" x14ac:dyDescent="0.15">
      <c r="A322" s="28"/>
    </row>
    <row r="323" spans="1:1" ht="18" customHeight="1" x14ac:dyDescent="0.15">
      <c r="A323" s="28"/>
    </row>
    <row r="324" spans="1:1" ht="18" customHeight="1" x14ac:dyDescent="0.15">
      <c r="A324" s="28"/>
    </row>
    <row r="325" spans="1:1" ht="18" customHeight="1" x14ac:dyDescent="0.15">
      <c r="A325" s="28"/>
    </row>
    <row r="326" spans="1:1" ht="18" customHeight="1" x14ac:dyDescent="0.15">
      <c r="A326" s="28"/>
    </row>
    <row r="327" spans="1:1" ht="18" customHeight="1" x14ac:dyDescent="0.15">
      <c r="A327" s="28"/>
    </row>
    <row r="328" spans="1:1" ht="18" customHeight="1" x14ac:dyDescent="0.15">
      <c r="A328" s="28"/>
    </row>
    <row r="329" spans="1:1" ht="18" customHeight="1" x14ac:dyDescent="0.15">
      <c r="A329" s="28"/>
    </row>
    <row r="330" spans="1:1" ht="18" customHeight="1" x14ac:dyDescent="0.15">
      <c r="A330" s="28"/>
    </row>
    <row r="331" spans="1:1" ht="18" customHeight="1" x14ac:dyDescent="0.15">
      <c r="A331" s="28"/>
    </row>
    <row r="332" spans="1:1" ht="18" customHeight="1" x14ac:dyDescent="0.15">
      <c r="A332" s="28"/>
    </row>
    <row r="333" spans="1:1" ht="18" customHeight="1" x14ac:dyDescent="0.15">
      <c r="A333" s="28"/>
    </row>
    <row r="334" spans="1:1" ht="18" customHeight="1" x14ac:dyDescent="0.15">
      <c r="A334" s="28"/>
    </row>
    <row r="335" spans="1:1" ht="18" customHeight="1" x14ac:dyDescent="0.15">
      <c r="A335" s="28"/>
    </row>
    <row r="336" spans="1:1" ht="18" customHeight="1" x14ac:dyDescent="0.15">
      <c r="A336" s="28"/>
    </row>
    <row r="337" spans="1:1" ht="18" customHeight="1" x14ac:dyDescent="0.15">
      <c r="A337" s="28"/>
    </row>
    <row r="338" spans="1:1" ht="18" customHeight="1" x14ac:dyDescent="0.15">
      <c r="A338" s="28"/>
    </row>
    <row r="339" spans="1:1" ht="18" customHeight="1" x14ac:dyDescent="0.15">
      <c r="A339" s="28"/>
    </row>
    <row r="340" spans="1:1" ht="18" customHeight="1" x14ac:dyDescent="0.15">
      <c r="A340" s="28"/>
    </row>
    <row r="341" spans="1:1" ht="18" customHeight="1" x14ac:dyDescent="0.15">
      <c r="A341" s="28"/>
    </row>
    <row r="342" spans="1:1" ht="18" customHeight="1" x14ac:dyDescent="0.15">
      <c r="A342" s="28"/>
    </row>
    <row r="343" spans="1:1" ht="18" customHeight="1" x14ac:dyDescent="0.15">
      <c r="A343" s="28"/>
    </row>
    <row r="344" spans="1:1" ht="18" customHeight="1" x14ac:dyDescent="0.15">
      <c r="A344" s="28"/>
    </row>
    <row r="345" spans="1:1" ht="18" customHeight="1" x14ac:dyDescent="0.15">
      <c r="A345" s="28"/>
    </row>
    <row r="346" spans="1:1" ht="18" customHeight="1" x14ac:dyDescent="0.15">
      <c r="A346" s="28"/>
    </row>
    <row r="347" spans="1:1" ht="18" customHeight="1" x14ac:dyDescent="0.15">
      <c r="A347" s="28"/>
    </row>
    <row r="348" spans="1:1" ht="18" customHeight="1" x14ac:dyDescent="0.15">
      <c r="A348" s="28"/>
    </row>
    <row r="349" spans="1:1" ht="18" customHeight="1" x14ac:dyDescent="0.15">
      <c r="A349" s="28"/>
    </row>
    <row r="350" spans="1:1" ht="18" customHeight="1" x14ac:dyDescent="0.15">
      <c r="A350" s="28"/>
    </row>
    <row r="351" spans="1:1" ht="18" customHeight="1" x14ac:dyDescent="0.15">
      <c r="A351" s="28"/>
    </row>
    <row r="352" spans="1:1" ht="18" customHeight="1" x14ac:dyDescent="0.15">
      <c r="A352" s="28"/>
    </row>
    <row r="353" spans="1:1" ht="18" customHeight="1" x14ac:dyDescent="0.15">
      <c r="A353" s="28"/>
    </row>
    <row r="354" spans="1:1" ht="18" customHeight="1" x14ac:dyDescent="0.15">
      <c r="A354" s="28"/>
    </row>
    <row r="355" spans="1:1" ht="18" customHeight="1" x14ac:dyDescent="0.15">
      <c r="A355" s="28"/>
    </row>
    <row r="356" spans="1:1" ht="18" customHeight="1" x14ac:dyDescent="0.15">
      <c r="A356" s="28"/>
    </row>
    <row r="357" spans="1:1" ht="18" customHeight="1" x14ac:dyDescent="0.15">
      <c r="A357" s="28"/>
    </row>
    <row r="358" spans="1:1" ht="18" customHeight="1" x14ac:dyDescent="0.15">
      <c r="A358" s="28"/>
    </row>
    <row r="359" spans="1:1" ht="18" customHeight="1" x14ac:dyDescent="0.15">
      <c r="A359" s="28"/>
    </row>
    <row r="360" spans="1:1" ht="18" customHeight="1" x14ac:dyDescent="0.15">
      <c r="A360" s="28"/>
    </row>
    <row r="361" spans="1:1" ht="18" customHeight="1" x14ac:dyDescent="0.15">
      <c r="A361" s="28"/>
    </row>
    <row r="362" spans="1:1" ht="18" customHeight="1" x14ac:dyDescent="0.15">
      <c r="A362" s="28"/>
    </row>
    <row r="363" spans="1:1" ht="18" customHeight="1" x14ac:dyDescent="0.15">
      <c r="A363" s="28"/>
    </row>
    <row r="364" spans="1:1" ht="18" customHeight="1" x14ac:dyDescent="0.15">
      <c r="A364" s="28"/>
    </row>
    <row r="365" spans="1:1" ht="18" customHeight="1" x14ac:dyDescent="0.15">
      <c r="A365" s="28"/>
    </row>
    <row r="366" spans="1:1" ht="18" customHeight="1" x14ac:dyDescent="0.15">
      <c r="A366" s="28"/>
    </row>
    <row r="367" spans="1:1" ht="18" customHeight="1" x14ac:dyDescent="0.15">
      <c r="A367" s="28"/>
    </row>
    <row r="368" spans="1:1" ht="18" customHeight="1" x14ac:dyDescent="0.15">
      <c r="A368" s="28"/>
    </row>
    <row r="369" spans="1:1" ht="18" customHeight="1" x14ac:dyDescent="0.15">
      <c r="A369" s="28"/>
    </row>
    <row r="370" spans="1:1" ht="18" customHeight="1" x14ac:dyDescent="0.15">
      <c r="A370" s="28"/>
    </row>
    <row r="371" spans="1:1" ht="18" customHeight="1" x14ac:dyDescent="0.15">
      <c r="A371" s="28"/>
    </row>
    <row r="372" spans="1:1" ht="18" customHeight="1" x14ac:dyDescent="0.15">
      <c r="A372" s="28"/>
    </row>
    <row r="373" spans="1:1" ht="18" customHeight="1" x14ac:dyDescent="0.15">
      <c r="A373" s="28"/>
    </row>
    <row r="374" spans="1:1" ht="18" customHeight="1" x14ac:dyDescent="0.15">
      <c r="A374" s="28"/>
    </row>
    <row r="375" spans="1:1" ht="18" customHeight="1" x14ac:dyDescent="0.15">
      <c r="A375" s="28"/>
    </row>
    <row r="376" spans="1:1" ht="18" customHeight="1" x14ac:dyDescent="0.15">
      <c r="A376" s="28"/>
    </row>
    <row r="377" spans="1:1" ht="18" customHeight="1" x14ac:dyDescent="0.15">
      <c r="A377" s="28"/>
    </row>
    <row r="378" spans="1:1" ht="18" customHeight="1" x14ac:dyDescent="0.15">
      <c r="A378" s="28"/>
    </row>
    <row r="379" spans="1:1" ht="18" customHeight="1" x14ac:dyDescent="0.15">
      <c r="A379" s="28"/>
    </row>
    <row r="380" spans="1:1" ht="18" customHeight="1" x14ac:dyDescent="0.15">
      <c r="A380" s="28"/>
    </row>
    <row r="381" spans="1:1" ht="18" customHeight="1" x14ac:dyDescent="0.15">
      <c r="A381" s="28"/>
    </row>
    <row r="382" spans="1:1" ht="18" customHeight="1" x14ac:dyDescent="0.15">
      <c r="A382" s="28"/>
    </row>
    <row r="383" spans="1:1" ht="18" customHeight="1" x14ac:dyDescent="0.15">
      <c r="A383" s="28"/>
    </row>
    <row r="384" spans="1:1" ht="18" customHeight="1" x14ac:dyDescent="0.15">
      <c r="A384" s="28"/>
    </row>
    <row r="385" spans="1:1" ht="18" customHeight="1" x14ac:dyDescent="0.15">
      <c r="A385" s="28"/>
    </row>
    <row r="386" spans="1:1" ht="18" customHeight="1" x14ac:dyDescent="0.15">
      <c r="A386" s="28"/>
    </row>
    <row r="387" spans="1:1" ht="18" customHeight="1" x14ac:dyDescent="0.15">
      <c r="A387" s="28"/>
    </row>
    <row r="388" spans="1:1" ht="18" customHeight="1" x14ac:dyDescent="0.15">
      <c r="A388" s="28"/>
    </row>
    <row r="389" spans="1:1" ht="18" customHeight="1" x14ac:dyDescent="0.15">
      <c r="A389" s="28"/>
    </row>
    <row r="390" spans="1:1" ht="18" customHeight="1" x14ac:dyDescent="0.15">
      <c r="A390" s="28"/>
    </row>
    <row r="391" spans="1:1" ht="18" customHeight="1" x14ac:dyDescent="0.15">
      <c r="A391" s="28"/>
    </row>
    <row r="392" spans="1:1" ht="18" customHeight="1" x14ac:dyDescent="0.15">
      <c r="A392" s="28"/>
    </row>
    <row r="393" spans="1:1" ht="18" customHeight="1" x14ac:dyDescent="0.15">
      <c r="A393" s="28"/>
    </row>
    <row r="394" spans="1:1" ht="18" customHeight="1" x14ac:dyDescent="0.15">
      <c r="A394" s="28"/>
    </row>
    <row r="395" spans="1:1" ht="18" customHeight="1" x14ac:dyDescent="0.15">
      <c r="A395" s="28"/>
    </row>
    <row r="396" spans="1:1" ht="18" customHeight="1" x14ac:dyDescent="0.15">
      <c r="A396" s="28"/>
    </row>
    <row r="397" spans="1:1" ht="18" customHeight="1" x14ac:dyDescent="0.15">
      <c r="A397" s="28"/>
    </row>
    <row r="398" spans="1:1" ht="18" customHeight="1" x14ac:dyDescent="0.15">
      <c r="A398" s="28"/>
    </row>
    <row r="399" spans="1:1" ht="18" customHeight="1" x14ac:dyDescent="0.15">
      <c r="A399" s="28"/>
    </row>
    <row r="400" spans="1:1" ht="18" customHeight="1" x14ac:dyDescent="0.15">
      <c r="A400" s="28"/>
    </row>
    <row r="401" spans="1:1" ht="18" customHeight="1" x14ac:dyDescent="0.15">
      <c r="A401" s="28"/>
    </row>
    <row r="402" spans="1:1" ht="18" customHeight="1" x14ac:dyDescent="0.15">
      <c r="A402" s="28"/>
    </row>
    <row r="403" spans="1:1" ht="18" customHeight="1" x14ac:dyDescent="0.15">
      <c r="A403" s="28"/>
    </row>
    <row r="404" spans="1:1" ht="18" customHeight="1" x14ac:dyDescent="0.15">
      <c r="A404" s="28"/>
    </row>
    <row r="405" spans="1:1" ht="18" customHeight="1" x14ac:dyDescent="0.15">
      <c r="A405" s="28"/>
    </row>
    <row r="406" spans="1:1" ht="18" customHeight="1" x14ac:dyDescent="0.15">
      <c r="A406" s="28"/>
    </row>
    <row r="407" spans="1:1" ht="18" customHeight="1" x14ac:dyDescent="0.15">
      <c r="A407" s="28"/>
    </row>
    <row r="408" spans="1:1" ht="18" customHeight="1" x14ac:dyDescent="0.15">
      <c r="A408" s="28"/>
    </row>
    <row r="409" spans="1:1" ht="18" customHeight="1" x14ac:dyDescent="0.15">
      <c r="A409" s="28"/>
    </row>
    <row r="410" spans="1:1" ht="18" customHeight="1" x14ac:dyDescent="0.15">
      <c r="A410" s="28"/>
    </row>
    <row r="411" spans="1:1" ht="18" customHeight="1" x14ac:dyDescent="0.15">
      <c r="A411" s="28"/>
    </row>
    <row r="412" spans="1:1" ht="18" customHeight="1" x14ac:dyDescent="0.15">
      <c r="A412" s="28"/>
    </row>
    <row r="413" spans="1:1" ht="18" customHeight="1" x14ac:dyDescent="0.15">
      <c r="A413" s="28"/>
    </row>
    <row r="414" spans="1:1" ht="18" customHeight="1" x14ac:dyDescent="0.15">
      <c r="A414" s="28"/>
    </row>
    <row r="415" spans="1:1" ht="18" customHeight="1" x14ac:dyDescent="0.15">
      <c r="A415" s="28"/>
    </row>
    <row r="416" spans="1:1" ht="18" customHeight="1" x14ac:dyDescent="0.15">
      <c r="A416" s="28"/>
    </row>
    <row r="417" spans="1:1" ht="18" customHeight="1" x14ac:dyDescent="0.15">
      <c r="A417" s="28"/>
    </row>
    <row r="418" spans="1:1" ht="18" customHeight="1" x14ac:dyDescent="0.15">
      <c r="A418" s="28"/>
    </row>
    <row r="419" spans="1:1" ht="18" customHeight="1" x14ac:dyDescent="0.15">
      <c r="A419" s="28"/>
    </row>
    <row r="420" spans="1:1" ht="18" customHeight="1" x14ac:dyDescent="0.15">
      <c r="A420" s="28"/>
    </row>
    <row r="421" spans="1:1" ht="18" customHeight="1" x14ac:dyDescent="0.15">
      <c r="A421" s="28"/>
    </row>
    <row r="422" spans="1:1" ht="18" customHeight="1" x14ac:dyDescent="0.15">
      <c r="A422" s="28"/>
    </row>
    <row r="423" spans="1:1" ht="18" customHeight="1" x14ac:dyDescent="0.15">
      <c r="A423" s="28"/>
    </row>
    <row r="424" spans="1:1" ht="18" customHeight="1" x14ac:dyDescent="0.15">
      <c r="A424" s="28"/>
    </row>
    <row r="425" spans="1:1" ht="18" customHeight="1" x14ac:dyDescent="0.15">
      <c r="A425" s="28"/>
    </row>
    <row r="426" spans="1:1" ht="18" customHeight="1" x14ac:dyDescent="0.15">
      <c r="A426" s="28"/>
    </row>
    <row r="427" spans="1:1" ht="18" customHeight="1" x14ac:dyDescent="0.15">
      <c r="A427" s="28"/>
    </row>
    <row r="428" spans="1:1" ht="18" customHeight="1" x14ac:dyDescent="0.15">
      <c r="A428" s="28"/>
    </row>
    <row r="429" spans="1:1" ht="18" customHeight="1" x14ac:dyDescent="0.15">
      <c r="A429" s="28"/>
    </row>
    <row r="430" spans="1:1" ht="18" customHeight="1" x14ac:dyDescent="0.15">
      <c r="A430" s="28"/>
    </row>
    <row r="431" spans="1:1" ht="18" customHeight="1" x14ac:dyDescent="0.15">
      <c r="A431" s="28"/>
    </row>
    <row r="432" spans="1:1" ht="18" customHeight="1" x14ac:dyDescent="0.15">
      <c r="A432" s="28"/>
    </row>
    <row r="433" spans="1:1" ht="18" customHeight="1" x14ac:dyDescent="0.15">
      <c r="A433" s="28"/>
    </row>
    <row r="434" spans="1:1" ht="18" customHeight="1" x14ac:dyDescent="0.15">
      <c r="A434" s="28"/>
    </row>
    <row r="435" spans="1:1" ht="18" customHeight="1" x14ac:dyDescent="0.15">
      <c r="A435" s="28"/>
    </row>
    <row r="436" spans="1:1" ht="18" customHeight="1" x14ac:dyDescent="0.15">
      <c r="A436" s="28"/>
    </row>
    <row r="437" spans="1:1" ht="18" customHeight="1" x14ac:dyDescent="0.15">
      <c r="A437" s="28"/>
    </row>
    <row r="438" spans="1:1" ht="18" customHeight="1" x14ac:dyDescent="0.15">
      <c r="A438" s="28"/>
    </row>
    <row r="439" spans="1:1" ht="18" customHeight="1" x14ac:dyDescent="0.15">
      <c r="A439" s="28"/>
    </row>
    <row r="440" spans="1:1" ht="18" customHeight="1" x14ac:dyDescent="0.15">
      <c r="A440" s="28"/>
    </row>
    <row r="441" spans="1:1" ht="18" customHeight="1" x14ac:dyDescent="0.15">
      <c r="A441" s="28"/>
    </row>
    <row r="442" spans="1:1" ht="18" customHeight="1" x14ac:dyDescent="0.15">
      <c r="A442" s="28"/>
    </row>
    <row r="443" spans="1:1" ht="18" customHeight="1" x14ac:dyDescent="0.15">
      <c r="A443" s="28"/>
    </row>
    <row r="444" spans="1:1" ht="18" customHeight="1" x14ac:dyDescent="0.15">
      <c r="A444" s="28"/>
    </row>
    <row r="445" spans="1:1" ht="18" customHeight="1" x14ac:dyDescent="0.15">
      <c r="A445" s="28"/>
    </row>
    <row r="446" spans="1:1" ht="18" customHeight="1" x14ac:dyDescent="0.15">
      <c r="A446" s="28"/>
    </row>
    <row r="447" spans="1:1" ht="18" customHeight="1" x14ac:dyDescent="0.15">
      <c r="A447" s="28"/>
    </row>
    <row r="448" spans="1:1" ht="18" customHeight="1" x14ac:dyDescent="0.15">
      <c r="A448" s="28"/>
    </row>
    <row r="449" spans="1:1" ht="18" customHeight="1" x14ac:dyDescent="0.15">
      <c r="A449" s="28"/>
    </row>
    <row r="450" spans="1:1" ht="18" customHeight="1" x14ac:dyDescent="0.15">
      <c r="A450" s="28"/>
    </row>
    <row r="451" spans="1:1" ht="18" customHeight="1" x14ac:dyDescent="0.15">
      <c r="A451" s="28"/>
    </row>
    <row r="452" spans="1:1" ht="18" customHeight="1" x14ac:dyDescent="0.15">
      <c r="A452" s="28"/>
    </row>
    <row r="453" spans="1:1" ht="18" customHeight="1" x14ac:dyDescent="0.15">
      <c r="A453" s="28"/>
    </row>
    <row r="454" spans="1:1" ht="18" customHeight="1" x14ac:dyDescent="0.15">
      <c r="A454" s="28"/>
    </row>
    <row r="455" spans="1:1" ht="18" customHeight="1" x14ac:dyDescent="0.15">
      <c r="A455" s="28"/>
    </row>
    <row r="456" spans="1:1" ht="18" customHeight="1" x14ac:dyDescent="0.15">
      <c r="A456" s="28"/>
    </row>
    <row r="457" spans="1:1" ht="18" customHeight="1" x14ac:dyDescent="0.15">
      <c r="A457" s="28"/>
    </row>
    <row r="458" spans="1:1" ht="18" customHeight="1" x14ac:dyDescent="0.15">
      <c r="A458" s="28"/>
    </row>
    <row r="459" spans="1:1" ht="18" customHeight="1" x14ac:dyDescent="0.15">
      <c r="A459" s="28"/>
    </row>
    <row r="460" spans="1:1" ht="18" customHeight="1" x14ac:dyDescent="0.15">
      <c r="A460" s="28"/>
    </row>
    <row r="461" spans="1:1" ht="18" customHeight="1" x14ac:dyDescent="0.15">
      <c r="A461" s="28"/>
    </row>
    <row r="462" spans="1:1" ht="18" customHeight="1" x14ac:dyDescent="0.15">
      <c r="A462" s="28"/>
    </row>
    <row r="463" spans="1:1" ht="18" customHeight="1" x14ac:dyDescent="0.15">
      <c r="A463" s="28"/>
    </row>
    <row r="464" spans="1:1" ht="18" customHeight="1" x14ac:dyDescent="0.15">
      <c r="A464" s="28"/>
    </row>
    <row r="465" spans="1:1" ht="18" customHeight="1" x14ac:dyDescent="0.15">
      <c r="A465" s="28"/>
    </row>
    <row r="466" spans="1:1" ht="18" customHeight="1" x14ac:dyDescent="0.15">
      <c r="A466" s="28"/>
    </row>
    <row r="467" spans="1:1" ht="18" customHeight="1" x14ac:dyDescent="0.15">
      <c r="A467" s="28"/>
    </row>
    <row r="468" spans="1:1" ht="18" customHeight="1" x14ac:dyDescent="0.15">
      <c r="A468" s="28"/>
    </row>
    <row r="469" spans="1:1" ht="18" customHeight="1" x14ac:dyDescent="0.15">
      <c r="A469" s="28"/>
    </row>
    <row r="470" spans="1:1" ht="18" customHeight="1" x14ac:dyDescent="0.15">
      <c r="A470" s="28"/>
    </row>
    <row r="471" spans="1:1" ht="18" customHeight="1" x14ac:dyDescent="0.15">
      <c r="A471" s="28"/>
    </row>
    <row r="472" spans="1:1" ht="18" customHeight="1" x14ac:dyDescent="0.15">
      <c r="A472" s="28"/>
    </row>
    <row r="473" spans="1:1" ht="18" customHeight="1" x14ac:dyDescent="0.15">
      <c r="A473" s="28"/>
    </row>
    <row r="474" spans="1:1" ht="18" customHeight="1" x14ac:dyDescent="0.15">
      <c r="A474" s="28"/>
    </row>
    <row r="475" spans="1:1" ht="18" customHeight="1" x14ac:dyDescent="0.15">
      <c r="A475" s="28"/>
    </row>
    <row r="476" spans="1:1" ht="18" customHeight="1" x14ac:dyDescent="0.15">
      <c r="A476" s="28"/>
    </row>
    <row r="477" spans="1:1" ht="18" customHeight="1" x14ac:dyDescent="0.15">
      <c r="A477" s="28"/>
    </row>
    <row r="478" spans="1:1" ht="18" customHeight="1" x14ac:dyDescent="0.15">
      <c r="A478" s="28"/>
    </row>
    <row r="479" spans="1:1" ht="18" customHeight="1" x14ac:dyDescent="0.15">
      <c r="A479" s="28"/>
    </row>
    <row r="480" spans="1:1" ht="18" customHeight="1" x14ac:dyDescent="0.15">
      <c r="A480" s="28"/>
    </row>
    <row r="481" spans="1:1" ht="18" customHeight="1" x14ac:dyDescent="0.15">
      <c r="A481" s="28"/>
    </row>
    <row r="482" spans="1:1" ht="18" customHeight="1" x14ac:dyDescent="0.15">
      <c r="A482" s="28"/>
    </row>
    <row r="483" spans="1:1" ht="18" customHeight="1" x14ac:dyDescent="0.15">
      <c r="A483" s="28"/>
    </row>
    <row r="484" spans="1:1" ht="18" customHeight="1" x14ac:dyDescent="0.15">
      <c r="A484" s="28"/>
    </row>
    <row r="485" spans="1:1" ht="18" customHeight="1" x14ac:dyDescent="0.15">
      <c r="A485" s="28"/>
    </row>
    <row r="486" spans="1:1" ht="18" customHeight="1" x14ac:dyDescent="0.15">
      <c r="A486" s="28"/>
    </row>
    <row r="487" spans="1:1" ht="18" customHeight="1" x14ac:dyDescent="0.15">
      <c r="A487" s="28"/>
    </row>
    <row r="488" spans="1:1" ht="18" customHeight="1" x14ac:dyDescent="0.15">
      <c r="A488" s="28"/>
    </row>
    <row r="489" spans="1:1" ht="18" customHeight="1" x14ac:dyDescent="0.15">
      <c r="A489" s="28"/>
    </row>
    <row r="490" spans="1:1" ht="18" customHeight="1" x14ac:dyDescent="0.15">
      <c r="A490" s="28"/>
    </row>
    <row r="491" spans="1:1" ht="18" customHeight="1" x14ac:dyDescent="0.15">
      <c r="A491" s="28"/>
    </row>
    <row r="492" spans="1:1" ht="18" customHeight="1" x14ac:dyDescent="0.15">
      <c r="A492" s="28"/>
    </row>
    <row r="493" spans="1:1" ht="18" customHeight="1" x14ac:dyDescent="0.15">
      <c r="A493" s="28"/>
    </row>
    <row r="494" spans="1:1" ht="18" customHeight="1" x14ac:dyDescent="0.15">
      <c r="A494" s="28"/>
    </row>
    <row r="495" spans="1:1" ht="18" customHeight="1" x14ac:dyDescent="0.15">
      <c r="A495" s="28"/>
    </row>
    <row r="496" spans="1:1" ht="18" customHeight="1" x14ac:dyDescent="0.15">
      <c r="A496" s="28"/>
    </row>
    <row r="497" spans="1:1" ht="18" customHeight="1" x14ac:dyDescent="0.15">
      <c r="A497" s="28"/>
    </row>
    <row r="498" spans="1:1" ht="18" customHeight="1" x14ac:dyDescent="0.15">
      <c r="A498" s="28"/>
    </row>
    <row r="499" spans="1:1" ht="18" customHeight="1" x14ac:dyDescent="0.15">
      <c r="A499" s="28"/>
    </row>
    <row r="500" spans="1:1" ht="18" customHeight="1" x14ac:dyDescent="0.15">
      <c r="A500" s="28"/>
    </row>
    <row r="501" spans="1:1" ht="18" customHeight="1" x14ac:dyDescent="0.15">
      <c r="A501" s="28"/>
    </row>
    <row r="502" spans="1:1" ht="18" customHeight="1" x14ac:dyDescent="0.15">
      <c r="A502" s="28"/>
    </row>
    <row r="503" spans="1:1" ht="18" customHeight="1" x14ac:dyDescent="0.15">
      <c r="A503" s="28"/>
    </row>
    <row r="504" spans="1:1" ht="18" customHeight="1" x14ac:dyDescent="0.15">
      <c r="A504" s="28"/>
    </row>
    <row r="505" spans="1:1" ht="18" customHeight="1" x14ac:dyDescent="0.15">
      <c r="A505" s="28"/>
    </row>
    <row r="506" spans="1:1" ht="18" customHeight="1" x14ac:dyDescent="0.15">
      <c r="A506" s="28"/>
    </row>
    <row r="507" spans="1:1" ht="18" customHeight="1" x14ac:dyDescent="0.15">
      <c r="A507" s="28"/>
    </row>
    <row r="508" spans="1:1" ht="18" customHeight="1" x14ac:dyDescent="0.15">
      <c r="A508" s="28"/>
    </row>
    <row r="509" spans="1:1" ht="18" customHeight="1" x14ac:dyDescent="0.15">
      <c r="A509" s="28"/>
    </row>
    <row r="510" spans="1:1" ht="18" customHeight="1" x14ac:dyDescent="0.15">
      <c r="A510" s="28"/>
    </row>
    <row r="511" spans="1:1" ht="18" customHeight="1" x14ac:dyDescent="0.15">
      <c r="A511" s="28"/>
    </row>
    <row r="512" spans="1:1" ht="18" customHeight="1" x14ac:dyDescent="0.15">
      <c r="A512" s="28"/>
    </row>
    <row r="513" spans="1:1" ht="18" customHeight="1" x14ac:dyDescent="0.15">
      <c r="A513" s="28"/>
    </row>
    <row r="514" spans="1:1" ht="18" customHeight="1" x14ac:dyDescent="0.15">
      <c r="A514" s="28"/>
    </row>
    <row r="515" spans="1:1" ht="18" customHeight="1" x14ac:dyDescent="0.15">
      <c r="A515" s="28"/>
    </row>
    <row r="516" spans="1:1" ht="18" customHeight="1" x14ac:dyDescent="0.15">
      <c r="A516" s="28"/>
    </row>
    <row r="517" spans="1:1" ht="18" customHeight="1" x14ac:dyDescent="0.15">
      <c r="A517" s="28"/>
    </row>
    <row r="518" spans="1:1" ht="18" customHeight="1" x14ac:dyDescent="0.15">
      <c r="A518" s="28"/>
    </row>
    <row r="519" spans="1:1" ht="18" customHeight="1" x14ac:dyDescent="0.15">
      <c r="A519" s="28"/>
    </row>
    <row r="520" spans="1:1" ht="18" customHeight="1" x14ac:dyDescent="0.15">
      <c r="A520" s="28"/>
    </row>
    <row r="521" spans="1:1" ht="18" customHeight="1" x14ac:dyDescent="0.15">
      <c r="A521" s="28"/>
    </row>
    <row r="522" spans="1:1" ht="18" customHeight="1" x14ac:dyDescent="0.15">
      <c r="A522" s="28"/>
    </row>
    <row r="523" spans="1:1" ht="18" customHeight="1" x14ac:dyDescent="0.15">
      <c r="A523" s="28"/>
    </row>
    <row r="524" spans="1:1" ht="18" customHeight="1" x14ac:dyDescent="0.15">
      <c r="A524" s="28"/>
    </row>
    <row r="525" spans="1:1" ht="18" customHeight="1" x14ac:dyDescent="0.15">
      <c r="A525" s="28"/>
    </row>
    <row r="526" spans="1:1" ht="18" customHeight="1" x14ac:dyDescent="0.15">
      <c r="A526" s="28"/>
    </row>
    <row r="527" spans="1:1" ht="18" customHeight="1" x14ac:dyDescent="0.15">
      <c r="A527" s="28"/>
    </row>
    <row r="528" spans="1:1" ht="18" customHeight="1" x14ac:dyDescent="0.15">
      <c r="A528" s="28"/>
    </row>
    <row r="529" spans="1:1" ht="18" customHeight="1" x14ac:dyDescent="0.15">
      <c r="A529" s="28"/>
    </row>
    <row r="530" spans="1:1" ht="18" customHeight="1" x14ac:dyDescent="0.15">
      <c r="A530" s="28"/>
    </row>
    <row r="531" spans="1:1" ht="18" customHeight="1" x14ac:dyDescent="0.15">
      <c r="A531" s="28"/>
    </row>
    <row r="532" spans="1:1" ht="18" customHeight="1" x14ac:dyDescent="0.15">
      <c r="A532" s="28"/>
    </row>
    <row r="533" spans="1:1" ht="18" customHeight="1" x14ac:dyDescent="0.15">
      <c r="A533" s="28"/>
    </row>
    <row r="534" spans="1:1" ht="18" customHeight="1" x14ac:dyDescent="0.15">
      <c r="A534" s="28"/>
    </row>
    <row r="535" spans="1:1" ht="18" customHeight="1" x14ac:dyDescent="0.15">
      <c r="A535" s="28"/>
    </row>
    <row r="536" spans="1:1" ht="18" customHeight="1" x14ac:dyDescent="0.15">
      <c r="A536" s="28"/>
    </row>
    <row r="537" spans="1:1" ht="18" customHeight="1" x14ac:dyDescent="0.15">
      <c r="A537" s="28"/>
    </row>
    <row r="538" spans="1:1" ht="18" customHeight="1" x14ac:dyDescent="0.15">
      <c r="A538" s="28"/>
    </row>
    <row r="539" spans="1:1" ht="18" customHeight="1" x14ac:dyDescent="0.15">
      <c r="A539" s="28"/>
    </row>
    <row r="540" spans="1:1" ht="18" customHeight="1" x14ac:dyDescent="0.15">
      <c r="A540" s="28"/>
    </row>
    <row r="541" spans="1:1" ht="18" customHeight="1" x14ac:dyDescent="0.15">
      <c r="A541" s="28"/>
    </row>
    <row r="542" spans="1:1" ht="18" customHeight="1" x14ac:dyDescent="0.15">
      <c r="A542" s="28"/>
    </row>
    <row r="543" spans="1:1" ht="18" customHeight="1" x14ac:dyDescent="0.15">
      <c r="A543" s="28"/>
    </row>
    <row r="544" spans="1:1" ht="18" customHeight="1" x14ac:dyDescent="0.15">
      <c r="A544" s="28"/>
    </row>
    <row r="545" spans="1:1" ht="18" customHeight="1" x14ac:dyDescent="0.15">
      <c r="A545" s="28"/>
    </row>
    <row r="546" spans="1:1" ht="18" customHeight="1" x14ac:dyDescent="0.15">
      <c r="A546" s="28"/>
    </row>
    <row r="547" spans="1:1" ht="18" customHeight="1" x14ac:dyDescent="0.15">
      <c r="A547" s="28"/>
    </row>
    <row r="548" spans="1:1" ht="18" customHeight="1" x14ac:dyDescent="0.15">
      <c r="A548" s="28"/>
    </row>
    <row r="549" spans="1:1" ht="18" customHeight="1" x14ac:dyDescent="0.15">
      <c r="A549" s="28"/>
    </row>
    <row r="550" spans="1:1" ht="18" customHeight="1" x14ac:dyDescent="0.15">
      <c r="A550" s="28"/>
    </row>
    <row r="551" spans="1:1" ht="18" customHeight="1" x14ac:dyDescent="0.15">
      <c r="A551" s="28"/>
    </row>
    <row r="552" spans="1:1" ht="18" customHeight="1" x14ac:dyDescent="0.15">
      <c r="A552" s="28"/>
    </row>
    <row r="553" spans="1:1" ht="18" customHeight="1" x14ac:dyDescent="0.15">
      <c r="A553" s="28"/>
    </row>
    <row r="554" spans="1:1" ht="18" customHeight="1" x14ac:dyDescent="0.15">
      <c r="A554" s="28"/>
    </row>
    <row r="555" spans="1:1" ht="18" customHeight="1" x14ac:dyDescent="0.15">
      <c r="A555" s="28"/>
    </row>
    <row r="556" spans="1:1" ht="18" customHeight="1" x14ac:dyDescent="0.15">
      <c r="A556" s="28"/>
    </row>
    <row r="557" spans="1:1" ht="18" customHeight="1" x14ac:dyDescent="0.15">
      <c r="A557" s="28"/>
    </row>
    <row r="558" spans="1:1" ht="18" customHeight="1" x14ac:dyDescent="0.15">
      <c r="A558" s="28"/>
    </row>
    <row r="559" spans="1:1" ht="18" customHeight="1" x14ac:dyDescent="0.15">
      <c r="A559" s="28"/>
    </row>
    <row r="560" spans="1:1" ht="18" customHeight="1" x14ac:dyDescent="0.15">
      <c r="A560" s="28"/>
    </row>
    <row r="561" spans="1:1" ht="18" customHeight="1" x14ac:dyDescent="0.15">
      <c r="A561" s="28"/>
    </row>
    <row r="562" spans="1:1" ht="18" customHeight="1" x14ac:dyDescent="0.15">
      <c r="A562" s="28"/>
    </row>
    <row r="563" spans="1:1" ht="18" customHeight="1" x14ac:dyDescent="0.15">
      <c r="A563" s="28"/>
    </row>
    <row r="564" spans="1:1" ht="18" customHeight="1" x14ac:dyDescent="0.15">
      <c r="A564" s="28"/>
    </row>
    <row r="565" spans="1:1" ht="18" customHeight="1" x14ac:dyDescent="0.15">
      <c r="A565" s="28"/>
    </row>
    <row r="566" spans="1:1" ht="18" customHeight="1" x14ac:dyDescent="0.15">
      <c r="A566" s="28"/>
    </row>
    <row r="567" spans="1:1" ht="18" customHeight="1" x14ac:dyDescent="0.15">
      <c r="A567" s="28"/>
    </row>
    <row r="568" spans="1:1" ht="18" customHeight="1" x14ac:dyDescent="0.15">
      <c r="A568" s="28"/>
    </row>
    <row r="569" spans="1:1" ht="18" customHeight="1" x14ac:dyDescent="0.15">
      <c r="A569" s="28"/>
    </row>
    <row r="570" spans="1:1" ht="18" customHeight="1" x14ac:dyDescent="0.15">
      <c r="A570" s="28"/>
    </row>
    <row r="571" spans="1:1" ht="18" customHeight="1" x14ac:dyDescent="0.15">
      <c r="A571" s="28"/>
    </row>
    <row r="572" spans="1:1" ht="18" customHeight="1" x14ac:dyDescent="0.15">
      <c r="A572" s="28"/>
    </row>
    <row r="573" spans="1:1" ht="18" customHeight="1" x14ac:dyDescent="0.15">
      <c r="A573" s="28"/>
    </row>
    <row r="574" spans="1:1" ht="18" customHeight="1" x14ac:dyDescent="0.15">
      <c r="A574" s="28"/>
    </row>
    <row r="575" spans="1:1" ht="18" customHeight="1" x14ac:dyDescent="0.15">
      <c r="A575" s="28"/>
    </row>
    <row r="576" spans="1:1" ht="18" customHeight="1" x14ac:dyDescent="0.15">
      <c r="A576" s="28"/>
    </row>
    <row r="577" spans="1:1" ht="18" customHeight="1" x14ac:dyDescent="0.15">
      <c r="A577" s="28"/>
    </row>
    <row r="578" spans="1:1" ht="18" customHeight="1" x14ac:dyDescent="0.15">
      <c r="A578" s="28"/>
    </row>
    <row r="579" spans="1:1" ht="18" customHeight="1" x14ac:dyDescent="0.15">
      <c r="A579" s="28"/>
    </row>
    <row r="580" spans="1:1" ht="18" customHeight="1" x14ac:dyDescent="0.15">
      <c r="A580" s="28"/>
    </row>
    <row r="581" spans="1:1" ht="18" customHeight="1" x14ac:dyDescent="0.15">
      <c r="A581" s="28"/>
    </row>
    <row r="582" spans="1:1" ht="18" customHeight="1" x14ac:dyDescent="0.15">
      <c r="A582" s="28"/>
    </row>
    <row r="583" spans="1:1" ht="18" customHeight="1" x14ac:dyDescent="0.15">
      <c r="A583" s="28"/>
    </row>
    <row r="584" spans="1:1" ht="18" customHeight="1" x14ac:dyDescent="0.15">
      <c r="A584" s="28"/>
    </row>
    <row r="585" spans="1:1" ht="18" customHeight="1" x14ac:dyDescent="0.15">
      <c r="A585" s="28"/>
    </row>
    <row r="586" spans="1:1" ht="18" customHeight="1" x14ac:dyDescent="0.15">
      <c r="A586" s="28"/>
    </row>
    <row r="587" spans="1:1" ht="18" customHeight="1" x14ac:dyDescent="0.15">
      <c r="A587" s="28"/>
    </row>
    <row r="588" spans="1:1" ht="18" customHeight="1" x14ac:dyDescent="0.15">
      <c r="A588" s="28"/>
    </row>
    <row r="589" spans="1:1" ht="18" customHeight="1" x14ac:dyDescent="0.15">
      <c r="A589" s="28"/>
    </row>
    <row r="590" spans="1:1" ht="18" customHeight="1" x14ac:dyDescent="0.15">
      <c r="A590" s="28"/>
    </row>
    <row r="591" spans="1:1" ht="18" customHeight="1" x14ac:dyDescent="0.15">
      <c r="A591" s="28"/>
    </row>
    <row r="592" spans="1:1" ht="18" customHeight="1" x14ac:dyDescent="0.15">
      <c r="A592" s="28"/>
    </row>
    <row r="593" spans="1:1" ht="18" customHeight="1" x14ac:dyDescent="0.15">
      <c r="A593" s="28"/>
    </row>
    <row r="594" spans="1:1" ht="18" customHeight="1" x14ac:dyDescent="0.15">
      <c r="A594" s="28"/>
    </row>
    <row r="595" spans="1:1" ht="18" customHeight="1" x14ac:dyDescent="0.15">
      <c r="A595" s="28"/>
    </row>
    <row r="596" spans="1:1" ht="18" customHeight="1" x14ac:dyDescent="0.15">
      <c r="A596" s="28"/>
    </row>
    <row r="597" spans="1:1" ht="18" customHeight="1" x14ac:dyDescent="0.15">
      <c r="A597" s="28"/>
    </row>
    <row r="598" spans="1:1" ht="18" customHeight="1" x14ac:dyDescent="0.15">
      <c r="A598" s="28"/>
    </row>
    <row r="599" spans="1:1" ht="18" customHeight="1" x14ac:dyDescent="0.15">
      <c r="A599" s="28"/>
    </row>
    <row r="600" spans="1:1" ht="18" customHeight="1" x14ac:dyDescent="0.15">
      <c r="A600" s="28"/>
    </row>
    <row r="601" spans="1:1" ht="18" customHeight="1" x14ac:dyDescent="0.15">
      <c r="A601" s="28"/>
    </row>
    <row r="602" spans="1:1" ht="18" customHeight="1" x14ac:dyDescent="0.15">
      <c r="A602" s="28"/>
    </row>
    <row r="603" spans="1:1" ht="18" customHeight="1" x14ac:dyDescent="0.15">
      <c r="A603" s="28"/>
    </row>
    <row r="604" spans="1:1" ht="18" customHeight="1" x14ac:dyDescent="0.15">
      <c r="A604" s="28"/>
    </row>
    <row r="605" spans="1:1" ht="18" customHeight="1" x14ac:dyDescent="0.15">
      <c r="A605" s="28"/>
    </row>
    <row r="606" spans="1:1" ht="18" customHeight="1" x14ac:dyDescent="0.15">
      <c r="A606" s="28"/>
    </row>
    <row r="607" spans="1:1" ht="18" customHeight="1" x14ac:dyDescent="0.15">
      <c r="A607" s="28"/>
    </row>
    <row r="608" spans="1:1" ht="18" customHeight="1" x14ac:dyDescent="0.15">
      <c r="A608" s="28"/>
    </row>
    <row r="609" spans="1:1" ht="18" customHeight="1" x14ac:dyDescent="0.15">
      <c r="A609" s="28"/>
    </row>
    <row r="610" spans="1:1" ht="18" customHeight="1" x14ac:dyDescent="0.15">
      <c r="A610" s="28"/>
    </row>
    <row r="611" spans="1:1" ht="18" customHeight="1" x14ac:dyDescent="0.15">
      <c r="A611" s="28"/>
    </row>
    <row r="612" spans="1:1" ht="18" customHeight="1" x14ac:dyDescent="0.15">
      <c r="A612" s="28"/>
    </row>
    <row r="613" spans="1:1" ht="18" customHeight="1" x14ac:dyDescent="0.15">
      <c r="A613" s="28"/>
    </row>
    <row r="614" spans="1:1" ht="18" customHeight="1" x14ac:dyDescent="0.15">
      <c r="A614" s="28"/>
    </row>
    <row r="615" spans="1:1" ht="18" customHeight="1" x14ac:dyDescent="0.15">
      <c r="A615" s="28"/>
    </row>
    <row r="616" spans="1:1" ht="18" customHeight="1" x14ac:dyDescent="0.15">
      <c r="A616" s="28"/>
    </row>
    <row r="617" spans="1:1" ht="18" customHeight="1" x14ac:dyDescent="0.15">
      <c r="A617" s="28"/>
    </row>
    <row r="618" spans="1:1" ht="18" customHeight="1" x14ac:dyDescent="0.15">
      <c r="A618" s="28"/>
    </row>
    <row r="619" spans="1:1" ht="18" customHeight="1" x14ac:dyDescent="0.15">
      <c r="A619" s="28"/>
    </row>
    <row r="620" spans="1:1" ht="18" customHeight="1" x14ac:dyDescent="0.15">
      <c r="A620" s="28"/>
    </row>
    <row r="621" spans="1:1" ht="18" customHeight="1" x14ac:dyDescent="0.15">
      <c r="A621" s="28"/>
    </row>
    <row r="622" spans="1:1" ht="18" customHeight="1" x14ac:dyDescent="0.15">
      <c r="A622" s="28"/>
    </row>
    <row r="623" spans="1:1" ht="18" customHeight="1" x14ac:dyDescent="0.15">
      <c r="A623" s="28"/>
    </row>
    <row r="624" spans="1:1" ht="18" customHeight="1" x14ac:dyDescent="0.15">
      <c r="A624" s="28"/>
    </row>
    <row r="625" spans="1:1" ht="18" customHeight="1" x14ac:dyDescent="0.15">
      <c r="A625" s="28"/>
    </row>
    <row r="626" spans="1:1" ht="18" customHeight="1" x14ac:dyDescent="0.15">
      <c r="A626" s="28"/>
    </row>
    <row r="627" spans="1:1" ht="18" customHeight="1" x14ac:dyDescent="0.15">
      <c r="A627" s="28"/>
    </row>
    <row r="628" spans="1:1" ht="18" customHeight="1" x14ac:dyDescent="0.15">
      <c r="A628" s="28"/>
    </row>
    <row r="629" spans="1:1" ht="18" customHeight="1" x14ac:dyDescent="0.15">
      <c r="A629" s="28"/>
    </row>
    <row r="630" spans="1:1" ht="18" customHeight="1" x14ac:dyDescent="0.15">
      <c r="A630" s="28"/>
    </row>
    <row r="631" spans="1:1" ht="18" customHeight="1" x14ac:dyDescent="0.15">
      <c r="A631" s="28"/>
    </row>
    <row r="632" spans="1:1" ht="18" customHeight="1" x14ac:dyDescent="0.15">
      <c r="A632" s="28"/>
    </row>
    <row r="633" spans="1:1" ht="18" customHeight="1" x14ac:dyDescent="0.15">
      <c r="A633" s="28"/>
    </row>
    <row r="634" spans="1:1" ht="18" customHeight="1" x14ac:dyDescent="0.15">
      <c r="A634" s="28"/>
    </row>
    <row r="635" spans="1:1" ht="18" customHeight="1" x14ac:dyDescent="0.15">
      <c r="A635" s="28"/>
    </row>
    <row r="636" spans="1:1" ht="18" customHeight="1" x14ac:dyDescent="0.15">
      <c r="A636" s="28"/>
    </row>
    <row r="637" spans="1:1" ht="18" customHeight="1" x14ac:dyDescent="0.15">
      <c r="A637" s="28"/>
    </row>
    <row r="638" spans="1:1" ht="18" customHeight="1" x14ac:dyDescent="0.15">
      <c r="A638" s="28"/>
    </row>
    <row r="639" spans="1:1" ht="18" customHeight="1" x14ac:dyDescent="0.15">
      <c r="A639" s="28"/>
    </row>
    <row r="640" spans="1:1" ht="18" customHeight="1" x14ac:dyDescent="0.15">
      <c r="A640" s="28"/>
    </row>
    <row r="641" spans="1:1" ht="18" customHeight="1" x14ac:dyDescent="0.15">
      <c r="A641" s="28"/>
    </row>
    <row r="642" spans="1:1" ht="18" customHeight="1" x14ac:dyDescent="0.15">
      <c r="A642" s="28"/>
    </row>
    <row r="643" spans="1:1" ht="18" customHeight="1" x14ac:dyDescent="0.15">
      <c r="A643" s="28"/>
    </row>
    <row r="644" spans="1:1" ht="18" customHeight="1" x14ac:dyDescent="0.15">
      <c r="A644" s="28"/>
    </row>
    <row r="645" spans="1:1" ht="18" customHeight="1" x14ac:dyDescent="0.15">
      <c r="A645" s="28"/>
    </row>
    <row r="646" spans="1:1" ht="18" customHeight="1" x14ac:dyDescent="0.15">
      <c r="A646" s="28"/>
    </row>
    <row r="647" spans="1:1" ht="18" customHeight="1" x14ac:dyDescent="0.15">
      <c r="A647" s="28"/>
    </row>
    <row r="648" spans="1:1" ht="18" customHeight="1" x14ac:dyDescent="0.15">
      <c r="A648" s="28"/>
    </row>
    <row r="649" spans="1:1" ht="18" customHeight="1" x14ac:dyDescent="0.15">
      <c r="A649" s="28"/>
    </row>
    <row r="650" spans="1:1" ht="18" customHeight="1" x14ac:dyDescent="0.15">
      <c r="A650" s="28"/>
    </row>
    <row r="651" spans="1:1" ht="18" customHeight="1" x14ac:dyDescent="0.15">
      <c r="A651" s="28"/>
    </row>
    <row r="652" spans="1:1" ht="18" customHeight="1" x14ac:dyDescent="0.15">
      <c r="A652" s="28"/>
    </row>
    <row r="653" spans="1:1" ht="18" customHeight="1" x14ac:dyDescent="0.15">
      <c r="A653" s="28"/>
    </row>
    <row r="654" spans="1:1" ht="18" customHeight="1" x14ac:dyDescent="0.15">
      <c r="A654" s="28"/>
    </row>
    <row r="655" spans="1:1" ht="18" customHeight="1" x14ac:dyDescent="0.15">
      <c r="A655" s="28"/>
    </row>
    <row r="656" spans="1:1" ht="18" customHeight="1" x14ac:dyDescent="0.15">
      <c r="A656" s="28"/>
    </row>
    <row r="657" spans="1:1" ht="18" customHeight="1" x14ac:dyDescent="0.15">
      <c r="A657" s="28"/>
    </row>
    <row r="658" spans="1:1" ht="18" customHeight="1" x14ac:dyDescent="0.15">
      <c r="A658" s="28"/>
    </row>
    <row r="659" spans="1:1" ht="18" customHeight="1" x14ac:dyDescent="0.15">
      <c r="A659" s="28"/>
    </row>
    <row r="660" spans="1:1" ht="18" customHeight="1" x14ac:dyDescent="0.15">
      <c r="A660" s="28"/>
    </row>
    <row r="661" spans="1:1" ht="18" customHeight="1" x14ac:dyDescent="0.15">
      <c r="A661" s="28"/>
    </row>
    <row r="662" spans="1:1" ht="18" customHeight="1" x14ac:dyDescent="0.15">
      <c r="A662" s="28"/>
    </row>
    <row r="663" spans="1:1" ht="18" customHeight="1" x14ac:dyDescent="0.15">
      <c r="A663" s="28"/>
    </row>
    <row r="664" spans="1:1" ht="18" customHeight="1" x14ac:dyDescent="0.15">
      <c r="A664" s="28"/>
    </row>
    <row r="665" spans="1:1" ht="18" customHeight="1" x14ac:dyDescent="0.15">
      <c r="A665" s="28"/>
    </row>
    <row r="666" spans="1:1" ht="18" customHeight="1" x14ac:dyDescent="0.15">
      <c r="A666" s="28"/>
    </row>
    <row r="667" spans="1:1" ht="18" customHeight="1" x14ac:dyDescent="0.15">
      <c r="A667" s="28"/>
    </row>
    <row r="668" spans="1:1" ht="18" customHeight="1" x14ac:dyDescent="0.15">
      <c r="A668" s="28"/>
    </row>
    <row r="669" spans="1:1" ht="18" customHeight="1" x14ac:dyDescent="0.15">
      <c r="A669" s="28"/>
    </row>
    <row r="670" spans="1:1" ht="18" customHeight="1" x14ac:dyDescent="0.15">
      <c r="A670" s="28"/>
    </row>
    <row r="671" spans="1:1" ht="18" customHeight="1" x14ac:dyDescent="0.15">
      <c r="A671" s="28"/>
    </row>
    <row r="672" spans="1:1" ht="18" customHeight="1" x14ac:dyDescent="0.15">
      <c r="A672" s="28"/>
    </row>
    <row r="673" spans="1:1" ht="18" customHeight="1" x14ac:dyDescent="0.15">
      <c r="A673" s="28"/>
    </row>
    <row r="674" spans="1:1" ht="18" customHeight="1" x14ac:dyDescent="0.15">
      <c r="A674" s="28"/>
    </row>
    <row r="675" spans="1:1" ht="18" customHeight="1" x14ac:dyDescent="0.15">
      <c r="A675" s="28"/>
    </row>
    <row r="676" spans="1:1" ht="18" customHeight="1" x14ac:dyDescent="0.15">
      <c r="A676" s="28"/>
    </row>
    <row r="677" spans="1:1" ht="18" customHeight="1" x14ac:dyDescent="0.15">
      <c r="A677" s="28"/>
    </row>
    <row r="678" spans="1:1" ht="18" customHeight="1" x14ac:dyDescent="0.15">
      <c r="A678" s="28"/>
    </row>
    <row r="679" spans="1:1" ht="18" customHeight="1" x14ac:dyDescent="0.15">
      <c r="A679" s="28"/>
    </row>
    <row r="680" spans="1:1" ht="18" customHeight="1" x14ac:dyDescent="0.15">
      <c r="A680" s="28"/>
    </row>
    <row r="681" spans="1:1" ht="18" customHeight="1" x14ac:dyDescent="0.15">
      <c r="A681" s="28"/>
    </row>
    <row r="682" spans="1:1" ht="18" customHeight="1" x14ac:dyDescent="0.15">
      <c r="A682" s="28"/>
    </row>
    <row r="683" spans="1:1" ht="18" customHeight="1" x14ac:dyDescent="0.15">
      <c r="A683" s="28"/>
    </row>
    <row r="684" spans="1:1" ht="18" customHeight="1" x14ac:dyDescent="0.15">
      <c r="A684" s="28"/>
    </row>
    <row r="685" spans="1:1" ht="18" customHeight="1" x14ac:dyDescent="0.15">
      <c r="A685" s="28"/>
    </row>
    <row r="686" spans="1:1" ht="18" customHeight="1" x14ac:dyDescent="0.15">
      <c r="A686" s="28"/>
    </row>
    <row r="687" spans="1:1" ht="18" customHeight="1" x14ac:dyDescent="0.15">
      <c r="A687" s="28"/>
    </row>
    <row r="688" spans="1:1" ht="18" customHeight="1" x14ac:dyDescent="0.15">
      <c r="A688" s="28"/>
    </row>
    <row r="689" spans="1:1" ht="18" customHeight="1" x14ac:dyDescent="0.15">
      <c r="A689" s="28"/>
    </row>
    <row r="690" spans="1:1" ht="18" customHeight="1" x14ac:dyDescent="0.15">
      <c r="A690" s="28"/>
    </row>
    <row r="691" spans="1:1" ht="18" customHeight="1" x14ac:dyDescent="0.15">
      <c r="A691" s="28"/>
    </row>
    <row r="692" spans="1:1" ht="18" customHeight="1" x14ac:dyDescent="0.15">
      <c r="A692" s="28"/>
    </row>
    <row r="693" spans="1:1" ht="18" customHeight="1" x14ac:dyDescent="0.15">
      <c r="A693" s="28"/>
    </row>
    <row r="694" spans="1:1" ht="18" customHeight="1" x14ac:dyDescent="0.15">
      <c r="A694" s="28"/>
    </row>
    <row r="695" spans="1:1" ht="18" customHeight="1" x14ac:dyDescent="0.15">
      <c r="A695" s="28"/>
    </row>
    <row r="696" spans="1:1" ht="18" customHeight="1" x14ac:dyDescent="0.15">
      <c r="A696" s="28"/>
    </row>
    <row r="697" spans="1:1" ht="18" customHeight="1" x14ac:dyDescent="0.15">
      <c r="A697" s="28"/>
    </row>
    <row r="698" spans="1:1" ht="18" customHeight="1" x14ac:dyDescent="0.15">
      <c r="A698" s="28"/>
    </row>
    <row r="699" spans="1:1" ht="18" customHeight="1" x14ac:dyDescent="0.15">
      <c r="A699" s="28"/>
    </row>
    <row r="700" spans="1:1" ht="18" customHeight="1" x14ac:dyDescent="0.15">
      <c r="A700" s="28"/>
    </row>
    <row r="701" spans="1:1" ht="18" customHeight="1" x14ac:dyDescent="0.15">
      <c r="A701" s="28"/>
    </row>
    <row r="702" spans="1:1" ht="18" customHeight="1" x14ac:dyDescent="0.15">
      <c r="A702" s="28"/>
    </row>
    <row r="703" spans="1:1" ht="18" customHeight="1" x14ac:dyDescent="0.15">
      <c r="A703" s="28"/>
    </row>
    <row r="704" spans="1:1" ht="18" customHeight="1" x14ac:dyDescent="0.15">
      <c r="A704" s="28"/>
    </row>
    <row r="705" spans="1:1" ht="18" customHeight="1" x14ac:dyDescent="0.15">
      <c r="A705" s="28"/>
    </row>
    <row r="706" spans="1:1" ht="18" customHeight="1" x14ac:dyDescent="0.15">
      <c r="A706" s="28"/>
    </row>
    <row r="707" spans="1:1" ht="18" customHeight="1" x14ac:dyDescent="0.15">
      <c r="A707" s="28"/>
    </row>
    <row r="708" spans="1:1" ht="18" customHeight="1" x14ac:dyDescent="0.15">
      <c r="A708" s="28"/>
    </row>
    <row r="709" spans="1:1" ht="18" customHeight="1" x14ac:dyDescent="0.15">
      <c r="A709" s="28"/>
    </row>
    <row r="710" spans="1:1" ht="18" customHeight="1" x14ac:dyDescent="0.15">
      <c r="A710" s="28"/>
    </row>
    <row r="711" spans="1:1" ht="18" customHeight="1" x14ac:dyDescent="0.15">
      <c r="A711" s="28"/>
    </row>
    <row r="712" spans="1:1" ht="18" customHeight="1" x14ac:dyDescent="0.15">
      <c r="A712" s="28"/>
    </row>
    <row r="713" spans="1:1" ht="18" customHeight="1" x14ac:dyDescent="0.15">
      <c r="A713" s="28"/>
    </row>
    <row r="714" spans="1:1" ht="18" customHeight="1" x14ac:dyDescent="0.15">
      <c r="A714" s="28"/>
    </row>
    <row r="715" spans="1:1" ht="18" customHeight="1" x14ac:dyDescent="0.15">
      <c r="A715" s="28"/>
    </row>
    <row r="716" spans="1:1" ht="18" customHeight="1" x14ac:dyDescent="0.15">
      <c r="A716" s="28"/>
    </row>
    <row r="717" spans="1:1" ht="18" customHeight="1" x14ac:dyDescent="0.15">
      <c r="A717" s="28"/>
    </row>
    <row r="718" spans="1:1" ht="18" customHeight="1" x14ac:dyDescent="0.15">
      <c r="A718" s="28"/>
    </row>
    <row r="719" spans="1:1" ht="18" customHeight="1" x14ac:dyDescent="0.15">
      <c r="A719" s="28"/>
    </row>
    <row r="720" spans="1:1" ht="18" customHeight="1" x14ac:dyDescent="0.15">
      <c r="A720" s="28"/>
    </row>
    <row r="721" spans="1:1" ht="18" customHeight="1" x14ac:dyDescent="0.15">
      <c r="A721" s="28"/>
    </row>
    <row r="722" spans="1:1" ht="18" customHeight="1" x14ac:dyDescent="0.15">
      <c r="A722" s="28"/>
    </row>
    <row r="723" spans="1:1" ht="18" customHeight="1" x14ac:dyDescent="0.15">
      <c r="A723" s="28"/>
    </row>
    <row r="724" spans="1:1" ht="18" customHeight="1" x14ac:dyDescent="0.15">
      <c r="A724" s="28"/>
    </row>
    <row r="725" spans="1:1" ht="18" customHeight="1" x14ac:dyDescent="0.15">
      <c r="A725" s="28"/>
    </row>
    <row r="726" spans="1:1" ht="18" customHeight="1" x14ac:dyDescent="0.15">
      <c r="A726" s="28"/>
    </row>
    <row r="727" spans="1:1" ht="18" customHeight="1" x14ac:dyDescent="0.15">
      <c r="A727" s="28"/>
    </row>
    <row r="728" spans="1:1" ht="18" customHeight="1" x14ac:dyDescent="0.15">
      <c r="A728" s="28"/>
    </row>
    <row r="729" spans="1:1" ht="18" customHeight="1" x14ac:dyDescent="0.15">
      <c r="A729" s="28"/>
    </row>
    <row r="730" spans="1:1" ht="18" customHeight="1" x14ac:dyDescent="0.15">
      <c r="A730" s="28"/>
    </row>
    <row r="731" spans="1:1" ht="18" customHeight="1" x14ac:dyDescent="0.15">
      <c r="A731" s="28"/>
    </row>
    <row r="732" spans="1:1" ht="18" customHeight="1" x14ac:dyDescent="0.15">
      <c r="A732" s="28"/>
    </row>
    <row r="733" spans="1:1" ht="18" customHeight="1" x14ac:dyDescent="0.15">
      <c r="A733" s="28"/>
    </row>
    <row r="734" spans="1:1" ht="18" customHeight="1" x14ac:dyDescent="0.15">
      <c r="A734" s="28"/>
    </row>
    <row r="735" spans="1:1" ht="18" customHeight="1" x14ac:dyDescent="0.15">
      <c r="A735" s="28"/>
    </row>
    <row r="736" spans="1:1" ht="18" customHeight="1" x14ac:dyDescent="0.15">
      <c r="A736" s="28"/>
    </row>
    <row r="737" spans="1:1" ht="18" customHeight="1" x14ac:dyDescent="0.15">
      <c r="A737" s="28"/>
    </row>
    <row r="738" spans="1:1" ht="18" customHeight="1" x14ac:dyDescent="0.15">
      <c r="A738" s="28"/>
    </row>
    <row r="739" spans="1:1" ht="18" customHeight="1" x14ac:dyDescent="0.15">
      <c r="A739" s="28"/>
    </row>
    <row r="740" spans="1:1" ht="18" customHeight="1" x14ac:dyDescent="0.15">
      <c r="A740" s="28"/>
    </row>
    <row r="741" spans="1:1" ht="18" customHeight="1" x14ac:dyDescent="0.15">
      <c r="A741" s="28"/>
    </row>
    <row r="742" spans="1:1" ht="18" customHeight="1" x14ac:dyDescent="0.15">
      <c r="A742" s="28"/>
    </row>
    <row r="743" spans="1:1" ht="18" customHeight="1" x14ac:dyDescent="0.15">
      <c r="A743" s="28"/>
    </row>
    <row r="744" spans="1:1" ht="18" customHeight="1" x14ac:dyDescent="0.15">
      <c r="A744" s="28"/>
    </row>
    <row r="745" spans="1:1" ht="18" customHeight="1" x14ac:dyDescent="0.15">
      <c r="A745" s="28"/>
    </row>
    <row r="746" spans="1:1" ht="18" customHeight="1" x14ac:dyDescent="0.15">
      <c r="A746" s="28"/>
    </row>
    <row r="747" spans="1:1" ht="18" customHeight="1" x14ac:dyDescent="0.15">
      <c r="A747" s="28"/>
    </row>
    <row r="748" spans="1:1" ht="18" customHeight="1" x14ac:dyDescent="0.15">
      <c r="A748" s="28"/>
    </row>
    <row r="749" spans="1:1" ht="18" customHeight="1" x14ac:dyDescent="0.15">
      <c r="A749" s="28"/>
    </row>
    <row r="750" spans="1:1" ht="18" customHeight="1" x14ac:dyDescent="0.15">
      <c r="A750" s="28"/>
    </row>
    <row r="751" spans="1:1" ht="18" customHeight="1" x14ac:dyDescent="0.15">
      <c r="A751" s="28"/>
    </row>
    <row r="752" spans="1:1" ht="18" customHeight="1" x14ac:dyDescent="0.15">
      <c r="A752" s="28"/>
    </row>
    <row r="753" spans="1:1" ht="18" customHeight="1" x14ac:dyDescent="0.15">
      <c r="A753" s="28"/>
    </row>
    <row r="754" spans="1:1" ht="18" customHeight="1" x14ac:dyDescent="0.15">
      <c r="A754" s="28"/>
    </row>
    <row r="755" spans="1:1" ht="18" customHeight="1" x14ac:dyDescent="0.15">
      <c r="A755" s="28"/>
    </row>
    <row r="756" spans="1:1" ht="18" customHeight="1" x14ac:dyDescent="0.15">
      <c r="A756" s="28"/>
    </row>
    <row r="757" spans="1:1" ht="18" customHeight="1" x14ac:dyDescent="0.15">
      <c r="A757" s="28"/>
    </row>
    <row r="758" spans="1:1" ht="18" customHeight="1" x14ac:dyDescent="0.15">
      <c r="A758" s="28"/>
    </row>
    <row r="759" spans="1:1" ht="18" customHeight="1" x14ac:dyDescent="0.15">
      <c r="A759" s="28"/>
    </row>
    <row r="760" spans="1:1" ht="18" customHeight="1" x14ac:dyDescent="0.15">
      <c r="A760" s="28"/>
    </row>
    <row r="761" spans="1:1" ht="18" customHeight="1" x14ac:dyDescent="0.15">
      <c r="A761" s="28"/>
    </row>
    <row r="762" spans="1:1" ht="18" customHeight="1" x14ac:dyDescent="0.15">
      <c r="A762" s="28"/>
    </row>
    <row r="763" spans="1:1" ht="18" customHeight="1" x14ac:dyDescent="0.15">
      <c r="A763" s="28"/>
    </row>
    <row r="764" spans="1:1" ht="18" customHeight="1" x14ac:dyDescent="0.15">
      <c r="A764" s="28"/>
    </row>
    <row r="765" spans="1:1" ht="18" customHeight="1" x14ac:dyDescent="0.15">
      <c r="A765" s="28"/>
    </row>
    <row r="766" spans="1:1" ht="18" customHeight="1" x14ac:dyDescent="0.15">
      <c r="A766" s="28"/>
    </row>
    <row r="767" spans="1:1" ht="18" customHeight="1" x14ac:dyDescent="0.15">
      <c r="A767" s="28"/>
    </row>
    <row r="768" spans="1:1" ht="18" customHeight="1" x14ac:dyDescent="0.15">
      <c r="A768" s="28"/>
    </row>
    <row r="769" spans="1:1" ht="18" customHeight="1" x14ac:dyDescent="0.15">
      <c r="A769" s="28"/>
    </row>
    <row r="770" spans="1:1" ht="18" customHeight="1" x14ac:dyDescent="0.15">
      <c r="A770" s="28"/>
    </row>
    <row r="771" spans="1:1" ht="18" customHeight="1" x14ac:dyDescent="0.15">
      <c r="A771" s="28"/>
    </row>
    <row r="772" spans="1:1" ht="18" customHeight="1" x14ac:dyDescent="0.15">
      <c r="A772" s="28"/>
    </row>
    <row r="773" spans="1:1" ht="18" customHeight="1" x14ac:dyDescent="0.15">
      <c r="A773" s="28"/>
    </row>
    <row r="774" spans="1:1" ht="18" customHeight="1" x14ac:dyDescent="0.15">
      <c r="A774" s="28"/>
    </row>
    <row r="775" spans="1:1" ht="18" customHeight="1" x14ac:dyDescent="0.15">
      <c r="A775" s="28"/>
    </row>
    <row r="776" spans="1:1" ht="18" customHeight="1" x14ac:dyDescent="0.15">
      <c r="A776" s="28"/>
    </row>
    <row r="777" spans="1:1" ht="18" customHeight="1" x14ac:dyDescent="0.15">
      <c r="A777" s="28"/>
    </row>
    <row r="778" spans="1:1" ht="18" customHeight="1" x14ac:dyDescent="0.15">
      <c r="A778" s="28"/>
    </row>
    <row r="779" spans="1:1" ht="18" customHeight="1" x14ac:dyDescent="0.15">
      <c r="A779" s="28"/>
    </row>
    <row r="780" spans="1:1" ht="18" customHeight="1" x14ac:dyDescent="0.15">
      <c r="A780" s="28"/>
    </row>
    <row r="781" spans="1:1" ht="18" customHeight="1" x14ac:dyDescent="0.15">
      <c r="A781" s="28"/>
    </row>
    <row r="782" spans="1:1" ht="18" customHeight="1" x14ac:dyDescent="0.15">
      <c r="A782" s="28"/>
    </row>
    <row r="783" spans="1:1" ht="18" customHeight="1" x14ac:dyDescent="0.15">
      <c r="A783" s="28"/>
    </row>
    <row r="784" spans="1:1" ht="18" customHeight="1" x14ac:dyDescent="0.15">
      <c r="A784" s="28"/>
    </row>
    <row r="785" spans="1:1" ht="18" customHeight="1" x14ac:dyDescent="0.15">
      <c r="A785" s="28"/>
    </row>
    <row r="786" spans="1:1" ht="18" customHeight="1" x14ac:dyDescent="0.15">
      <c r="A786" s="28"/>
    </row>
    <row r="787" spans="1:1" ht="18" customHeight="1" x14ac:dyDescent="0.15">
      <c r="A787" s="28"/>
    </row>
    <row r="788" spans="1:1" ht="18" customHeight="1" x14ac:dyDescent="0.15">
      <c r="A788" s="28"/>
    </row>
    <row r="789" spans="1:1" ht="18" customHeight="1" x14ac:dyDescent="0.15">
      <c r="A789" s="28"/>
    </row>
    <row r="790" spans="1:1" ht="18" customHeight="1" x14ac:dyDescent="0.15">
      <c r="A790" s="28"/>
    </row>
    <row r="791" spans="1:1" ht="18" customHeight="1" x14ac:dyDescent="0.15">
      <c r="A791" s="28"/>
    </row>
    <row r="792" spans="1:1" ht="18" customHeight="1" x14ac:dyDescent="0.15">
      <c r="A792" s="28"/>
    </row>
    <row r="793" spans="1:1" ht="18" customHeight="1" x14ac:dyDescent="0.15">
      <c r="A793" s="28"/>
    </row>
    <row r="794" spans="1:1" ht="18" customHeight="1" x14ac:dyDescent="0.15">
      <c r="A794" s="28"/>
    </row>
    <row r="795" spans="1:1" ht="18" customHeight="1" x14ac:dyDescent="0.15">
      <c r="A795" s="28"/>
    </row>
    <row r="796" spans="1:1" ht="18" customHeight="1" x14ac:dyDescent="0.15">
      <c r="A796" s="28"/>
    </row>
    <row r="797" spans="1:1" ht="18" customHeight="1" x14ac:dyDescent="0.15">
      <c r="A797" s="28"/>
    </row>
    <row r="798" spans="1:1" ht="18" customHeight="1" x14ac:dyDescent="0.15">
      <c r="A798" s="28"/>
    </row>
    <row r="799" spans="1:1" ht="18" customHeight="1" x14ac:dyDescent="0.15">
      <c r="A799" s="28"/>
    </row>
    <row r="800" spans="1:1" ht="18" customHeight="1" x14ac:dyDescent="0.15">
      <c r="A800" s="28"/>
    </row>
    <row r="801" spans="1:1" ht="18" customHeight="1" x14ac:dyDescent="0.15">
      <c r="A801" s="28"/>
    </row>
    <row r="802" spans="1:1" ht="18" customHeight="1" x14ac:dyDescent="0.15">
      <c r="A802" s="28"/>
    </row>
    <row r="803" spans="1:1" ht="18" customHeight="1" x14ac:dyDescent="0.15">
      <c r="A803" s="28"/>
    </row>
    <row r="804" spans="1:1" ht="18" customHeight="1" x14ac:dyDescent="0.15">
      <c r="A804" s="28"/>
    </row>
    <row r="805" spans="1:1" ht="18" customHeight="1" x14ac:dyDescent="0.15">
      <c r="A805" s="28"/>
    </row>
    <row r="806" spans="1:1" ht="18" customHeight="1" x14ac:dyDescent="0.15">
      <c r="A806" s="28"/>
    </row>
    <row r="807" spans="1:1" ht="18" customHeight="1" x14ac:dyDescent="0.15">
      <c r="A807" s="28"/>
    </row>
    <row r="808" spans="1:1" ht="18" customHeight="1" x14ac:dyDescent="0.15">
      <c r="A808" s="28"/>
    </row>
    <row r="809" spans="1:1" ht="18" customHeight="1" x14ac:dyDescent="0.15">
      <c r="A809" s="28"/>
    </row>
    <row r="810" spans="1:1" ht="18" customHeight="1" x14ac:dyDescent="0.15">
      <c r="A810" s="28"/>
    </row>
    <row r="811" spans="1:1" ht="18" customHeight="1" x14ac:dyDescent="0.15">
      <c r="A811" s="28"/>
    </row>
    <row r="812" spans="1:1" ht="18" customHeight="1" x14ac:dyDescent="0.15">
      <c r="A812" s="28"/>
    </row>
    <row r="813" spans="1:1" ht="18" customHeight="1" x14ac:dyDescent="0.15">
      <c r="A813" s="28"/>
    </row>
    <row r="814" spans="1:1" ht="18" customHeight="1" x14ac:dyDescent="0.15">
      <c r="A814" s="28"/>
    </row>
    <row r="815" spans="1:1" ht="18" customHeight="1" x14ac:dyDescent="0.15">
      <c r="A815" s="28"/>
    </row>
    <row r="816" spans="1:1" ht="18" customHeight="1" x14ac:dyDescent="0.15">
      <c r="A816" s="28"/>
    </row>
    <row r="817" spans="1:1" ht="18" customHeight="1" x14ac:dyDescent="0.15">
      <c r="A817" s="28"/>
    </row>
    <row r="818" spans="1:1" ht="18" customHeight="1" x14ac:dyDescent="0.15">
      <c r="A818" s="28"/>
    </row>
    <row r="819" spans="1:1" ht="18" customHeight="1" x14ac:dyDescent="0.15">
      <c r="A819" s="28"/>
    </row>
    <row r="820" spans="1:1" ht="18" customHeight="1" x14ac:dyDescent="0.15">
      <c r="A820" s="28"/>
    </row>
    <row r="821" spans="1:1" ht="18" customHeight="1" x14ac:dyDescent="0.15">
      <c r="A821" s="28"/>
    </row>
    <row r="822" spans="1:1" ht="18" customHeight="1" x14ac:dyDescent="0.15">
      <c r="A822" s="28"/>
    </row>
    <row r="823" spans="1:1" ht="18" customHeight="1" x14ac:dyDescent="0.15">
      <c r="A823" s="28"/>
    </row>
    <row r="824" spans="1:1" ht="18" customHeight="1" x14ac:dyDescent="0.15">
      <c r="A824" s="28"/>
    </row>
    <row r="825" spans="1:1" ht="18" customHeight="1" x14ac:dyDescent="0.15">
      <c r="A825" s="28"/>
    </row>
    <row r="826" spans="1:1" ht="18" customHeight="1" x14ac:dyDescent="0.15">
      <c r="A826" s="28"/>
    </row>
    <row r="827" spans="1:1" ht="18" customHeight="1" x14ac:dyDescent="0.15">
      <c r="A827" s="28"/>
    </row>
    <row r="828" spans="1:1" ht="18" customHeight="1" x14ac:dyDescent="0.15">
      <c r="A828" s="28"/>
    </row>
    <row r="829" spans="1:1" ht="18" customHeight="1" x14ac:dyDescent="0.15">
      <c r="A829" s="28"/>
    </row>
    <row r="830" spans="1:1" ht="18" customHeight="1" x14ac:dyDescent="0.15">
      <c r="A830" s="28"/>
    </row>
    <row r="831" spans="1:1" ht="18" customHeight="1" x14ac:dyDescent="0.15">
      <c r="A831" s="28"/>
    </row>
    <row r="832" spans="1:1" ht="18" customHeight="1" x14ac:dyDescent="0.15">
      <c r="A832" s="28"/>
    </row>
    <row r="833" spans="1:1" ht="18" customHeight="1" x14ac:dyDescent="0.15">
      <c r="A833" s="28"/>
    </row>
    <row r="834" spans="1:1" ht="18" customHeight="1" x14ac:dyDescent="0.15">
      <c r="A834" s="28"/>
    </row>
    <row r="835" spans="1:1" ht="18" customHeight="1" x14ac:dyDescent="0.15">
      <c r="A835" s="28"/>
    </row>
    <row r="836" spans="1:1" ht="18" customHeight="1" x14ac:dyDescent="0.15">
      <c r="A836" s="28"/>
    </row>
    <row r="837" spans="1:1" ht="18" customHeight="1" x14ac:dyDescent="0.15">
      <c r="A837" s="28"/>
    </row>
    <row r="838" spans="1:1" ht="18" customHeight="1" x14ac:dyDescent="0.15">
      <c r="A838" s="28"/>
    </row>
    <row r="839" spans="1:1" ht="18" customHeight="1" x14ac:dyDescent="0.15">
      <c r="A839" s="28"/>
    </row>
    <row r="840" spans="1:1" ht="18" customHeight="1" x14ac:dyDescent="0.15">
      <c r="A840" s="28"/>
    </row>
    <row r="841" spans="1:1" ht="18" customHeight="1" x14ac:dyDescent="0.15">
      <c r="A841" s="28"/>
    </row>
    <row r="842" spans="1:1" ht="18" customHeight="1" x14ac:dyDescent="0.15">
      <c r="A842" s="28"/>
    </row>
    <row r="843" spans="1:1" ht="18" customHeight="1" x14ac:dyDescent="0.15">
      <c r="A843" s="28"/>
    </row>
    <row r="844" spans="1:1" ht="18" customHeight="1" x14ac:dyDescent="0.15">
      <c r="A844" s="28"/>
    </row>
    <row r="845" spans="1:1" ht="18" customHeight="1" x14ac:dyDescent="0.15">
      <c r="A845" s="28"/>
    </row>
    <row r="846" spans="1:1" ht="18" customHeight="1" x14ac:dyDescent="0.15">
      <c r="A846" s="28"/>
    </row>
    <row r="847" spans="1:1" ht="18" customHeight="1" x14ac:dyDescent="0.15">
      <c r="A847" s="28"/>
    </row>
    <row r="848" spans="1:1" ht="18" customHeight="1" x14ac:dyDescent="0.15">
      <c r="A848" s="28"/>
    </row>
    <row r="849" spans="1:1" ht="18" customHeight="1" x14ac:dyDescent="0.15">
      <c r="A849" s="28"/>
    </row>
    <row r="850" spans="1:1" ht="18" customHeight="1" x14ac:dyDescent="0.15">
      <c r="A850" s="28"/>
    </row>
    <row r="851" spans="1:1" ht="18" customHeight="1" x14ac:dyDescent="0.15">
      <c r="A851" s="28"/>
    </row>
    <row r="852" spans="1:1" ht="18" customHeight="1" x14ac:dyDescent="0.15">
      <c r="A852" s="28"/>
    </row>
    <row r="853" spans="1:1" ht="18" customHeight="1" x14ac:dyDescent="0.15">
      <c r="A853" s="28"/>
    </row>
    <row r="854" spans="1:1" ht="18" customHeight="1" x14ac:dyDescent="0.15">
      <c r="A854" s="28"/>
    </row>
    <row r="855" spans="1:1" ht="18" customHeight="1" x14ac:dyDescent="0.15">
      <c r="A855" s="28"/>
    </row>
    <row r="856" spans="1:1" ht="18" customHeight="1" x14ac:dyDescent="0.15">
      <c r="A856" s="28"/>
    </row>
    <row r="857" spans="1:1" ht="18" customHeight="1" x14ac:dyDescent="0.15">
      <c r="A857" s="28"/>
    </row>
    <row r="858" spans="1:1" ht="18" customHeight="1" x14ac:dyDescent="0.15">
      <c r="A858" s="28"/>
    </row>
    <row r="859" spans="1:1" ht="18" customHeight="1" x14ac:dyDescent="0.15">
      <c r="A859" s="28"/>
    </row>
    <row r="860" spans="1:1" ht="18" customHeight="1" x14ac:dyDescent="0.15">
      <c r="A860" s="28"/>
    </row>
    <row r="861" spans="1:1" ht="18" customHeight="1" x14ac:dyDescent="0.15">
      <c r="A861" s="28"/>
    </row>
    <row r="862" spans="1:1" ht="18" customHeight="1" x14ac:dyDescent="0.15">
      <c r="A862" s="28"/>
    </row>
    <row r="863" spans="1:1" ht="18" customHeight="1" x14ac:dyDescent="0.15">
      <c r="A863" s="28"/>
    </row>
    <row r="864" spans="1:1" ht="18" customHeight="1" x14ac:dyDescent="0.15">
      <c r="A864" s="28"/>
    </row>
    <row r="865" spans="1:1" ht="18" customHeight="1" x14ac:dyDescent="0.15">
      <c r="A865" s="28"/>
    </row>
    <row r="866" spans="1:1" ht="18" customHeight="1" x14ac:dyDescent="0.15">
      <c r="A866" s="28"/>
    </row>
    <row r="867" spans="1:1" ht="18" customHeight="1" x14ac:dyDescent="0.15">
      <c r="A867" s="28"/>
    </row>
  </sheetData>
  <mergeCells count="2">
    <mergeCell ref="B2:R2"/>
    <mergeCell ref="A2:A3"/>
  </mergeCells>
  <hyperlinks>
    <hyperlink ref="A1" location="Content!A1" display="Table 4.1: Matrix of lifetime migration between States/Regions, by sex" xr:uid="{E93712E0-431A-7946-8BD5-D0C7D8223045}"/>
  </hyperlinks>
  <pageMargins left="0.5" right="0.5" top="0.75" bottom="0.5" header="0" footer="0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7"/>
  <sheetViews>
    <sheetView zoomScale="85" zoomScaleNormal="85" workbookViewId="0"/>
  </sheetViews>
  <sheetFormatPr baseColWidth="10" defaultColWidth="12.6640625" defaultRowHeight="15" customHeight="1" x14ac:dyDescent="0.2"/>
  <cols>
    <col min="1" max="1" width="13.1640625" style="7" customWidth="1"/>
    <col min="2" max="2" width="9.33203125" style="7" customWidth="1"/>
    <col min="3" max="3" width="8.1640625" style="7" customWidth="1"/>
    <col min="4" max="4" width="7.1640625" style="7" customWidth="1"/>
    <col min="5" max="5" width="8.1640625" style="7" customWidth="1"/>
    <col min="6" max="6" width="7.33203125" style="7" customWidth="1"/>
    <col min="7" max="7" width="7.83203125" style="7" customWidth="1"/>
    <col min="8" max="8" width="10.6640625" style="7" customWidth="1"/>
    <col min="9" max="9" width="8" style="7" customWidth="1"/>
    <col min="10" max="10" width="8.5" style="7" customWidth="1"/>
    <col min="11" max="11" width="9.5" style="7" customWidth="1"/>
    <col min="12" max="12" width="7.83203125" style="7" customWidth="1"/>
    <col min="13" max="13" width="8.1640625" style="7" customWidth="1"/>
    <col min="14" max="14" width="8" style="7" customWidth="1"/>
    <col min="15" max="15" width="7.83203125" style="7" customWidth="1"/>
    <col min="16" max="16" width="11.1640625" style="7" customWidth="1"/>
    <col min="17" max="17" width="11.33203125" style="7" customWidth="1"/>
    <col min="18" max="18" width="10.1640625" style="13" customWidth="1"/>
    <col min="19" max="19" width="8" style="7" customWidth="1"/>
    <col min="20" max="16384" width="12.6640625" style="7"/>
  </cols>
  <sheetData>
    <row r="1" spans="1:19" ht="27" customHeight="1" x14ac:dyDescent="0.2">
      <c r="A1" s="94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/>
    </row>
    <row r="2" spans="1:19" ht="28.5" customHeight="1" x14ac:dyDescent="0.2">
      <c r="A2" s="78" t="s">
        <v>48</v>
      </c>
      <c r="B2" s="77" t="s">
        <v>46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3"/>
    </row>
    <row r="3" spans="1:19" ht="34.5" customHeight="1" x14ac:dyDescent="0.2">
      <c r="A3" s="79"/>
      <c r="B3" s="40" t="s">
        <v>1</v>
      </c>
      <c r="C3" s="40" t="s">
        <v>2</v>
      </c>
      <c r="D3" s="40" t="s">
        <v>3</v>
      </c>
      <c r="E3" s="40" t="s">
        <v>4</v>
      </c>
      <c r="F3" s="40" t="s">
        <v>5</v>
      </c>
      <c r="G3" s="40" t="s">
        <v>6</v>
      </c>
      <c r="H3" s="40" t="s">
        <v>7</v>
      </c>
      <c r="I3" s="40" t="s">
        <v>8</v>
      </c>
      <c r="J3" s="40" t="s">
        <v>9</v>
      </c>
      <c r="K3" s="40" t="s">
        <v>10</v>
      </c>
      <c r="L3" s="40" t="s">
        <v>11</v>
      </c>
      <c r="M3" s="40" t="s">
        <v>12</v>
      </c>
      <c r="N3" s="40" t="s">
        <v>13</v>
      </c>
      <c r="O3" s="40" t="s">
        <v>14</v>
      </c>
      <c r="P3" s="40" t="s">
        <v>15</v>
      </c>
      <c r="Q3" s="40" t="s">
        <v>16</v>
      </c>
      <c r="R3" s="47" t="s">
        <v>47</v>
      </c>
      <c r="S3" s="3"/>
    </row>
    <row r="4" spans="1:19" s="14" customFormat="1" ht="20" customHeight="1" x14ac:dyDescent="0.2">
      <c r="A4" s="44" t="s">
        <v>49</v>
      </c>
      <c r="B4" s="43">
        <v>51144606.266859993</v>
      </c>
      <c r="C4" s="43">
        <v>1526663.4626000002</v>
      </c>
      <c r="D4" s="43">
        <v>297212.22248</v>
      </c>
      <c r="E4" s="43">
        <v>1466040.7226399998</v>
      </c>
      <c r="F4" s="43">
        <v>561368.71446000005</v>
      </c>
      <c r="G4" s="43">
        <v>5469363.2664999999</v>
      </c>
      <c r="H4" s="43">
        <v>1431241.5770200002</v>
      </c>
      <c r="I4" s="43">
        <v>5131694.936900002</v>
      </c>
      <c r="J4" s="43">
        <v>4090205.1920000003</v>
      </c>
      <c r="K4" s="43">
        <v>6157104.3886000002</v>
      </c>
      <c r="L4" s="43">
        <v>1933130.6079000002</v>
      </c>
      <c r="M4" s="43">
        <v>3301231.7341</v>
      </c>
      <c r="N4" s="43">
        <v>6451519.1098999996</v>
      </c>
      <c r="O4" s="43">
        <v>5259961.8072999995</v>
      </c>
      <c r="P4" s="43">
        <v>6857609.9958999995</v>
      </c>
      <c r="Q4" s="43">
        <v>1098981.7229599999</v>
      </c>
      <c r="R4" s="43">
        <v>111276.80560000001</v>
      </c>
      <c r="S4" s="12"/>
    </row>
    <row r="5" spans="1:19" ht="20" customHeight="1" x14ac:dyDescent="0.2">
      <c r="A5" s="31" t="s">
        <v>17</v>
      </c>
      <c r="B5" s="34">
        <v>1584374.7441000005</v>
      </c>
      <c r="C5" s="34">
        <v>1426685</v>
      </c>
      <c r="D5" s="34">
        <v>320.1164</v>
      </c>
      <c r="E5" s="34">
        <v>1511.164</v>
      </c>
      <c r="F5" s="34">
        <v>1034.2919999999999</v>
      </c>
      <c r="G5" s="34">
        <v>67709.81</v>
      </c>
      <c r="H5" s="34">
        <v>155.3537</v>
      </c>
      <c r="I5" s="34">
        <v>4842.7780000000002</v>
      </c>
      <c r="J5" s="34">
        <v>9241.5869999999995</v>
      </c>
      <c r="K5" s="34">
        <v>26498.95</v>
      </c>
      <c r="L5" s="34">
        <v>3956.9549999999999</v>
      </c>
      <c r="M5" s="34">
        <v>4491.9849999999997</v>
      </c>
      <c r="N5" s="34">
        <v>7910.6660000000002</v>
      </c>
      <c r="O5" s="34">
        <v>23164.6</v>
      </c>
      <c r="P5" s="34">
        <v>3996.5390000000002</v>
      </c>
      <c r="Q5" s="34">
        <v>1602.828</v>
      </c>
      <c r="R5" s="34">
        <v>1252.1199999999999</v>
      </c>
      <c r="S5" s="9"/>
    </row>
    <row r="6" spans="1:19" ht="20" customHeight="1" x14ac:dyDescent="0.2">
      <c r="A6" s="31" t="s">
        <v>18</v>
      </c>
      <c r="B6" s="35">
        <v>311448.05802</v>
      </c>
      <c r="C6" s="35">
        <v>756.95910000000003</v>
      </c>
      <c r="D6" s="35">
        <v>275132.40000000002</v>
      </c>
      <c r="E6" s="35">
        <v>1016.722</v>
      </c>
      <c r="F6" s="35">
        <v>0</v>
      </c>
      <c r="G6" s="35">
        <v>789.90719999999999</v>
      </c>
      <c r="H6" s="35">
        <v>96.875519999999995</v>
      </c>
      <c r="I6" s="35">
        <v>2296.924</v>
      </c>
      <c r="J6" s="35">
        <v>2145.09</v>
      </c>
      <c r="K6" s="35">
        <v>11464.49</v>
      </c>
      <c r="L6" s="35">
        <v>562.54989999999998</v>
      </c>
      <c r="M6" s="35">
        <v>657.03269999999998</v>
      </c>
      <c r="N6" s="35">
        <v>1423.2539999999999</v>
      </c>
      <c r="O6" s="35">
        <v>11881.91</v>
      </c>
      <c r="P6" s="35">
        <v>1587.847</v>
      </c>
      <c r="Q6" s="35">
        <v>1271.932</v>
      </c>
      <c r="R6" s="35">
        <v>364.16460000000001</v>
      </c>
      <c r="S6" s="9"/>
    </row>
    <row r="7" spans="1:19" ht="20" customHeight="1" x14ac:dyDescent="0.2">
      <c r="A7" s="31" t="s">
        <v>19</v>
      </c>
      <c r="B7" s="34">
        <v>1556551.6192000001</v>
      </c>
      <c r="C7" s="34">
        <v>808.08960000000002</v>
      </c>
      <c r="D7" s="34">
        <v>204.7731</v>
      </c>
      <c r="E7" s="34">
        <v>1408664</v>
      </c>
      <c r="F7" s="34">
        <v>116.61279999999999</v>
      </c>
      <c r="G7" s="34">
        <v>1953.1120000000001</v>
      </c>
      <c r="H7" s="34">
        <v>2535.9679999999998</v>
      </c>
      <c r="I7" s="34">
        <v>37775.75</v>
      </c>
      <c r="J7" s="34">
        <v>4039.7339999999999</v>
      </c>
      <c r="K7" s="34">
        <v>3632.1570000000002</v>
      </c>
      <c r="L7" s="34">
        <v>49322.84</v>
      </c>
      <c r="M7" s="34">
        <v>1553.424</v>
      </c>
      <c r="N7" s="34">
        <v>18104.580000000002</v>
      </c>
      <c r="O7" s="34">
        <v>2199.3870000000002</v>
      </c>
      <c r="P7" s="34">
        <v>10549.71</v>
      </c>
      <c r="Q7" s="34">
        <v>997.06169999999997</v>
      </c>
      <c r="R7" s="34">
        <v>14094.42</v>
      </c>
      <c r="S7" s="9"/>
    </row>
    <row r="8" spans="1:19" ht="20" customHeight="1" x14ac:dyDescent="0.2">
      <c r="A8" s="31" t="s">
        <v>20</v>
      </c>
      <c r="B8" s="35">
        <v>509036.81058000011</v>
      </c>
      <c r="C8" s="35">
        <v>1028.5070000000001</v>
      </c>
      <c r="D8" s="35">
        <v>76.116780000000006</v>
      </c>
      <c r="E8" s="35">
        <v>55.564540000000001</v>
      </c>
      <c r="F8" s="35">
        <v>497547.9</v>
      </c>
      <c r="G8" s="35">
        <v>4148.9979999999996</v>
      </c>
      <c r="H8" s="35">
        <v>0</v>
      </c>
      <c r="I8" s="35">
        <v>150.1259</v>
      </c>
      <c r="J8" s="35">
        <v>2403.8380000000002</v>
      </c>
      <c r="K8" s="35">
        <v>201.1276</v>
      </c>
      <c r="L8" s="35">
        <v>0</v>
      </c>
      <c r="M8" s="35">
        <v>254.4084</v>
      </c>
      <c r="N8" s="35">
        <v>472.81790000000001</v>
      </c>
      <c r="O8" s="35">
        <v>330.76260000000002</v>
      </c>
      <c r="P8" s="35">
        <v>588.3809</v>
      </c>
      <c r="Q8" s="35">
        <v>52.528959999999998</v>
      </c>
      <c r="R8" s="35">
        <v>1725.7339999999999</v>
      </c>
      <c r="S8" s="9"/>
    </row>
    <row r="9" spans="1:19" ht="20" customHeight="1" x14ac:dyDescent="0.2">
      <c r="A9" s="31" t="s">
        <v>21</v>
      </c>
      <c r="B9" s="34">
        <v>5309913.8600999992</v>
      </c>
      <c r="C9" s="34">
        <v>16273.46</v>
      </c>
      <c r="D9" s="34">
        <v>410.22989999999999</v>
      </c>
      <c r="E9" s="34">
        <v>672.14350000000002</v>
      </c>
      <c r="F9" s="34">
        <v>46203.22</v>
      </c>
      <c r="G9" s="34">
        <v>5140406</v>
      </c>
      <c r="H9" s="34">
        <v>961.41869999999994</v>
      </c>
      <c r="I9" s="34">
        <v>5599.2579999999998</v>
      </c>
      <c r="J9" s="34">
        <v>31601.919999999998</v>
      </c>
      <c r="K9" s="34">
        <v>37928.629999999997</v>
      </c>
      <c r="L9" s="34">
        <v>1620.5219999999999</v>
      </c>
      <c r="M9" s="34">
        <v>1314.1469999999999</v>
      </c>
      <c r="N9" s="34">
        <v>9195.5669999999991</v>
      </c>
      <c r="O9" s="34">
        <v>8423.1910000000007</v>
      </c>
      <c r="P9" s="34">
        <v>5051.04</v>
      </c>
      <c r="Q9" s="34">
        <v>2018.145</v>
      </c>
      <c r="R9" s="34">
        <v>2234.9679999999998</v>
      </c>
      <c r="S9" s="9"/>
    </row>
    <row r="10" spans="1:19" ht="20" customHeight="1" x14ac:dyDescent="0.2">
      <c r="A10" s="31" t="s">
        <v>22</v>
      </c>
      <c r="B10" s="35">
        <v>1426426.0642600006</v>
      </c>
      <c r="C10" s="35">
        <v>386.11849999999998</v>
      </c>
      <c r="D10" s="35">
        <v>205.11799999999999</v>
      </c>
      <c r="E10" s="35">
        <v>1079.3579999999999</v>
      </c>
      <c r="F10" s="35">
        <v>37.53116</v>
      </c>
      <c r="G10" s="35">
        <v>305.86529999999999</v>
      </c>
      <c r="H10" s="35">
        <v>1377827</v>
      </c>
      <c r="I10" s="35">
        <v>3951.259</v>
      </c>
      <c r="J10" s="35">
        <v>1162.3679999999999</v>
      </c>
      <c r="K10" s="35">
        <v>1054.4849999999999</v>
      </c>
      <c r="L10" s="35">
        <v>11910.67</v>
      </c>
      <c r="M10" s="35">
        <v>2043.088</v>
      </c>
      <c r="N10" s="35">
        <v>9154.2450000000008</v>
      </c>
      <c r="O10" s="35">
        <v>912.47159999999997</v>
      </c>
      <c r="P10" s="35">
        <v>8140.0569999999998</v>
      </c>
      <c r="Q10" s="35">
        <v>291.9717</v>
      </c>
      <c r="R10" s="35">
        <v>7964.4579999999996</v>
      </c>
      <c r="S10" s="9"/>
    </row>
    <row r="11" spans="1:19" ht="20" customHeight="1" x14ac:dyDescent="0.2">
      <c r="A11" s="31" t="s">
        <v>23</v>
      </c>
      <c r="B11" s="34">
        <v>4814582.8894999996</v>
      </c>
      <c r="C11" s="34">
        <v>2470.3580000000002</v>
      </c>
      <c r="D11" s="34">
        <v>1536.91</v>
      </c>
      <c r="E11" s="34">
        <v>5797.7950000000001</v>
      </c>
      <c r="F11" s="34">
        <v>400.20549999999997</v>
      </c>
      <c r="G11" s="34">
        <v>6504.1139999999996</v>
      </c>
      <c r="H11" s="34">
        <v>4340.0360000000001</v>
      </c>
      <c r="I11" s="34">
        <v>4644781</v>
      </c>
      <c r="J11" s="34">
        <v>23105.119999999999</v>
      </c>
      <c r="K11" s="34">
        <v>25037.16</v>
      </c>
      <c r="L11" s="34">
        <v>9164.3389999999999</v>
      </c>
      <c r="M11" s="34">
        <v>4954.2780000000002</v>
      </c>
      <c r="N11" s="34">
        <v>41941.089999999997</v>
      </c>
      <c r="O11" s="34">
        <v>6684.5169999999998</v>
      </c>
      <c r="P11" s="34">
        <v>23071.84</v>
      </c>
      <c r="Q11" s="34">
        <v>8920.1759999999995</v>
      </c>
      <c r="R11" s="34">
        <v>5873.951</v>
      </c>
      <c r="S11" s="9"/>
    </row>
    <row r="12" spans="1:19" ht="20" customHeight="1" x14ac:dyDescent="0.2">
      <c r="A12" s="31" t="s">
        <v>24</v>
      </c>
      <c r="B12" s="35">
        <v>3805210.9031999996</v>
      </c>
      <c r="C12" s="35">
        <v>3043.2759999999998</v>
      </c>
      <c r="D12" s="35">
        <v>1484.759</v>
      </c>
      <c r="E12" s="35">
        <v>828.28489999999999</v>
      </c>
      <c r="F12" s="35">
        <v>4356.0829999999996</v>
      </c>
      <c r="G12" s="35">
        <v>9715.4590000000007</v>
      </c>
      <c r="H12" s="35">
        <v>714.43830000000003</v>
      </c>
      <c r="I12" s="35">
        <v>12210.93</v>
      </c>
      <c r="J12" s="35">
        <v>3722405</v>
      </c>
      <c r="K12" s="35">
        <v>18628.73</v>
      </c>
      <c r="L12" s="35">
        <v>1972.2260000000001</v>
      </c>
      <c r="M12" s="35">
        <v>2771.7719999999999</v>
      </c>
      <c r="N12" s="35">
        <v>12089.29</v>
      </c>
      <c r="O12" s="35">
        <v>4564.7269999999999</v>
      </c>
      <c r="P12" s="35">
        <v>6429.79</v>
      </c>
      <c r="Q12" s="35">
        <v>2474.7379999999998</v>
      </c>
      <c r="R12" s="35">
        <v>1521.4</v>
      </c>
      <c r="S12" s="9"/>
    </row>
    <row r="13" spans="1:19" ht="20" customHeight="1" x14ac:dyDescent="0.2">
      <c r="A13" s="31" t="s">
        <v>25</v>
      </c>
      <c r="B13" s="34">
        <v>6168225.5009999992</v>
      </c>
      <c r="C13" s="34">
        <v>26458.97</v>
      </c>
      <c r="D13" s="34">
        <v>1188.425</v>
      </c>
      <c r="E13" s="34">
        <v>2732.857</v>
      </c>
      <c r="F13" s="34">
        <v>1247.8489999999999</v>
      </c>
      <c r="G13" s="34">
        <v>127751.9</v>
      </c>
      <c r="H13" s="34">
        <v>2217.902</v>
      </c>
      <c r="I13" s="34">
        <v>24554.48</v>
      </c>
      <c r="J13" s="34">
        <v>70787.199999999997</v>
      </c>
      <c r="K13" s="34">
        <v>5756751</v>
      </c>
      <c r="L13" s="34">
        <v>6014.8689999999997</v>
      </c>
      <c r="M13" s="34">
        <v>4164.5249999999996</v>
      </c>
      <c r="N13" s="34">
        <v>43816.15</v>
      </c>
      <c r="O13" s="34">
        <v>61418.31</v>
      </c>
      <c r="P13" s="34">
        <v>17988.41</v>
      </c>
      <c r="Q13" s="34">
        <v>15793.81</v>
      </c>
      <c r="R13" s="34">
        <v>5338.8440000000001</v>
      </c>
      <c r="S13" s="9"/>
    </row>
    <row r="14" spans="1:19" ht="20" customHeight="1" x14ac:dyDescent="0.2">
      <c r="A14" s="31" t="s">
        <v>26</v>
      </c>
      <c r="B14" s="35">
        <v>1889273.6594999998</v>
      </c>
      <c r="C14" s="35">
        <v>637.86890000000005</v>
      </c>
      <c r="D14" s="35">
        <v>154.32380000000001</v>
      </c>
      <c r="E14" s="35">
        <v>15719.2</v>
      </c>
      <c r="F14" s="35">
        <v>0</v>
      </c>
      <c r="G14" s="35">
        <v>2136.9839999999999</v>
      </c>
      <c r="H14" s="35">
        <v>6554.6980000000003</v>
      </c>
      <c r="I14" s="35">
        <v>26734.7</v>
      </c>
      <c r="J14" s="35">
        <v>2088.643</v>
      </c>
      <c r="K14" s="35">
        <v>2829.5520000000001</v>
      </c>
      <c r="L14" s="35">
        <v>1755804</v>
      </c>
      <c r="M14" s="35">
        <v>1090.1769999999999</v>
      </c>
      <c r="N14" s="35">
        <v>18739.509999999998</v>
      </c>
      <c r="O14" s="35">
        <v>1587.86</v>
      </c>
      <c r="P14" s="35">
        <v>18752.189999999999</v>
      </c>
      <c r="Q14" s="35">
        <v>949.30280000000005</v>
      </c>
      <c r="R14" s="35">
        <v>35494.65</v>
      </c>
      <c r="S14" s="9"/>
    </row>
    <row r="15" spans="1:19" ht="20" customHeight="1" x14ac:dyDescent="0.2">
      <c r="A15" s="31" t="s">
        <v>27</v>
      </c>
      <c r="B15" s="34">
        <v>3230174.4129000003</v>
      </c>
      <c r="C15" s="34">
        <v>15155.06</v>
      </c>
      <c r="D15" s="34">
        <v>220.90479999999999</v>
      </c>
      <c r="E15" s="34">
        <v>279.58269999999999</v>
      </c>
      <c r="F15" s="34">
        <v>3582.819</v>
      </c>
      <c r="G15" s="34">
        <v>1219.3889999999999</v>
      </c>
      <c r="H15" s="34">
        <v>265.63139999999999</v>
      </c>
      <c r="I15" s="34">
        <v>5668.6220000000003</v>
      </c>
      <c r="J15" s="34">
        <v>4550.2489999999998</v>
      </c>
      <c r="K15" s="34">
        <v>1870.896</v>
      </c>
      <c r="L15" s="34">
        <v>2268.9059999999999</v>
      </c>
      <c r="M15" s="34">
        <v>3166749</v>
      </c>
      <c r="N15" s="34">
        <v>13750.44</v>
      </c>
      <c r="O15" s="34">
        <v>306.1841</v>
      </c>
      <c r="P15" s="34">
        <v>9637.7540000000008</v>
      </c>
      <c r="Q15" s="34">
        <v>913.5729</v>
      </c>
      <c r="R15" s="34">
        <v>3735.402</v>
      </c>
      <c r="S15" s="9"/>
    </row>
    <row r="16" spans="1:19" ht="20" customHeight="1" x14ac:dyDescent="0.2">
      <c r="A16" s="31" t="s">
        <v>28</v>
      </c>
      <c r="B16" s="35">
        <v>7831830.0800000001</v>
      </c>
      <c r="C16" s="35">
        <v>16891.37</v>
      </c>
      <c r="D16" s="35">
        <v>3635.5529999999999</v>
      </c>
      <c r="E16" s="35">
        <v>18399.77</v>
      </c>
      <c r="F16" s="35">
        <v>4488.607</v>
      </c>
      <c r="G16" s="35">
        <v>70347.91</v>
      </c>
      <c r="H16" s="35">
        <v>30714.91</v>
      </c>
      <c r="I16" s="35">
        <v>299021.40000000002</v>
      </c>
      <c r="J16" s="35">
        <v>155825</v>
      </c>
      <c r="K16" s="35">
        <v>121456.3</v>
      </c>
      <c r="L16" s="35">
        <v>79801.86</v>
      </c>
      <c r="M16" s="35">
        <v>101011.2</v>
      </c>
      <c r="N16" s="35">
        <v>6158479</v>
      </c>
      <c r="O16" s="35">
        <v>46662.42</v>
      </c>
      <c r="P16" s="35">
        <v>684505.9</v>
      </c>
      <c r="Q16" s="35">
        <v>24641.360000000001</v>
      </c>
      <c r="R16" s="35">
        <v>15947.52</v>
      </c>
      <c r="S16" s="9"/>
    </row>
    <row r="17" spans="1:19" ht="20" customHeight="1" x14ac:dyDescent="0.2">
      <c r="A17" s="31" t="s">
        <v>29</v>
      </c>
      <c r="B17" s="34">
        <v>5384243.4074000008</v>
      </c>
      <c r="C17" s="34">
        <v>14854.93</v>
      </c>
      <c r="D17" s="34">
        <v>11460.42</v>
      </c>
      <c r="E17" s="34">
        <v>4722.9459999999999</v>
      </c>
      <c r="F17" s="34">
        <v>1470.662</v>
      </c>
      <c r="G17" s="34">
        <v>28279.64</v>
      </c>
      <c r="H17" s="34">
        <v>853.46140000000003</v>
      </c>
      <c r="I17" s="34">
        <v>29125.48</v>
      </c>
      <c r="J17" s="34">
        <v>32105.46</v>
      </c>
      <c r="K17" s="34">
        <v>106280</v>
      </c>
      <c r="L17" s="34">
        <v>4788.2460000000001</v>
      </c>
      <c r="M17" s="34">
        <v>4262.902</v>
      </c>
      <c r="N17" s="34">
        <v>21716.37</v>
      </c>
      <c r="O17" s="34">
        <v>5082883</v>
      </c>
      <c r="P17" s="34">
        <v>10552.3</v>
      </c>
      <c r="Q17" s="34">
        <v>18099.98</v>
      </c>
      <c r="R17" s="34">
        <v>12787.61</v>
      </c>
      <c r="S17" s="9"/>
    </row>
    <row r="18" spans="1:19" ht="20" customHeight="1" x14ac:dyDescent="0.2">
      <c r="A18" s="31" t="s">
        <v>30</v>
      </c>
      <c r="B18" s="35">
        <v>6140000.3506999994</v>
      </c>
      <c r="C18" s="35">
        <v>655.18439999999998</v>
      </c>
      <c r="D18" s="35">
        <v>81.697699999999998</v>
      </c>
      <c r="E18" s="35">
        <v>2174.134</v>
      </c>
      <c r="F18" s="35">
        <v>485.80470000000003</v>
      </c>
      <c r="G18" s="35">
        <v>3255.9989999999998</v>
      </c>
      <c r="H18" s="35">
        <v>2328.7190000000001</v>
      </c>
      <c r="I18" s="35">
        <v>13896.87</v>
      </c>
      <c r="J18" s="35">
        <v>7828.0829999999996</v>
      </c>
      <c r="K18" s="35">
        <v>6313.2510000000002</v>
      </c>
      <c r="L18" s="35">
        <v>3156.174</v>
      </c>
      <c r="M18" s="35">
        <v>4757.4269999999997</v>
      </c>
      <c r="N18" s="35">
        <v>43827.28</v>
      </c>
      <c r="O18" s="35">
        <v>2161.9580000000001</v>
      </c>
      <c r="P18" s="35">
        <v>6046924</v>
      </c>
      <c r="Q18" s="35">
        <v>284.3159</v>
      </c>
      <c r="R18" s="35">
        <v>1869.453</v>
      </c>
      <c r="S18" s="9"/>
    </row>
    <row r="19" spans="1:19" ht="20" customHeight="1" x14ac:dyDescent="0.2">
      <c r="A19" s="33" t="s">
        <v>31</v>
      </c>
      <c r="B19" s="34">
        <v>1183313.9064</v>
      </c>
      <c r="C19" s="36">
        <v>558.31110000000001</v>
      </c>
      <c r="D19" s="36">
        <v>1100.4749999999999</v>
      </c>
      <c r="E19" s="36">
        <v>2387.201</v>
      </c>
      <c r="F19" s="36">
        <v>397.12830000000002</v>
      </c>
      <c r="G19" s="36">
        <v>4838.1790000000001</v>
      </c>
      <c r="H19" s="36">
        <v>1675.165</v>
      </c>
      <c r="I19" s="36">
        <v>21085.360000000001</v>
      </c>
      <c r="J19" s="36">
        <v>20915.900000000001</v>
      </c>
      <c r="K19" s="36">
        <v>37157.660000000003</v>
      </c>
      <c r="L19" s="36">
        <v>2786.451</v>
      </c>
      <c r="M19" s="36">
        <v>1156.3679999999999</v>
      </c>
      <c r="N19" s="36">
        <v>50898.85</v>
      </c>
      <c r="O19" s="36">
        <v>6780.509</v>
      </c>
      <c r="P19" s="36">
        <v>9834.2379999999994</v>
      </c>
      <c r="Q19" s="36">
        <v>1020670</v>
      </c>
      <c r="R19" s="37">
        <v>1072.1110000000001</v>
      </c>
      <c r="S19" s="9"/>
    </row>
    <row r="20" spans="1:19" s="14" customFormat="1" ht="20" customHeight="1" x14ac:dyDescent="0.2">
      <c r="A20" s="44" t="s">
        <v>32</v>
      </c>
      <c r="B20" s="43">
        <v>23916835.519880001</v>
      </c>
      <c r="C20" s="43">
        <v>729019.1684000002</v>
      </c>
      <c r="D20" s="43">
        <v>145843.31347999998</v>
      </c>
      <c r="E20" s="43">
        <v>691455.56259999995</v>
      </c>
      <c r="F20" s="43">
        <v>264471.85576000001</v>
      </c>
      <c r="G20" s="43">
        <v>2520141.7306000004</v>
      </c>
      <c r="H20" s="43">
        <v>684770.1496</v>
      </c>
      <c r="I20" s="43">
        <v>2389037.8941000002</v>
      </c>
      <c r="J20" s="43">
        <v>1850890.3626999999</v>
      </c>
      <c r="K20" s="43">
        <v>2837928.1732999999</v>
      </c>
      <c r="L20" s="43">
        <v>874188.55479999993</v>
      </c>
      <c r="M20" s="43">
        <v>1516913.0682799998</v>
      </c>
      <c r="N20" s="43">
        <v>3047783.0759000001</v>
      </c>
      <c r="O20" s="43">
        <v>2509633.6169500002</v>
      </c>
      <c r="P20" s="43">
        <v>3273251.7532000002</v>
      </c>
      <c r="Q20" s="43">
        <v>521261.35640000005</v>
      </c>
      <c r="R20" s="43">
        <v>60245.883810000007</v>
      </c>
      <c r="S20" s="12"/>
    </row>
    <row r="21" spans="1:19" ht="20" customHeight="1" x14ac:dyDescent="0.2">
      <c r="A21" s="31" t="s">
        <v>17</v>
      </c>
      <c r="B21" s="34">
        <v>766608.8615</v>
      </c>
      <c r="C21" s="34">
        <v>681533.3</v>
      </c>
      <c r="D21" s="34">
        <v>157.35939999999999</v>
      </c>
      <c r="E21" s="34">
        <v>716.04819999999995</v>
      </c>
      <c r="F21" s="34">
        <v>506.40199999999999</v>
      </c>
      <c r="G21" s="34">
        <v>36586.720000000001</v>
      </c>
      <c r="H21" s="34">
        <v>101.36190000000001</v>
      </c>
      <c r="I21" s="34">
        <v>2579.84</v>
      </c>
      <c r="J21" s="34">
        <v>5898.1149999999998</v>
      </c>
      <c r="K21" s="34">
        <v>15675.58</v>
      </c>
      <c r="L21" s="34">
        <v>880.27200000000005</v>
      </c>
      <c r="M21" s="34">
        <v>2983.9470000000001</v>
      </c>
      <c r="N21" s="34">
        <v>4220.2479999999996</v>
      </c>
      <c r="O21" s="34">
        <v>10475.34</v>
      </c>
      <c r="P21" s="34">
        <v>2487.7649999999999</v>
      </c>
      <c r="Q21" s="34">
        <v>1059.932</v>
      </c>
      <c r="R21" s="34">
        <v>746.63099999999997</v>
      </c>
      <c r="S21" s="9"/>
    </row>
    <row r="22" spans="1:19" ht="20" customHeight="1" x14ac:dyDescent="0.2">
      <c r="A22" s="31" t="s">
        <v>18</v>
      </c>
      <c r="B22" s="35">
        <v>152044.99000999998</v>
      </c>
      <c r="C22" s="35">
        <v>377.41489999999999</v>
      </c>
      <c r="D22" s="35">
        <v>134686.79999999999</v>
      </c>
      <c r="E22" s="35">
        <v>456.33980000000003</v>
      </c>
      <c r="F22" s="35">
        <v>0</v>
      </c>
      <c r="G22" s="35">
        <v>530.50620000000004</v>
      </c>
      <c r="H22" s="35">
        <v>0</v>
      </c>
      <c r="I22" s="35">
        <v>1246.075</v>
      </c>
      <c r="J22" s="35">
        <v>1115.1679999999999</v>
      </c>
      <c r="K22" s="35">
        <v>5573.0659999999998</v>
      </c>
      <c r="L22" s="35">
        <v>393.07369999999997</v>
      </c>
      <c r="M22" s="35">
        <v>447.81130000000002</v>
      </c>
      <c r="N22" s="35">
        <v>781.10019999999997</v>
      </c>
      <c r="O22" s="35">
        <v>4920.7370000000001</v>
      </c>
      <c r="P22" s="35">
        <v>944.86090000000002</v>
      </c>
      <c r="Q22" s="35">
        <v>483.53769999999997</v>
      </c>
      <c r="R22" s="35">
        <v>88.499309999999994</v>
      </c>
      <c r="S22" s="9"/>
    </row>
    <row r="23" spans="1:19" ht="20" customHeight="1" x14ac:dyDescent="0.2">
      <c r="A23" s="31" t="s">
        <v>19</v>
      </c>
      <c r="B23" s="34">
        <v>742711.99697999971</v>
      </c>
      <c r="C23" s="34">
        <v>335.73450000000003</v>
      </c>
      <c r="D23" s="34">
        <v>49.707279999999997</v>
      </c>
      <c r="E23" s="34">
        <v>667172.19999999995</v>
      </c>
      <c r="F23" s="34">
        <v>37.506300000000003</v>
      </c>
      <c r="G23" s="34">
        <v>1205.173</v>
      </c>
      <c r="H23" s="34">
        <v>1202.027</v>
      </c>
      <c r="I23" s="34">
        <v>18263.080000000002</v>
      </c>
      <c r="J23" s="34">
        <v>2678.8679999999999</v>
      </c>
      <c r="K23" s="34">
        <v>1803.6679999999999</v>
      </c>
      <c r="L23" s="34">
        <v>24320.58</v>
      </c>
      <c r="M23" s="34">
        <v>711.94860000000006</v>
      </c>
      <c r="N23" s="34">
        <v>9903.2099999999991</v>
      </c>
      <c r="O23" s="34">
        <v>1220.19</v>
      </c>
      <c r="P23" s="34">
        <v>6169.482</v>
      </c>
      <c r="Q23" s="34">
        <v>488.30029999999999</v>
      </c>
      <c r="R23" s="34">
        <v>7150.3220000000001</v>
      </c>
      <c r="S23" s="9"/>
    </row>
    <row r="24" spans="1:19" ht="20" customHeight="1" x14ac:dyDescent="0.2">
      <c r="A24" s="31" t="s">
        <v>20</v>
      </c>
      <c r="B24" s="35">
        <v>240540.85652999993</v>
      </c>
      <c r="C24" s="35">
        <v>547.97770000000003</v>
      </c>
      <c r="D24" s="35">
        <v>0</v>
      </c>
      <c r="E24" s="35">
        <v>0</v>
      </c>
      <c r="F24" s="35">
        <v>235141.3</v>
      </c>
      <c r="G24" s="35">
        <v>1956.4680000000001</v>
      </c>
      <c r="H24" s="35">
        <v>0</v>
      </c>
      <c r="I24" s="35">
        <v>116.0371</v>
      </c>
      <c r="J24" s="35">
        <v>1032.0229999999999</v>
      </c>
      <c r="K24" s="35">
        <v>161.70689999999999</v>
      </c>
      <c r="L24" s="35">
        <v>0</v>
      </c>
      <c r="M24" s="35">
        <v>57.392479999999999</v>
      </c>
      <c r="N24" s="35">
        <v>321.33269999999999</v>
      </c>
      <c r="O24" s="35">
        <v>98.707449999999994</v>
      </c>
      <c r="P24" s="35">
        <v>183.21029999999999</v>
      </c>
      <c r="Q24" s="35">
        <v>0</v>
      </c>
      <c r="R24" s="35">
        <v>924.70090000000005</v>
      </c>
      <c r="S24" s="9"/>
    </row>
    <row r="25" spans="1:19" ht="20" customHeight="1" x14ac:dyDescent="0.2">
      <c r="A25" s="31" t="s">
        <v>21</v>
      </c>
      <c r="B25" s="34">
        <v>2440997.051</v>
      </c>
      <c r="C25" s="34">
        <v>6893.5519999999997</v>
      </c>
      <c r="D25" s="34">
        <v>161.28270000000001</v>
      </c>
      <c r="E25" s="34">
        <v>312.19409999999999</v>
      </c>
      <c r="F25" s="34">
        <v>20147.150000000001</v>
      </c>
      <c r="G25" s="34">
        <v>2360258</v>
      </c>
      <c r="H25" s="34">
        <v>323.59949999999998</v>
      </c>
      <c r="I25" s="34">
        <v>2826.694</v>
      </c>
      <c r="J25" s="34">
        <v>16702.29</v>
      </c>
      <c r="K25" s="34">
        <v>19441.330000000002</v>
      </c>
      <c r="L25" s="34">
        <v>654.16790000000003</v>
      </c>
      <c r="M25" s="34">
        <v>733.57079999999996</v>
      </c>
      <c r="N25" s="34">
        <v>4047.7719999999999</v>
      </c>
      <c r="O25" s="34">
        <v>3681.5929999999998</v>
      </c>
      <c r="P25" s="34">
        <v>2459.498</v>
      </c>
      <c r="Q25" s="34">
        <v>1307.163</v>
      </c>
      <c r="R25" s="34">
        <v>1047.194</v>
      </c>
      <c r="S25" s="9"/>
    </row>
    <row r="26" spans="1:19" ht="20" customHeight="1" x14ac:dyDescent="0.2">
      <c r="A26" s="31" t="s">
        <v>22</v>
      </c>
      <c r="B26" s="35">
        <v>689198.83496000012</v>
      </c>
      <c r="C26" s="35">
        <v>200.72069999999999</v>
      </c>
      <c r="D26" s="35">
        <v>205.11799999999999</v>
      </c>
      <c r="E26" s="35">
        <v>599.43520000000001</v>
      </c>
      <c r="F26" s="35">
        <v>37.53116</v>
      </c>
      <c r="G26" s="35">
        <v>182.42339999999999</v>
      </c>
      <c r="H26" s="35">
        <v>659799.6</v>
      </c>
      <c r="I26" s="35">
        <v>2932.03</v>
      </c>
      <c r="J26" s="35">
        <v>981.07669999999996</v>
      </c>
      <c r="K26" s="35">
        <v>769.8954</v>
      </c>
      <c r="L26" s="35">
        <v>6546.66</v>
      </c>
      <c r="M26" s="35">
        <v>1402.8119999999999</v>
      </c>
      <c r="N26" s="35">
        <v>5866.3389999999999</v>
      </c>
      <c r="O26" s="35">
        <v>674.9316</v>
      </c>
      <c r="P26" s="35">
        <v>4456.1509999999998</v>
      </c>
      <c r="Q26" s="35">
        <v>139.26580000000001</v>
      </c>
      <c r="R26" s="35">
        <v>4404.8450000000003</v>
      </c>
      <c r="S26" s="9"/>
    </row>
    <row r="27" spans="1:19" ht="20" customHeight="1" x14ac:dyDescent="0.2">
      <c r="A27" s="31" t="s">
        <v>23</v>
      </c>
      <c r="B27" s="34">
        <v>2245151.2100999993</v>
      </c>
      <c r="C27" s="34">
        <v>1222.8140000000001</v>
      </c>
      <c r="D27" s="34">
        <v>1056.5350000000001</v>
      </c>
      <c r="E27" s="34">
        <v>2223.58</v>
      </c>
      <c r="F27" s="34">
        <v>276.67910000000001</v>
      </c>
      <c r="G27" s="34">
        <v>2991.096</v>
      </c>
      <c r="H27" s="34">
        <v>2249.79</v>
      </c>
      <c r="I27" s="34">
        <v>2166992</v>
      </c>
      <c r="J27" s="34">
        <v>10159.32</v>
      </c>
      <c r="K27" s="34">
        <v>11758.86</v>
      </c>
      <c r="L27" s="34">
        <v>3786.2240000000002</v>
      </c>
      <c r="M27" s="34">
        <v>3037.05</v>
      </c>
      <c r="N27" s="34">
        <v>18722.43</v>
      </c>
      <c r="O27" s="34">
        <v>2822.6390000000001</v>
      </c>
      <c r="P27" s="34">
        <v>11631.98</v>
      </c>
      <c r="Q27" s="34">
        <v>3440.6529999999998</v>
      </c>
      <c r="R27" s="34">
        <v>2779.56</v>
      </c>
      <c r="S27" s="9"/>
    </row>
    <row r="28" spans="1:19" ht="20" customHeight="1" x14ac:dyDescent="0.2">
      <c r="A28" s="31" t="s">
        <v>24</v>
      </c>
      <c r="B28" s="35">
        <v>1712703.3927</v>
      </c>
      <c r="C28" s="35">
        <v>1245.7460000000001</v>
      </c>
      <c r="D28" s="35">
        <v>779.16809999999998</v>
      </c>
      <c r="E28" s="35">
        <v>475.74189999999999</v>
      </c>
      <c r="F28" s="35">
        <v>1910.8</v>
      </c>
      <c r="G28" s="35">
        <v>5235.8059999999996</v>
      </c>
      <c r="H28" s="35">
        <v>462.20240000000001</v>
      </c>
      <c r="I28" s="35">
        <v>4915.7250000000004</v>
      </c>
      <c r="J28" s="35">
        <v>1673345</v>
      </c>
      <c r="K28" s="35">
        <v>9060.6880000000001</v>
      </c>
      <c r="L28" s="35">
        <v>920.72320000000002</v>
      </c>
      <c r="M28" s="35">
        <v>1545.223</v>
      </c>
      <c r="N28" s="35">
        <v>5934.1959999999999</v>
      </c>
      <c r="O28" s="35">
        <v>2402.6759999999999</v>
      </c>
      <c r="P28" s="35">
        <v>2297.9389999999999</v>
      </c>
      <c r="Q28" s="35">
        <v>1274.617</v>
      </c>
      <c r="R28" s="35">
        <v>897.14110000000005</v>
      </c>
      <c r="S28" s="9"/>
    </row>
    <row r="29" spans="1:19" ht="20" customHeight="1" x14ac:dyDescent="0.2">
      <c r="A29" s="31" t="s">
        <v>25</v>
      </c>
      <c r="B29" s="34">
        <v>2826169.9007000001</v>
      </c>
      <c r="C29" s="34">
        <v>11112.33</v>
      </c>
      <c r="D29" s="34">
        <v>464.58870000000002</v>
      </c>
      <c r="E29" s="34">
        <v>1183.1769999999999</v>
      </c>
      <c r="F29" s="34">
        <v>817.29499999999996</v>
      </c>
      <c r="G29" s="34">
        <v>56341.72</v>
      </c>
      <c r="H29" s="34">
        <v>1436.83</v>
      </c>
      <c r="I29" s="34">
        <v>12612.87</v>
      </c>
      <c r="J29" s="34">
        <v>32668.22</v>
      </c>
      <c r="K29" s="34">
        <v>2640483</v>
      </c>
      <c r="L29" s="34">
        <v>2708.3389999999999</v>
      </c>
      <c r="M29" s="34">
        <v>1752.2149999999999</v>
      </c>
      <c r="N29" s="34">
        <v>19305.150000000001</v>
      </c>
      <c r="O29" s="34">
        <v>26667.33</v>
      </c>
      <c r="P29" s="34">
        <v>9542.9889999999996</v>
      </c>
      <c r="Q29" s="34">
        <v>6116.8019999999997</v>
      </c>
      <c r="R29" s="34">
        <v>2957.0450000000001</v>
      </c>
      <c r="S29" s="9"/>
    </row>
    <row r="30" spans="1:19" ht="20" customHeight="1" x14ac:dyDescent="0.2">
      <c r="A30" s="31" t="s">
        <v>26</v>
      </c>
      <c r="B30" s="35">
        <v>867593.28830000001</v>
      </c>
      <c r="C30" s="35">
        <v>459.7867</v>
      </c>
      <c r="D30" s="35">
        <v>0</v>
      </c>
      <c r="E30" s="35">
        <v>7249.1819999999998</v>
      </c>
      <c r="F30" s="35">
        <v>0</v>
      </c>
      <c r="G30" s="35">
        <v>1335.9480000000001</v>
      </c>
      <c r="H30" s="35">
        <v>2579.665</v>
      </c>
      <c r="I30" s="35">
        <v>13940.18</v>
      </c>
      <c r="J30" s="35">
        <v>1241.03</v>
      </c>
      <c r="K30" s="35">
        <v>1791.5530000000001</v>
      </c>
      <c r="L30" s="35">
        <v>797519.2</v>
      </c>
      <c r="M30" s="35">
        <v>700.06880000000001</v>
      </c>
      <c r="N30" s="35">
        <v>9081.7890000000007</v>
      </c>
      <c r="O30" s="35">
        <v>666.00599999999997</v>
      </c>
      <c r="P30" s="35">
        <v>10747.13</v>
      </c>
      <c r="Q30" s="35">
        <v>582.03980000000001</v>
      </c>
      <c r="R30" s="35">
        <v>19699.71</v>
      </c>
      <c r="S30" s="9"/>
    </row>
    <row r="31" spans="1:19" ht="20" customHeight="1" x14ac:dyDescent="0.2">
      <c r="A31" s="31" t="s">
        <v>27</v>
      </c>
      <c r="B31" s="34">
        <v>1501375.5629000003</v>
      </c>
      <c r="C31" s="34">
        <v>12059.18</v>
      </c>
      <c r="D31" s="34">
        <v>119.0414</v>
      </c>
      <c r="E31" s="34">
        <v>120.3613</v>
      </c>
      <c r="F31" s="34">
        <v>1591.2380000000001</v>
      </c>
      <c r="G31" s="34">
        <v>501.089</v>
      </c>
      <c r="H31" s="34">
        <v>101.9134</v>
      </c>
      <c r="I31" s="34">
        <v>3789.0549999999998</v>
      </c>
      <c r="J31" s="34">
        <v>3116.9540000000002</v>
      </c>
      <c r="K31" s="34">
        <v>1631.155</v>
      </c>
      <c r="L31" s="34">
        <v>1295.932</v>
      </c>
      <c r="M31" s="34">
        <v>1460172</v>
      </c>
      <c r="N31" s="34">
        <v>7874.9889999999996</v>
      </c>
      <c r="O31" s="34">
        <v>249.48390000000001</v>
      </c>
      <c r="P31" s="34">
        <v>5429.0320000000002</v>
      </c>
      <c r="Q31" s="34">
        <v>913.5729</v>
      </c>
      <c r="R31" s="34">
        <v>2410.5659999999998</v>
      </c>
      <c r="S31" s="9"/>
    </row>
    <row r="32" spans="1:19" ht="20" customHeight="1" x14ac:dyDescent="0.2">
      <c r="A32" s="31" t="s">
        <v>28</v>
      </c>
      <c r="B32" s="35">
        <v>3639200.5809999993</v>
      </c>
      <c r="C32" s="35">
        <v>6978.3429999999998</v>
      </c>
      <c r="D32" s="35">
        <v>1640.1880000000001</v>
      </c>
      <c r="E32" s="35">
        <v>7378.2079999999996</v>
      </c>
      <c r="F32" s="35">
        <v>2279.712</v>
      </c>
      <c r="G32" s="35">
        <v>32794.199999999997</v>
      </c>
      <c r="H32" s="35">
        <v>14662.21</v>
      </c>
      <c r="I32" s="35">
        <v>124830.6</v>
      </c>
      <c r="J32" s="35">
        <v>71591.899999999994</v>
      </c>
      <c r="K32" s="35">
        <v>56378.89</v>
      </c>
      <c r="L32" s="35">
        <v>30321.37</v>
      </c>
      <c r="M32" s="35">
        <v>37710.980000000003</v>
      </c>
      <c r="N32" s="35">
        <v>2905179</v>
      </c>
      <c r="O32" s="35">
        <v>17369.71</v>
      </c>
      <c r="P32" s="35">
        <v>307940.90000000002</v>
      </c>
      <c r="Q32" s="35">
        <v>12829.11</v>
      </c>
      <c r="R32" s="35">
        <v>9315.26</v>
      </c>
      <c r="S32" s="9"/>
    </row>
    <row r="33" spans="1:19" ht="20" customHeight="1" x14ac:dyDescent="0.2">
      <c r="A33" s="31" t="s">
        <v>29</v>
      </c>
      <c r="B33" s="34">
        <v>2589081.7323999996</v>
      </c>
      <c r="C33" s="34">
        <v>5646.9610000000002</v>
      </c>
      <c r="D33" s="34">
        <v>6024.1080000000002</v>
      </c>
      <c r="E33" s="34">
        <v>1521.922</v>
      </c>
      <c r="F33" s="34">
        <v>1141.183</v>
      </c>
      <c r="G33" s="34">
        <v>15905.07</v>
      </c>
      <c r="H33" s="34">
        <v>178.50040000000001</v>
      </c>
      <c r="I33" s="34">
        <v>16381.11</v>
      </c>
      <c r="J33" s="34">
        <v>15504.58</v>
      </c>
      <c r="K33" s="34">
        <v>53343.12</v>
      </c>
      <c r="L33" s="34">
        <v>1896.749</v>
      </c>
      <c r="M33" s="34">
        <v>2420.3629999999998</v>
      </c>
      <c r="N33" s="34">
        <v>12772.69</v>
      </c>
      <c r="O33" s="34">
        <v>2434051</v>
      </c>
      <c r="P33" s="34">
        <v>6042.3829999999998</v>
      </c>
      <c r="Q33" s="34">
        <v>9931.1470000000008</v>
      </c>
      <c r="R33" s="34">
        <v>6320.8459999999995</v>
      </c>
      <c r="S33" s="9"/>
    </row>
    <row r="34" spans="1:19" ht="20" customHeight="1" x14ac:dyDescent="0.2">
      <c r="A34" s="31" t="s">
        <v>30</v>
      </c>
      <c r="B34" s="35">
        <v>2944155.4771999996</v>
      </c>
      <c r="C34" s="35">
        <v>240.2714</v>
      </c>
      <c r="D34" s="35">
        <v>0</v>
      </c>
      <c r="E34" s="35">
        <v>1090.4860000000001</v>
      </c>
      <c r="F34" s="35">
        <v>402.21269999999998</v>
      </c>
      <c r="G34" s="35">
        <v>2079.114</v>
      </c>
      <c r="H34" s="35">
        <v>1027.8440000000001</v>
      </c>
      <c r="I34" s="35">
        <v>6807.7780000000002</v>
      </c>
      <c r="J34" s="35">
        <v>4691.4880000000003</v>
      </c>
      <c r="K34" s="35">
        <v>3154.8510000000001</v>
      </c>
      <c r="L34" s="35">
        <v>1557.069</v>
      </c>
      <c r="M34" s="35">
        <v>2763.0889999999999</v>
      </c>
      <c r="N34" s="35">
        <v>20277.650000000001</v>
      </c>
      <c r="O34" s="35">
        <v>1386.3040000000001</v>
      </c>
      <c r="P34" s="35">
        <v>2897510</v>
      </c>
      <c r="Q34" s="35">
        <v>284.3159</v>
      </c>
      <c r="R34" s="35">
        <v>883.00419999999997</v>
      </c>
      <c r="S34" s="9"/>
    </row>
    <row r="35" spans="1:19" ht="20" customHeight="1" x14ac:dyDescent="0.2">
      <c r="A35" s="33" t="s">
        <v>31</v>
      </c>
      <c r="B35" s="34">
        <v>559301.78359999997</v>
      </c>
      <c r="C35" s="36">
        <v>165.03649999999999</v>
      </c>
      <c r="D35" s="36">
        <v>499.4169</v>
      </c>
      <c r="E35" s="36">
        <v>956.68709999999999</v>
      </c>
      <c r="F35" s="36">
        <v>182.84649999999999</v>
      </c>
      <c r="G35" s="36">
        <v>2238.3969999999999</v>
      </c>
      <c r="H35" s="36">
        <v>644.60599999999999</v>
      </c>
      <c r="I35" s="36">
        <v>10804.82</v>
      </c>
      <c r="J35" s="36">
        <v>10164.33</v>
      </c>
      <c r="K35" s="36">
        <v>16900.810000000001</v>
      </c>
      <c r="L35" s="36">
        <v>1388.1949999999999</v>
      </c>
      <c r="M35" s="36">
        <v>474.59730000000002</v>
      </c>
      <c r="N35" s="36">
        <v>23495.18</v>
      </c>
      <c r="O35" s="36">
        <v>2946.9690000000001</v>
      </c>
      <c r="P35" s="36">
        <v>5408.433</v>
      </c>
      <c r="Q35" s="36">
        <v>482410.9</v>
      </c>
      <c r="R35" s="37">
        <v>620.55930000000001</v>
      </c>
      <c r="S35" s="9"/>
    </row>
    <row r="36" spans="1:19" s="14" customFormat="1" ht="20" customHeight="1" x14ac:dyDescent="0.2">
      <c r="A36" s="44" t="s">
        <v>33</v>
      </c>
      <c r="B36" s="43">
        <v>27227771.328709997</v>
      </c>
      <c r="C36" s="43">
        <v>797644.09370000008</v>
      </c>
      <c r="D36" s="43">
        <v>151369.01038000008</v>
      </c>
      <c r="E36" s="43">
        <v>774585.25744000019</v>
      </c>
      <c r="F36" s="43">
        <v>296896.96850000002</v>
      </c>
      <c r="G36" s="43">
        <v>2949221.4848000002</v>
      </c>
      <c r="H36" s="43">
        <v>746471.81849000009</v>
      </c>
      <c r="I36" s="43">
        <v>2742656.0567299998</v>
      </c>
      <c r="J36" s="43">
        <v>2239315.7999999998</v>
      </c>
      <c r="K36" s="43">
        <v>3319175.2433399996</v>
      </c>
      <c r="L36" s="43">
        <v>1058942.3486000001</v>
      </c>
      <c r="M36" s="43">
        <v>1784318.6948999998</v>
      </c>
      <c r="N36" s="43">
        <v>3403736.0441999999</v>
      </c>
      <c r="O36" s="43">
        <v>2750329.1820700001</v>
      </c>
      <c r="P36" s="43">
        <v>3584358.2466000002</v>
      </c>
      <c r="Q36" s="43">
        <v>577720.16836000001</v>
      </c>
      <c r="R36" s="43">
        <v>51030.910600000003</v>
      </c>
      <c r="S36" s="12"/>
    </row>
    <row r="37" spans="1:19" ht="20" customHeight="1" x14ac:dyDescent="0.2">
      <c r="A37" s="31" t="s">
        <v>17</v>
      </c>
      <c r="B37" s="34">
        <v>817765.6838699996</v>
      </c>
      <c r="C37" s="34">
        <v>745151.5</v>
      </c>
      <c r="D37" s="34">
        <v>162.75700000000001</v>
      </c>
      <c r="E37" s="34">
        <v>795.11590000000001</v>
      </c>
      <c r="F37" s="34">
        <v>527.89009999999996</v>
      </c>
      <c r="G37" s="34">
        <v>31123.09</v>
      </c>
      <c r="H37" s="34">
        <v>53.991770000000002</v>
      </c>
      <c r="I37" s="34">
        <v>2262.9380000000001</v>
      </c>
      <c r="J37" s="34">
        <v>3343.473</v>
      </c>
      <c r="K37" s="34">
        <v>10823.38</v>
      </c>
      <c r="L37" s="34">
        <v>3076.683</v>
      </c>
      <c r="M37" s="34">
        <v>1508.038</v>
      </c>
      <c r="N37" s="34">
        <v>3690.4180000000001</v>
      </c>
      <c r="O37" s="34">
        <v>12689.25</v>
      </c>
      <c r="P37" s="34">
        <v>1508.7739999999999</v>
      </c>
      <c r="Q37" s="34">
        <v>542.89610000000005</v>
      </c>
      <c r="R37" s="34">
        <v>505.48899999999998</v>
      </c>
      <c r="S37" s="9"/>
    </row>
    <row r="38" spans="1:19" ht="20" customHeight="1" x14ac:dyDescent="0.2">
      <c r="A38" s="31" t="s">
        <v>18</v>
      </c>
      <c r="B38" s="35">
        <v>159403.17382000003</v>
      </c>
      <c r="C38" s="35">
        <v>379.54419999999999</v>
      </c>
      <c r="D38" s="35">
        <v>140445.70000000001</v>
      </c>
      <c r="E38" s="35">
        <v>560.3818</v>
      </c>
      <c r="F38" s="35">
        <v>0</v>
      </c>
      <c r="G38" s="35">
        <v>259.40100000000001</v>
      </c>
      <c r="H38" s="35">
        <v>96.875519999999995</v>
      </c>
      <c r="I38" s="35">
        <v>1050.8489999999999</v>
      </c>
      <c r="J38" s="35">
        <v>1029.922</v>
      </c>
      <c r="K38" s="35">
        <v>5891.4269999999997</v>
      </c>
      <c r="L38" s="35">
        <v>169.47620000000001</v>
      </c>
      <c r="M38" s="35">
        <v>209.22139999999999</v>
      </c>
      <c r="N38" s="35">
        <v>642.154</v>
      </c>
      <c r="O38" s="35">
        <v>6961.1760000000004</v>
      </c>
      <c r="P38" s="35">
        <v>642.98599999999999</v>
      </c>
      <c r="Q38" s="35">
        <v>788.39440000000002</v>
      </c>
      <c r="R38" s="35">
        <v>275.6653</v>
      </c>
      <c r="S38" s="9"/>
    </row>
    <row r="39" spans="1:19" ht="20" customHeight="1" x14ac:dyDescent="0.2">
      <c r="A39" s="31" t="s">
        <v>19</v>
      </c>
      <c r="B39" s="34">
        <v>813839.71954999992</v>
      </c>
      <c r="C39" s="34">
        <v>472.35500000000002</v>
      </c>
      <c r="D39" s="34">
        <v>155.0658</v>
      </c>
      <c r="E39" s="34">
        <v>741491.9</v>
      </c>
      <c r="F39" s="34">
        <v>79.106449999999995</v>
      </c>
      <c r="G39" s="34">
        <v>747.93910000000005</v>
      </c>
      <c r="H39" s="34">
        <v>1333.941</v>
      </c>
      <c r="I39" s="34">
        <v>19512.669999999998</v>
      </c>
      <c r="J39" s="34">
        <v>1360.865</v>
      </c>
      <c r="K39" s="34">
        <v>1828.489</v>
      </c>
      <c r="L39" s="34">
        <v>25002.26</v>
      </c>
      <c r="M39" s="34">
        <v>841.47540000000004</v>
      </c>
      <c r="N39" s="34">
        <v>8201.3709999999992</v>
      </c>
      <c r="O39" s="34">
        <v>979.19640000000004</v>
      </c>
      <c r="P39" s="34">
        <v>4380.2299999999996</v>
      </c>
      <c r="Q39" s="34">
        <v>508.76139999999998</v>
      </c>
      <c r="R39" s="34">
        <v>6944.0940000000001</v>
      </c>
      <c r="S39" s="9"/>
    </row>
    <row r="40" spans="1:19" ht="20" customHeight="1" x14ac:dyDescent="0.2">
      <c r="A40" s="31" t="s">
        <v>20</v>
      </c>
      <c r="B40" s="35">
        <v>268496.05435000011</v>
      </c>
      <c r="C40" s="35">
        <v>480.52890000000002</v>
      </c>
      <c r="D40" s="35">
        <v>76.116780000000006</v>
      </c>
      <c r="E40" s="35">
        <v>55.564540000000001</v>
      </c>
      <c r="F40" s="35">
        <v>262406.7</v>
      </c>
      <c r="G40" s="35">
        <v>2192.5300000000002</v>
      </c>
      <c r="H40" s="35">
        <v>0</v>
      </c>
      <c r="I40" s="35">
        <v>34.088729999999998</v>
      </c>
      <c r="J40" s="35">
        <v>1371.816</v>
      </c>
      <c r="K40" s="35">
        <v>39.420639999999999</v>
      </c>
      <c r="L40" s="35">
        <v>0</v>
      </c>
      <c r="M40" s="35">
        <v>197.01589999999999</v>
      </c>
      <c r="N40" s="35">
        <v>151.48519999999999</v>
      </c>
      <c r="O40" s="35">
        <v>232.05510000000001</v>
      </c>
      <c r="P40" s="35">
        <v>405.17059999999998</v>
      </c>
      <c r="Q40" s="35">
        <v>52.528959999999998</v>
      </c>
      <c r="R40" s="35">
        <v>801.03300000000002</v>
      </c>
      <c r="S40" s="9"/>
    </row>
    <row r="41" spans="1:19" ht="20" customHeight="1" x14ac:dyDescent="0.2">
      <c r="A41" s="31" t="s">
        <v>21</v>
      </c>
      <c r="B41" s="34">
        <v>2868916.8196999999</v>
      </c>
      <c r="C41" s="34">
        <v>9379.9050000000007</v>
      </c>
      <c r="D41" s="34">
        <v>248.94720000000001</v>
      </c>
      <c r="E41" s="34">
        <v>359.94940000000003</v>
      </c>
      <c r="F41" s="34">
        <v>26056.080000000002</v>
      </c>
      <c r="G41" s="34">
        <v>2780148</v>
      </c>
      <c r="H41" s="34">
        <v>637.81920000000002</v>
      </c>
      <c r="I41" s="34">
        <v>2772.5650000000001</v>
      </c>
      <c r="J41" s="34">
        <v>14899.63</v>
      </c>
      <c r="K41" s="34">
        <v>18487.3</v>
      </c>
      <c r="L41" s="34">
        <v>966.35419999999999</v>
      </c>
      <c r="M41" s="34">
        <v>580.5761</v>
      </c>
      <c r="N41" s="34">
        <v>5147.7950000000001</v>
      </c>
      <c r="O41" s="34">
        <v>4741.598</v>
      </c>
      <c r="P41" s="34">
        <v>2591.5430000000001</v>
      </c>
      <c r="Q41" s="34">
        <v>710.98260000000005</v>
      </c>
      <c r="R41" s="34">
        <v>1187.7750000000001</v>
      </c>
      <c r="S41" s="9"/>
    </row>
    <row r="42" spans="1:19" ht="20" customHeight="1" x14ac:dyDescent="0.2">
      <c r="A42" s="31" t="s">
        <v>22</v>
      </c>
      <c r="B42" s="35">
        <v>737227.62200000009</v>
      </c>
      <c r="C42" s="35">
        <v>185.39779999999999</v>
      </c>
      <c r="D42" s="35">
        <v>0</v>
      </c>
      <c r="E42" s="35">
        <v>479.92239999999998</v>
      </c>
      <c r="F42" s="35">
        <v>0</v>
      </c>
      <c r="G42" s="35">
        <v>123.4419</v>
      </c>
      <c r="H42" s="35">
        <v>718027.8</v>
      </c>
      <c r="I42" s="35">
        <v>1019.229</v>
      </c>
      <c r="J42" s="35">
        <v>181.29130000000001</v>
      </c>
      <c r="K42" s="35">
        <v>284.5899</v>
      </c>
      <c r="L42" s="35">
        <v>5364.0050000000001</v>
      </c>
      <c r="M42" s="35">
        <v>640.2758</v>
      </c>
      <c r="N42" s="35">
        <v>3287.9059999999999</v>
      </c>
      <c r="O42" s="35">
        <v>237.54</v>
      </c>
      <c r="P42" s="35">
        <v>3683.9050000000002</v>
      </c>
      <c r="Q42" s="35">
        <v>152.70590000000001</v>
      </c>
      <c r="R42" s="35">
        <v>3559.6120000000001</v>
      </c>
      <c r="S42" s="9"/>
    </row>
    <row r="43" spans="1:19" ht="20" customHeight="1" x14ac:dyDescent="0.2">
      <c r="A43" s="31" t="s">
        <v>23</v>
      </c>
      <c r="B43" s="34">
        <v>2569430.6810999997</v>
      </c>
      <c r="C43" s="34">
        <v>1247.5450000000001</v>
      </c>
      <c r="D43" s="34">
        <v>480.37569999999999</v>
      </c>
      <c r="E43" s="34">
        <v>3574.2150000000001</v>
      </c>
      <c r="F43" s="34">
        <v>123.5264</v>
      </c>
      <c r="G43" s="34">
        <v>3513.018</v>
      </c>
      <c r="H43" s="34">
        <v>2090.2460000000001</v>
      </c>
      <c r="I43" s="34">
        <v>2477788</v>
      </c>
      <c r="J43" s="34">
        <v>12945.8</v>
      </c>
      <c r="K43" s="34">
        <v>13278.3</v>
      </c>
      <c r="L43" s="34">
        <v>5378.1149999999998</v>
      </c>
      <c r="M43" s="34">
        <v>1917.2280000000001</v>
      </c>
      <c r="N43" s="34">
        <v>23218.66</v>
      </c>
      <c r="O43" s="34">
        <v>3861.8780000000002</v>
      </c>
      <c r="P43" s="34">
        <v>11439.86</v>
      </c>
      <c r="Q43" s="34">
        <v>5479.5230000000001</v>
      </c>
      <c r="R43" s="34">
        <v>3094.3910000000001</v>
      </c>
      <c r="S43" s="9"/>
    </row>
    <row r="44" spans="1:19" ht="20" customHeight="1" x14ac:dyDescent="0.2">
      <c r="A44" s="31" t="s">
        <v>24</v>
      </c>
      <c r="B44" s="35">
        <v>2092508.5013000001</v>
      </c>
      <c r="C44" s="35">
        <v>1797.53</v>
      </c>
      <c r="D44" s="35">
        <v>705.59130000000005</v>
      </c>
      <c r="E44" s="35">
        <v>352.54300000000001</v>
      </c>
      <c r="F44" s="35">
        <v>2445.2820000000002</v>
      </c>
      <c r="G44" s="35">
        <v>4479.6530000000002</v>
      </c>
      <c r="H44" s="35">
        <v>252.23589999999999</v>
      </c>
      <c r="I44" s="35">
        <v>7295.2</v>
      </c>
      <c r="J44" s="35">
        <v>2049061</v>
      </c>
      <c r="K44" s="35">
        <v>9568.0370000000003</v>
      </c>
      <c r="L44" s="35">
        <v>1051.5029999999999</v>
      </c>
      <c r="M44" s="35">
        <v>1226.549</v>
      </c>
      <c r="N44" s="35">
        <v>6155.0950000000003</v>
      </c>
      <c r="O44" s="35">
        <v>2162.0500000000002</v>
      </c>
      <c r="P44" s="35">
        <v>4131.8519999999999</v>
      </c>
      <c r="Q44" s="35">
        <v>1200.1210000000001</v>
      </c>
      <c r="R44" s="35">
        <v>624.25909999999999</v>
      </c>
      <c r="S44" s="9"/>
    </row>
    <row r="45" spans="1:19" ht="20" customHeight="1" x14ac:dyDescent="0.2">
      <c r="A45" s="31" t="s">
        <v>25</v>
      </c>
      <c r="B45" s="34">
        <v>3342054.5559999999</v>
      </c>
      <c r="C45" s="34">
        <v>15346.64</v>
      </c>
      <c r="D45" s="34">
        <v>723.83669999999995</v>
      </c>
      <c r="E45" s="34">
        <v>1549.68</v>
      </c>
      <c r="F45" s="34">
        <v>430.55419999999998</v>
      </c>
      <c r="G45" s="34">
        <v>71410.13</v>
      </c>
      <c r="H45" s="34">
        <v>781.07209999999998</v>
      </c>
      <c r="I45" s="34">
        <v>11941.62</v>
      </c>
      <c r="J45" s="34">
        <v>38118.980000000003</v>
      </c>
      <c r="K45" s="34">
        <v>3116267</v>
      </c>
      <c r="L45" s="34">
        <v>3306.53</v>
      </c>
      <c r="M45" s="34">
        <v>2412.31</v>
      </c>
      <c r="N45" s="34">
        <v>24511</v>
      </c>
      <c r="O45" s="34">
        <v>34750.980000000003</v>
      </c>
      <c r="P45" s="34">
        <v>8445.4210000000003</v>
      </c>
      <c r="Q45" s="34">
        <v>9677.0040000000008</v>
      </c>
      <c r="R45" s="34">
        <v>2381.7979999999998</v>
      </c>
      <c r="S45" s="9"/>
    </row>
    <row r="46" spans="1:19" ht="20" customHeight="1" x14ac:dyDescent="0.2">
      <c r="A46" s="31" t="s">
        <v>26</v>
      </c>
      <c r="B46" s="35">
        <v>1021680.6872</v>
      </c>
      <c r="C46" s="35">
        <v>178.0822</v>
      </c>
      <c r="D46" s="35">
        <v>154.32380000000001</v>
      </c>
      <c r="E46" s="35">
        <v>8470.018</v>
      </c>
      <c r="F46" s="35">
        <v>0</v>
      </c>
      <c r="G46" s="35">
        <v>801.03579999999999</v>
      </c>
      <c r="H46" s="35">
        <v>3975.0329999999999</v>
      </c>
      <c r="I46" s="35">
        <v>12794.53</v>
      </c>
      <c r="J46" s="35">
        <v>847.61270000000002</v>
      </c>
      <c r="K46" s="35">
        <v>1037.999</v>
      </c>
      <c r="L46" s="35">
        <v>958285.1</v>
      </c>
      <c r="M46" s="35">
        <v>390.10840000000002</v>
      </c>
      <c r="N46" s="35">
        <v>9657.7250000000004</v>
      </c>
      <c r="O46" s="35">
        <v>921.85429999999997</v>
      </c>
      <c r="P46" s="35">
        <v>8005.0619999999999</v>
      </c>
      <c r="Q46" s="35">
        <v>367.26299999999998</v>
      </c>
      <c r="R46" s="35">
        <v>15794.94</v>
      </c>
      <c r="S46" s="9"/>
    </row>
    <row r="47" spans="1:19" ht="20" customHeight="1" x14ac:dyDescent="0.2">
      <c r="A47" s="31" t="s">
        <v>27</v>
      </c>
      <c r="B47" s="34">
        <v>1728798.8611699999</v>
      </c>
      <c r="C47" s="34">
        <v>3095.8870000000002</v>
      </c>
      <c r="D47" s="34">
        <v>101.8635</v>
      </c>
      <c r="E47" s="34">
        <v>159.22139999999999</v>
      </c>
      <c r="F47" s="34">
        <v>1991.58</v>
      </c>
      <c r="G47" s="34">
        <v>718.3</v>
      </c>
      <c r="H47" s="34">
        <v>163.71799999999999</v>
      </c>
      <c r="I47" s="34">
        <v>1879.567</v>
      </c>
      <c r="J47" s="34">
        <v>1433.2950000000001</v>
      </c>
      <c r="K47" s="34">
        <v>239.74080000000001</v>
      </c>
      <c r="L47" s="34">
        <v>972.9742</v>
      </c>
      <c r="M47" s="34">
        <v>1706577</v>
      </c>
      <c r="N47" s="34">
        <v>5875.4560000000001</v>
      </c>
      <c r="O47" s="34">
        <v>56.700270000000003</v>
      </c>
      <c r="P47" s="34">
        <v>4208.7219999999998</v>
      </c>
      <c r="Q47" s="34">
        <v>0</v>
      </c>
      <c r="R47" s="34">
        <v>1324.836</v>
      </c>
      <c r="S47" s="9"/>
    </row>
    <row r="48" spans="1:19" ht="20" customHeight="1" x14ac:dyDescent="0.2">
      <c r="A48" s="31" t="s">
        <v>28</v>
      </c>
      <c r="B48" s="35">
        <v>4192629.5119999996</v>
      </c>
      <c r="C48" s="35">
        <v>9913.0229999999992</v>
      </c>
      <c r="D48" s="35">
        <v>1995.365</v>
      </c>
      <c r="E48" s="35">
        <v>11021.56</v>
      </c>
      <c r="F48" s="35">
        <v>2208.8960000000002</v>
      </c>
      <c r="G48" s="35">
        <v>37553.699999999997</v>
      </c>
      <c r="H48" s="35">
        <v>16052.69</v>
      </c>
      <c r="I48" s="35">
        <v>174190.8</v>
      </c>
      <c r="J48" s="35">
        <v>84233.07</v>
      </c>
      <c r="K48" s="35">
        <v>65077.45</v>
      </c>
      <c r="L48" s="35">
        <v>49480.49</v>
      </c>
      <c r="M48" s="35">
        <v>63300.25</v>
      </c>
      <c r="N48" s="35">
        <v>3253300</v>
      </c>
      <c r="O48" s="35">
        <v>29292.71</v>
      </c>
      <c r="P48" s="35">
        <v>376565</v>
      </c>
      <c r="Q48" s="35">
        <v>11812.25</v>
      </c>
      <c r="R48" s="35">
        <v>6632.2579999999998</v>
      </c>
      <c r="S48" s="9"/>
    </row>
    <row r="49" spans="1:19" ht="20" customHeight="1" x14ac:dyDescent="0.2">
      <c r="A49" s="31" t="s">
        <v>29</v>
      </c>
      <c r="B49" s="34">
        <v>2795162.6634999998</v>
      </c>
      <c r="C49" s="34">
        <v>9207.9680000000008</v>
      </c>
      <c r="D49" s="34">
        <v>5436.3119999999999</v>
      </c>
      <c r="E49" s="34">
        <v>3201.0239999999999</v>
      </c>
      <c r="F49" s="34">
        <v>329.47949999999997</v>
      </c>
      <c r="G49" s="34">
        <v>12374.58</v>
      </c>
      <c r="H49" s="34">
        <v>674.96100000000001</v>
      </c>
      <c r="I49" s="34">
        <v>12744.37</v>
      </c>
      <c r="J49" s="34">
        <v>16600.88</v>
      </c>
      <c r="K49" s="34">
        <v>52936.86</v>
      </c>
      <c r="L49" s="34">
        <v>2891.4969999999998</v>
      </c>
      <c r="M49" s="34">
        <v>1842.538</v>
      </c>
      <c r="N49" s="34">
        <v>8943.6790000000001</v>
      </c>
      <c r="O49" s="34">
        <v>2648833</v>
      </c>
      <c r="P49" s="34">
        <v>4509.9170000000004</v>
      </c>
      <c r="Q49" s="34">
        <v>8168.8379999999997</v>
      </c>
      <c r="R49" s="34">
        <v>6466.76</v>
      </c>
      <c r="S49" s="9"/>
    </row>
    <row r="50" spans="1:19" ht="20" customHeight="1" thickBot="1" x14ac:dyDescent="0.25">
      <c r="A50" s="31" t="s">
        <v>30</v>
      </c>
      <c r="B50" s="48">
        <v>3195844.8715499998</v>
      </c>
      <c r="C50" s="35">
        <v>414.91300000000001</v>
      </c>
      <c r="D50" s="35">
        <v>81.697699999999998</v>
      </c>
      <c r="E50" s="35">
        <v>1083.6479999999999</v>
      </c>
      <c r="F50" s="35">
        <v>83.59205</v>
      </c>
      <c r="G50" s="35">
        <v>1176.884</v>
      </c>
      <c r="H50" s="35">
        <v>1300.876</v>
      </c>
      <c r="I50" s="35">
        <v>7089.09</v>
      </c>
      <c r="J50" s="35">
        <v>3136.5949999999998</v>
      </c>
      <c r="K50" s="35">
        <v>3158.4</v>
      </c>
      <c r="L50" s="35">
        <v>1599.105</v>
      </c>
      <c r="M50" s="35">
        <v>1994.338</v>
      </c>
      <c r="N50" s="35">
        <v>23549.63</v>
      </c>
      <c r="O50" s="35">
        <v>775.654</v>
      </c>
      <c r="P50" s="35">
        <v>3149414</v>
      </c>
      <c r="Q50" s="35">
        <v>0</v>
      </c>
      <c r="R50" s="35">
        <v>986.44880000000001</v>
      </c>
      <c r="S50" s="9"/>
    </row>
    <row r="51" spans="1:19" ht="20" customHeight="1" thickBot="1" x14ac:dyDescent="0.25">
      <c r="A51" s="38" t="s">
        <v>31</v>
      </c>
      <c r="B51" s="49">
        <v>624011.9216</v>
      </c>
      <c r="C51" s="50">
        <v>393.27460000000002</v>
      </c>
      <c r="D51" s="36">
        <v>601.05790000000002</v>
      </c>
      <c r="E51" s="36">
        <v>1430.5139999999999</v>
      </c>
      <c r="F51" s="36">
        <v>214.2818</v>
      </c>
      <c r="G51" s="36">
        <v>2599.7820000000002</v>
      </c>
      <c r="H51" s="36">
        <v>1030.559</v>
      </c>
      <c r="I51" s="36">
        <v>10280.540000000001</v>
      </c>
      <c r="J51" s="36">
        <v>10751.57</v>
      </c>
      <c r="K51" s="36">
        <v>20256.849999999999</v>
      </c>
      <c r="L51" s="36">
        <v>1398.2560000000001</v>
      </c>
      <c r="M51" s="36">
        <v>681.77089999999998</v>
      </c>
      <c r="N51" s="36">
        <v>27403.67</v>
      </c>
      <c r="O51" s="36">
        <v>3833.54</v>
      </c>
      <c r="P51" s="36">
        <v>4425.8040000000001</v>
      </c>
      <c r="Q51" s="36">
        <v>538258.9</v>
      </c>
      <c r="R51" s="37">
        <v>451.5514</v>
      </c>
      <c r="S51" s="9"/>
    </row>
    <row r="52" spans="1:19" ht="18" customHeight="1" x14ac:dyDescent="0.2">
      <c r="A52" s="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8"/>
      <c r="S52" s="9"/>
    </row>
    <row r="53" spans="1:19" ht="18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8"/>
      <c r="S53" s="9"/>
    </row>
    <row r="54" spans="1:19" ht="18" customHeigh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8"/>
      <c r="S54" s="9"/>
    </row>
    <row r="55" spans="1:19" ht="18" customHeigh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8"/>
      <c r="S55" s="9"/>
    </row>
    <row r="56" spans="1:19" ht="18" customHeight="1" x14ac:dyDescent="0.2">
      <c r="A56" s="9"/>
      <c r="C56" s="1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8"/>
      <c r="S56" s="9"/>
    </row>
    <row r="57" spans="1:19" ht="18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8"/>
      <c r="S57" s="9"/>
    </row>
    <row r="58" spans="1:19" ht="18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8"/>
      <c r="S58" s="9"/>
    </row>
    <row r="59" spans="1:19" ht="18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8"/>
      <c r="S59" s="9"/>
    </row>
    <row r="60" spans="1:19" ht="18" customHeight="1" x14ac:dyDescent="0.2">
      <c r="A60" s="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8"/>
      <c r="S60" s="9"/>
    </row>
    <row r="61" spans="1:19" ht="18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8"/>
      <c r="S61" s="9"/>
    </row>
    <row r="62" spans="1:19" ht="18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8"/>
      <c r="S62" s="9"/>
    </row>
    <row r="63" spans="1:19" ht="18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8"/>
      <c r="S63" s="9"/>
    </row>
    <row r="64" spans="1:19" ht="18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8"/>
      <c r="S64" s="9"/>
    </row>
    <row r="65" spans="1:19" ht="18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8"/>
      <c r="S65" s="9"/>
    </row>
    <row r="66" spans="1:19" ht="18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8"/>
      <c r="S66" s="9"/>
    </row>
    <row r="67" spans="1:19" ht="18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8"/>
      <c r="S67" s="9"/>
    </row>
    <row r="68" spans="1:19" ht="18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8"/>
      <c r="S68" s="9"/>
    </row>
    <row r="69" spans="1:19" ht="18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8"/>
      <c r="S69" s="9"/>
    </row>
    <row r="70" spans="1:19" ht="18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8"/>
      <c r="S70" s="9"/>
    </row>
    <row r="71" spans="1:19" ht="18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8"/>
      <c r="S71" s="9"/>
    </row>
    <row r="72" spans="1:19" ht="18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8"/>
      <c r="S72" s="9"/>
    </row>
    <row r="73" spans="1:19" ht="18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8"/>
      <c r="S73" s="9"/>
    </row>
    <row r="74" spans="1:19" ht="18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8"/>
      <c r="S74" s="9"/>
    </row>
    <row r="75" spans="1:19" ht="18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8"/>
      <c r="S75" s="9"/>
    </row>
    <row r="76" spans="1:19" ht="18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8"/>
      <c r="S76" s="9"/>
    </row>
    <row r="77" spans="1:19" ht="18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8"/>
      <c r="S77" s="9"/>
    </row>
    <row r="78" spans="1:19" ht="18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8"/>
      <c r="S78" s="9"/>
    </row>
    <row r="79" spans="1:19" ht="18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8"/>
      <c r="S79" s="9"/>
    </row>
    <row r="80" spans="1:19" ht="18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8"/>
      <c r="S80" s="9"/>
    </row>
    <row r="81" spans="1:19" ht="18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8"/>
      <c r="S81" s="9"/>
    </row>
    <row r="82" spans="1:19" ht="18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8"/>
      <c r="S82" s="9"/>
    </row>
    <row r="83" spans="1:19" ht="18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8"/>
      <c r="S83" s="9"/>
    </row>
    <row r="84" spans="1:19" ht="18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8"/>
      <c r="S84" s="9"/>
    </row>
    <row r="85" spans="1:19" ht="18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8"/>
      <c r="S85" s="9"/>
    </row>
    <row r="86" spans="1:19" ht="18" customHeight="1" x14ac:dyDescent="0.2">
      <c r="A86" s="9"/>
      <c r="B86" s="15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8"/>
      <c r="S86" s="9"/>
    </row>
    <row r="87" spans="1:19" ht="18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8"/>
      <c r="S87" s="9"/>
    </row>
    <row r="88" spans="1:19" ht="18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8"/>
      <c r="S88" s="9"/>
    </row>
    <row r="89" spans="1:19" ht="18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8"/>
      <c r="S89" s="9"/>
    </row>
    <row r="90" spans="1:19" ht="18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8"/>
      <c r="S90" s="9"/>
    </row>
    <row r="91" spans="1:19" ht="18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8"/>
      <c r="S91" s="9"/>
    </row>
    <row r="92" spans="1:19" ht="18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8"/>
      <c r="S92" s="9"/>
    </row>
    <row r="93" spans="1:19" ht="18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8"/>
      <c r="S93" s="9"/>
    </row>
    <row r="94" spans="1:19" ht="18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8"/>
      <c r="S94" s="9"/>
    </row>
    <row r="95" spans="1:19" ht="18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8"/>
      <c r="S95" s="9"/>
    </row>
    <row r="96" spans="1:19" ht="18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8"/>
      <c r="S96" s="9"/>
    </row>
    <row r="97" spans="1:19" ht="18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8"/>
      <c r="S97" s="9"/>
    </row>
    <row r="98" spans="1:19" ht="18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8"/>
      <c r="S98" s="9"/>
    </row>
    <row r="99" spans="1:19" ht="18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8"/>
      <c r="S99" s="9"/>
    </row>
    <row r="100" spans="1:19" ht="18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8"/>
      <c r="S100" s="9"/>
    </row>
    <row r="101" spans="1:19" ht="18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8"/>
      <c r="S101" s="9"/>
    </row>
    <row r="102" spans="1:19" ht="18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8"/>
      <c r="S102" s="9"/>
    </row>
    <row r="103" spans="1:19" ht="18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8"/>
      <c r="S103" s="9"/>
    </row>
    <row r="104" spans="1:19" ht="18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8"/>
      <c r="S104" s="9"/>
    </row>
    <row r="105" spans="1:19" ht="18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8"/>
      <c r="S105" s="9"/>
    </row>
    <row r="106" spans="1:19" ht="18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8"/>
      <c r="S106" s="9"/>
    </row>
    <row r="107" spans="1:19" ht="18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8"/>
      <c r="S107" s="9"/>
    </row>
    <row r="108" spans="1:19" ht="18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8"/>
      <c r="S108" s="9"/>
    </row>
    <row r="109" spans="1:19" ht="18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8"/>
      <c r="S109" s="9"/>
    </row>
    <row r="110" spans="1:19" ht="18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8"/>
      <c r="S110" s="9"/>
    </row>
    <row r="111" spans="1:19" ht="18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8"/>
      <c r="S111" s="9"/>
    </row>
    <row r="112" spans="1:19" ht="18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8"/>
      <c r="S112" s="9"/>
    </row>
    <row r="113" spans="1:19" ht="18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8"/>
      <c r="S113" s="9"/>
    </row>
    <row r="114" spans="1:19" ht="18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8"/>
      <c r="S114" s="9"/>
    </row>
    <row r="115" spans="1:19" ht="18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8"/>
      <c r="S115" s="9"/>
    </row>
    <row r="116" spans="1:19" ht="18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8"/>
      <c r="S116" s="9"/>
    </row>
    <row r="117" spans="1:19" ht="18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8"/>
      <c r="S117" s="9"/>
    </row>
    <row r="118" spans="1:19" ht="18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8"/>
      <c r="S118" s="9"/>
    </row>
    <row r="119" spans="1:19" ht="18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8"/>
      <c r="S119" s="9"/>
    </row>
    <row r="120" spans="1:19" ht="18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8"/>
      <c r="S120" s="9"/>
    </row>
    <row r="121" spans="1:19" ht="18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8"/>
      <c r="S121" s="9"/>
    </row>
    <row r="122" spans="1:19" ht="18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8"/>
      <c r="S122" s="9"/>
    </row>
    <row r="123" spans="1:19" ht="18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8"/>
      <c r="S123" s="9"/>
    </row>
    <row r="124" spans="1:19" ht="18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8"/>
      <c r="S124" s="9"/>
    </row>
    <row r="125" spans="1:19" ht="18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8"/>
      <c r="S125" s="9"/>
    </row>
    <row r="126" spans="1:19" ht="18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8"/>
      <c r="S126" s="9"/>
    </row>
    <row r="127" spans="1:19" ht="18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8"/>
      <c r="S127" s="9"/>
    </row>
    <row r="128" spans="1:19" ht="18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8"/>
      <c r="S128" s="9"/>
    </row>
    <row r="129" spans="1:19" ht="18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8"/>
      <c r="S129" s="9"/>
    </row>
    <row r="130" spans="1:19" ht="18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8"/>
      <c r="S130" s="9"/>
    </row>
    <row r="131" spans="1:19" ht="18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8"/>
      <c r="S131" s="9"/>
    </row>
    <row r="132" spans="1:19" ht="18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8"/>
      <c r="S132" s="9"/>
    </row>
    <row r="133" spans="1:19" ht="18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8"/>
      <c r="S133" s="9"/>
    </row>
    <row r="134" spans="1:19" ht="18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8"/>
      <c r="S134" s="9"/>
    </row>
    <row r="135" spans="1:19" ht="18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8"/>
      <c r="S135" s="9"/>
    </row>
    <row r="136" spans="1:19" ht="18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8"/>
      <c r="S136" s="9"/>
    </row>
    <row r="137" spans="1:19" ht="18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8"/>
      <c r="S137" s="9"/>
    </row>
    <row r="138" spans="1:19" ht="18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8"/>
      <c r="S138" s="9"/>
    </row>
    <row r="139" spans="1:19" ht="18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8"/>
      <c r="S139" s="9"/>
    </row>
    <row r="140" spans="1:19" ht="18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8"/>
      <c r="S140" s="9"/>
    </row>
    <row r="141" spans="1:19" ht="18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8"/>
      <c r="S141" s="9"/>
    </row>
    <row r="142" spans="1:19" ht="18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8"/>
      <c r="S142" s="9"/>
    </row>
    <row r="143" spans="1:19" ht="18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8"/>
      <c r="S143" s="9"/>
    </row>
    <row r="144" spans="1:19" ht="18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8"/>
      <c r="S144" s="9"/>
    </row>
    <row r="145" spans="1:19" ht="18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8"/>
      <c r="S145" s="9"/>
    </row>
    <row r="146" spans="1:19" ht="18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8"/>
      <c r="S146" s="9"/>
    </row>
    <row r="147" spans="1:19" ht="18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8"/>
      <c r="S147" s="9"/>
    </row>
    <row r="148" spans="1:19" ht="18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8"/>
      <c r="S148" s="9"/>
    </row>
    <row r="149" spans="1:19" ht="18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8"/>
      <c r="S149" s="9"/>
    </row>
    <row r="150" spans="1:19" ht="18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8"/>
      <c r="S150" s="9"/>
    </row>
    <row r="151" spans="1:19" ht="18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8"/>
      <c r="S151" s="9"/>
    </row>
    <row r="152" spans="1:19" ht="18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8"/>
      <c r="S152" s="9"/>
    </row>
    <row r="153" spans="1:19" ht="18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8"/>
      <c r="S153" s="9"/>
    </row>
    <row r="154" spans="1:19" ht="18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8"/>
      <c r="S154" s="9"/>
    </row>
    <row r="155" spans="1:19" ht="18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8"/>
      <c r="S155" s="9"/>
    </row>
    <row r="156" spans="1:19" ht="18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8"/>
      <c r="S156" s="9"/>
    </row>
    <row r="157" spans="1:19" ht="18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8"/>
      <c r="S157" s="9"/>
    </row>
    <row r="158" spans="1:19" ht="18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8"/>
      <c r="S158" s="9"/>
    </row>
    <row r="159" spans="1:19" ht="18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8"/>
      <c r="S159" s="9"/>
    </row>
    <row r="160" spans="1:19" ht="18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8"/>
      <c r="S160" s="9"/>
    </row>
    <row r="161" spans="1:19" ht="18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8"/>
      <c r="S161" s="9"/>
    </row>
    <row r="162" spans="1:19" ht="18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8"/>
      <c r="S162" s="9"/>
    </row>
    <row r="163" spans="1:19" ht="18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8"/>
      <c r="S163" s="9"/>
    </row>
    <row r="164" spans="1:19" ht="18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8"/>
      <c r="S164" s="9"/>
    </row>
    <row r="165" spans="1:19" ht="18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8"/>
      <c r="S165" s="9"/>
    </row>
    <row r="166" spans="1:19" ht="18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8"/>
      <c r="S166" s="9"/>
    </row>
    <row r="167" spans="1:19" ht="18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8"/>
      <c r="S167" s="9"/>
    </row>
    <row r="168" spans="1:19" ht="18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8"/>
      <c r="S168" s="9"/>
    </row>
    <row r="169" spans="1:19" ht="18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8"/>
      <c r="S169" s="9"/>
    </row>
    <row r="170" spans="1:19" ht="18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8"/>
      <c r="S170" s="9"/>
    </row>
    <row r="171" spans="1:19" ht="18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8"/>
      <c r="S171" s="9"/>
    </row>
    <row r="172" spans="1:19" ht="18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8"/>
      <c r="S172" s="9"/>
    </row>
    <row r="173" spans="1:19" ht="18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8"/>
      <c r="S173" s="9"/>
    </row>
    <row r="174" spans="1:19" ht="18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8"/>
      <c r="S174" s="9"/>
    </row>
    <row r="175" spans="1:19" ht="18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8"/>
      <c r="S175" s="9"/>
    </row>
    <row r="176" spans="1:19" ht="18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8"/>
      <c r="S176" s="9"/>
    </row>
    <row r="177" spans="1:19" ht="18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8"/>
      <c r="S177" s="9"/>
    </row>
    <row r="178" spans="1:19" ht="18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8"/>
      <c r="S178" s="9"/>
    </row>
    <row r="179" spans="1:19" ht="18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8"/>
      <c r="S179" s="9"/>
    </row>
    <row r="180" spans="1:19" ht="18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8"/>
      <c r="S180" s="9"/>
    </row>
    <row r="181" spans="1:19" ht="18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8"/>
      <c r="S181" s="9"/>
    </row>
    <row r="182" spans="1:19" ht="18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8"/>
      <c r="S182" s="9"/>
    </row>
    <row r="183" spans="1:19" ht="18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8"/>
      <c r="S183" s="9"/>
    </row>
    <row r="184" spans="1:19" ht="18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8"/>
      <c r="S184" s="9"/>
    </row>
    <row r="185" spans="1:19" ht="18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8"/>
      <c r="S185" s="9"/>
    </row>
    <row r="186" spans="1:19" ht="18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8"/>
      <c r="S186" s="9"/>
    </row>
    <row r="187" spans="1:19" ht="18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8"/>
      <c r="S187" s="9"/>
    </row>
    <row r="188" spans="1:19" ht="18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8"/>
      <c r="S188" s="9"/>
    </row>
    <row r="189" spans="1:19" ht="18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8"/>
      <c r="S189" s="9"/>
    </row>
    <row r="190" spans="1:19" ht="18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8"/>
      <c r="S190" s="9"/>
    </row>
    <row r="191" spans="1:19" ht="18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8"/>
      <c r="S191" s="9"/>
    </row>
    <row r="192" spans="1:19" ht="18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8"/>
      <c r="S192" s="9"/>
    </row>
    <row r="193" spans="1:19" ht="18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8"/>
      <c r="S193" s="9"/>
    </row>
    <row r="194" spans="1:19" ht="18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8"/>
      <c r="S194" s="9"/>
    </row>
    <row r="195" spans="1:19" ht="18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8"/>
      <c r="S195" s="9"/>
    </row>
    <row r="196" spans="1:19" ht="18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8"/>
      <c r="S196" s="9"/>
    </row>
    <row r="197" spans="1:19" ht="18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8"/>
      <c r="S197" s="9"/>
    </row>
    <row r="198" spans="1:19" ht="18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8"/>
      <c r="S198" s="9"/>
    </row>
    <row r="199" spans="1:19" ht="18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8"/>
      <c r="S199" s="9"/>
    </row>
    <row r="200" spans="1:19" ht="18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8"/>
      <c r="S200" s="9"/>
    </row>
    <row r="201" spans="1:19" ht="18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8"/>
      <c r="S201" s="9"/>
    </row>
    <row r="202" spans="1:19" ht="18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8"/>
      <c r="S202" s="9"/>
    </row>
    <row r="203" spans="1:19" ht="18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8"/>
      <c r="S203" s="9"/>
    </row>
    <row r="204" spans="1:19" ht="18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8"/>
      <c r="S204" s="9"/>
    </row>
    <row r="205" spans="1:19" ht="18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8"/>
      <c r="S205" s="9"/>
    </row>
    <row r="206" spans="1:19" ht="18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8"/>
      <c r="S206" s="9"/>
    </row>
    <row r="207" spans="1:19" ht="18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8"/>
      <c r="S207" s="9"/>
    </row>
    <row r="208" spans="1:19" ht="18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8"/>
      <c r="S208" s="9"/>
    </row>
    <row r="209" spans="1:19" ht="18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8"/>
      <c r="S209" s="9"/>
    </row>
    <row r="210" spans="1:19" ht="18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8"/>
      <c r="S210" s="9"/>
    </row>
    <row r="211" spans="1:19" ht="18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8"/>
      <c r="S211" s="9"/>
    </row>
    <row r="212" spans="1:19" ht="18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8"/>
      <c r="S212" s="9"/>
    </row>
    <row r="213" spans="1:19" ht="18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8"/>
      <c r="S213" s="9"/>
    </row>
    <row r="214" spans="1:19" ht="18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8"/>
      <c r="S214" s="9"/>
    </row>
    <row r="215" spans="1:19" ht="18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8"/>
      <c r="S215" s="9"/>
    </row>
    <row r="216" spans="1:19" ht="18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8"/>
      <c r="S216" s="9"/>
    </row>
    <row r="217" spans="1:19" ht="18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8"/>
      <c r="S217" s="9"/>
    </row>
    <row r="218" spans="1:19" ht="18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8"/>
      <c r="S218" s="9"/>
    </row>
    <row r="219" spans="1:19" ht="18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8"/>
      <c r="S219" s="9"/>
    </row>
    <row r="220" spans="1:19" ht="18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8"/>
      <c r="S220" s="9"/>
    </row>
    <row r="221" spans="1:19" ht="18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8"/>
      <c r="S221" s="9"/>
    </row>
    <row r="222" spans="1:19" ht="18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8"/>
      <c r="S222" s="9"/>
    </row>
    <row r="223" spans="1:19" ht="18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8"/>
      <c r="S223" s="9"/>
    </row>
    <row r="224" spans="1:19" ht="18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8"/>
      <c r="S224" s="9"/>
    </row>
    <row r="225" spans="1:19" ht="18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8"/>
      <c r="S225" s="9"/>
    </row>
    <row r="226" spans="1:19" ht="18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8"/>
      <c r="S226" s="9"/>
    </row>
    <row r="227" spans="1:19" ht="18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8"/>
      <c r="S227" s="9"/>
    </row>
    <row r="228" spans="1:19" ht="18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8"/>
      <c r="S228" s="9"/>
    </row>
    <row r="229" spans="1:19" ht="18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8"/>
      <c r="S229" s="9"/>
    </row>
    <row r="230" spans="1:19" ht="18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8"/>
      <c r="S230" s="9"/>
    </row>
    <row r="231" spans="1:19" ht="18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8"/>
      <c r="S231" s="9"/>
    </row>
    <row r="232" spans="1:19" ht="18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8"/>
      <c r="S232" s="9"/>
    </row>
    <row r="233" spans="1:19" ht="18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8"/>
      <c r="S233" s="9"/>
    </row>
    <row r="234" spans="1:19" ht="18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8"/>
      <c r="S234" s="9"/>
    </row>
    <row r="235" spans="1:19" ht="18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8"/>
      <c r="S235" s="9"/>
    </row>
    <row r="236" spans="1:19" ht="18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8"/>
      <c r="S236" s="9"/>
    </row>
    <row r="237" spans="1:19" ht="18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8"/>
      <c r="S237" s="9"/>
    </row>
    <row r="238" spans="1:19" ht="18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8"/>
      <c r="S238" s="9"/>
    </row>
    <row r="239" spans="1:19" ht="18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8"/>
      <c r="S239" s="9"/>
    </row>
    <row r="240" spans="1:19" ht="18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8"/>
      <c r="S240" s="9"/>
    </row>
    <row r="241" spans="1:19" ht="18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8"/>
      <c r="S241" s="9"/>
    </row>
    <row r="242" spans="1:19" ht="18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8"/>
      <c r="S242" s="9"/>
    </row>
    <row r="243" spans="1:19" ht="18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8"/>
      <c r="S243" s="9"/>
    </row>
    <row r="244" spans="1:19" ht="18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8"/>
      <c r="S244" s="9"/>
    </row>
    <row r="245" spans="1:19" ht="18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8"/>
      <c r="S245" s="9"/>
    </row>
    <row r="246" spans="1:19" ht="18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8"/>
      <c r="S246" s="9"/>
    </row>
    <row r="247" spans="1:19" ht="18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8"/>
      <c r="S247" s="9"/>
    </row>
    <row r="248" spans="1:19" ht="18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8"/>
      <c r="S248" s="9"/>
    </row>
    <row r="249" spans="1:19" ht="18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8"/>
      <c r="S249" s="9"/>
    </row>
    <row r="250" spans="1:19" ht="18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8"/>
      <c r="S250" s="9"/>
    </row>
    <row r="251" spans="1:19" ht="18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8"/>
      <c r="S251" s="9"/>
    </row>
    <row r="252" spans="1:19" ht="18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8"/>
      <c r="S252" s="9"/>
    </row>
    <row r="253" spans="1:19" ht="18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8"/>
      <c r="S253" s="9"/>
    </row>
    <row r="254" spans="1:19" ht="18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8"/>
      <c r="S254" s="9"/>
    </row>
    <row r="255" spans="1:19" ht="18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8"/>
      <c r="S255" s="9"/>
    </row>
    <row r="256" spans="1:19" ht="18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8"/>
      <c r="S256" s="9"/>
    </row>
    <row r="257" spans="1:19" ht="18" customHeight="1" x14ac:dyDescent="0.2">
      <c r="A257" s="11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8"/>
      <c r="S257" s="9"/>
    </row>
    <row r="258" spans="1:19" ht="18" customHeight="1" x14ac:dyDescent="0.2">
      <c r="A258" s="11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8"/>
      <c r="S258" s="9"/>
    </row>
    <row r="259" spans="1:19" ht="18" customHeight="1" x14ac:dyDescent="0.2">
      <c r="A259" s="11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8"/>
      <c r="S259" s="9"/>
    </row>
    <row r="260" spans="1:19" ht="18" customHeight="1" x14ac:dyDescent="0.2">
      <c r="A260" s="11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8"/>
      <c r="S260" s="9"/>
    </row>
    <row r="261" spans="1:19" ht="18" customHeight="1" x14ac:dyDescent="0.2">
      <c r="A261" s="11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8"/>
      <c r="S261" s="9"/>
    </row>
    <row r="262" spans="1:19" ht="18" customHeight="1" x14ac:dyDescent="0.2">
      <c r="A262" s="11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8"/>
      <c r="S262" s="9"/>
    </row>
    <row r="263" spans="1:19" ht="18" customHeight="1" x14ac:dyDescent="0.2">
      <c r="A263" s="11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8"/>
      <c r="S263" s="9"/>
    </row>
    <row r="264" spans="1:19" ht="18" customHeight="1" x14ac:dyDescent="0.2">
      <c r="A264" s="11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8"/>
      <c r="S264" s="9"/>
    </row>
    <row r="265" spans="1:19" ht="18" customHeight="1" x14ac:dyDescent="0.2">
      <c r="A265" s="11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8"/>
      <c r="S265" s="9"/>
    </row>
    <row r="266" spans="1:19" ht="18" customHeight="1" x14ac:dyDescent="0.2">
      <c r="A266" s="11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8"/>
      <c r="S266" s="9"/>
    </row>
    <row r="267" spans="1:19" ht="18" customHeight="1" x14ac:dyDescent="0.2">
      <c r="A267" s="11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8"/>
      <c r="S267" s="9"/>
    </row>
    <row r="268" spans="1:19" ht="18" customHeight="1" x14ac:dyDescent="0.2">
      <c r="A268" s="11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8"/>
      <c r="S268" s="9"/>
    </row>
    <row r="269" spans="1:19" ht="18" customHeight="1" x14ac:dyDescent="0.2">
      <c r="A269" s="11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8"/>
      <c r="S269" s="9"/>
    </row>
    <row r="270" spans="1:19" ht="18" customHeight="1" x14ac:dyDescent="0.2">
      <c r="A270" s="11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8"/>
      <c r="S270" s="9"/>
    </row>
    <row r="271" spans="1:19" ht="18" customHeight="1" x14ac:dyDescent="0.2">
      <c r="A271" s="11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8"/>
      <c r="S271" s="9"/>
    </row>
    <row r="272" spans="1:19" ht="18" customHeight="1" x14ac:dyDescent="0.2">
      <c r="A272" s="11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8"/>
      <c r="S272" s="9"/>
    </row>
    <row r="273" spans="1:19" ht="18" customHeight="1" x14ac:dyDescent="0.2">
      <c r="A273" s="11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8"/>
      <c r="S273" s="9"/>
    </row>
    <row r="274" spans="1:19" ht="18" customHeight="1" x14ac:dyDescent="0.2">
      <c r="A274" s="11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8"/>
      <c r="S274" s="9"/>
    </row>
    <row r="275" spans="1:19" ht="18" customHeight="1" x14ac:dyDescent="0.2">
      <c r="A275" s="11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8"/>
      <c r="S275" s="9"/>
    </row>
    <row r="276" spans="1:19" ht="18" customHeight="1" x14ac:dyDescent="0.2">
      <c r="A276" s="11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8"/>
      <c r="S276" s="9"/>
    </row>
    <row r="277" spans="1:19" ht="18" customHeight="1" x14ac:dyDescent="0.2">
      <c r="A277" s="11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8"/>
      <c r="S277" s="9"/>
    </row>
    <row r="278" spans="1:19" ht="18" customHeight="1" x14ac:dyDescent="0.2">
      <c r="A278" s="11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8"/>
      <c r="S278" s="9"/>
    </row>
    <row r="279" spans="1:19" ht="18" customHeight="1" x14ac:dyDescent="0.2">
      <c r="A279" s="11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8"/>
      <c r="S279" s="9"/>
    </row>
    <row r="280" spans="1:19" ht="18" customHeight="1" x14ac:dyDescent="0.2">
      <c r="A280" s="11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8"/>
      <c r="S280" s="9"/>
    </row>
    <row r="281" spans="1:19" ht="18" customHeight="1" x14ac:dyDescent="0.2">
      <c r="A281" s="11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8"/>
      <c r="S281" s="9"/>
    </row>
    <row r="282" spans="1:19" ht="18" customHeight="1" x14ac:dyDescent="0.2">
      <c r="A282" s="11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8"/>
      <c r="S282" s="9"/>
    </row>
    <row r="283" spans="1:19" ht="18" customHeight="1" x14ac:dyDescent="0.2">
      <c r="A283" s="11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8"/>
      <c r="S283" s="9"/>
    </row>
    <row r="284" spans="1:19" ht="18" customHeight="1" x14ac:dyDescent="0.2">
      <c r="A284" s="11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8"/>
      <c r="S284" s="9"/>
    </row>
    <row r="285" spans="1:19" ht="18" customHeight="1" x14ac:dyDescent="0.2">
      <c r="A285" s="11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8"/>
      <c r="S285" s="9"/>
    </row>
    <row r="286" spans="1:19" ht="18" customHeight="1" x14ac:dyDescent="0.2">
      <c r="A286" s="11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8"/>
      <c r="S286" s="9"/>
    </row>
    <row r="287" spans="1:19" ht="18" customHeight="1" x14ac:dyDescent="0.2">
      <c r="A287" s="11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8"/>
      <c r="S287" s="9"/>
    </row>
    <row r="288" spans="1:19" ht="18" customHeight="1" x14ac:dyDescent="0.2">
      <c r="A288" s="11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8"/>
      <c r="S288" s="9"/>
    </row>
    <row r="289" spans="1:19" ht="18" customHeight="1" x14ac:dyDescent="0.2">
      <c r="A289" s="11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8"/>
      <c r="S289" s="9"/>
    </row>
    <row r="290" spans="1:19" ht="18" customHeight="1" x14ac:dyDescent="0.2">
      <c r="A290" s="11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8"/>
      <c r="S290" s="9"/>
    </row>
    <row r="291" spans="1:19" ht="18" customHeight="1" x14ac:dyDescent="0.2">
      <c r="A291" s="11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8"/>
      <c r="S291" s="9"/>
    </row>
    <row r="292" spans="1:19" ht="18" customHeight="1" x14ac:dyDescent="0.2">
      <c r="A292" s="11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8"/>
      <c r="S292" s="9"/>
    </row>
    <row r="293" spans="1:19" ht="18" customHeight="1" x14ac:dyDescent="0.2">
      <c r="A293" s="11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8"/>
      <c r="S293" s="9"/>
    </row>
    <row r="294" spans="1:19" ht="18" customHeight="1" x14ac:dyDescent="0.2">
      <c r="A294" s="11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8"/>
      <c r="S294" s="9"/>
    </row>
    <row r="295" spans="1:19" ht="18" customHeight="1" x14ac:dyDescent="0.2">
      <c r="A295" s="11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8"/>
      <c r="S295" s="9"/>
    </row>
    <row r="296" spans="1:19" ht="18" customHeight="1" x14ac:dyDescent="0.2">
      <c r="A296" s="11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8"/>
      <c r="S296" s="9"/>
    </row>
    <row r="297" spans="1:19" ht="18" customHeight="1" x14ac:dyDescent="0.2">
      <c r="A297" s="11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8"/>
      <c r="S297" s="9"/>
    </row>
    <row r="298" spans="1:19" ht="18" customHeight="1" x14ac:dyDescent="0.2">
      <c r="A298" s="11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8"/>
      <c r="S298" s="9"/>
    </row>
    <row r="299" spans="1:19" ht="18" customHeight="1" x14ac:dyDescent="0.2">
      <c r="A299" s="11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8"/>
      <c r="S299" s="9"/>
    </row>
    <row r="300" spans="1:19" ht="18" customHeight="1" x14ac:dyDescent="0.2">
      <c r="A300" s="11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8"/>
      <c r="S300" s="9"/>
    </row>
    <row r="301" spans="1:19" ht="18" customHeight="1" x14ac:dyDescent="0.2">
      <c r="A301" s="11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8"/>
      <c r="S301" s="9"/>
    </row>
    <row r="302" spans="1:19" ht="18" customHeight="1" x14ac:dyDescent="0.2">
      <c r="A302" s="11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8"/>
      <c r="S302" s="9"/>
    </row>
    <row r="303" spans="1:19" ht="18" customHeight="1" x14ac:dyDescent="0.2">
      <c r="A303" s="11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8"/>
      <c r="S303" s="9"/>
    </row>
    <row r="304" spans="1:19" ht="18" customHeight="1" x14ac:dyDescent="0.2">
      <c r="A304" s="11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8"/>
      <c r="S304" s="9"/>
    </row>
    <row r="305" spans="1:19" ht="18" customHeight="1" x14ac:dyDescent="0.2">
      <c r="A305" s="11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8"/>
      <c r="S305" s="9"/>
    </row>
    <row r="306" spans="1:19" ht="18" customHeight="1" x14ac:dyDescent="0.2">
      <c r="A306" s="11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8"/>
      <c r="S306" s="9"/>
    </row>
    <row r="307" spans="1:19" ht="18" customHeight="1" x14ac:dyDescent="0.2">
      <c r="A307" s="11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8"/>
      <c r="S307" s="9"/>
    </row>
    <row r="308" spans="1:19" ht="18" customHeight="1" x14ac:dyDescent="0.2">
      <c r="A308" s="11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8"/>
      <c r="S308" s="9"/>
    </row>
    <row r="309" spans="1:19" ht="18" customHeight="1" x14ac:dyDescent="0.2">
      <c r="A309" s="11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8"/>
      <c r="S309" s="9"/>
    </row>
    <row r="310" spans="1:19" ht="18" customHeight="1" x14ac:dyDescent="0.2">
      <c r="A310" s="11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8"/>
      <c r="S310" s="9"/>
    </row>
    <row r="311" spans="1:19" ht="18" customHeight="1" x14ac:dyDescent="0.2">
      <c r="A311" s="11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8"/>
      <c r="S311" s="9"/>
    </row>
    <row r="312" spans="1:19" ht="18" customHeight="1" x14ac:dyDescent="0.2">
      <c r="A312" s="11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8"/>
      <c r="S312" s="9"/>
    </row>
    <row r="313" spans="1:19" ht="18" customHeight="1" x14ac:dyDescent="0.2">
      <c r="A313" s="11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8"/>
      <c r="S313" s="9"/>
    </row>
    <row r="314" spans="1:19" ht="18" customHeight="1" x14ac:dyDescent="0.2">
      <c r="A314" s="11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8"/>
      <c r="S314" s="9"/>
    </row>
    <row r="315" spans="1:19" ht="18" customHeight="1" x14ac:dyDescent="0.2">
      <c r="A315" s="11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8"/>
      <c r="S315" s="9"/>
    </row>
    <row r="316" spans="1:19" ht="18" customHeight="1" x14ac:dyDescent="0.2">
      <c r="A316" s="11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8"/>
      <c r="S316" s="9"/>
    </row>
    <row r="317" spans="1:19" ht="18" customHeight="1" x14ac:dyDescent="0.2">
      <c r="A317" s="11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8"/>
      <c r="S317" s="9"/>
    </row>
    <row r="318" spans="1:19" ht="18" customHeight="1" x14ac:dyDescent="0.2">
      <c r="A318" s="11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8"/>
      <c r="S318" s="9"/>
    </row>
    <row r="319" spans="1:19" ht="18" customHeight="1" x14ac:dyDescent="0.2">
      <c r="A319" s="11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8"/>
      <c r="S319" s="9"/>
    </row>
    <row r="320" spans="1:19" ht="18" customHeight="1" x14ac:dyDescent="0.2">
      <c r="A320" s="11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8"/>
      <c r="S320" s="9"/>
    </row>
    <row r="321" spans="1:19" ht="18" customHeight="1" x14ac:dyDescent="0.2">
      <c r="A321" s="11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8"/>
      <c r="S321" s="9"/>
    </row>
    <row r="322" spans="1:19" ht="18" customHeight="1" x14ac:dyDescent="0.2">
      <c r="A322" s="11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8"/>
      <c r="S322" s="9"/>
    </row>
    <row r="323" spans="1:19" ht="18" customHeight="1" x14ac:dyDescent="0.2">
      <c r="A323" s="11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8"/>
      <c r="S323" s="9"/>
    </row>
    <row r="324" spans="1:19" ht="18" customHeight="1" x14ac:dyDescent="0.2">
      <c r="A324" s="11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8"/>
      <c r="S324" s="9"/>
    </row>
    <row r="325" spans="1:19" ht="18" customHeight="1" x14ac:dyDescent="0.2">
      <c r="A325" s="11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8"/>
      <c r="S325" s="9"/>
    </row>
    <row r="326" spans="1:19" ht="18" customHeight="1" x14ac:dyDescent="0.2">
      <c r="A326" s="11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8"/>
      <c r="S326" s="9"/>
    </row>
    <row r="327" spans="1:19" ht="18" customHeight="1" x14ac:dyDescent="0.2">
      <c r="A327" s="11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8"/>
      <c r="S327" s="9"/>
    </row>
    <row r="328" spans="1:19" ht="18" customHeight="1" x14ac:dyDescent="0.2">
      <c r="A328" s="11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8"/>
      <c r="S328" s="9"/>
    </row>
    <row r="329" spans="1:19" ht="18" customHeight="1" x14ac:dyDescent="0.2">
      <c r="A329" s="11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8"/>
      <c r="S329" s="9"/>
    </row>
    <row r="330" spans="1:19" ht="18" customHeight="1" x14ac:dyDescent="0.2">
      <c r="A330" s="11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8"/>
      <c r="S330" s="9"/>
    </row>
    <row r="331" spans="1:19" ht="18" customHeight="1" x14ac:dyDescent="0.2">
      <c r="A331" s="11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8"/>
      <c r="S331" s="9"/>
    </row>
    <row r="332" spans="1:19" ht="18" customHeight="1" x14ac:dyDescent="0.2">
      <c r="A332" s="11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8"/>
      <c r="S332" s="9"/>
    </row>
    <row r="333" spans="1:19" ht="18" customHeight="1" x14ac:dyDescent="0.2">
      <c r="A333" s="11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8"/>
      <c r="S333" s="9"/>
    </row>
    <row r="334" spans="1:19" ht="18" customHeight="1" x14ac:dyDescent="0.2">
      <c r="A334" s="11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8"/>
      <c r="S334" s="9"/>
    </row>
    <row r="335" spans="1:19" ht="18" customHeight="1" x14ac:dyDescent="0.2">
      <c r="A335" s="11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8"/>
      <c r="S335" s="9"/>
    </row>
    <row r="336" spans="1:19" ht="18" customHeight="1" x14ac:dyDescent="0.2">
      <c r="A336" s="11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8"/>
      <c r="S336" s="9"/>
    </row>
    <row r="337" spans="1:19" ht="18" customHeight="1" x14ac:dyDescent="0.2">
      <c r="A337" s="11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8"/>
      <c r="S337" s="9"/>
    </row>
    <row r="338" spans="1:19" ht="18" customHeight="1" x14ac:dyDescent="0.2">
      <c r="A338" s="11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8"/>
      <c r="S338" s="9"/>
    </row>
    <row r="339" spans="1:19" ht="18" customHeight="1" x14ac:dyDescent="0.2">
      <c r="A339" s="11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8"/>
      <c r="S339" s="9"/>
    </row>
    <row r="340" spans="1:19" ht="18" customHeight="1" x14ac:dyDescent="0.2">
      <c r="A340" s="11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8"/>
      <c r="S340" s="9"/>
    </row>
    <row r="341" spans="1:19" ht="18" customHeight="1" x14ac:dyDescent="0.2">
      <c r="A341" s="11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8"/>
      <c r="S341" s="9"/>
    </row>
    <row r="342" spans="1:19" ht="18" customHeight="1" x14ac:dyDescent="0.2">
      <c r="A342" s="11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8"/>
      <c r="S342" s="9"/>
    </row>
    <row r="343" spans="1:19" ht="18" customHeight="1" x14ac:dyDescent="0.2">
      <c r="A343" s="11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8"/>
      <c r="S343" s="9"/>
    </row>
    <row r="344" spans="1:19" ht="18" customHeight="1" x14ac:dyDescent="0.2">
      <c r="A344" s="11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8"/>
      <c r="S344" s="9"/>
    </row>
    <row r="345" spans="1:19" ht="18" customHeight="1" x14ac:dyDescent="0.2">
      <c r="A345" s="11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8"/>
      <c r="S345" s="9"/>
    </row>
    <row r="346" spans="1:19" ht="18" customHeight="1" x14ac:dyDescent="0.2">
      <c r="A346" s="11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8"/>
      <c r="S346" s="9"/>
    </row>
    <row r="347" spans="1:19" ht="18" customHeight="1" x14ac:dyDescent="0.2">
      <c r="A347" s="11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8"/>
      <c r="S347" s="9"/>
    </row>
    <row r="348" spans="1:19" ht="18" customHeight="1" x14ac:dyDescent="0.2">
      <c r="A348" s="11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8"/>
      <c r="S348" s="9"/>
    </row>
    <row r="349" spans="1:19" ht="18" customHeight="1" x14ac:dyDescent="0.2">
      <c r="A349" s="11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8"/>
      <c r="S349" s="9"/>
    </row>
    <row r="350" spans="1:19" ht="18" customHeight="1" x14ac:dyDescent="0.2">
      <c r="A350" s="11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8"/>
      <c r="S350" s="9"/>
    </row>
    <row r="351" spans="1:19" ht="18" customHeight="1" x14ac:dyDescent="0.2">
      <c r="A351" s="11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8"/>
      <c r="S351" s="9"/>
    </row>
    <row r="352" spans="1:19" ht="18" customHeight="1" x14ac:dyDescent="0.2">
      <c r="A352" s="11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8"/>
      <c r="S352" s="9"/>
    </row>
    <row r="353" spans="1:19" ht="18" customHeight="1" x14ac:dyDescent="0.2">
      <c r="A353" s="11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8"/>
      <c r="S353" s="9"/>
    </row>
    <row r="354" spans="1:19" ht="18" customHeight="1" x14ac:dyDescent="0.2">
      <c r="A354" s="11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8"/>
      <c r="S354" s="9"/>
    </row>
    <row r="355" spans="1:19" ht="18" customHeight="1" x14ac:dyDescent="0.2">
      <c r="A355" s="11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8"/>
      <c r="S355" s="9"/>
    </row>
    <row r="356" spans="1:19" ht="18" customHeight="1" x14ac:dyDescent="0.2">
      <c r="A356" s="11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8"/>
      <c r="S356" s="9"/>
    </row>
    <row r="357" spans="1:19" ht="18" customHeight="1" x14ac:dyDescent="0.2">
      <c r="A357" s="11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8"/>
      <c r="S357" s="9"/>
    </row>
    <row r="358" spans="1:19" ht="18" customHeight="1" x14ac:dyDescent="0.2">
      <c r="A358" s="11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8"/>
      <c r="S358" s="9"/>
    </row>
    <row r="359" spans="1:19" ht="18" customHeight="1" x14ac:dyDescent="0.2">
      <c r="A359" s="11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8"/>
      <c r="S359" s="9"/>
    </row>
    <row r="360" spans="1:19" ht="18" customHeight="1" x14ac:dyDescent="0.2">
      <c r="A360" s="11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8"/>
      <c r="S360" s="9"/>
    </row>
    <row r="361" spans="1:19" ht="18" customHeight="1" x14ac:dyDescent="0.2">
      <c r="A361" s="11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8"/>
      <c r="S361" s="9"/>
    </row>
    <row r="362" spans="1:19" ht="18" customHeight="1" x14ac:dyDescent="0.2">
      <c r="A362" s="11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8"/>
      <c r="S362" s="9"/>
    </row>
    <row r="363" spans="1:19" ht="18" customHeight="1" x14ac:dyDescent="0.2">
      <c r="A363" s="11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8"/>
      <c r="S363" s="9"/>
    </row>
    <row r="364" spans="1:19" ht="18" customHeight="1" x14ac:dyDescent="0.2">
      <c r="A364" s="11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8"/>
      <c r="S364" s="9"/>
    </row>
    <row r="365" spans="1:19" ht="18" customHeight="1" x14ac:dyDescent="0.2">
      <c r="A365" s="11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8"/>
      <c r="S365" s="9"/>
    </row>
    <row r="366" spans="1:19" ht="18" customHeight="1" x14ac:dyDescent="0.2">
      <c r="A366" s="11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8"/>
      <c r="S366" s="9"/>
    </row>
    <row r="367" spans="1:19" ht="18" customHeight="1" x14ac:dyDescent="0.2">
      <c r="A367" s="11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8"/>
      <c r="S367" s="9"/>
    </row>
    <row r="368" spans="1:19" ht="18" customHeight="1" x14ac:dyDescent="0.2">
      <c r="A368" s="11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8"/>
      <c r="S368" s="9"/>
    </row>
    <row r="369" spans="1:19" ht="18" customHeight="1" x14ac:dyDescent="0.2">
      <c r="A369" s="11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8"/>
      <c r="S369" s="9"/>
    </row>
    <row r="370" spans="1:19" ht="18" customHeight="1" x14ac:dyDescent="0.2">
      <c r="A370" s="11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8"/>
      <c r="S370" s="9"/>
    </row>
    <row r="371" spans="1:19" ht="18" customHeight="1" x14ac:dyDescent="0.2">
      <c r="A371" s="11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8"/>
      <c r="S371" s="9"/>
    </row>
    <row r="372" spans="1:19" ht="18" customHeight="1" x14ac:dyDescent="0.2">
      <c r="A372" s="11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8"/>
      <c r="S372" s="9"/>
    </row>
    <row r="373" spans="1:19" ht="18" customHeight="1" x14ac:dyDescent="0.2">
      <c r="A373" s="11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8"/>
      <c r="S373" s="9"/>
    </row>
    <row r="374" spans="1:19" ht="18" customHeight="1" x14ac:dyDescent="0.2">
      <c r="A374" s="11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8"/>
      <c r="S374" s="9"/>
    </row>
    <row r="375" spans="1:19" ht="18" customHeight="1" x14ac:dyDescent="0.2">
      <c r="A375" s="11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8"/>
      <c r="S375" s="9"/>
    </row>
    <row r="376" spans="1:19" ht="18" customHeight="1" x14ac:dyDescent="0.2">
      <c r="A376" s="11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8"/>
      <c r="S376" s="9"/>
    </row>
    <row r="377" spans="1:19" ht="18" customHeight="1" x14ac:dyDescent="0.2">
      <c r="A377" s="11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8"/>
      <c r="S377" s="9"/>
    </row>
    <row r="378" spans="1:19" ht="18" customHeight="1" x14ac:dyDescent="0.2">
      <c r="A378" s="11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8"/>
      <c r="S378" s="9"/>
    </row>
    <row r="379" spans="1:19" ht="18" customHeight="1" x14ac:dyDescent="0.2">
      <c r="A379" s="11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8"/>
      <c r="S379" s="9"/>
    </row>
    <row r="380" spans="1:19" ht="18" customHeight="1" x14ac:dyDescent="0.2">
      <c r="A380" s="11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8"/>
      <c r="S380" s="9"/>
    </row>
    <row r="381" spans="1:19" ht="18" customHeight="1" x14ac:dyDescent="0.2">
      <c r="A381" s="11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8"/>
      <c r="S381" s="9"/>
    </row>
    <row r="382" spans="1:19" ht="18" customHeight="1" x14ac:dyDescent="0.2">
      <c r="A382" s="11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8"/>
      <c r="S382" s="9"/>
    </row>
    <row r="383" spans="1:19" ht="18" customHeight="1" x14ac:dyDescent="0.2">
      <c r="A383" s="11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8"/>
      <c r="S383" s="9"/>
    </row>
    <row r="384" spans="1:19" ht="18" customHeight="1" x14ac:dyDescent="0.2">
      <c r="A384" s="11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8"/>
      <c r="S384" s="9"/>
    </row>
    <row r="385" spans="1:19" ht="18" customHeight="1" x14ac:dyDescent="0.2">
      <c r="A385" s="11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8"/>
      <c r="S385" s="9"/>
    </row>
    <row r="386" spans="1:19" ht="18" customHeight="1" x14ac:dyDescent="0.2">
      <c r="A386" s="11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8"/>
      <c r="S386" s="9"/>
    </row>
    <row r="387" spans="1:19" ht="18" customHeight="1" x14ac:dyDescent="0.2">
      <c r="A387" s="11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8"/>
      <c r="S387" s="9"/>
    </row>
    <row r="388" spans="1:19" ht="18" customHeight="1" x14ac:dyDescent="0.2">
      <c r="A388" s="11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8"/>
      <c r="S388" s="9"/>
    </row>
    <row r="389" spans="1:19" ht="18" customHeight="1" x14ac:dyDescent="0.2">
      <c r="A389" s="11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8"/>
      <c r="S389" s="9"/>
    </row>
    <row r="390" spans="1:19" ht="18" customHeight="1" x14ac:dyDescent="0.2">
      <c r="A390" s="11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8"/>
      <c r="S390" s="9"/>
    </row>
    <row r="391" spans="1:19" ht="18" customHeight="1" x14ac:dyDescent="0.2">
      <c r="A391" s="11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8"/>
      <c r="S391" s="9"/>
    </row>
    <row r="392" spans="1:19" ht="18" customHeight="1" x14ac:dyDescent="0.2">
      <c r="A392" s="11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8"/>
      <c r="S392" s="9"/>
    </row>
    <row r="393" spans="1:19" ht="18" customHeight="1" x14ac:dyDescent="0.2">
      <c r="A393" s="11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8"/>
      <c r="S393" s="9"/>
    </row>
    <row r="394" spans="1:19" ht="18" customHeight="1" x14ac:dyDescent="0.2">
      <c r="A394" s="11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8"/>
      <c r="S394" s="9"/>
    </row>
    <row r="395" spans="1:19" ht="18" customHeight="1" x14ac:dyDescent="0.2">
      <c r="A395" s="11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8"/>
      <c r="S395" s="9"/>
    </row>
    <row r="396" spans="1:19" ht="18" customHeight="1" x14ac:dyDescent="0.2">
      <c r="A396" s="11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8"/>
      <c r="S396" s="9"/>
    </row>
    <row r="397" spans="1:19" ht="18" customHeight="1" x14ac:dyDescent="0.2">
      <c r="A397" s="11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8"/>
      <c r="S397" s="9"/>
    </row>
    <row r="398" spans="1:19" ht="18" customHeight="1" x14ac:dyDescent="0.2">
      <c r="A398" s="11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8"/>
      <c r="S398" s="9"/>
    </row>
    <row r="399" spans="1:19" ht="18" customHeight="1" x14ac:dyDescent="0.2">
      <c r="A399" s="11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8"/>
      <c r="S399" s="9"/>
    </row>
    <row r="400" spans="1:19" ht="18" customHeight="1" x14ac:dyDescent="0.2">
      <c r="A400" s="11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8"/>
      <c r="S400" s="9"/>
    </row>
    <row r="401" spans="1:19" ht="18" customHeight="1" x14ac:dyDescent="0.2">
      <c r="A401" s="11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8"/>
      <c r="S401" s="9"/>
    </row>
    <row r="402" spans="1:19" ht="18" customHeight="1" x14ac:dyDescent="0.2">
      <c r="A402" s="11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8"/>
      <c r="S402" s="9"/>
    </row>
    <row r="403" spans="1:19" ht="18" customHeight="1" x14ac:dyDescent="0.2">
      <c r="A403" s="11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8"/>
      <c r="S403" s="9"/>
    </row>
    <row r="404" spans="1:19" ht="18" customHeight="1" x14ac:dyDescent="0.2">
      <c r="A404" s="11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8"/>
      <c r="S404" s="9"/>
    </row>
    <row r="405" spans="1:19" ht="18" customHeight="1" x14ac:dyDescent="0.2">
      <c r="A405" s="11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8"/>
      <c r="S405" s="9"/>
    </row>
    <row r="406" spans="1:19" ht="18" customHeight="1" x14ac:dyDescent="0.2">
      <c r="A406" s="11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8"/>
      <c r="S406" s="9"/>
    </row>
    <row r="407" spans="1:19" ht="18" customHeight="1" x14ac:dyDescent="0.2">
      <c r="A407" s="11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8"/>
      <c r="S407" s="9"/>
    </row>
    <row r="408" spans="1:19" ht="18" customHeight="1" x14ac:dyDescent="0.2">
      <c r="A408" s="11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8"/>
      <c r="S408" s="9"/>
    </row>
    <row r="409" spans="1:19" ht="18" customHeight="1" x14ac:dyDescent="0.2">
      <c r="A409" s="11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8"/>
      <c r="S409" s="9"/>
    </row>
    <row r="410" spans="1:19" ht="18" customHeight="1" x14ac:dyDescent="0.2">
      <c r="A410" s="11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8"/>
      <c r="S410" s="9"/>
    </row>
    <row r="411" spans="1:19" ht="18" customHeight="1" x14ac:dyDescent="0.2">
      <c r="A411" s="11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8"/>
      <c r="S411" s="9"/>
    </row>
    <row r="412" spans="1:19" ht="18" customHeight="1" x14ac:dyDescent="0.2">
      <c r="A412" s="11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8"/>
      <c r="S412" s="9"/>
    </row>
    <row r="413" spans="1:19" ht="18" customHeight="1" x14ac:dyDescent="0.2">
      <c r="A413" s="11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8"/>
      <c r="S413" s="9"/>
    </row>
    <row r="414" spans="1:19" ht="18" customHeight="1" x14ac:dyDescent="0.2">
      <c r="A414" s="11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8"/>
      <c r="S414" s="9"/>
    </row>
    <row r="415" spans="1:19" ht="18" customHeight="1" x14ac:dyDescent="0.2">
      <c r="A415" s="11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8"/>
      <c r="S415" s="9"/>
    </row>
    <row r="416" spans="1:19" ht="18" customHeight="1" x14ac:dyDescent="0.2">
      <c r="A416" s="11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8"/>
      <c r="S416" s="9"/>
    </row>
    <row r="417" spans="1:19" ht="18" customHeight="1" x14ac:dyDescent="0.2">
      <c r="A417" s="11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8"/>
      <c r="S417" s="9"/>
    </row>
    <row r="418" spans="1:19" ht="18" customHeight="1" x14ac:dyDescent="0.2">
      <c r="A418" s="11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8"/>
      <c r="S418" s="9"/>
    </row>
    <row r="419" spans="1:19" ht="18" customHeight="1" x14ac:dyDescent="0.2">
      <c r="A419" s="11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8"/>
      <c r="S419" s="9"/>
    </row>
    <row r="420" spans="1:19" ht="18" customHeight="1" x14ac:dyDescent="0.2">
      <c r="A420" s="11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8"/>
      <c r="S420" s="9"/>
    </row>
    <row r="421" spans="1:19" ht="18" customHeight="1" x14ac:dyDescent="0.2">
      <c r="A421" s="11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8"/>
      <c r="S421" s="9"/>
    </row>
    <row r="422" spans="1:19" ht="18" customHeight="1" x14ac:dyDescent="0.2">
      <c r="A422" s="11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8"/>
      <c r="S422" s="9"/>
    </row>
    <row r="423" spans="1:19" ht="18" customHeight="1" x14ac:dyDescent="0.2">
      <c r="A423" s="11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8"/>
      <c r="S423" s="9"/>
    </row>
    <row r="424" spans="1:19" ht="18" customHeight="1" x14ac:dyDescent="0.2">
      <c r="A424" s="11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8"/>
      <c r="S424" s="9"/>
    </row>
    <row r="425" spans="1:19" ht="18" customHeight="1" x14ac:dyDescent="0.2">
      <c r="A425" s="11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8"/>
      <c r="S425" s="9"/>
    </row>
    <row r="426" spans="1:19" ht="18" customHeight="1" x14ac:dyDescent="0.2">
      <c r="A426" s="11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8"/>
      <c r="S426" s="9"/>
    </row>
    <row r="427" spans="1:19" ht="18" customHeight="1" x14ac:dyDescent="0.2">
      <c r="A427" s="11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8"/>
      <c r="S427" s="9"/>
    </row>
    <row r="428" spans="1:19" ht="18" customHeight="1" x14ac:dyDescent="0.2">
      <c r="A428" s="11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8"/>
      <c r="S428" s="9"/>
    </row>
    <row r="429" spans="1:19" ht="18" customHeight="1" x14ac:dyDescent="0.2">
      <c r="A429" s="11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8"/>
      <c r="S429" s="9"/>
    </row>
    <row r="430" spans="1:19" ht="18" customHeight="1" x14ac:dyDescent="0.2">
      <c r="A430" s="11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8"/>
      <c r="S430" s="9"/>
    </row>
    <row r="431" spans="1:19" ht="18" customHeight="1" x14ac:dyDescent="0.2">
      <c r="A431" s="11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8"/>
      <c r="S431" s="9"/>
    </row>
    <row r="432" spans="1:19" ht="18" customHeight="1" x14ac:dyDescent="0.2">
      <c r="A432" s="11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8"/>
      <c r="S432" s="9"/>
    </row>
    <row r="433" spans="1:19" ht="18" customHeight="1" x14ac:dyDescent="0.2">
      <c r="A433" s="11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8"/>
      <c r="S433" s="9"/>
    </row>
    <row r="434" spans="1:19" ht="18" customHeight="1" x14ac:dyDescent="0.2">
      <c r="A434" s="11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8"/>
      <c r="S434" s="9"/>
    </row>
    <row r="435" spans="1:19" ht="18" customHeight="1" x14ac:dyDescent="0.2">
      <c r="A435" s="11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8"/>
      <c r="S435" s="9"/>
    </row>
    <row r="436" spans="1:19" ht="18" customHeight="1" x14ac:dyDescent="0.2">
      <c r="A436" s="11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8"/>
      <c r="S436" s="9"/>
    </row>
    <row r="437" spans="1:19" ht="18" customHeight="1" x14ac:dyDescent="0.2">
      <c r="A437" s="11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8"/>
      <c r="S437" s="9"/>
    </row>
    <row r="438" spans="1:19" ht="18" customHeight="1" x14ac:dyDescent="0.2">
      <c r="A438" s="11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8"/>
      <c r="S438" s="9"/>
    </row>
    <row r="439" spans="1:19" ht="18" customHeight="1" x14ac:dyDescent="0.2">
      <c r="A439" s="11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8"/>
      <c r="S439" s="9"/>
    </row>
    <row r="440" spans="1:19" ht="18" customHeight="1" x14ac:dyDescent="0.2">
      <c r="A440" s="11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8"/>
      <c r="S440" s="9"/>
    </row>
    <row r="441" spans="1:19" ht="18" customHeight="1" x14ac:dyDescent="0.2">
      <c r="A441" s="11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8"/>
      <c r="S441" s="9"/>
    </row>
    <row r="442" spans="1:19" ht="18" customHeight="1" x14ac:dyDescent="0.2">
      <c r="A442" s="11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8"/>
      <c r="S442" s="9"/>
    </row>
    <row r="443" spans="1:19" ht="18" customHeight="1" x14ac:dyDescent="0.2">
      <c r="A443" s="11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8"/>
      <c r="S443" s="9"/>
    </row>
    <row r="444" spans="1:19" ht="18" customHeight="1" x14ac:dyDescent="0.2">
      <c r="A444" s="11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8"/>
      <c r="S444" s="9"/>
    </row>
    <row r="445" spans="1:19" ht="18" customHeight="1" x14ac:dyDescent="0.2">
      <c r="A445" s="11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8"/>
      <c r="S445" s="9"/>
    </row>
    <row r="446" spans="1:19" ht="18" customHeight="1" x14ac:dyDescent="0.2">
      <c r="A446" s="11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8"/>
      <c r="S446" s="9"/>
    </row>
    <row r="447" spans="1:19" ht="18" customHeight="1" x14ac:dyDescent="0.2">
      <c r="A447" s="11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8"/>
      <c r="S447" s="9"/>
    </row>
    <row r="448" spans="1:19" ht="18" customHeight="1" x14ac:dyDescent="0.2">
      <c r="A448" s="11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8"/>
      <c r="S448" s="9"/>
    </row>
    <row r="449" spans="1:19" ht="18" customHeight="1" x14ac:dyDescent="0.2">
      <c r="A449" s="11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8"/>
      <c r="S449" s="9"/>
    </row>
    <row r="450" spans="1:19" ht="18" customHeight="1" x14ac:dyDescent="0.2">
      <c r="A450" s="11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8"/>
      <c r="S450" s="9"/>
    </row>
    <row r="451" spans="1:19" ht="18" customHeight="1" x14ac:dyDescent="0.2">
      <c r="A451" s="11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8"/>
      <c r="S451" s="9"/>
    </row>
    <row r="452" spans="1:19" ht="18" customHeight="1" x14ac:dyDescent="0.2">
      <c r="A452" s="11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8"/>
      <c r="S452" s="9"/>
    </row>
    <row r="453" spans="1:19" ht="18" customHeight="1" x14ac:dyDescent="0.2">
      <c r="A453" s="11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8"/>
      <c r="S453" s="9"/>
    </row>
    <row r="454" spans="1:19" ht="18" customHeight="1" x14ac:dyDescent="0.2">
      <c r="A454" s="11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8"/>
      <c r="S454" s="9"/>
    </row>
    <row r="455" spans="1:19" ht="18" customHeight="1" x14ac:dyDescent="0.2">
      <c r="A455" s="11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8"/>
      <c r="S455" s="9"/>
    </row>
    <row r="456" spans="1:19" ht="18" customHeight="1" x14ac:dyDescent="0.2">
      <c r="A456" s="11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8"/>
      <c r="S456" s="9"/>
    </row>
    <row r="457" spans="1:19" ht="18" customHeight="1" x14ac:dyDescent="0.2">
      <c r="A457" s="11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8"/>
      <c r="S457" s="9"/>
    </row>
    <row r="458" spans="1:19" ht="18" customHeight="1" x14ac:dyDescent="0.2">
      <c r="A458" s="11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8"/>
      <c r="S458" s="9"/>
    </row>
    <row r="459" spans="1:19" ht="18" customHeight="1" x14ac:dyDescent="0.2">
      <c r="A459" s="11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8"/>
      <c r="S459" s="9"/>
    </row>
    <row r="460" spans="1:19" ht="18" customHeight="1" x14ac:dyDescent="0.2">
      <c r="A460" s="11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8"/>
      <c r="S460" s="9"/>
    </row>
    <row r="461" spans="1:19" ht="18" customHeight="1" x14ac:dyDescent="0.2">
      <c r="A461" s="11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8"/>
      <c r="S461" s="9"/>
    </row>
    <row r="462" spans="1:19" ht="18" customHeight="1" x14ac:dyDescent="0.2">
      <c r="A462" s="11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8"/>
      <c r="S462" s="9"/>
    </row>
    <row r="463" spans="1:19" ht="18" customHeight="1" x14ac:dyDescent="0.2">
      <c r="A463" s="11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8"/>
      <c r="S463" s="9"/>
    </row>
    <row r="464" spans="1:19" ht="18" customHeight="1" x14ac:dyDescent="0.2">
      <c r="A464" s="11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8"/>
      <c r="S464" s="9"/>
    </row>
    <row r="465" spans="1:19" ht="18" customHeight="1" x14ac:dyDescent="0.2">
      <c r="A465" s="11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8"/>
      <c r="S465" s="9"/>
    </row>
    <row r="466" spans="1:19" ht="18" customHeight="1" x14ac:dyDescent="0.2">
      <c r="A466" s="11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8"/>
      <c r="S466" s="9"/>
    </row>
    <row r="467" spans="1:19" ht="18" customHeight="1" x14ac:dyDescent="0.2">
      <c r="A467" s="11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8"/>
      <c r="S467" s="9"/>
    </row>
    <row r="468" spans="1:19" ht="18" customHeight="1" x14ac:dyDescent="0.2">
      <c r="A468" s="11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8"/>
      <c r="S468" s="9"/>
    </row>
    <row r="469" spans="1:19" ht="18" customHeight="1" x14ac:dyDescent="0.2">
      <c r="A469" s="11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8"/>
      <c r="S469" s="9"/>
    </row>
    <row r="470" spans="1:19" ht="18" customHeight="1" x14ac:dyDescent="0.2">
      <c r="A470" s="11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8"/>
      <c r="S470" s="9"/>
    </row>
    <row r="471" spans="1:19" ht="18" customHeight="1" x14ac:dyDescent="0.2">
      <c r="A471" s="11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8"/>
      <c r="S471" s="9"/>
    </row>
    <row r="472" spans="1:19" ht="18" customHeight="1" x14ac:dyDescent="0.2">
      <c r="A472" s="11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8"/>
      <c r="S472" s="9"/>
    </row>
    <row r="473" spans="1:19" ht="18" customHeight="1" x14ac:dyDescent="0.2">
      <c r="A473" s="11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8"/>
      <c r="S473" s="9"/>
    </row>
    <row r="474" spans="1:19" ht="18" customHeight="1" x14ac:dyDescent="0.2">
      <c r="A474" s="11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8"/>
      <c r="S474" s="9"/>
    </row>
    <row r="475" spans="1:19" ht="18" customHeight="1" x14ac:dyDescent="0.2">
      <c r="A475" s="11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8"/>
      <c r="S475" s="9"/>
    </row>
    <row r="476" spans="1:19" ht="18" customHeight="1" x14ac:dyDescent="0.2">
      <c r="A476" s="11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8"/>
      <c r="S476" s="9"/>
    </row>
    <row r="477" spans="1:19" ht="18" customHeight="1" x14ac:dyDescent="0.2">
      <c r="A477" s="11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8"/>
      <c r="S477" s="9"/>
    </row>
    <row r="478" spans="1:19" ht="18" customHeight="1" x14ac:dyDescent="0.2">
      <c r="A478" s="11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8"/>
      <c r="S478" s="9"/>
    </row>
    <row r="479" spans="1:19" ht="18" customHeight="1" x14ac:dyDescent="0.2">
      <c r="A479" s="11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8"/>
      <c r="S479" s="9"/>
    </row>
    <row r="480" spans="1:19" ht="18" customHeight="1" x14ac:dyDescent="0.2">
      <c r="A480" s="11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8"/>
      <c r="S480" s="9"/>
    </row>
    <row r="481" spans="1:19" ht="18" customHeight="1" x14ac:dyDescent="0.2">
      <c r="A481" s="11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8"/>
      <c r="S481" s="9"/>
    </row>
    <row r="482" spans="1:19" ht="18" customHeight="1" x14ac:dyDescent="0.2">
      <c r="A482" s="11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8"/>
      <c r="S482" s="9"/>
    </row>
    <row r="483" spans="1:19" ht="18" customHeight="1" x14ac:dyDescent="0.2">
      <c r="A483" s="11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8"/>
      <c r="S483" s="9"/>
    </row>
    <row r="484" spans="1:19" ht="18" customHeight="1" x14ac:dyDescent="0.2">
      <c r="A484" s="11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8"/>
      <c r="S484" s="9"/>
    </row>
    <row r="485" spans="1:19" ht="18" customHeight="1" x14ac:dyDescent="0.2">
      <c r="A485" s="11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8"/>
      <c r="S485" s="9"/>
    </row>
    <row r="486" spans="1:19" ht="18" customHeight="1" x14ac:dyDescent="0.2">
      <c r="A486" s="11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8"/>
      <c r="S486" s="9"/>
    </row>
    <row r="487" spans="1:19" ht="18" customHeight="1" x14ac:dyDescent="0.2">
      <c r="A487" s="11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8"/>
      <c r="S487" s="9"/>
    </row>
    <row r="488" spans="1:19" ht="18" customHeight="1" x14ac:dyDescent="0.2">
      <c r="A488" s="11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8"/>
      <c r="S488" s="9"/>
    </row>
    <row r="489" spans="1:19" ht="18" customHeight="1" x14ac:dyDescent="0.2">
      <c r="A489" s="11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8"/>
      <c r="S489" s="9"/>
    </row>
    <row r="490" spans="1:19" ht="18" customHeight="1" x14ac:dyDescent="0.2">
      <c r="A490" s="11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8"/>
      <c r="S490" s="9"/>
    </row>
    <row r="491" spans="1:19" ht="18" customHeight="1" x14ac:dyDescent="0.2">
      <c r="A491" s="11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8"/>
      <c r="S491" s="9"/>
    </row>
    <row r="492" spans="1:19" ht="18" customHeight="1" x14ac:dyDescent="0.2">
      <c r="A492" s="11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8"/>
      <c r="S492" s="9"/>
    </row>
    <row r="493" spans="1:19" ht="18" customHeight="1" x14ac:dyDescent="0.2">
      <c r="A493" s="11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8"/>
      <c r="S493" s="9"/>
    </row>
    <row r="494" spans="1:19" ht="18" customHeight="1" x14ac:dyDescent="0.2">
      <c r="A494" s="11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8"/>
      <c r="S494" s="9"/>
    </row>
    <row r="495" spans="1:19" ht="18" customHeight="1" x14ac:dyDescent="0.2">
      <c r="A495" s="11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8"/>
      <c r="S495" s="9"/>
    </row>
    <row r="496" spans="1:19" ht="18" customHeight="1" x14ac:dyDescent="0.2">
      <c r="A496" s="11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8"/>
      <c r="S496" s="9"/>
    </row>
    <row r="497" spans="1:19" ht="18" customHeight="1" x14ac:dyDescent="0.2">
      <c r="A497" s="11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8"/>
      <c r="S497" s="9"/>
    </row>
    <row r="498" spans="1:19" ht="18" customHeight="1" x14ac:dyDescent="0.2">
      <c r="A498" s="11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8"/>
      <c r="S498" s="9"/>
    </row>
    <row r="499" spans="1:19" ht="18" customHeight="1" x14ac:dyDescent="0.2">
      <c r="A499" s="11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8"/>
      <c r="S499" s="9"/>
    </row>
    <row r="500" spans="1:19" ht="18" customHeight="1" x14ac:dyDescent="0.2">
      <c r="A500" s="11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8"/>
      <c r="S500" s="9"/>
    </row>
    <row r="501" spans="1:19" ht="18" customHeight="1" x14ac:dyDescent="0.2">
      <c r="A501" s="11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8"/>
      <c r="S501" s="9"/>
    </row>
    <row r="502" spans="1:19" ht="18" customHeight="1" x14ac:dyDescent="0.2">
      <c r="A502" s="11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8"/>
      <c r="S502" s="9"/>
    </row>
    <row r="503" spans="1:19" ht="18" customHeight="1" x14ac:dyDescent="0.2">
      <c r="A503" s="11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8"/>
      <c r="S503" s="9"/>
    </row>
    <row r="504" spans="1:19" ht="18" customHeight="1" x14ac:dyDescent="0.2">
      <c r="A504" s="11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8"/>
      <c r="S504" s="9"/>
    </row>
    <row r="505" spans="1:19" ht="18" customHeight="1" x14ac:dyDescent="0.2">
      <c r="A505" s="11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8"/>
      <c r="S505" s="9"/>
    </row>
    <row r="506" spans="1:19" ht="18" customHeight="1" x14ac:dyDescent="0.2">
      <c r="A506" s="11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8"/>
      <c r="S506" s="9"/>
    </row>
    <row r="507" spans="1:19" ht="18" customHeight="1" x14ac:dyDescent="0.2">
      <c r="A507" s="11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8"/>
      <c r="S507" s="9"/>
    </row>
    <row r="508" spans="1:19" ht="18" customHeight="1" x14ac:dyDescent="0.2">
      <c r="A508" s="11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8"/>
      <c r="S508" s="9"/>
    </row>
    <row r="509" spans="1:19" ht="18" customHeight="1" x14ac:dyDescent="0.2">
      <c r="A509" s="11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8"/>
      <c r="S509" s="9"/>
    </row>
    <row r="510" spans="1:19" ht="18" customHeight="1" x14ac:dyDescent="0.2">
      <c r="A510" s="11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8"/>
      <c r="S510" s="9"/>
    </row>
    <row r="511" spans="1:19" ht="18" customHeight="1" x14ac:dyDescent="0.2">
      <c r="A511" s="11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8"/>
      <c r="S511" s="9"/>
    </row>
    <row r="512" spans="1:19" ht="18" customHeight="1" x14ac:dyDescent="0.2">
      <c r="A512" s="11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8"/>
      <c r="S512" s="9"/>
    </row>
    <row r="513" spans="1:19" ht="18" customHeight="1" x14ac:dyDescent="0.2">
      <c r="A513" s="11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8"/>
      <c r="S513" s="9"/>
    </row>
    <row r="514" spans="1:19" ht="18" customHeight="1" x14ac:dyDescent="0.2">
      <c r="A514" s="11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8"/>
      <c r="S514" s="9"/>
    </row>
    <row r="515" spans="1:19" ht="18" customHeight="1" x14ac:dyDescent="0.2">
      <c r="A515" s="11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8"/>
      <c r="S515" s="9"/>
    </row>
    <row r="516" spans="1:19" ht="18" customHeight="1" x14ac:dyDescent="0.2">
      <c r="A516" s="11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8"/>
      <c r="S516" s="9"/>
    </row>
    <row r="517" spans="1:19" ht="18" customHeight="1" x14ac:dyDescent="0.2">
      <c r="A517" s="11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8"/>
      <c r="S517" s="9"/>
    </row>
    <row r="518" spans="1:19" ht="18" customHeight="1" x14ac:dyDescent="0.2">
      <c r="A518" s="11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8"/>
      <c r="S518" s="9"/>
    </row>
    <row r="519" spans="1:19" ht="18" customHeight="1" x14ac:dyDescent="0.2">
      <c r="A519" s="11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8"/>
      <c r="S519" s="9"/>
    </row>
    <row r="520" spans="1:19" ht="18" customHeight="1" x14ac:dyDescent="0.2">
      <c r="A520" s="11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8"/>
      <c r="S520" s="9"/>
    </row>
    <row r="521" spans="1:19" ht="18" customHeight="1" x14ac:dyDescent="0.2">
      <c r="A521" s="11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8"/>
      <c r="S521" s="9"/>
    </row>
    <row r="522" spans="1:19" ht="18" customHeight="1" x14ac:dyDescent="0.2">
      <c r="A522" s="11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8"/>
      <c r="S522" s="9"/>
    </row>
    <row r="523" spans="1:19" ht="18" customHeight="1" x14ac:dyDescent="0.2">
      <c r="A523" s="11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8"/>
      <c r="S523" s="9"/>
    </row>
    <row r="524" spans="1:19" ht="18" customHeight="1" x14ac:dyDescent="0.2">
      <c r="A524" s="11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8"/>
      <c r="S524" s="9"/>
    </row>
    <row r="525" spans="1:19" ht="18" customHeight="1" x14ac:dyDescent="0.2">
      <c r="A525" s="11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8"/>
      <c r="S525" s="9"/>
    </row>
    <row r="526" spans="1:19" ht="18" customHeight="1" x14ac:dyDescent="0.2">
      <c r="A526" s="11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8"/>
      <c r="S526" s="9"/>
    </row>
    <row r="527" spans="1:19" ht="18" customHeight="1" x14ac:dyDescent="0.2">
      <c r="A527" s="11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8"/>
      <c r="S527" s="9"/>
    </row>
    <row r="528" spans="1:19" ht="18" customHeight="1" x14ac:dyDescent="0.2">
      <c r="A528" s="11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8"/>
      <c r="S528" s="9"/>
    </row>
    <row r="529" spans="1:19" ht="18" customHeight="1" x14ac:dyDescent="0.2">
      <c r="A529" s="11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8"/>
      <c r="S529" s="9"/>
    </row>
    <row r="530" spans="1:19" ht="18" customHeight="1" x14ac:dyDescent="0.2">
      <c r="A530" s="11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8"/>
      <c r="S530" s="9"/>
    </row>
    <row r="531" spans="1:19" ht="18" customHeight="1" x14ac:dyDescent="0.2">
      <c r="A531" s="11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8"/>
      <c r="S531" s="9"/>
    </row>
    <row r="532" spans="1:19" ht="18" customHeight="1" x14ac:dyDescent="0.2">
      <c r="A532" s="11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8"/>
      <c r="S532" s="9"/>
    </row>
    <row r="533" spans="1:19" ht="18" customHeight="1" x14ac:dyDescent="0.2">
      <c r="A533" s="11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8"/>
      <c r="S533" s="9"/>
    </row>
    <row r="534" spans="1:19" ht="18" customHeight="1" x14ac:dyDescent="0.2">
      <c r="A534" s="11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8"/>
      <c r="S534" s="9"/>
    </row>
    <row r="535" spans="1:19" ht="18" customHeight="1" x14ac:dyDescent="0.2">
      <c r="A535" s="11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8"/>
      <c r="S535" s="9"/>
    </row>
    <row r="536" spans="1:19" ht="18" customHeight="1" x14ac:dyDescent="0.2">
      <c r="A536" s="11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8"/>
      <c r="S536" s="9"/>
    </row>
    <row r="537" spans="1:19" ht="18" customHeight="1" x14ac:dyDescent="0.2">
      <c r="A537" s="11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8"/>
      <c r="S537" s="9"/>
    </row>
    <row r="538" spans="1:19" ht="18" customHeight="1" x14ac:dyDescent="0.2">
      <c r="A538" s="11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8"/>
      <c r="S538" s="9"/>
    </row>
    <row r="539" spans="1:19" ht="18" customHeight="1" x14ac:dyDescent="0.2">
      <c r="A539" s="11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8"/>
      <c r="S539" s="9"/>
    </row>
    <row r="540" spans="1:19" ht="18" customHeight="1" x14ac:dyDescent="0.2">
      <c r="A540" s="11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8"/>
      <c r="S540" s="9"/>
    </row>
    <row r="541" spans="1:19" ht="18" customHeight="1" x14ac:dyDescent="0.2">
      <c r="A541" s="11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8"/>
      <c r="S541" s="9"/>
    </row>
    <row r="542" spans="1:19" ht="18" customHeight="1" x14ac:dyDescent="0.2">
      <c r="A542" s="11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8"/>
      <c r="S542" s="9"/>
    </row>
    <row r="543" spans="1:19" ht="18" customHeight="1" x14ac:dyDescent="0.2">
      <c r="A543" s="11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8"/>
      <c r="S543" s="9"/>
    </row>
    <row r="544" spans="1:19" ht="18" customHeight="1" x14ac:dyDescent="0.2">
      <c r="A544" s="11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8"/>
      <c r="S544" s="9"/>
    </row>
    <row r="545" spans="1:19" ht="18" customHeight="1" x14ac:dyDescent="0.2">
      <c r="A545" s="11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8"/>
      <c r="S545" s="9"/>
    </row>
    <row r="546" spans="1:19" ht="18" customHeight="1" x14ac:dyDescent="0.2">
      <c r="A546" s="11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8"/>
      <c r="S546" s="9"/>
    </row>
    <row r="547" spans="1:19" ht="18" customHeight="1" x14ac:dyDescent="0.2">
      <c r="A547" s="11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8"/>
      <c r="S547" s="9"/>
    </row>
    <row r="548" spans="1:19" ht="18" customHeight="1" x14ac:dyDescent="0.2">
      <c r="A548" s="11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8"/>
      <c r="S548" s="9"/>
    </row>
    <row r="549" spans="1:19" ht="18" customHeight="1" x14ac:dyDescent="0.2">
      <c r="A549" s="11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8"/>
      <c r="S549" s="9"/>
    </row>
    <row r="550" spans="1:19" ht="18" customHeight="1" x14ac:dyDescent="0.2">
      <c r="A550" s="11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8"/>
      <c r="S550" s="9"/>
    </row>
    <row r="551" spans="1:19" ht="18" customHeight="1" x14ac:dyDescent="0.2">
      <c r="A551" s="11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8"/>
      <c r="S551" s="9"/>
    </row>
    <row r="552" spans="1:19" ht="18" customHeight="1" x14ac:dyDescent="0.2">
      <c r="A552" s="11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8"/>
      <c r="S552" s="9"/>
    </row>
    <row r="553" spans="1:19" ht="18" customHeight="1" x14ac:dyDescent="0.2">
      <c r="A553" s="11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8"/>
      <c r="S553" s="9"/>
    </row>
    <row r="554" spans="1:19" ht="18" customHeight="1" x14ac:dyDescent="0.2">
      <c r="A554" s="11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8"/>
      <c r="S554" s="9"/>
    </row>
    <row r="555" spans="1:19" ht="18" customHeight="1" x14ac:dyDescent="0.2">
      <c r="A555" s="11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8"/>
      <c r="S555" s="9"/>
    </row>
    <row r="556" spans="1:19" ht="18" customHeight="1" x14ac:dyDescent="0.2">
      <c r="A556" s="11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8"/>
      <c r="S556" s="9"/>
    </row>
    <row r="557" spans="1:19" ht="18" customHeight="1" x14ac:dyDescent="0.2">
      <c r="A557" s="11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8"/>
      <c r="S557" s="9"/>
    </row>
    <row r="558" spans="1:19" ht="18" customHeight="1" x14ac:dyDescent="0.2">
      <c r="A558" s="11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8"/>
      <c r="S558" s="9"/>
    </row>
    <row r="559" spans="1:19" ht="18" customHeight="1" x14ac:dyDescent="0.2">
      <c r="A559" s="11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8"/>
      <c r="S559" s="9"/>
    </row>
    <row r="560" spans="1:19" ht="18" customHeight="1" x14ac:dyDescent="0.2">
      <c r="A560" s="11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8"/>
      <c r="S560" s="9"/>
    </row>
    <row r="561" spans="1:19" ht="18" customHeight="1" x14ac:dyDescent="0.2">
      <c r="A561" s="11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8"/>
      <c r="S561" s="9"/>
    </row>
    <row r="562" spans="1:19" ht="18" customHeight="1" x14ac:dyDescent="0.2">
      <c r="A562" s="11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8"/>
      <c r="S562" s="9"/>
    </row>
    <row r="563" spans="1:19" ht="18" customHeight="1" x14ac:dyDescent="0.2">
      <c r="A563" s="11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8"/>
      <c r="S563" s="9"/>
    </row>
    <row r="564" spans="1:19" ht="18" customHeight="1" x14ac:dyDescent="0.2">
      <c r="A564" s="11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8"/>
      <c r="S564" s="9"/>
    </row>
    <row r="565" spans="1:19" ht="18" customHeight="1" x14ac:dyDescent="0.2">
      <c r="A565" s="11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8"/>
      <c r="S565" s="9"/>
    </row>
    <row r="566" spans="1:19" ht="18" customHeight="1" x14ac:dyDescent="0.2">
      <c r="A566" s="11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8"/>
      <c r="S566" s="9"/>
    </row>
    <row r="567" spans="1:19" ht="18" customHeight="1" x14ac:dyDescent="0.2">
      <c r="A567" s="11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8"/>
      <c r="S567" s="9"/>
    </row>
    <row r="568" spans="1:19" ht="18" customHeight="1" x14ac:dyDescent="0.2">
      <c r="A568" s="11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8"/>
      <c r="S568" s="9"/>
    </row>
    <row r="569" spans="1:19" ht="18" customHeight="1" x14ac:dyDescent="0.2">
      <c r="A569" s="11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8"/>
      <c r="S569" s="9"/>
    </row>
    <row r="570" spans="1:19" ht="18" customHeight="1" x14ac:dyDescent="0.2">
      <c r="A570" s="11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8"/>
      <c r="S570" s="9"/>
    </row>
    <row r="571" spans="1:19" ht="18" customHeight="1" x14ac:dyDescent="0.2">
      <c r="A571" s="11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8"/>
      <c r="S571" s="9"/>
    </row>
    <row r="572" spans="1:19" ht="18" customHeight="1" x14ac:dyDescent="0.2">
      <c r="A572" s="11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8"/>
      <c r="S572" s="9"/>
    </row>
    <row r="573" spans="1:19" ht="18" customHeight="1" x14ac:dyDescent="0.2">
      <c r="A573" s="11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8"/>
      <c r="S573" s="9"/>
    </row>
    <row r="574" spans="1:19" ht="18" customHeight="1" x14ac:dyDescent="0.2">
      <c r="A574" s="11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8"/>
      <c r="S574" s="9"/>
    </row>
    <row r="575" spans="1:19" ht="18" customHeight="1" x14ac:dyDescent="0.2">
      <c r="A575" s="11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8"/>
      <c r="S575" s="9"/>
    </row>
    <row r="576" spans="1:19" ht="18" customHeight="1" x14ac:dyDescent="0.2">
      <c r="A576" s="11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8"/>
      <c r="S576" s="9"/>
    </row>
    <row r="577" spans="1:19" ht="18" customHeight="1" x14ac:dyDescent="0.2">
      <c r="A577" s="11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8"/>
      <c r="S577" s="9"/>
    </row>
    <row r="578" spans="1:19" ht="18" customHeight="1" x14ac:dyDescent="0.2">
      <c r="A578" s="11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8"/>
      <c r="S578" s="9"/>
    </row>
    <row r="579" spans="1:19" ht="18" customHeight="1" x14ac:dyDescent="0.2">
      <c r="A579" s="11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8"/>
      <c r="S579" s="9"/>
    </row>
    <row r="580" spans="1:19" ht="18" customHeight="1" x14ac:dyDescent="0.2">
      <c r="A580" s="11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8"/>
      <c r="S580" s="9"/>
    </row>
    <row r="581" spans="1:19" ht="18" customHeight="1" x14ac:dyDescent="0.2">
      <c r="A581" s="11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8"/>
      <c r="S581" s="9"/>
    </row>
    <row r="582" spans="1:19" ht="18" customHeight="1" x14ac:dyDescent="0.2">
      <c r="A582" s="11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8"/>
      <c r="S582" s="9"/>
    </row>
    <row r="583" spans="1:19" ht="18" customHeight="1" x14ac:dyDescent="0.2">
      <c r="A583" s="11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8"/>
      <c r="S583" s="9"/>
    </row>
    <row r="584" spans="1:19" ht="18" customHeight="1" x14ac:dyDescent="0.2">
      <c r="A584" s="11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8"/>
      <c r="S584" s="9"/>
    </row>
    <row r="585" spans="1:19" ht="18" customHeight="1" x14ac:dyDescent="0.2">
      <c r="A585" s="11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8"/>
      <c r="S585" s="9"/>
    </row>
    <row r="586" spans="1:19" ht="18" customHeight="1" x14ac:dyDescent="0.2">
      <c r="A586" s="11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8"/>
      <c r="S586" s="9"/>
    </row>
    <row r="587" spans="1:19" ht="18" customHeight="1" x14ac:dyDescent="0.2">
      <c r="A587" s="11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8"/>
      <c r="S587" s="9"/>
    </row>
    <row r="588" spans="1:19" ht="18" customHeight="1" x14ac:dyDescent="0.2">
      <c r="A588" s="11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8"/>
      <c r="S588" s="9"/>
    </row>
    <row r="589" spans="1:19" ht="18" customHeight="1" x14ac:dyDescent="0.2">
      <c r="A589" s="11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8"/>
      <c r="S589" s="9"/>
    </row>
    <row r="590" spans="1:19" ht="18" customHeight="1" x14ac:dyDescent="0.2">
      <c r="A590" s="11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8"/>
      <c r="S590" s="9"/>
    </row>
    <row r="591" spans="1:19" ht="18" customHeight="1" x14ac:dyDescent="0.2">
      <c r="A591" s="11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8"/>
      <c r="S591" s="9"/>
    </row>
    <row r="592" spans="1:19" ht="18" customHeight="1" x14ac:dyDescent="0.2">
      <c r="A592" s="11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8"/>
      <c r="S592" s="9"/>
    </row>
    <row r="593" spans="1:19" ht="18" customHeight="1" x14ac:dyDescent="0.2">
      <c r="A593" s="11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8"/>
      <c r="S593" s="9"/>
    </row>
    <row r="594" spans="1:19" ht="18" customHeight="1" x14ac:dyDescent="0.2">
      <c r="A594" s="11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8"/>
      <c r="S594" s="9"/>
    </row>
    <row r="595" spans="1:19" ht="18" customHeight="1" x14ac:dyDescent="0.2">
      <c r="A595" s="11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8"/>
      <c r="S595" s="9"/>
    </row>
    <row r="596" spans="1:19" ht="18" customHeight="1" x14ac:dyDescent="0.2">
      <c r="A596" s="11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8"/>
      <c r="S596" s="9"/>
    </row>
    <row r="597" spans="1:19" ht="18" customHeight="1" x14ac:dyDescent="0.2">
      <c r="A597" s="11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8"/>
      <c r="S597" s="9"/>
    </row>
    <row r="598" spans="1:19" ht="18" customHeight="1" x14ac:dyDescent="0.2">
      <c r="A598" s="11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8"/>
      <c r="S598" s="9"/>
    </row>
    <row r="599" spans="1:19" ht="18" customHeight="1" x14ac:dyDescent="0.2">
      <c r="A599" s="11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8"/>
      <c r="S599" s="9"/>
    </row>
    <row r="600" spans="1:19" ht="18" customHeight="1" x14ac:dyDescent="0.2">
      <c r="A600" s="11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8"/>
      <c r="S600" s="9"/>
    </row>
    <row r="601" spans="1:19" ht="18" customHeight="1" x14ac:dyDescent="0.2">
      <c r="A601" s="11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8"/>
      <c r="S601" s="9"/>
    </row>
    <row r="602" spans="1:19" ht="18" customHeight="1" x14ac:dyDescent="0.2">
      <c r="A602" s="11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8"/>
      <c r="S602" s="9"/>
    </row>
    <row r="603" spans="1:19" ht="18" customHeight="1" x14ac:dyDescent="0.2">
      <c r="A603" s="11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8"/>
      <c r="S603" s="9"/>
    </row>
    <row r="604" spans="1:19" ht="18" customHeight="1" x14ac:dyDescent="0.2">
      <c r="A604" s="11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8"/>
      <c r="S604" s="9"/>
    </row>
    <row r="605" spans="1:19" ht="18" customHeight="1" x14ac:dyDescent="0.2">
      <c r="A605" s="11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8"/>
      <c r="S605" s="9"/>
    </row>
    <row r="606" spans="1:19" ht="18" customHeight="1" x14ac:dyDescent="0.2">
      <c r="A606" s="11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8"/>
      <c r="S606" s="9"/>
    </row>
    <row r="607" spans="1:19" ht="18" customHeight="1" x14ac:dyDescent="0.2">
      <c r="A607" s="11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8"/>
      <c r="S607" s="9"/>
    </row>
    <row r="608" spans="1:19" ht="18" customHeight="1" x14ac:dyDescent="0.2">
      <c r="A608" s="11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8"/>
      <c r="S608" s="9"/>
    </row>
    <row r="609" spans="1:19" ht="18" customHeight="1" x14ac:dyDescent="0.2">
      <c r="A609" s="11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8"/>
      <c r="S609" s="9"/>
    </row>
    <row r="610" spans="1:19" ht="18" customHeight="1" x14ac:dyDescent="0.2">
      <c r="A610" s="11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8"/>
      <c r="S610" s="9"/>
    </row>
    <row r="611" spans="1:19" ht="18" customHeight="1" x14ac:dyDescent="0.2">
      <c r="A611" s="11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8"/>
      <c r="S611" s="9"/>
    </row>
    <row r="612" spans="1:19" ht="18" customHeight="1" x14ac:dyDescent="0.2">
      <c r="A612" s="11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8"/>
      <c r="S612" s="9"/>
    </row>
    <row r="613" spans="1:19" ht="18" customHeight="1" x14ac:dyDescent="0.2">
      <c r="A613" s="11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8"/>
      <c r="S613" s="9"/>
    </row>
    <row r="614" spans="1:19" ht="18" customHeight="1" x14ac:dyDescent="0.2">
      <c r="A614" s="11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8"/>
      <c r="S614" s="9"/>
    </row>
    <row r="615" spans="1:19" ht="18" customHeight="1" x14ac:dyDescent="0.2">
      <c r="A615" s="11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8"/>
      <c r="S615" s="9"/>
    </row>
    <row r="616" spans="1:19" ht="18" customHeight="1" x14ac:dyDescent="0.2">
      <c r="A616" s="11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8"/>
      <c r="S616" s="9"/>
    </row>
    <row r="617" spans="1:19" ht="18" customHeight="1" x14ac:dyDescent="0.2">
      <c r="A617" s="11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8"/>
      <c r="S617" s="9"/>
    </row>
    <row r="618" spans="1:19" ht="18" customHeight="1" x14ac:dyDescent="0.2">
      <c r="A618" s="11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8"/>
      <c r="S618" s="9"/>
    </row>
    <row r="619" spans="1:19" ht="18" customHeight="1" x14ac:dyDescent="0.2">
      <c r="A619" s="11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8"/>
      <c r="S619" s="9"/>
    </row>
    <row r="620" spans="1:19" ht="18" customHeight="1" x14ac:dyDescent="0.2">
      <c r="A620" s="11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8"/>
      <c r="S620" s="9"/>
    </row>
    <row r="621" spans="1:19" ht="18" customHeight="1" x14ac:dyDescent="0.2">
      <c r="A621" s="11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8"/>
      <c r="S621" s="9"/>
    </row>
    <row r="622" spans="1:19" ht="18" customHeight="1" x14ac:dyDescent="0.2">
      <c r="A622" s="11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8"/>
      <c r="S622" s="9"/>
    </row>
    <row r="623" spans="1:19" ht="18" customHeight="1" x14ac:dyDescent="0.2">
      <c r="A623" s="11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8"/>
      <c r="S623" s="9"/>
    </row>
    <row r="624" spans="1:19" ht="18" customHeight="1" x14ac:dyDescent="0.2">
      <c r="A624" s="11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8"/>
      <c r="S624" s="9"/>
    </row>
    <row r="625" spans="1:19" ht="18" customHeight="1" x14ac:dyDescent="0.2">
      <c r="A625" s="11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8"/>
      <c r="S625" s="9"/>
    </row>
    <row r="626" spans="1:19" ht="18" customHeight="1" x14ac:dyDescent="0.2">
      <c r="A626" s="11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8"/>
      <c r="S626" s="9"/>
    </row>
    <row r="627" spans="1:19" ht="18" customHeight="1" x14ac:dyDescent="0.2">
      <c r="A627" s="11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8"/>
      <c r="S627" s="9"/>
    </row>
    <row r="628" spans="1:19" ht="18" customHeight="1" x14ac:dyDescent="0.2">
      <c r="A628" s="11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8"/>
      <c r="S628" s="9"/>
    </row>
    <row r="629" spans="1:19" ht="18" customHeight="1" x14ac:dyDescent="0.2">
      <c r="A629" s="11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8"/>
      <c r="S629" s="9"/>
    </row>
    <row r="630" spans="1:19" ht="18" customHeight="1" x14ac:dyDescent="0.2">
      <c r="A630" s="11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8"/>
      <c r="S630" s="9"/>
    </row>
    <row r="631" spans="1:19" ht="18" customHeight="1" x14ac:dyDescent="0.2">
      <c r="A631" s="11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8"/>
      <c r="S631" s="9"/>
    </row>
    <row r="632" spans="1:19" ht="18" customHeight="1" x14ac:dyDescent="0.2">
      <c r="A632" s="11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8"/>
      <c r="S632" s="9"/>
    </row>
    <row r="633" spans="1:19" ht="18" customHeight="1" x14ac:dyDescent="0.2">
      <c r="A633" s="11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8"/>
      <c r="S633" s="9"/>
    </row>
    <row r="634" spans="1:19" ht="18" customHeight="1" x14ac:dyDescent="0.2">
      <c r="A634" s="11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8"/>
      <c r="S634" s="9"/>
    </row>
    <row r="635" spans="1:19" ht="18" customHeight="1" x14ac:dyDescent="0.2">
      <c r="A635" s="11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8"/>
      <c r="S635" s="9"/>
    </row>
    <row r="636" spans="1:19" ht="18" customHeight="1" x14ac:dyDescent="0.2">
      <c r="A636" s="11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8"/>
      <c r="S636" s="9"/>
    </row>
    <row r="637" spans="1:19" ht="18" customHeight="1" x14ac:dyDescent="0.2">
      <c r="A637" s="11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8"/>
      <c r="S637" s="9"/>
    </row>
    <row r="638" spans="1:19" ht="18" customHeight="1" x14ac:dyDescent="0.2">
      <c r="A638" s="11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8"/>
      <c r="S638" s="9"/>
    </row>
    <row r="639" spans="1:19" ht="18" customHeight="1" x14ac:dyDescent="0.2">
      <c r="A639" s="11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8"/>
      <c r="S639" s="9"/>
    </row>
    <row r="640" spans="1:19" ht="18" customHeight="1" x14ac:dyDescent="0.2">
      <c r="A640" s="11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8"/>
      <c r="S640" s="9"/>
    </row>
    <row r="641" spans="1:19" ht="18" customHeight="1" x14ac:dyDescent="0.2">
      <c r="A641" s="11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8"/>
      <c r="S641" s="9"/>
    </row>
    <row r="642" spans="1:19" ht="18" customHeight="1" x14ac:dyDescent="0.2">
      <c r="A642" s="11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8"/>
      <c r="S642" s="9"/>
    </row>
    <row r="643" spans="1:19" ht="18" customHeight="1" x14ac:dyDescent="0.2">
      <c r="A643" s="11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8"/>
      <c r="S643" s="9"/>
    </row>
    <row r="644" spans="1:19" ht="18" customHeight="1" x14ac:dyDescent="0.2">
      <c r="A644" s="11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8"/>
      <c r="S644" s="9"/>
    </row>
    <row r="645" spans="1:19" ht="18" customHeight="1" x14ac:dyDescent="0.2">
      <c r="A645" s="11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8"/>
      <c r="S645" s="9"/>
    </row>
    <row r="646" spans="1:19" ht="18" customHeight="1" x14ac:dyDescent="0.2">
      <c r="A646" s="11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8"/>
      <c r="S646" s="9"/>
    </row>
    <row r="647" spans="1:19" ht="18" customHeight="1" x14ac:dyDescent="0.2">
      <c r="A647" s="11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8"/>
      <c r="S647" s="9"/>
    </row>
    <row r="648" spans="1:19" ht="18" customHeight="1" x14ac:dyDescent="0.2">
      <c r="A648" s="11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8"/>
      <c r="S648" s="9"/>
    </row>
    <row r="649" spans="1:19" ht="18" customHeight="1" x14ac:dyDescent="0.2">
      <c r="A649" s="11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8"/>
      <c r="S649" s="9"/>
    </row>
    <row r="650" spans="1:19" ht="18" customHeight="1" x14ac:dyDescent="0.2">
      <c r="A650" s="11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8"/>
      <c r="S650" s="9"/>
    </row>
    <row r="651" spans="1:19" ht="18" customHeight="1" x14ac:dyDescent="0.2">
      <c r="A651" s="11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8"/>
      <c r="S651" s="9"/>
    </row>
    <row r="652" spans="1:19" ht="18" customHeight="1" x14ac:dyDescent="0.2">
      <c r="A652" s="11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8"/>
      <c r="S652" s="9"/>
    </row>
    <row r="653" spans="1:19" ht="18" customHeight="1" x14ac:dyDescent="0.2">
      <c r="A653" s="11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8"/>
      <c r="S653" s="9"/>
    </row>
    <row r="654" spans="1:19" ht="18" customHeight="1" x14ac:dyDescent="0.2">
      <c r="A654" s="11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8"/>
      <c r="S654" s="9"/>
    </row>
    <row r="655" spans="1:19" ht="18" customHeight="1" x14ac:dyDescent="0.2">
      <c r="A655" s="11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8"/>
      <c r="S655" s="9"/>
    </row>
    <row r="656" spans="1:19" ht="18" customHeight="1" x14ac:dyDescent="0.2">
      <c r="A656" s="11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8"/>
      <c r="S656" s="9"/>
    </row>
    <row r="657" spans="1:19" ht="18" customHeight="1" x14ac:dyDescent="0.2">
      <c r="A657" s="11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8"/>
      <c r="S657" s="9"/>
    </row>
    <row r="658" spans="1:19" ht="18" customHeight="1" x14ac:dyDescent="0.2">
      <c r="A658" s="11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8"/>
      <c r="S658" s="9"/>
    </row>
    <row r="659" spans="1:19" ht="18" customHeight="1" x14ac:dyDescent="0.2">
      <c r="A659" s="11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8"/>
      <c r="S659" s="9"/>
    </row>
    <row r="660" spans="1:19" ht="18" customHeight="1" x14ac:dyDescent="0.2">
      <c r="A660" s="11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8"/>
      <c r="S660" s="9"/>
    </row>
    <row r="661" spans="1:19" ht="18" customHeight="1" x14ac:dyDescent="0.2">
      <c r="A661" s="11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8"/>
      <c r="S661" s="9"/>
    </row>
    <row r="662" spans="1:19" ht="18" customHeight="1" x14ac:dyDescent="0.2">
      <c r="A662" s="11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8"/>
      <c r="S662" s="9"/>
    </row>
    <row r="663" spans="1:19" ht="18" customHeight="1" x14ac:dyDescent="0.2">
      <c r="A663" s="11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8"/>
      <c r="S663" s="9"/>
    </row>
    <row r="664" spans="1:19" ht="18" customHeight="1" x14ac:dyDescent="0.2">
      <c r="A664" s="11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8"/>
      <c r="S664" s="9"/>
    </row>
    <row r="665" spans="1:19" ht="18" customHeight="1" x14ac:dyDescent="0.2">
      <c r="A665" s="11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8"/>
      <c r="S665" s="9"/>
    </row>
    <row r="666" spans="1:19" ht="18" customHeight="1" x14ac:dyDescent="0.2">
      <c r="A666" s="11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8"/>
      <c r="S666" s="9"/>
    </row>
    <row r="667" spans="1:19" ht="18" customHeight="1" x14ac:dyDescent="0.2">
      <c r="A667" s="11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8"/>
      <c r="S667" s="9"/>
    </row>
    <row r="668" spans="1:19" ht="18" customHeight="1" x14ac:dyDescent="0.2">
      <c r="A668" s="11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8"/>
      <c r="S668" s="9"/>
    </row>
    <row r="669" spans="1:19" ht="18" customHeight="1" x14ac:dyDescent="0.2">
      <c r="A669" s="11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8"/>
      <c r="S669" s="9"/>
    </row>
    <row r="670" spans="1:19" ht="18" customHeight="1" x14ac:dyDescent="0.2">
      <c r="A670" s="11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8"/>
      <c r="S670" s="9"/>
    </row>
    <row r="671" spans="1:19" ht="18" customHeight="1" x14ac:dyDescent="0.2">
      <c r="A671" s="11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8"/>
      <c r="S671" s="9"/>
    </row>
    <row r="672" spans="1:19" ht="18" customHeight="1" x14ac:dyDescent="0.2">
      <c r="A672" s="11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8"/>
      <c r="S672" s="9"/>
    </row>
    <row r="673" spans="1:19" ht="18" customHeight="1" x14ac:dyDescent="0.2">
      <c r="A673" s="11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8"/>
      <c r="S673" s="9"/>
    </row>
    <row r="674" spans="1:19" ht="18" customHeight="1" x14ac:dyDescent="0.2">
      <c r="A674" s="11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8"/>
      <c r="S674" s="9"/>
    </row>
    <row r="675" spans="1:19" ht="18" customHeight="1" x14ac:dyDescent="0.2">
      <c r="A675" s="11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8"/>
      <c r="S675" s="9"/>
    </row>
    <row r="676" spans="1:19" ht="18" customHeight="1" x14ac:dyDescent="0.2">
      <c r="A676" s="11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8"/>
      <c r="S676" s="9"/>
    </row>
    <row r="677" spans="1:19" ht="18" customHeight="1" x14ac:dyDescent="0.2">
      <c r="A677" s="11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8"/>
      <c r="S677" s="9"/>
    </row>
    <row r="678" spans="1:19" ht="18" customHeight="1" x14ac:dyDescent="0.2">
      <c r="A678" s="11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8"/>
      <c r="S678" s="9"/>
    </row>
    <row r="679" spans="1:19" ht="18" customHeight="1" x14ac:dyDescent="0.2">
      <c r="A679" s="11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8"/>
      <c r="S679" s="9"/>
    </row>
    <row r="680" spans="1:19" ht="18" customHeight="1" x14ac:dyDescent="0.2">
      <c r="A680" s="11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8"/>
      <c r="S680" s="9"/>
    </row>
    <row r="681" spans="1:19" ht="18" customHeight="1" x14ac:dyDescent="0.2">
      <c r="A681" s="11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8"/>
      <c r="S681" s="9"/>
    </row>
    <row r="682" spans="1:19" ht="18" customHeight="1" x14ac:dyDescent="0.2">
      <c r="A682" s="11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8"/>
      <c r="S682" s="9"/>
    </row>
    <row r="683" spans="1:19" ht="18" customHeight="1" x14ac:dyDescent="0.2">
      <c r="A683" s="11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8"/>
      <c r="S683" s="9"/>
    </row>
    <row r="684" spans="1:19" ht="18" customHeight="1" x14ac:dyDescent="0.2">
      <c r="A684" s="11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8"/>
      <c r="S684" s="9"/>
    </row>
    <row r="685" spans="1:19" ht="18" customHeight="1" x14ac:dyDescent="0.2">
      <c r="A685" s="11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8"/>
      <c r="S685" s="9"/>
    </row>
    <row r="686" spans="1:19" ht="18" customHeight="1" x14ac:dyDescent="0.2">
      <c r="A686" s="11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8"/>
      <c r="S686" s="9"/>
    </row>
    <row r="687" spans="1:19" ht="18" customHeight="1" x14ac:dyDescent="0.2">
      <c r="A687" s="11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8"/>
      <c r="S687" s="9"/>
    </row>
    <row r="688" spans="1:19" ht="18" customHeight="1" x14ac:dyDescent="0.2">
      <c r="A688" s="11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8"/>
      <c r="S688" s="9"/>
    </row>
    <row r="689" spans="1:19" ht="18" customHeight="1" x14ac:dyDescent="0.2">
      <c r="A689" s="11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8"/>
      <c r="S689" s="9"/>
    </row>
    <row r="690" spans="1:19" ht="18" customHeight="1" x14ac:dyDescent="0.2">
      <c r="A690" s="11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8"/>
      <c r="S690" s="9"/>
    </row>
    <row r="691" spans="1:19" ht="18" customHeight="1" x14ac:dyDescent="0.2">
      <c r="A691" s="11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8"/>
      <c r="S691" s="9"/>
    </row>
    <row r="692" spans="1:19" ht="18" customHeight="1" x14ac:dyDescent="0.2">
      <c r="A692" s="11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8"/>
      <c r="S692" s="9"/>
    </row>
    <row r="693" spans="1:19" ht="18" customHeight="1" x14ac:dyDescent="0.2">
      <c r="A693" s="11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8"/>
      <c r="S693" s="9"/>
    </row>
    <row r="694" spans="1:19" ht="18" customHeight="1" x14ac:dyDescent="0.2">
      <c r="A694" s="11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8"/>
      <c r="S694" s="9"/>
    </row>
    <row r="695" spans="1:19" ht="18" customHeight="1" x14ac:dyDescent="0.2">
      <c r="A695" s="11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8"/>
      <c r="S695" s="9"/>
    </row>
    <row r="696" spans="1:19" ht="18" customHeight="1" x14ac:dyDescent="0.2">
      <c r="A696" s="11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8"/>
      <c r="S696" s="9"/>
    </row>
    <row r="697" spans="1:19" ht="18" customHeight="1" x14ac:dyDescent="0.2">
      <c r="A697" s="11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8"/>
      <c r="S697" s="9"/>
    </row>
    <row r="698" spans="1:19" ht="18" customHeight="1" x14ac:dyDescent="0.2">
      <c r="A698" s="11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8"/>
      <c r="S698" s="9"/>
    </row>
    <row r="699" spans="1:19" ht="18" customHeight="1" x14ac:dyDescent="0.2">
      <c r="A699" s="11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8"/>
      <c r="S699" s="9"/>
    </row>
    <row r="700" spans="1:19" ht="18" customHeight="1" x14ac:dyDescent="0.2">
      <c r="A700" s="11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8"/>
      <c r="S700" s="9"/>
    </row>
    <row r="701" spans="1:19" ht="18" customHeight="1" x14ac:dyDescent="0.2">
      <c r="A701" s="11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8"/>
      <c r="S701" s="9"/>
    </row>
    <row r="702" spans="1:19" ht="18" customHeight="1" x14ac:dyDescent="0.2">
      <c r="A702" s="11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8"/>
      <c r="S702" s="9"/>
    </row>
    <row r="703" spans="1:19" ht="18" customHeight="1" x14ac:dyDescent="0.2">
      <c r="A703" s="11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8"/>
      <c r="S703" s="9"/>
    </row>
    <row r="704" spans="1:19" ht="18" customHeight="1" x14ac:dyDescent="0.2">
      <c r="A704" s="11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8"/>
      <c r="S704" s="9"/>
    </row>
    <row r="705" spans="1:19" ht="18" customHeight="1" x14ac:dyDescent="0.2">
      <c r="A705" s="11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8"/>
      <c r="S705" s="9"/>
    </row>
    <row r="706" spans="1:19" ht="18" customHeight="1" x14ac:dyDescent="0.2">
      <c r="A706" s="11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8"/>
      <c r="S706" s="9"/>
    </row>
    <row r="707" spans="1:19" ht="18" customHeight="1" x14ac:dyDescent="0.2">
      <c r="A707" s="11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8"/>
      <c r="S707" s="9"/>
    </row>
    <row r="708" spans="1:19" ht="18" customHeight="1" x14ac:dyDescent="0.2">
      <c r="A708" s="11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8"/>
      <c r="S708" s="9"/>
    </row>
    <row r="709" spans="1:19" ht="18" customHeight="1" x14ac:dyDescent="0.2">
      <c r="A709" s="11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8"/>
      <c r="S709" s="9"/>
    </row>
    <row r="710" spans="1:19" ht="18" customHeight="1" x14ac:dyDescent="0.2">
      <c r="A710" s="11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8"/>
      <c r="S710" s="9"/>
    </row>
    <row r="711" spans="1:19" ht="18" customHeight="1" x14ac:dyDescent="0.2">
      <c r="A711" s="11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8"/>
      <c r="S711" s="9"/>
    </row>
    <row r="712" spans="1:19" ht="18" customHeight="1" x14ac:dyDescent="0.2">
      <c r="A712" s="11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8"/>
      <c r="S712" s="9"/>
    </row>
    <row r="713" spans="1:19" ht="18" customHeight="1" x14ac:dyDescent="0.2">
      <c r="A713" s="11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8"/>
      <c r="S713" s="9"/>
    </row>
    <row r="714" spans="1:19" ht="18" customHeight="1" x14ac:dyDescent="0.2">
      <c r="A714" s="11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8"/>
      <c r="S714" s="9"/>
    </row>
    <row r="715" spans="1:19" ht="18" customHeight="1" x14ac:dyDescent="0.2">
      <c r="A715" s="11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8"/>
      <c r="S715" s="9"/>
    </row>
    <row r="716" spans="1:19" ht="18" customHeight="1" x14ac:dyDescent="0.2">
      <c r="A716" s="11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8"/>
      <c r="S716" s="9"/>
    </row>
    <row r="717" spans="1:19" ht="18" customHeight="1" x14ac:dyDescent="0.2">
      <c r="A717" s="11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8"/>
      <c r="S717" s="9"/>
    </row>
    <row r="718" spans="1:19" ht="18" customHeight="1" x14ac:dyDescent="0.2">
      <c r="A718" s="11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8"/>
      <c r="S718" s="9"/>
    </row>
    <row r="719" spans="1:19" ht="18" customHeight="1" x14ac:dyDescent="0.2">
      <c r="A719" s="11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8"/>
      <c r="S719" s="9"/>
    </row>
    <row r="720" spans="1:19" ht="18" customHeight="1" x14ac:dyDescent="0.2">
      <c r="A720" s="11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8"/>
      <c r="S720" s="9"/>
    </row>
    <row r="721" spans="1:19" ht="18" customHeight="1" x14ac:dyDescent="0.2">
      <c r="A721" s="11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8"/>
      <c r="S721" s="9"/>
    </row>
    <row r="722" spans="1:19" ht="18" customHeight="1" x14ac:dyDescent="0.2">
      <c r="A722" s="11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8"/>
      <c r="S722" s="9"/>
    </row>
    <row r="723" spans="1:19" ht="18" customHeight="1" x14ac:dyDescent="0.2">
      <c r="A723" s="11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8"/>
      <c r="S723" s="9"/>
    </row>
    <row r="724" spans="1:19" ht="18" customHeight="1" x14ac:dyDescent="0.2">
      <c r="A724" s="11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8"/>
      <c r="S724" s="9"/>
    </row>
    <row r="725" spans="1:19" ht="18" customHeight="1" x14ac:dyDescent="0.2">
      <c r="A725" s="11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8"/>
      <c r="S725" s="9"/>
    </row>
    <row r="726" spans="1:19" ht="18" customHeight="1" x14ac:dyDescent="0.2">
      <c r="A726" s="11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8"/>
      <c r="S726" s="9"/>
    </row>
    <row r="727" spans="1:19" ht="18" customHeight="1" x14ac:dyDescent="0.2">
      <c r="A727" s="11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8"/>
      <c r="S727" s="9"/>
    </row>
    <row r="728" spans="1:19" ht="18" customHeight="1" x14ac:dyDescent="0.2">
      <c r="A728" s="11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8"/>
      <c r="S728" s="9"/>
    </row>
    <row r="729" spans="1:19" ht="18" customHeight="1" x14ac:dyDescent="0.2">
      <c r="A729" s="11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8"/>
      <c r="S729" s="9"/>
    </row>
    <row r="730" spans="1:19" ht="18" customHeight="1" x14ac:dyDescent="0.2">
      <c r="A730" s="11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8"/>
      <c r="S730" s="9"/>
    </row>
    <row r="731" spans="1:19" ht="18" customHeight="1" x14ac:dyDescent="0.2">
      <c r="A731" s="11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8"/>
      <c r="S731" s="9"/>
    </row>
    <row r="732" spans="1:19" ht="18" customHeight="1" x14ac:dyDescent="0.2">
      <c r="A732" s="11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8"/>
      <c r="S732" s="9"/>
    </row>
    <row r="733" spans="1:19" ht="18" customHeight="1" x14ac:dyDescent="0.2">
      <c r="A733" s="11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8"/>
      <c r="S733" s="9"/>
    </row>
    <row r="734" spans="1:19" ht="18" customHeight="1" x14ac:dyDescent="0.2">
      <c r="A734" s="11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8"/>
      <c r="S734" s="9"/>
    </row>
    <row r="735" spans="1:19" ht="18" customHeight="1" x14ac:dyDescent="0.2">
      <c r="A735" s="11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8"/>
      <c r="S735" s="9"/>
    </row>
    <row r="736" spans="1:19" ht="18" customHeight="1" x14ac:dyDescent="0.2">
      <c r="A736" s="11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8"/>
      <c r="S736" s="9"/>
    </row>
    <row r="737" spans="1:19" ht="18" customHeight="1" x14ac:dyDescent="0.2">
      <c r="A737" s="11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8"/>
      <c r="S737" s="9"/>
    </row>
    <row r="738" spans="1:19" ht="18" customHeight="1" x14ac:dyDescent="0.2">
      <c r="A738" s="11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8"/>
      <c r="S738" s="9"/>
    </row>
    <row r="739" spans="1:19" ht="18" customHeight="1" x14ac:dyDescent="0.2">
      <c r="A739" s="11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8"/>
      <c r="S739" s="9"/>
    </row>
    <row r="740" spans="1:19" ht="18" customHeight="1" x14ac:dyDescent="0.2">
      <c r="A740" s="11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8"/>
      <c r="S740" s="9"/>
    </row>
    <row r="741" spans="1:19" ht="18" customHeight="1" x14ac:dyDescent="0.2">
      <c r="A741" s="11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8"/>
      <c r="S741" s="9"/>
    </row>
    <row r="742" spans="1:19" ht="18" customHeight="1" x14ac:dyDescent="0.2">
      <c r="A742" s="11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8"/>
      <c r="S742" s="9"/>
    </row>
    <row r="743" spans="1:19" ht="18" customHeight="1" x14ac:dyDescent="0.2">
      <c r="A743" s="11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8"/>
      <c r="S743" s="9"/>
    </row>
    <row r="744" spans="1:19" ht="18" customHeight="1" x14ac:dyDescent="0.2">
      <c r="A744" s="11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8"/>
      <c r="S744" s="9"/>
    </row>
    <row r="745" spans="1:19" ht="18" customHeight="1" x14ac:dyDescent="0.2">
      <c r="A745" s="11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8"/>
      <c r="S745" s="9"/>
    </row>
    <row r="746" spans="1:19" ht="18" customHeight="1" x14ac:dyDescent="0.2">
      <c r="A746" s="11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8"/>
      <c r="S746" s="9"/>
    </row>
    <row r="747" spans="1:19" ht="18" customHeight="1" x14ac:dyDescent="0.2">
      <c r="A747" s="11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8"/>
      <c r="S747" s="9"/>
    </row>
    <row r="748" spans="1:19" ht="18" customHeight="1" x14ac:dyDescent="0.2">
      <c r="A748" s="11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8"/>
      <c r="S748" s="9"/>
    </row>
    <row r="749" spans="1:19" ht="18" customHeight="1" x14ac:dyDescent="0.2">
      <c r="A749" s="11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8"/>
      <c r="S749" s="9"/>
    </row>
    <row r="750" spans="1:19" ht="18" customHeight="1" x14ac:dyDescent="0.2">
      <c r="A750" s="11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8"/>
      <c r="S750" s="9"/>
    </row>
    <row r="751" spans="1:19" ht="18" customHeight="1" x14ac:dyDescent="0.2">
      <c r="A751" s="11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8"/>
      <c r="S751" s="9"/>
    </row>
    <row r="752" spans="1:19" ht="18" customHeight="1" x14ac:dyDescent="0.2">
      <c r="A752" s="11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8"/>
      <c r="S752" s="9"/>
    </row>
    <row r="753" spans="1:19" ht="18" customHeight="1" x14ac:dyDescent="0.2">
      <c r="A753" s="11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8"/>
      <c r="S753" s="9"/>
    </row>
    <row r="754" spans="1:19" ht="18" customHeight="1" x14ac:dyDescent="0.2">
      <c r="A754" s="11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8"/>
      <c r="S754" s="9"/>
    </row>
    <row r="755" spans="1:19" ht="18" customHeight="1" x14ac:dyDescent="0.2">
      <c r="A755" s="11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8"/>
      <c r="S755" s="9"/>
    </row>
    <row r="756" spans="1:19" ht="18" customHeight="1" x14ac:dyDescent="0.2">
      <c r="A756" s="11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8"/>
      <c r="S756" s="9"/>
    </row>
    <row r="757" spans="1:19" ht="18" customHeight="1" x14ac:dyDescent="0.2">
      <c r="A757" s="11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8"/>
      <c r="S757" s="9"/>
    </row>
    <row r="758" spans="1:19" ht="18" customHeight="1" x14ac:dyDescent="0.2">
      <c r="A758" s="11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8"/>
      <c r="S758" s="9"/>
    </row>
    <row r="759" spans="1:19" ht="18" customHeight="1" x14ac:dyDescent="0.2">
      <c r="A759" s="11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8"/>
      <c r="S759" s="9"/>
    </row>
    <row r="760" spans="1:19" ht="18" customHeight="1" x14ac:dyDescent="0.2">
      <c r="A760" s="11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8"/>
      <c r="S760" s="9"/>
    </row>
    <row r="761" spans="1:19" ht="18" customHeight="1" x14ac:dyDescent="0.2">
      <c r="A761" s="11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8"/>
      <c r="S761" s="9"/>
    </row>
    <row r="762" spans="1:19" ht="18" customHeight="1" x14ac:dyDescent="0.2">
      <c r="A762" s="11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8"/>
      <c r="S762" s="9"/>
    </row>
    <row r="763" spans="1:19" ht="18" customHeight="1" x14ac:dyDescent="0.2">
      <c r="A763" s="11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8"/>
      <c r="S763" s="9"/>
    </row>
    <row r="764" spans="1:19" ht="18" customHeight="1" x14ac:dyDescent="0.2">
      <c r="A764" s="11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8"/>
      <c r="S764" s="9"/>
    </row>
    <row r="765" spans="1:19" ht="18" customHeight="1" x14ac:dyDescent="0.2">
      <c r="A765" s="11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8"/>
      <c r="S765" s="9"/>
    </row>
    <row r="766" spans="1:19" ht="18" customHeight="1" x14ac:dyDescent="0.2">
      <c r="A766" s="11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8"/>
      <c r="S766" s="9"/>
    </row>
    <row r="767" spans="1:19" ht="18" customHeight="1" x14ac:dyDescent="0.2">
      <c r="A767" s="11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8"/>
      <c r="S767" s="9"/>
    </row>
    <row r="768" spans="1:19" ht="18" customHeight="1" x14ac:dyDescent="0.2">
      <c r="A768" s="11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8"/>
      <c r="S768" s="9"/>
    </row>
    <row r="769" spans="1:19" ht="18" customHeight="1" x14ac:dyDescent="0.2">
      <c r="A769" s="11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8"/>
      <c r="S769" s="9"/>
    </row>
    <row r="770" spans="1:19" ht="18" customHeight="1" x14ac:dyDescent="0.2">
      <c r="A770" s="11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8"/>
      <c r="S770" s="9"/>
    </row>
    <row r="771" spans="1:19" ht="18" customHeight="1" x14ac:dyDescent="0.2">
      <c r="A771" s="11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8"/>
      <c r="S771" s="9"/>
    </row>
    <row r="772" spans="1:19" ht="18" customHeight="1" x14ac:dyDescent="0.2">
      <c r="A772" s="11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8"/>
      <c r="S772" s="9"/>
    </row>
    <row r="773" spans="1:19" ht="18" customHeight="1" x14ac:dyDescent="0.2">
      <c r="A773" s="11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8"/>
      <c r="S773" s="9"/>
    </row>
    <row r="774" spans="1:19" ht="18" customHeight="1" x14ac:dyDescent="0.2">
      <c r="A774" s="11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8"/>
      <c r="S774" s="9"/>
    </row>
    <row r="775" spans="1:19" ht="18" customHeight="1" x14ac:dyDescent="0.2">
      <c r="A775" s="11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8"/>
      <c r="S775" s="9"/>
    </row>
    <row r="776" spans="1:19" ht="18" customHeight="1" x14ac:dyDescent="0.2">
      <c r="A776" s="11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8"/>
      <c r="S776" s="9"/>
    </row>
    <row r="777" spans="1:19" ht="18" customHeight="1" x14ac:dyDescent="0.2">
      <c r="A777" s="11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8"/>
      <c r="S777" s="9"/>
    </row>
    <row r="778" spans="1:19" ht="18" customHeight="1" x14ac:dyDescent="0.2">
      <c r="A778" s="11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8"/>
      <c r="S778" s="9"/>
    </row>
    <row r="779" spans="1:19" ht="18" customHeight="1" x14ac:dyDescent="0.2">
      <c r="A779" s="11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8"/>
      <c r="S779" s="9"/>
    </row>
    <row r="780" spans="1:19" ht="18" customHeight="1" x14ac:dyDescent="0.2">
      <c r="A780" s="11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8"/>
      <c r="S780" s="9"/>
    </row>
    <row r="781" spans="1:19" ht="18" customHeight="1" x14ac:dyDescent="0.2">
      <c r="A781" s="11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8"/>
      <c r="S781" s="9"/>
    </row>
    <row r="782" spans="1:19" ht="18" customHeight="1" x14ac:dyDescent="0.2">
      <c r="A782" s="11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8"/>
      <c r="S782" s="9"/>
    </row>
    <row r="783" spans="1:19" ht="18" customHeight="1" x14ac:dyDescent="0.2">
      <c r="A783" s="11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8"/>
      <c r="S783" s="9"/>
    </row>
    <row r="784" spans="1:19" ht="18" customHeight="1" x14ac:dyDescent="0.2">
      <c r="A784" s="11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8"/>
      <c r="S784" s="9"/>
    </row>
    <row r="785" spans="1:19" ht="18" customHeight="1" x14ac:dyDescent="0.2">
      <c r="A785" s="11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8"/>
      <c r="S785" s="9"/>
    </row>
    <row r="786" spans="1:19" ht="18" customHeight="1" x14ac:dyDescent="0.2">
      <c r="A786" s="11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8"/>
      <c r="S786" s="9"/>
    </row>
    <row r="787" spans="1:19" ht="18" customHeight="1" x14ac:dyDescent="0.2">
      <c r="A787" s="11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8"/>
      <c r="S787" s="9"/>
    </row>
    <row r="788" spans="1:19" ht="18" customHeight="1" x14ac:dyDescent="0.2">
      <c r="A788" s="11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8"/>
      <c r="S788" s="9"/>
    </row>
    <row r="789" spans="1:19" ht="18" customHeight="1" x14ac:dyDescent="0.2">
      <c r="A789" s="11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8"/>
      <c r="S789" s="9"/>
    </row>
    <row r="790" spans="1:19" ht="18" customHeight="1" x14ac:dyDescent="0.2">
      <c r="A790" s="11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8"/>
      <c r="S790" s="9"/>
    </row>
    <row r="791" spans="1:19" ht="18" customHeight="1" x14ac:dyDescent="0.2">
      <c r="A791" s="11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8"/>
      <c r="S791" s="9"/>
    </row>
    <row r="792" spans="1:19" ht="18" customHeight="1" x14ac:dyDescent="0.2">
      <c r="A792" s="11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8"/>
      <c r="S792" s="9"/>
    </row>
    <row r="793" spans="1:19" ht="18" customHeight="1" x14ac:dyDescent="0.2">
      <c r="A793" s="11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8"/>
      <c r="S793" s="9"/>
    </row>
    <row r="794" spans="1:19" ht="18" customHeight="1" x14ac:dyDescent="0.2">
      <c r="A794" s="11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8"/>
      <c r="S794" s="9"/>
    </row>
    <row r="795" spans="1:19" ht="18" customHeight="1" x14ac:dyDescent="0.2">
      <c r="A795" s="11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8"/>
      <c r="S795" s="9"/>
    </row>
    <row r="796" spans="1:19" ht="18" customHeight="1" x14ac:dyDescent="0.2">
      <c r="A796" s="11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8"/>
      <c r="S796" s="9"/>
    </row>
    <row r="797" spans="1:19" ht="18" customHeight="1" x14ac:dyDescent="0.2">
      <c r="A797" s="11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8"/>
      <c r="S797" s="9"/>
    </row>
    <row r="798" spans="1:19" ht="18" customHeight="1" x14ac:dyDescent="0.2">
      <c r="A798" s="11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8"/>
      <c r="S798" s="9"/>
    </row>
    <row r="799" spans="1:19" ht="18" customHeight="1" x14ac:dyDescent="0.2">
      <c r="A799" s="11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8"/>
      <c r="S799" s="9"/>
    </row>
    <row r="800" spans="1:19" ht="18" customHeight="1" x14ac:dyDescent="0.2">
      <c r="A800" s="11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8"/>
      <c r="S800" s="9"/>
    </row>
    <row r="801" spans="1:19" ht="18" customHeight="1" x14ac:dyDescent="0.2">
      <c r="A801" s="11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8"/>
      <c r="S801" s="9"/>
    </row>
    <row r="802" spans="1:19" ht="18" customHeight="1" x14ac:dyDescent="0.2">
      <c r="A802" s="11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8"/>
      <c r="S802" s="9"/>
    </row>
    <row r="803" spans="1:19" ht="18" customHeight="1" x14ac:dyDescent="0.2">
      <c r="A803" s="11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8"/>
      <c r="S803" s="9"/>
    </row>
    <row r="804" spans="1:19" ht="18" customHeight="1" x14ac:dyDescent="0.2">
      <c r="A804" s="11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8"/>
      <c r="S804" s="9"/>
    </row>
    <row r="805" spans="1:19" ht="18" customHeight="1" x14ac:dyDescent="0.2">
      <c r="A805" s="11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8"/>
      <c r="S805" s="9"/>
    </row>
    <row r="806" spans="1:19" ht="18" customHeight="1" x14ac:dyDescent="0.2">
      <c r="A806" s="11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8"/>
      <c r="S806" s="9"/>
    </row>
    <row r="807" spans="1:19" ht="18" customHeight="1" x14ac:dyDescent="0.2">
      <c r="A807" s="11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8"/>
      <c r="S807" s="9"/>
    </row>
    <row r="808" spans="1:19" ht="18" customHeight="1" x14ac:dyDescent="0.2">
      <c r="A808" s="11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8"/>
      <c r="S808" s="9"/>
    </row>
    <row r="809" spans="1:19" ht="18" customHeight="1" x14ac:dyDescent="0.2">
      <c r="A809" s="11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8"/>
      <c r="S809" s="9"/>
    </row>
    <row r="810" spans="1:19" ht="18" customHeight="1" x14ac:dyDescent="0.2">
      <c r="A810" s="11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8"/>
      <c r="S810" s="9"/>
    </row>
    <row r="811" spans="1:19" ht="18" customHeight="1" x14ac:dyDescent="0.2">
      <c r="A811" s="11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8"/>
      <c r="S811" s="9"/>
    </row>
    <row r="812" spans="1:19" ht="18" customHeight="1" x14ac:dyDescent="0.2">
      <c r="A812" s="11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8"/>
      <c r="S812" s="9"/>
    </row>
    <row r="813" spans="1:19" ht="18" customHeight="1" x14ac:dyDescent="0.2">
      <c r="A813" s="11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8"/>
      <c r="S813" s="9"/>
    </row>
    <row r="814" spans="1:19" ht="18" customHeight="1" x14ac:dyDescent="0.2">
      <c r="A814" s="11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8"/>
      <c r="S814" s="9"/>
    </row>
    <row r="815" spans="1:19" ht="18" customHeight="1" x14ac:dyDescent="0.2">
      <c r="A815" s="11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8"/>
      <c r="S815" s="9"/>
    </row>
    <row r="816" spans="1:19" ht="18" customHeight="1" x14ac:dyDescent="0.2">
      <c r="A816" s="11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8"/>
      <c r="S816" s="9"/>
    </row>
    <row r="817" spans="1:19" ht="18" customHeight="1" x14ac:dyDescent="0.2">
      <c r="A817" s="11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8"/>
      <c r="S817" s="9"/>
    </row>
    <row r="818" spans="1:19" ht="18" customHeight="1" x14ac:dyDescent="0.2">
      <c r="A818" s="11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8"/>
      <c r="S818" s="9"/>
    </row>
    <row r="819" spans="1:19" ht="18" customHeight="1" x14ac:dyDescent="0.2">
      <c r="A819" s="11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8"/>
      <c r="S819" s="9"/>
    </row>
    <row r="820" spans="1:19" ht="18" customHeight="1" x14ac:dyDescent="0.2">
      <c r="A820" s="11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8"/>
      <c r="S820" s="9"/>
    </row>
    <row r="821" spans="1:19" ht="18" customHeight="1" x14ac:dyDescent="0.2">
      <c r="A821" s="11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8"/>
      <c r="S821" s="9"/>
    </row>
    <row r="822" spans="1:19" ht="18" customHeight="1" x14ac:dyDescent="0.2">
      <c r="A822" s="11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8"/>
      <c r="S822" s="9"/>
    </row>
    <row r="823" spans="1:19" ht="18" customHeight="1" x14ac:dyDescent="0.2">
      <c r="A823" s="11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8"/>
      <c r="S823" s="9"/>
    </row>
    <row r="824" spans="1:19" ht="18" customHeight="1" x14ac:dyDescent="0.2">
      <c r="A824" s="11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8"/>
      <c r="S824" s="9"/>
    </row>
    <row r="825" spans="1:19" ht="18" customHeight="1" x14ac:dyDescent="0.2">
      <c r="A825" s="11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8"/>
      <c r="S825" s="9"/>
    </row>
    <row r="826" spans="1:19" ht="18" customHeight="1" x14ac:dyDescent="0.2">
      <c r="A826" s="11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8"/>
      <c r="S826" s="9"/>
    </row>
    <row r="827" spans="1:19" ht="18" customHeight="1" x14ac:dyDescent="0.2">
      <c r="A827" s="11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8"/>
      <c r="S827" s="9"/>
    </row>
    <row r="828" spans="1:19" ht="18" customHeight="1" x14ac:dyDescent="0.2">
      <c r="A828" s="11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8"/>
      <c r="S828" s="9"/>
    </row>
    <row r="829" spans="1:19" ht="18" customHeight="1" x14ac:dyDescent="0.2">
      <c r="A829" s="11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8"/>
      <c r="S829" s="9"/>
    </row>
    <row r="830" spans="1:19" ht="18" customHeight="1" x14ac:dyDescent="0.2">
      <c r="A830" s="11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8"/>
      <c r="S830" s="9"/>
    </row>
    <row r="831" spans="1:19" ht="18" customHeight="1" x14ac:dyDescent="0.2">
      <c r="A831" s="11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8"/>
      <c r="S831" s="9"/>
    </row>
    <row r="832" spans="1:19" ht="18" customHeight="1" x14ac:dyDescent="0.2">
      <c r="A832" s="11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8"/>
      <c r="S832" s="9"/>
    </row>
    <row r="833" spans="1:19" ht="18" customHeight="1" x14ac:dyDescent="0.2">
      <c r="A833" s="11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8"/>
      <c r="S833" s="9"/>
    </row>
    <row r="834" spans="1:19" ht="18" customHeight="1" x14ac:dyDescent="0.2">
      <c r="A834" s="11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8"/>
      <c r="S834" s="9"/>
    </row>
    <row r="835" spans="1:19" ht="18" customHeight="1" x14ac:dyDescent="0.2">
      <c r="A835" s="11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8"/>
      <c r="S835" s="9"/>
    </row>
    <row r="836" spans="1:19" ht="18" customHeight="1" x14ac:dyDescent="0.2">
      <c r="A836" s="11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8"/>
      <c r="S836" s="9"/>
    </row>
    <row r="837" spans="1:19" ht="18" customHeight="1" x14ac:dyDescent="0.2">
      <c r="A837" s="11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8"/>
      <c r="S837" s="9"/>
    </row>
    <row r="838" spans="1:19" ht="18" customHeight="1" x14ac:dyDescent="0.2">
      <c r="A838" s="11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8"/>
      <c r="S838" s="9"/>
    </row>
    <row r="839" spans="1:19" ht="18" customHeight="1" x14ac:dyDescent="0.2">
      <c r="A839" s="11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8"/>
      <c r="S839" s="9"/>
    </row>
    <row r="840" spans="1:19" ht="18" customHeight="1" x14ac:dyDescent="0.2">
      <c r="A840" s="11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8"/>
      <c r="S840" s="9"/>
    </row>
    <row r="841" spans="1:19" ht="18" customHeight="1" x14ac:dyDescent="0.2">
      <c r="A841" s="11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8"/>
      <c r="S841" s="9"/>
    </row>
    <row r="842" spans="1:19" ht="18" customHeight="1" x14ac:dyDescent="0.2">
      <c r="A842" s="11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8"/>
      <c r="S842" s="9"/>
    </row>
    <row r="843" spans="1:19" ht="18" customHeight="1" x14ac:dyDescent="0.2">
      <c r="A843" s="11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8"/>
      <c r="S843" s="9"/>
    </row>
    <row r="844" spans="1:19" ht="18" customHeight="1" x14ac:dyDescent="0.2">
      <c r="A844" s="11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8"/>
      <c r="S844" s="9"/>
    </row>
    <row r="845" spans="1:19" ht="18" customHeight="1" x14ac:dyDescent="0.2">
      <c r="A845" s="11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8"/>
      <c r="S845" s="9"/>
    </row>
    <row r="846" spans="1:19" ht="18" customHeight="1" x14ac:dyDescent="0.2">
      <c r="A846" s="11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8"/>
      <c r="S846" s="9"/>
    </row>
    <row r="847" spans="1:19" ht="18" customHeight="1" x14ac:dyDescent="0.2">
      <c r="A847" s="11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8"/>
      <c r="S847" s="9"/>
    </row>
    <row r="848" spans="1:19" ht="18" customHeight="1" x14ac:dyDescent="0.2">
      <c r="A848" s="11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8"/>
      <c r="S848" s="9"/>
    </row>
    <row r="849" spans="1:19" ht="18" customHeight="1" x14ac:dyDescent="0.2">
      <c r="A849" s="11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8"/>
      <c r="S849" s="9"/>
    </row>
    <row r="850" spans="1:19" ht="18" customHeight="1" x14ac:dyDescent="0.2">
      <c r="A850" s="11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8"/>
      <c r="S850" s="9"/>
    </row>
    <row r="851" spans="1:19" ht="18" customHeight="1" x14ac:dyDescent="0.2">
      <c r="A851" s="11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8"/>
      <c r="S851" s="9"/>
    </row>
    <row r="852" spans="1:19" ht="18" customHeight="1" x14ac:dyDescent="0.2">
      <c r="A852" s="11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8"/>
      <c r="S852" s="9"/>
    </row>
    <row r="853" spans="1:19" ht="18" customHeight="1" x14ac:dyDescent="0.2">
      <c r="A853" s="11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8"/>
      <c r="S853" s="9"/>
    </row>
    <row r="854" spans="1:19" ht="18" customHeight="1" x14ac:dyDescent="0.2">
      <c r="A854" s="11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8"/>
      <c r="S854" s="9"/>
    </row>
    <row r="855" spans="1:19" ht="18" customHeight="1" x14ac:dyDescent="0.2">
      <c r="A855" s="11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8"/>
      <c r="S855" s="9"/>
    </row>
    <row r="856" spans="1:19" ht="18" customHeight="1" x14ac:dyDescent="0.2">
      <c r="A856" s="11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8"/>
      <c r="S856" s="9"/>
    </row>
    <row r="857" spans="1:19" ht="18" customHeight="1" x14ac:dyDescent="0.2">
      <c r="A857" s="11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8"/>
      <c r="S857" s="9"/>
    </row>
    <row r="858" spans="1:19" ht="18" customHeight="1" x14ac:dyDescent="0.2">
      <c r="A858" s="11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8"/>
      <c r="S858" s="9"/>
    </row>
    <row r="859" spans="1:19" ht="18" customHeight="1" x14ac:dyDescent="0.2">
      <c r="A859" s="11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8"/>
      <c r="S859" s="9"/>
    </row>
    <row r="860" spans="1:19" ht="18" customHeight="1" x14ac:dyDescent="0.2">
      <c r="A860" s="11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8"/>
      <c r="S860" s="9"/>
    </row>
    <row r="861" spans="1:19" ht="18" customHeight="1" x14ac:dyDescent="0.2">
      <c r="A861" s="11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8"/>
      <c r="S861" s="9"/>
    </row>
    <row r="862" spans="1:19" ht="18" customHeight="1" x14ac:dyDescent="0.2">
      <c r="A862" s="11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8"/>
      <c r="S862" s="9"/>
    </row>
    <row r="863" spans="1:19" ht="18" customHeight="1" x14ac:dyDescent="0.2">
      <c r="A863" s="11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8"/>
      <c r="S863" s="9"/>
    </row>
    <row r="864" spans="1:19" ht="18" customHeight="1" x14ac:dyDescent="0.2">
      <c r="A864" s="11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8"/>
      <c r="S864" s="9"/>
    </row>
    <row r="865" spans="1:19" ht="18" customHeight="1" x14ac:dyDescent="0.2">
      <c r="A865" s="11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8"/>
      <c r="S865" s="9"/>
    </row>
    <row r="866" spans="1:19" ht="18" customHeight="1" x14ac:dyDescent="0.2">
      <c r="A866" s="11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8"/>
      <c r="S866" s="9"/>
    </row>
    <row r="867" spans="1:19" ht="18" customHeight="1" x14ac:dyDescent="0.2">
      <c r="A867" s="11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8"/>
      <c r="S867" s="9"/>
    </row>
    <row r="868" spans="1:19" ht="18" customHeight="1" x14ac:dyDescent="0.2">
      <c r="A868" s="11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8"/>
      <c r="S868" s="9"/>
    </row>
    <row r="869" spans="1:19" ht="18" customHeight="1" x14ac:dyDescent="0.2">
      <c r="A869" s="11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8"/>
      <c r="S869" s="9"/>
    </row>
    <row r="870" spans="1:19" ht="18" customHeight="1" x14ac:dyDescent="0.2">
      <c r="A870" s="11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8"/>
      <c r="S870" s="9"/>
    </row>
    <row r="871" spans="1:19" ht="18" customHeight="1" x14ac:dyDescent="0.2">
      <c r="A871" s="11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8"/>
      <c r="S871" s="9"/>
    </row>
    <row r="872" spans="1:19" ht="18" customHeight="1" x14ac:dyDescent="0.2">
      <c r="A872" s="11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8"/>
      <c r="S872" s="9"/>
    </row>
    <row r="873" spans="1:19" ht="18" customHeight="1" x14ac:dyDescent="0.2">
      <c r="A873" s="11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8"/>
      <c r="S873" s="9"/>
    </row>
    <row r="874" spans="1:19" ht="18" customHeight="1" x14ac:dyDescent="0.2">
      <c r="A874" s="11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8"/>
      <c r="S874" s="9"/>
    </row>
    <row r="875" spans="1:19" ht="18" customHeight="1" x14ac:dyDescent="0.2">
      <c r="A875" s="11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8"/>
      <c r="S875" s="9"/>
    </row>
    <row r="876" spans="1:19" ht="18" customHeight="1" x14ac:dyDescent="0.2">
      <c r="A876" s="11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8"/>
      <c r="S876" s="9"/>
    </row>
    <row r="877" spans="1:19" ht="18" customHeight="1" x14ac:dyDescent="0.2">
      <c r="A877" s="11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8"/>
      <c r="S877" s="9"/>
    </row>
    <row r="878" spans="1:19" ht="18" customHeight="1" x14ac:dyDescent="0.2">
      <c r="A878" s="11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8"/>
      <c r="S878" s="9"/>
    </row>
    <row r="879" spans="1:19" ht="18" customHeight="1" x14ac:dyDescent="0.2">
      <c r="A879" s="11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8"/>
      <c r="S879" s="9"/>
    </row>
    <row r="880" spans="1:19" ht="18" customHeight="1" x14ac:dyDescent="0.2">
      <c r="A880" s="11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8"/>
      <c r="S880" s="9"/>
    </row>
    <row r="881" spans="1:19" ht="18" customHeight="1" x14ac:dyDescent="0.2">
      <c r="A881" s="11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8"/>
      <c r="S881" s="9"/>
    </row>
    <row r="882" spans="1:19" ht="18" customHeight="1" x14ac:dyDescent="0.2">
      <c r="A882" s="11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8"/>
      <c r="S882" s="9"/>
    </row>
    <row r="883" spans="1:19" ht="18" customHeight="1" x14ac:dyDescent="0.2">
      <c r="A883" s="11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8"/>
      <c r="S883" s="9"/>
    </row>
    <row r="884" spans="1:19" ht="18" customHeight="1" x14ac:dyDescent="0.2">
      <c r="A884" s="11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8"/>
      <c r="S884" s="9"/>
    </row>
    <row r="885" spans="1:19" ht="18" customHeight="1" x14ac:dyDescent="0.2">
      <c r="A885" s="11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8"/>
      <c r="S885" s="9"/>
    </row>
    <row r="886" spans="1:19" ht="18" customHeight="1" x14ac:dyDescent="0.2">
      <c r="A886" s="11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8"/>
      <c r="S886" s="9"/>
    </row>
    <row r="887" spans="1:19" ht="18" customHeight="1" x14ac:dyDescent="0.2">
      <c r="A887" s="11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8"/>
      <c r="S887" s="9"/>
    </row>
    <row r="888" spans="1:19" ht="18" customHeight="1" x14ac:dyDescent="0.2">
      <c r="A888" s="11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8"/>
      <c r="S888" s="9"/>
    </row>
    <row r="889" spans="1:19" ht="18" customHeight="1" x14ac:dyDescent="0.2">
      <c r="A889" s="11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8"/>
      <c r="S889" s="9"/>
    </row>
    <row r="890" spans="1:19" ht="18" customHeight="1" x14ac:dyDescent="0.2">
      <c r="A890" s="11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8"/>
      <c r="S890" s="9"/>
    </row>
    <row r="891" spans="1:19" ht="18" customHeight="1" x14ac:dyDescent="0.2">
      <c r="A891" s="11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8"/>
      <c r="S891" s="9"/>
    </row>
    <row r="892" spans="1:19" ht="18" customHeight="1" x14ac:dyDescent="0.2">
      <c r="A892" s="11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8"/>
      <c r="S892" s="9"/>
    </row>
    <row r="893" spans="1:19" ht="18" customHeight="1" x14ac:dyDescent="0.2">
      <c r="A893" s="11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8"/>
      <c r="S893" s="9"/>
    </row>
    <row r="894" spans="1:19" ht="18" customHeight="1" x14ac:dyDescent="0.2">
      <c r="A894" s="11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8"/>
      <c r="S894" s="9"/>
    </row>
    <row r="895" spans="1:19" ht="18" customHeight="1" x14ac:dyDescent="0.2">
      <c r="A895" s="11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8"/>
      <c r="S895" s="9"/>
    </row>
    <row r="896" spans="1:19" ht="18" customHeight="1" x14ac:dyDescent="0.2">
      <c r="A896" s="11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8"/>
      <c r="S896" s="9"/>
    </row>
    <row r="897" spans="1:19" ht="18" customHeight="1" x14ac:dyDescent="0.2">
      <c r="A897" s="11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8"/>
      <c r="S897" s="9"/>
    </row>
    <row r="898" spans="1:19" ht="18" customHeight="1" x14ac:dyDescent="0.2">
      <c r="A898" s="11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8"/>
      <c r="S898" s="9"/>
    </row>
    <row r="899" spans="1:19" ht="18" customHeight="1" x14ac:dyDescent="0.2">
      <c r="A899" s="11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8"/>
      <c r="S899" s="9"/>
    </row>
    <row r="900" spans="1:19" ht="18" customHeight="1" x14ac:dyDescent="0.2">
      <c r="A900" s="11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8"/>
      <c r="S900" s="9"/>
    </row>
    <row r="901" spans="1:19" ht="18" customHeight="1" x14ac:dyDescent="0.2">
      <c r="A901" s="11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8"/>
      <c r="S901" s="9"/>
    </row>
    <row r="902" spans="1:19" ht="18" customHeight="1" x14ac:dyDescent="0.2">
      <c r="A902" s="11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8"/>
      <c r="S902" s="9"/>
    </row>
    <row r="903" spans="1:19" ht="18" customHeight="1" x14ac:dyDescent="0.2">
      <c r="A903" s="11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8"/>
      <c r="S903" s="9"/>
    </row>
    <row r="904" spans="1:19" ht="18" customHeight="1" x14ac:dyDescent="0.2">
      <c r="A904" s="11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8"/>
      <c r="S904" s="9"/>
    </row>
    <row r="905" spans="1:19" ht="18" customHeight="1" x14ac:dyDescent="0.2">
      <c r="A905" s="11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8"/>
      <c r="S905" s="9"/>
    </row>
    <row r="906" spans="1:19" ht="18" customHeight="1" x14ac:dyDescent="0.2">
      <c r="A906" s="11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8"/>
      <c r="S906" s="9"/>
    </row>
    <row r="907" spans="1:19" ht="18" customHeight="1" x14ac:dyDescent="0.2">
      <c r="A907" s="11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8"/>
      <c r="S907" s="9"/>
    </row>
    <row r="908" spans="1:19" ht="18" customHeight="1" x14ac:dyDescent="0.2">
      <c r="A908" s="11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8"/>
      <c r="S908" s="9"/>
    </row>
    <row r="909" spans="1:19" ht="18" customHeight="1" x14ac:dyDescent="0.2">
      <c r="A909" s="11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8"/>
      <c r="S909" s="9"/>
    </row>
    <row r="910" spans="1:19" ht="18" customHeight="1" x14ac:dyDescent="0.2">
      <c r="A910" s="11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8"/>
      <c r="S910" s="9"/>
    </row>
    <row r="911" spans="1:19" ht="18" customHeight="1" x14ac:dyDescent="0.2">
      <c r="A911" s="11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8"/>
      <c r="S911" s="9"/>
    </row>
    <row r="912" spans="1:19" ht="18" customHeight="1" x14ac:dyDescent="0.2">
      <c r="A912" s="11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8"/>
      <c r="S912" s="9"/>
    </row>
    <row r="913" spans="1:19" ht="18" customHeight="1" x14ac:dyDescent="0.2">
      <c r="A913" s="11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8"/>
      <c r="S913" s="9"/>
    </row>
    <row r="914" spans="1:19" ht="18" customHeight="1" x14ac:dyDescent="0.2">
      <c r="A914" s="11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8"/>
      <c r="S914" s="9"/>
    </row>
    <row r="915" spans="1:19" ht="18" customHeight="1" x14ac:dyDescent="0.2">
      <c r="A915" s="11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8"/>
      <c r="S915" s="9"/>
    </row>
    <row r="916" spans="1:19" ht="18" customHeight="1" x14ac:dyDescent="0.2">
      <c r="A916" s="11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8"/>
      <c r="S916" s="9"/>
    </row>
    <row r="917" spans="1:19" ht="18" customHeight="1" x14ac:dyDescent="0.2">
      <c r="A917" s="11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8"/>
      <c r="S917" s="9"/>
    </row>
    <row r="918" spans="1:19" ht="18" customHeight="1" x14ac:dyDescent="0.2">
      <c r="A918" s="11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8"/>
      <c r="S918" s="9"/>
    </row>
    <row r="919" spans="1:19" ht="18" customHeight="1" x14ac:dyDescent="0.2">
      <c r="A919" s="11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8"/>
      <c r="S919" s="9"/>
    </row>
    <row r="920" spans="1:19" ht="18" customHeight="1" x14ac:dyDescent="0.2">
      <c r="A920" s="11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8"/>
      <c r="S920" s="9"/>
    </row>
    <row r="921" spans="1:19" ht="18" customHeight="1" x14ac:dyDescent="0.2">
      <c r="A921" s="11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8"/>
      <c r="S921" s="9"/>
    </row>
    <row r="922" spans="1:19" ht="18" customHeight="1" x14ac:dyDescent="0.2">
      <c r="A922" s="11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8"/>
      <c r="S922" s="9"/>
    </row>
    <row r="923" spans="1:19" ht="18" customHeight="1" x14ac:dyDescent="0.2">
      <c r="A923" s="11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8"/>
      <c r="S923" s="9"/>
    </row>
    <row r="924" spans="1:19" ht="18" customHeight="1" x14ac:dyDescent="0.2">
      <c r="A924" s="11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8"/>
      <c r="S924" s="9"/>
    </row>
    <row r="925" spans="1:19" ht="18" customHeight="1" x14ac:dyDescent="0.2">
      <c r="A925" s="11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8"/>
      <c r="S925" s="9"/>
    </row>
    <row r="926" spans="1:19" ht="18" customHeight="1" x14ac:dyDescent="0.2">
      <c r="A926" s="11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8"/>
      <c r="S926" s="9"/>
    </row>
    <row r="927" spans="1:19" ht="18" customHeight="1" x14ac:dyDescent="0.2">
      <c r="A927" s="11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8"/>
      <c r="S927" s="9"/>
    </row>
    <row r="928" spans="1:19" ht="18" customHeight="1" x14ac:dyDescent="0.2">
      <c r="A928" s="11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8"/>
      <c r="S928" s="9"/>
    </row>
    <row r="929" spans="1:19" ht="18" customHeight="1" x14ac:dyDescent="0.2">
      <c r="A929" s="11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8"/>
      <c r="S929" s="9"/>
    </row>
    <row r="930" spans="1:19" ht="18" customHeight="1" x14ac:dyDescent="0.2">
      <c r="A930" s="11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8"/>
      <c r="S930" s="9"/>
    </row>
    <row r="931" spans="1:19" ht="18" customHeight="1" x14ac:dyDescent="0.2">
      <c r="A931" s="11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8"/>
      <c r="S931" s="9"/>
    </row>
    <row r="932" spans="1:19" ht="18" customHeight="1" x14ac:dyDescent="0.2">
      <c r="A932" s="11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8"/>
      <c r="S932" s="9"/>
    </row>
    <row r="933" spans="1:19" ht="18" customHeight="1" x14ac:dyDescent="0.2">
      <c r="A933" s="11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8"/>
      <c r="S933" s="9"/>
    </row>
    <row r="934" spans="1:19" ht="18" customHeight="1" x14ac:dyDescent="0.2">
      <c r="A934" s="11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8"/>
      <c r="S934" s="9"/>
    </row>
    <row r="935" spans="1:19" ht="18" customHeight="1" x14ac:dyDescent="0.2">
      <c r="A935" s="11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8"/>
      <c r="S935" s="9"/>
    </row>
    <row r="936" spans="1:19" ht="18" customHeight="1" x14ac:dyDescent="0.2">
      <c r="A936" s="11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8"/>
      <c r="S936" s="9"/>
    </row>
    <row r="937" spans="1:19" ht="18" customHeight="1" x14ac:dyDescent="0.2">
      <c r="A937" s="11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8"/>
      <c r="S937" s="9"/>
    </row>
    <row r="938" spans="1:19" ht="18" customHeight="1" x14ac:dyDescent="0.2">
      <c r="A938" s="11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8"/>
      <c r="S938" s="9"/>
    </row>
    <row r="939" spans="1:19" ht="18" customHeight="1" x14ac:dyDescent="0.2">
      <c r="A939" s="11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8"/>
      <c r="S939" s="9"/>
    </row>
    <row r="940" spans="1:19" ht="18" customHeight="1" x14ac:dyDescent="0.2">
      <c r="A940" s="11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8"/>
      <c r="S940" s="9"/>
    </row>
    <row r="941" spans="1:19" ht="18" customHeight="1" x14ac:dyDescent="0.2">
      <c r="A941" s="11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8"/>
      <c r="S941" s="9"/>
    </row>
    <row r="942" spans="1:19" ht="18" customHeight="1" x14ac:dyDescent="0.2">
      <c r="A942" s="11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8"/>
      <c r="S942" s="9"/>
    </row>
    <row r="943" spans="1:19" ht="18" customHeight="1" x14ac:dyDescent="0.2">
      <c r="A943" s="11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8"/>
      <c r="S943" s="9"/>
    </row>
    <row r="944" spans="1:19" ht="18" customHeight="1" x14ac:dyDescent="0.2">
      <c r="A944" s="11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8"/>
      <c r="S944" s="9"/>
    </row>
    <row r="945" spans="1:19" ht="18" customHeight="1" x14ac:dyDescent="0.2">
      <c r="A945" s="11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8"/>
      <c r="S945" s="9"/>
    </row>
    <row r="946" spans="1:19" ht="18" customHeight="1" x14ac:dyDescent="0.2">
      <c r="A946" s="11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8"/>
      <c r="S946" s="9"/>
    </row>
    <row r="947" spans="1:19" ht="18" customHeight="1" x14ac:dyDescent="0.2">
      <c r="A947" s="11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8"/>
      <c r="S947" s="9"/>
    </row>
    <row r="948" spans="1:19" ht="18" customHeight="1" x14ac:dyDescent="0.2">
      <c r="A948" s="11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8"/>
      <c r="S948" s="9"/>
    </row>
    <row r="949" spans="1:19" ht="18" customHeight="1" x14ac:dyDescent="0.2">
      <c r="A949" s="11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8"/>
      <c r="S949" s="9"/>
    </row>
    <row r="950" spans="1:19" ht="18" customHeight="1" x14ac:dyDescent="0.2">
      <c r="A950" s="11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8"/>
      <c r="S950" s="9"/>
    </row>
    <row r="951" spans="1:19" ht="18" customHeight="1" x14ac:dyDescent="0.2">
      <c r="A951" s="11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8"/>
      <c r="S951" s="9"/>
    </row>
    <row r="952" spans="1:19" ht="18" customHeight="1" x14ac:dyDescent="0.2">
      <c r="A952" s="11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8"/>
      <c r="S952" s="9"/>
    </row>
    <row r="953" spans="1:19" ht="18" customHeight="1" x14ac:dyDescent="0.2">
      <c r="A953" s="11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8"/>
      <c r="S953" s="9"/>
    </row>
    <row r="954" spans="1:19" ht="18" customHeight="1" x14ac:dyDescent="0.2">
      <c r="A954" s="11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8"/>
      <c r="S954" s="9"/>
    </row>
    <row r="955" spans="1:19" ht="18" customHeight="1" x14ac:dyDescent="0.2">
      <c r="A955" s="11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8"/>
      <c r="S955" s="9"/>
    </row>
    <row r="956" spans="1:19" ht="18" customHeight="1" x14ac:dyDescent="0.2">
      <c r="A956" s="11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8"/>
      <c r="S956" s="9"/>
    </row>
    <row r="957" spans="1:19" ht="18" customHeight="1" x14ac:dyDescent="0.2">
      <c r="A957" s="11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8"/>
      <c r="S957" s="9"/>
    </row>
    <row r="958" spans="1:19" ht="18" customHeight="1" x14ac:dyDescent="0.2">
      <c r="A958" s="11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8"/>
      <c r="S958" s="9"/>
    </row>
    <row r="959" spans="1:19" ht="18" customHeight="1" x14ac:dyDescent="0.2">
      <c r="A959" s="11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8"/>
      <c r="S959" s="9"/>
    </row>
    <row r="960" spans="1:19" ht="18" customHeight="1" x14ac:dyDescent="0.2">
      <c r="A960" s="11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8"/>
      <c r="S960" s="9"/>
    </row>
    <row r="961" spans="1:19" ht="18" customHeight="1" x14ac:dyDescent="0.2">
      <c r="A961" s="11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8"/>
      <c r="S961" s="9"/>
    </row>
    <row r="962" spans="1:19" ht="18" customHeight="1" x14ac:dyDescent="0.2">
      <c r="A962" s="11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8"/>
      <c r="S962" s="9"/>
    </row>
    <row r="963" spans="1:19" ht="18" customHeight="1" x14ac:dyDescent="0.2">
      <c r="A963" s="11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8"/>
      <c r="S963" s="9"/>
    </row>
    <row r="964" spans="1:19" ht="18" customHeight="1" x14ac:dyDescent="0.2">
      <c r="A964" s="11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8"/>
      <c r="S964" s="9"/>
    </row>
    <row r="965" spans="1:19" ht="18" customHeight="1" x14ac:dyDescent="0.2">
      <c r="A965" s="11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8"/>
      <c r="S965" s="9"/>
    </row>
    <row r="966" spans="1:19" ht="18" customHeight="1" x14ac:dyDescent="0.2">
      <c r="A966" s="11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8"/>
      <c r="S966" s="9"/>
    </row>
    <row r="967" spans="1:19" ht="18" customHeight="1" x14ac:dyDescent="0.2">
      <c r="A967" s="11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8"/>
      <c r="S967" s="9"/>
    </row>
    <row r="968" spans="1:19" ht="18" customHeight="1" x14ac:dyDescent="0.2">
      <c r="A968" s="11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8"/>
      <c r="S968" s="9"/>
    </row>
    <row r="969" spans="1:19" ht="18" customHeight="1" x14ac:dyDescent="0.2">
      <c r="A969" s="11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8"/>
      <c r="S969" s="9"/>
    </row>
    <row r="970" spans="1:19" ht="18" customHeight="1" x14ac:dyDescent="0.2">
      <c r="A970" s="11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8"/>
      <c r="S970" s="9"/>
    </row>
    <row r="971" spans="1:19" ht="18" customHeight="1" x14ac:dyDescent="0.2">
      <c r="A971" s="11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8"/>
      <c r="S971" s="9"/>
    </row>
    <row r="972" spans="1:19" ht="18" customHeight="1" x14ac:dyDescent="0.2">
      <c r="A972" s="11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8"/>
      <c r="S972" s="9"/>
    </row>
    <row r="973" spans="1:19" ht="18" customHeight="1" x14ac:dyDescent="0.2">
      <c r="A973" s="11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8"/>
      <c r="S973" s="9"/>
    </row>
    <row r="974" spans="1:19" ht="18" customHeight="1" x14ac:dyDescent="0.2">
      <c r="A974" s="11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8"/>
      <c r="S974" s="9"/>
    </row>
    <row r="975" spans="1:19" ht="18" customHeight="1" x14ac:dyDescent="0.2">
      <c r="A975" s="11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8"/>
      <c r="S975" s="9"/>
    </row>
    <row r="976" spans="1:19" ht="18" customHeight="1" x14ac:dyDescent="0.2">
      <c r="A976" s="11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8"/>
      <c r="S976" s="9"/>
    </row>
    <row r="977" spans="1:19" ht="18" customHeight="1" x14ac:dyDescent="0.2">
      <c r="A977" s="11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8"/>
      <c r="S977" s="9"/>
    </row>
    <row r="978" spans="1:19" ht="18" customHeight="1" x14ac:dyDescent="0.2">
      <c r="A978" s="11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8"/>
      <c r="S978" s="9"/>
    </row>
    <row r="979" spans="1:19" ht="18" customHeight="1" x14ac:dyDescent="0.2">
      <c r="A979" s="11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8"/>
      <c r="S979" s="9"/>
    </row>
    <row r="980" spans="1:19" ht="18" customHeight="1" x14ac:dyDescent="0.2">
      <c r="A980" s="11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8"/>
      <c r="S980" s="9"/>
    </row>
    <row r="981" spans="1:19" ht="18" customHeight="1" x14ac:dyDescent="0.2">
      <c r="A981" s="11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8"/>
      <c r="S981" s="9"/>
    </row>
    <row r="982" spans="1:19" ht="18" customHeight="1" x14ac:dyDescent="0.2">
      <c r="A982" s="11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8"/>
      <c r="S982" s="9"/>
    </row>
    <row r="983" spans="1:19" ht="18" customHeight="1" x14ac:dyDescent="0.2">
      <c r="A983" s="11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8"/>
      <c r="S983" s="9"/>
    </row>
    <row r="984" spans="1:19" ht="18" customHeight="1" x14ac:dyDescent="0.2">
      <c r="A984" s="11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8"/>
      <c r="S984" s="9"/>
    </row>
    <row r="985" spans="1:19" ht="18" customHeight="1" x14ac:dyDescent="0.2">
      <c r="A985" s="11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8"/>
      <c r="S985" s="9"/>
    </row>
    <row r="986" spans="1:19" ht="18" customHeight="1" x14ac:dyDescent="0.2">
      <c r="A986" s="11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8"/>
      <c r="S986" s="9"/>
    </row>
    <row r="987" spans="1:19" ht="18" customHeight="1" x14ac:dyDescent="0.2">
      <c r="A987" s="11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8"/>
      <c r="S987" s="9"/>
    </row>
    <row r="988" spans="1:19" ht="18" customHeight="1" x14ac:dyDescent="0.2">
      <c r="A988" s="11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8"/>
      <c r="S988" s="9"/>
    </row>
    <row r="989" spans="1:19" ht="18" customHeight="1" x14ac:dyDescent="0.2">
      <c r="A989" s="11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8"/>
      <c r="S989" s="9"/>
    </row>
    <row r="990" spans="1:19" ht="18" customHeight="1" x14ac:dyDescent="0.2">
      <c r="A990" s="11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8"/>
      <c r="S990" s="9"/>
    </row>
    <row r="991" spans="1:19" ht="18" customHeight="1" x14ac:dyDescent="0.2">
      <c r="A991" s="11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8"/>
      <c r="S991" s="9"/>
    </row>
    <row r="992" spans="1:19" ht="18" customHeight="1" x14ac:dyDescent="0.2">
      <c r="A992" s="11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8"/>
      <c r="S992" s="9"/>
    </row>
    <row r="993" spans="1:19" ht="18" customHeight="1" x14ac:dyDescent="0.2">
      <c r="A993" s="11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8"/>
      <c r="S993" s="9"/>
    </row>
    <row r="994" spans="1:19" ht="18" customHeight="1" x14ac:dyDescent="0.2">
      <c r="A994" s="11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8"/>
      <c r="S994" s="9"/>
    </row>
    <row r="995" spans="1:19" ht="18" customHeight="1" x14ac:dyDescent="0.2">
      <c r="A995" s="11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8"/>
      <c r="S995" s="9"/>
    </row>
    <row r="996" spans="1:19" ht="18" customHeight="1" x14ac:dyDescent="0.2">
      <c r="A996" s="11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8"/>
      <c r="S996" s="9"/>
    </row>
    <row r="997" spans="1:19" ht="18" customHeight="1" x14ac:dyDescent="0.2">
      <c r="A997" s="11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8"/>
      <c r="S997" s="9"/>
    </row>
  </sheetData>
  <mergeCells count="2">
    <mergeCell ref="B2:R2"/>
    <mergeCell ref="A2:A3"/>
  </mergeCells>
  <hyperlinks>
    <hyperlink ref="A1" location="Content!A1" display="Table 4.2: Matrix of recent migration between States/Regions, by sex" xr:uid="{B240167C-ED66-FE4A-BA03-02E0F625BAC6}"/>
  </hyperlinks>
  <pageMargins left="0.5" right="0.5" top="0.75" bottom="0.5" header="0" footer="0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51B0-A561-2949-BCE1-8D42E427D58D}">
  <dimension ref="A1:M31"/>
  <sheetViews>
    <sheetView zoomScaleNormal="100" workbookViewId="0"/>
  </sheetViews>
  <sheetFormatPr baseColWidth="10" defaultColWidth="12.6640625" defaultRowHeight="24" customHeight="1" x14ac:dyDescent="0.15"/>
  <cols>
    <col min="1" max="1" width="15.6640625" style="58" customWidth="1"/>
    <col min="2" max="2" width="10" style="58" customWidth="1"/>
    <col min="3" max="4" width="9.33203125" style="58" customWidth="1"/>
    <col min="5" max="5" width="10.1640625" style="58" customWidth="1"/>
    <col min="6" max="6" width="8.33203125" style="58" customWidth="1"/>
    <col min="7" max="7" width="9.33203125" style="58" customWidth="1"/>
    <col min="8" max="8" width="10.1640625" style="58" customWidth="1"/>
    <col min="9" max="10" width="9.33203125" style="58" customWidth="1"/>
    <col min="11" max="11" width="9.83203125" style="58" customWidth="1"/>
    <col min="12" max="13" width="9.33203125" style="58" customWidth="1"/>
    <col min="14" max="16384" width="12.6640625" style="58"/>
  </cols>
  <sheetData>
    <row r="1" spans="1:13" ht="24" customHeight="1" x14ac:dyDescent="0.15">
      <c r="A1" s="95" t="s">
        <v>59</v>
      </c>
      <c r="B1" s="75"/>
      <c r="C1" s="75"/>
      <c r="D1" s="75"/>
      <c r="E1" s="76"/>
      <c r="F1" s="76"/>
      <c r="G1" s="76"/>
      <c r="H1" s="76"/>
      <c r="I1" s="76"/>
      <c r="J1" s="76"/>
      <c r="K1" s="76"/>
      <c r="L1" s="76"/>
      <c r="M1" s="76"/>
    </row>
    <row r="2" spans="1:13" ht="24" customHeight="1" x14ac:dyDescent="0.15">
      <c r="A2" s="80" t="s">
        <v>54</v>
      </c>
      <c r="B2" s="80" t="s">
        <v>55</v>
      </c>
      <c r="C2" s="80"/>
      <c r="D2" s="80"/>
      <c r="E2" s="82" t="s">
        <v>56</v>
      </c>
      <c r="F2" s="83"/>
      <c r="G2" s="84"/>
      <c r="H2" s="82" t="s">
        <v>57</v>
      </c>
      <c r="I2" s="83"/>
      <c r="J2" s="84"/>
      <c r="K2" s="82" t="s">
        <v>58</v>
      </c>
      <c r="L2" s="83"/>
      <c r="M2" s="84"/>
    </row>
    <row r="3" spans="1:13" s="57" customFormat="1" ht="24" customHeight="1" x14ac:dyDescent="0.15">
      <c r="A3" s="81"/>
      <c r="B3" s="59" t="s">
        <v>49</v>
      </c>
      <c r="C3" s="60" t="s">
        <v>32</v>
      </c>
      <c r="D3" s="60" t="s">
        <v>33</v>
      </c>
      <c r="E3" s="59" t="s">
        <v>49</v>
      </c>
      <c r="F3" s="61" t="s">
        <v>32</v>
      </c>
      <c r="G3" s="61" t="s">
        <v>33</v>
      </c>
      <c r="H3" s="59" t="s">
        <v>49</v>
      </c>
      <c r="I3" s="61" t="s">
        <v>32</v>
      </c>
      <c r="J3" s="61" t="s">
        <v>33</v>
      </c>
      <c r="K3" s="59" t="s">
        <v>49</v>
      </c>
      <c r="L3" s="61" t="s">
        <v>32</v>
      </c>
      <c r="M3" s="61" t="s">
        <v>33</v>
      </c>
    </row>
    <row r="4" spans="1:13" ht="24" customHeight="1" x14ac:dyDescent="0.15">
      <c r="A4" s="62" t="s">
        <v>2</v>
      </c>
      <c r="B4" s="63">
        <v>1584374.6</v>
      </c>
      <c r="C4" s="63">
        <v>766608.9</v>
      </c>
      <c r="D4" s="63">
        <v>817765.7</v>
      </c>
      <c r="E4" s="71">
        <v>101.95003999054262</v>
      </c>
      <c r="F4" s="71">
        <v>115.21175165067872</v>
      </c>
      <c r="G4" s="71">
        <v>89.517938487760006</v>
      </c>
      <c r="H4" s="71">
        <v>54.240764652500744</v>
      </c>
      <c r="I4" s="71">
        <v>48.550461441290338</v>
      </c>
      <c r="J4" s="71">
        <v>59.575104091550919</v>
      </c>
      <c r="K4" s="71">
        <v>47.709275338041877</v>
      </c>
      <c r="L4" s="71">
        <v>66.661290209388383</v>
      </c>
      <c r="M4" s="71">
        <v>29.942834396209086</v>
      </c>
    </row>
    <row r="5" spans="1:13" ht="24" customHeight="1" x14ac:dyDescent="0.15">
      <c r="A5" s="64" t="s">
        <v>3</v>
      </c>
      <c r="B5" s="65">
        <v>311448</v>
      </c>
      <c r="C5" s="65">
        <v>152044.9</v>
      </c>
      <c r="D5" s="65">
        <v>159403.1</v>
      </c>
      <c r="E5" s="72">
        <v>116.82392909891871</v>
      </c>
      <c r="F5" s="72">
        <v>113.84460938841137</v>
      </c>
      <c r="G5" s="72">
        <v>119.6657205537406</v>
      </c>
      <c r="H5" s="72">
        <v>65.013352469754054</v>
      </c>
      <c r="I5" s="72">
        <v>66.669696911898868</v>
      </c>
      <c r="J5" s="72">
        <v>63.433468608828925</v>
      </c>
      <c r="K5" s="72">
        <v>51.810576629164657</v>
      </c>
      <c r="L5" s="72">
        <v>47.174912476512503</v>
      </c>
      <c r="M5" s="72">
        <v>56.232251944911674</v>
      </c>
    </row>
    <row r="6" spans="1:13" ht="24" customHeight="1" x14ac:dyDescent="0.15">
      <c r="A6" s="64" t="s">
        <v>4</v>
      </c>
      <c r="B6" s="66">
        <v>1556551.7</v>
      </c>
      <c r="C6" s="66">
        <v>742712</v>
      </c>
      <c r="D6" s="66">
        <v>813839.7</v>
      </c>
      <c r="E6" s="73">
        <v>93.47624188775751</v>
      </c>
      <c r="F6" s="73">
        <v>100.08391482835874</v>
      </c>
      <c r="G6" s="73">
        <v>87.446064218789274</v>
      </c>
      <c r="H6" s="73">
        <v>39.546016968148059</v>
      </c>
      <c r="I6" s="73">
        <v>34.289178174043236</v>
      </c>
      <c r="J6" s="73">
        <v>44.343413131603484</v>
      </c>
      <c r="K6" s="73">
        <v>53.930224919609451</v>
      </c>
      <c r="L6" s="73">
        <v>65.7947366543155</v>
      </c>
      <c r="M6" s="73">
        <v>43.102651087185791</v>
      </c>
    </row>
    <row r="7" spans="1:13" ht="24" customHeight="1" x14ac:dyDescent="0.15">
      <c r="A7" s="64" t="s">
        <v>5</v>
      </c>
      <c r="B7" s="65">
        <v>509036.79999999999</v>
      </c>
      <c r="C7" s="65">
        <v>240540.79999999999</v>
      </c>
      <c r="D7" s="65">
        <v>268496</v>
      </c>
      <c r="E7" s="72">
        <v>17.572787114802029</v>
      </c>
      <c r="F7" s="72">
        <v>17.748694150846841</v>
      </c>
      <c r="G7" s="72">
        <v>17.415195123949843</v>
      </c>
      <c r="H7" s="72">
        <v>137.60581906848424</v>
      </c>
      <c r="I7" s="72">
        <v>132.20110617408753</v>
      </c>
      <c r="J7" s="72">
        <v>142.44780413860909</v>
      </c>
      <c r="K7" s="72">
        <v>-120.03303195368221</v>
      </c>
      <c r="L7" s="72">
        <v>-114.45241202324068</v>
      </c>
      <c r="M7" s="72">
        <v>-125.03260901465924</v>
      </c>
    </row>
    <row r="8" spans="1:13" ht="24" customHeight="1" x14ac:dyDescent="0.15">
      <c r="A8" s="64" t="s">
        <v>6</v>
      </c>
      <c r="B8" s="66">
        <v>5309914</v>
      </c>
      <c r="C8" s="66">
        <v>2440997</v>
      </c>
      <c r="D8" s="66">
        <v>2868917</v>
      </c>
      <c r="E8" s="73">
        <v>31.312201628877538</v>
      </c>
      <c r="F8" s="73">
        <v>32.431937974524246</v>
      </c>
      <c r="G8" s="73">
        <v>30.35948216696401</v>
      </c>
      <c r="H8" s="73">
        <v>69.028769957479611</v>
      </c>
      <c r="I8" s="73">
        <v>72.865625234279577</v>
      </c>
      <c r="J8" s="73">
        <v>65.764205342991744</v>
      </c>
      <c r="K8" s="73">
        <v>-37.716568328602072</v>
      </c>
      <c r="L8" s="73">
        <v>-40.433687259755331</v>
      </c>
      <c r="M8" s="73">
        <v>-35.40472317602773</v>
      </c>
    </row>
    <row r="9" spans="1:13" ht="24" customHeight="1" x14ac:dyDescent="0.15">
      <c r="A9" s="64" t="s">
        <v>7</v>
      </c>
      <c r="B9" s="65">
        <v>1426426.5</v>
      </c>
      <c r="C9" s="65">
        <v>689198.9</v>
      </c>
      <c r="D9" s="65">
        <v>737227.6</v>
      </c>
      <c r="E9" s="72">
        <v>33.658044385743025</v>
      </c>
      <c r="F9" s="72">
        <v>42.562509298839814</v>
      </c>
      <c r="G9" s="72">
        <v>25.33368509263612</v>
      </c>
      <c r="H9" s="72">
        <v>39.803040759548388</v>
      </c>
      <c r="I9" s="72">
        <v>36.518007936460585</v>
      </c>
      <c r="J9" s="72">
        <v>42.87404992705104</v>
      </c>
      <c r="K9" s="72">
        <v>-6.1449963738053626</v>
      </c>
      <c r="L9" s="72">
        <v>6.0445013623792292</v>
      </c>
      <c r="M9" s="72">
        <v>-17.54036483441492</v>
      </c>
    </row>
    <row r="10" spans="1:13" ht="24" customHeight="1" x14ac:dyDescent="0.15">
      <c r="A10" s="64" t="s">
        <v>8</v>
      </c>
      <c r="B10" s="66">
        <v>4814582</v>
      </c>
      <c r="C10" s="66">
        <v>2245151</v>
      </c>
      <c r="D10" s="66">
        <v>2569431</v>
      </c>
      <c r="E10" s="73">
        <v>33.847992889102379</v>
      </c>
      <c r="F10" s="73">
        <v>33.062062462614108</v>
      </c>
      <c r="G10" s="73">
        <v>34.534733448767376</v>
      </c>
      <c r="H10" s="73">
        <v>116.92148161564184</v>
      </c>
      <c r="I10" s="73">
        <v>115.81070426888871</v>
      </c>
      <c r="J10" s="73">
        <v>117.89206727092463</v>
      </c>
      <c r="K10" s="73">
        <v>-83.073488726539466</v>
      </c>
      <c r="L10" s="73">
        <v>-82.748641806274605</v>
      </c>
      <c r="M10" s="73">
        <v>-83.357333822157244</v>
      </c>
    </row>
    <row r="11" spans="1:13" ht="24" customHeight="1" x14ac:dyDescent="0.15">
      <c r="A11" s="64" t="s">
        <v>9</v>
      </c>
      <c r="B11" s="65">
        <v>3805211</v>
      </c>
      <c r="C11" s="65">
        <v>1712703</v>
      </c>
      <c r="D11" s="65">
        <v>2092508</v>
      </c>
      <c r="E11" s="72">
        <v>19.194104061509197</v>
      </c>
      <c r="F11" s="72">
        <v>19.992498349100668</v>
      </c>
      <c r="G11" s="72">
        <v>18.540623983277346</v>
      </c>
      <c r="H11" s="72">
        <v>116.22174880709619</v>
      </c>
      <c r="I11" s="72">
        <v>128.2614648307385</v>
      </c>
      <c r="J11" s="72">
        <v>106.36737713786505</v>
      </c>
      <c r="K11" s="72">
        <v>-97.027644745586997</v>
      </c>
      <c r="L11" s="72">
        <v>-108.26896648163783</v>
      </c>
      <c r="M11" s="72">
        <v>-87.826753154587706</v>
      </c>
    </row>
    <row r="12" spans="1:13" ht="24" customHeight="1" x14ac:dyDescent="0.15">
      <c r="A12" s="64" t="s">
        <v>10</v>
      </c>
      <c r="B12" s="66">
        <v>6168225</v>
      </c>
      <c r="C12" s="66">
        <v>2826170</v>
      </c>
      <c r="D12" s="66">
        <v>3342055</v>
      </c>
      <c r="E12" s="73">
        <v>70.163104701919963</v>
      </c>
      <c r="F12" s="73">
        <v>68.264848328302932</v>
      </c>
      <c r="G12" s="73">
        <v>71.768343160121631</v>
      </c>
      <c r="H12" s="73">
        <v>73.108149978316206</v>
      </c>
      <c r="I12" s="73">
        <v>80.022449534174982</v>
      </c>
      <c r="J12" s="73">
        <v>67.261145014070678</v>
      </c>
      <c r="K12" s="73">
        <v>-2.9450452763962431</v>
      </c>
      <c r="L12" s="73">
        <v>-11.757601205872049</v>
      </c>
      <c r="M12" s="73">
        <v>4.5071981460509534</v>
      </c>
    </row>
    <row r="13" spans="1:13" ht="24" customHeight="1" x14ac:dyDescent="0.15">
      <c r="A13" s="64" t="s">
        <v>11</v>
      </c>
      <c r="B13" s="65">
        <v>1889274.3</v>
      </c>
      <c r="C13" s="65">
        <v>867593.3</v>
      </c>
      <c r="D13" s="65">
        <v>1021681</v>
      </c>
      <c r="E13" s="72">
        <v>60.646063782268186</v>
      </c>
      <c r="F13" s="72">
        <v>70.897083230126427</v>
      </c>
      <c r="G13" s="72">
        <v>51.94108072872065</v>
      </c>
      <c r="H13" s="72">
        <v>114.86361662782377</v>
      </c>
      <c r="I13" s="72">
        <v>103.21368814166719</v>
      </c>
      <c r="J13" s="72">
        <v>124.75649209489053</v>
      </c>
      <c r="K13" s="72">
        <v>-54.217552845555588</v>
      </c>
      <c r="L13" s="72">
        <v>-32.316604911540765</v>
      </c>
      <c r="M13" s="72">
        <v>-72.815411366169883</v>
      </c>
    </row>
    <row r="14" spans="1:13" ht="24" customHeight="1" x14ac:dyDescent="0.15">
      <c r="A14" s="64" t="s">
        <v>12</v>
      </c>
      <c r="B14" s="66">
        <v>3230175</v>
      </c>
      <c r="C14" s="66">
        <v>1501376</v>
      </c>
      <c r="D14" s="66">
        <v>1728799</v>
      </c>
      <c r="E14" s="73">
        <v>14.436788369051087</v>
      </c>
      <c r="F14" s="73">
        <v>19.269585500234328</v>
      </c>
      <c r="G14" s="73">
        <v>10.23974427912081</v>
      </c>
      <c r="H14" s="73">
        <v>54.810985596755444</v>
      </c>
      <c r="I14" s="73">
        <v>51.481707500319587</v>
      </c>
      <c r="J14" s="73">
        <v>57.70230848120579</v>
      </c>
      <c r="K14" s="73">
        <v>-40.374197227704357</v>
      </c>
      <c r="L14" s="73">
        <v>-32.212122000085259</v>
      </c>
      <c r="M14" s="73">
        <v>-47.462564202084977</v>
      </c>
    </row>
    <row r="15" spans="1:13" ht="24" customHeight="1" x14ac:dyDescent="0.15">
      <c r="A15" s="64" t="s">
        <v>13</v>
      </c>
      <c r="B15" s="65">
        <v>7831830</v>
      </c>
      <c r="C15" s="65">
        <v>3639201</v>
      </c>
      <c r="D15" s="65">
        <v>4192629</v>
      </c>
      <c r="E15" s="72">
        <v>265.08149793854051</v>
      </c>
      <c r="F15" s="72">
        <v>253.1126708857247</v>
      </c>
      <c r="G15" s="72">
        <v>275.47043704558627</v>
      </c>
      <c r="H15" s="72">
        <v>31.23893026278661</v>
      </c>
      <c r="I15" s="72">
        <v>32.02097567570452</v>
      </c>
      <c r="J15" s="72">
        <v>30.560111920229538</v>
      </c>
      <c r="K15" s="72">
        <v>233.84256767575391</v>
      </c>
      <c r="L15" s="72">
        <v>221.09169521002019</v>
      </c>
      <c r="M15" s="72">
        <v>244.91032512535674</v>
      </c>
    </row>
    <row r="16" spans="1:13" ht="24" customHeight="1" x14ac:dyDescent="0.15">
      <c r="A16" s="64" t="s">
        <v>14</v>
      </c>
      <c r="B16" s="66">
        <v>5384244</v>
      </c>
      <c r="C16" s="66">
        <v>2589082</v>
      </c>
      <c r="D16" s="66">
        <v>2795162</v>
      </c>
      <c r="E16" s="73">
        <v>58.163774301461928</v>
      </c>
      <c r="F16" s="73">
        <v>62.858814861792887</v>
      </c>
      <c r="G16" s="73">
        <v>53.8148868294575</v>
      </c>
      <c r="H16" s="73">
        <v>35.339450886698309</v>
      </c>
      <c r="I16" s="73">
        <v>31.211667768730386</v>
      </c>
      <c r="J16" s="73">
        <v>39.16289983192376</v>
      </c>
      <c r="K16" s="73">
        <v>22.824323414763619</v>
      </c>
      <c r="L16" s="73">
        <v>31.6471470930625</v>
      </c>
      <c r="M16" s="73">
        <v>14.65198699753374</v>
      </c>
    </row>
    <row r="17" spans="1:13" ht="24" customHeight="1" x14ac:dyDescent="0.15">
      <c r="A17" s="64" t="s">
        <v>15</v>
      </c>
      <c r="B17" s="65">
        <v>6140000</v>
      </c>
      <c r="C17" s="65">
        <v>2944155</v>
      </c>
      <c r="D17" s="65">
        <v>3195845</v>
      </c>
      <c r="E17" s="72">
        <v>14.368865169381118</v>
      </c>
      <c r="F17" s="72">
        <v>15.026540362175281</v>
      </c>
      <c r="G17" s="72">
        <v>13.762985438905801</v>
      </c>
      <c r="H17" s="72">
        <v>159.40842034201947</v>
      </c>
      <c r="I17" s="72">
        <v>154.16032556030513</v>
      </c>
      <c r="J17" s="72">
        <v>164.24319818389176</v>
      </c>
      <c r="K17" s="72">
        <v>-145.03955517263836</v>
      </c>
      <c r="L17" s="72">
        <v>-139.13378519812986</v>
      </c>
      <c r="M17" s="72">
        <v>-150.48021274498598</v>
      </c>
    </row>
    <row r="18" spans="1:13" s="69" customFormat="1" ht="24" customHeight="1" x14ac:dyDescent="0.15">
      <c r="A18" s="67" t="s">
        <v>16</v>
      </c>
      <c r="B18" s="68">
        <v>1183313.8</v>
      </c>
      <c r="C18" s="68">
        <v>559301.80000000005</v>
      </c>
      <c r="D18" s="68">
        <v>624012</v>
      </c>
      <c r="E18" s="74">
        <v>145.03893802303335</v>
      </c>
      <c r="F18" s="74">
        <v>144.68992483128088</v>
      </c>
      <c r="G18" s="74">
        <v>145.35175845977321</v>
      </c>
      <c r="H18" s="74">
        <v>57.318874046765963</v>
      </c>
      <c r="I18" s="74">
        <v>62.206707362643925</v>
      </c>
      <c r="J18" s="74">
        <v>52.937912668346108</v>
      </c>
      <c r="K18" s="74">
        <v>87.720063976267397</v>
      </c>
      <c r="L18" s="74">
        <v>82.483217468636951</v>
      </c>
      <c r="M18" s="74">
        <v>92.413845791427093</v>
      </c>
    </row>
    <row r="19" spans="1:13" s="69" customFormat="1" ht="24" customHeight="1" x14ac:dyDescent="0.15"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1" spans="1:13" ht="24" customHeight="1" x14ac:dyDescent="0.15">
      <c r="A21" s="57"/>
      <c r="B21" s="57"/>
      <c r="C21" s="57"/>
      <c r="D21" s="57"/>
      <c r="E21" s="57"/>
      <c r="H21" s="57"/>
    </row>
    <row r="31" spans="1:13" ht="24" customHeight="1" x14ac:dyDescent="0.15">
      <c r="A31" s="57"/>
      <c r="B31" s="57"/>
      <c r="C31" s="57"/>
      <c r="D31" s="57"/>
    </row>
  </sheetData>
  <mergeCells count="5">
    <mergeCell ref="A2:A3"/>
    <mergeCell ref="B2:D2"/>
    <mergeCell ref="E2:G2"/>
    <mergeCell ref="H2:J2"/>
    <mergeCell ref="K2:M2"/>
  </mergeCells>
  <hyperlinks>
    <hyperlink ref="A1" location="Content!A1" display="Table 4.3: Lifetime internal migration rates for movements between States/Regions, by sex" xr:uid="{74A75B11-42D7-FE46-B1B9-5AA398B1ED9B}"/>
  </hyperlinks>
  <pageMargins left="0.5" right="0.5" top="0.75" bottom="0.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66"/>
  <sheetViews>
    <sheetView zoomScaleNormal="100" zoomScalePageLayoutView="110" workbookViewId="0"/>
  </sheetViews>
  <sheetFormatPr baseColWidth="10" defaultColWidth="12.6640625" defaultRowHeight="15" customHeight="1" x14ac:dyDescent="0.15"/>
  <cols>
    <col min="1" max="1" width="15.6640625" style="2" customWidth="1"/>
    <col min="2" max="2" width="10.6640625" style="2" customWidth="1"/>
    <col min="3" max="3" width="15.1640625" style="2" customWidth="1"/>
    <col min="4" max="4" width="10.6640625" style="2" customWidth="1"/>
    <col min="5" max="5" width="10.1640625" style="2" customWidth="1"/>
    <col min="6" max="6" width="10.6640625" style="2" customWidth="1"/>
    <col min="7" max="7" width="10.1640625" style="2" customWidth="1"/>
    <col min="8" max="8" width="10.83203125" style="2" customWidth="1"/>
    <col min="9" max="9" width="9.1640625" style="2" customWidth="1"/>
    <col min="10" max="10" width="10.1640625" style="2" customWidth="1"/>
    <col min="11" max="11" width="8" style="2" customWidth="1"/>
    <col min="12" max="16384" width="12.6640625" style="2"/>
  </cols>
  <sheetData>
    <row r="1" spans="1:11" ht="27.75" customHeight="1" x14ac:dyDescent="0.15">
      <c r="A1" s="96" t="s">
        <v>53</v>
      </c>
    </row>
    <row r="2" spans="1:11" ht="21" customHeight="1" x14ac:dyDescent="0.15">
      <c r="A2" s="88" t="s">
        <v>0</v>
      </c>
      <c r="B2" s="85" t="s">
        <v>35</v>
      </c>
      <c r="C2" s="86"/>
      <c r="D2" s="86"/>
      <c r="E2" s="86"/>
      <c r="F2" s="86"/>
      <c r="G2" s="86"/>
      <c r="H2" s="86"/>
      <c r="I2" s="86"/>
      <c r="J2" s="87"/>
      <c r="K2" s="3"/>
    </row>
    <row r="3" spans="1:11" ht="61.5" customHeight="1" x14ac:dyDescent="0.15">
      <c r="A3" s="89"/>
      <c r="B3" s="51" t="s">
        <v>36</v>
      </c>
      <c r="C3" s="51" t="s">
        <v>37</v>
      </c>
      <c r="D3" s="51" t="s">
        <v>38</v>
      </c>
      <c r="E3" s="51" t="s">
        <v>39</v>
      </c>
      <c r="F3" s="51" t="s">
        <v>40</v>
      </c>
      <c r="G3" s="51" t="s">
        <v>41</v>
      </c>
      <c r="H3" s="51" t="s">
        <v>42</v>
      </c>
      <c r="I3" s="51" t="s">
        <v>43</v>
      </c>
      <c r="J3" s="51" t="s">
        <v>44</v>
      </c>
      <c r="K3" s="3"/>
    </row>
    <row r="4" spans="1:11" s="1" customFormat="1" ht="20" customHeight="1" x14ac:dyDescent="0.15">
      <c r="A4" s="44" t="s">
        <v>49</v>
      </c>
      <c r="B4" s="52">
        <v>8392475.3045979999</v>
      </c>
      <c r="C4" s="52">
        <v>2636408.665</v>
      </c>
      <c r="D4" s="52">
        <v>283810.65000000008</v>
      </c>
      <c r="E4" s="52">
        <v>2196585.0159999998</v>
      </c>
      <c r="F4" s="52">
        <v>3072486.68</v>
      </c>
      <c r="G4" s="52">
        <v>60149.407429999999</v>
      </c>
      <c r="H4" s="52">
        <v>22003.670109999995</v>
      </c>
      <c r="I4" s="52">
        <v>63407.728549999985</v>
      </c>
      <c r="J4" s="52">
        <v>57623.487507999998</v>
      </c>
    </row>
    <row r="5" spans="1:11" ht="20" customHeight="1" x14ac:dyDescent="0.15">
      <c r="A5" s="31" t="s">
        <v>17</v>
      </c>
      <c r="B5" s="53">
        <v>303936.58165999997</v>
      </c>
      <c r="C5" s="53">
        <v>135435.29999999999</v>
      </c>
      <c r="D5" s="53">
        <v>15248.58</v>
      </c>
      <c r="E5" s="53">
        <v>63299.32</v>
      </c>
      <c r="F5" s="53">
        <v>80688.87</v>
      </c>
      <c r="G5" s="53">
        <v>7169.8559999999998</v>
      </c>
      <c r="H5" s="53">
        <v>428.0127</v>
      </c>
      <c r="I5" s="53">
        <v>1199.7765999999999</v>
      </c>
      <c r="J5" s="53">
        <v>466.86635999999999</v>
      </c>
    </row>
    <row r="6" spans="1:11" ht="20" customHeight="1" x14ac:dyDescent="0.15">
      <c r="A6" s="31" t="s">
        <v>18</v>
      </c>
      <c r="B6" s="54">
        <v>50253.273161999998</v>
      </c>
      <c r="C6" s="54">
        <v>16374.201999999999</v>
      </c>
      <c r="D6" s="54">
        <v>2600.21</v>
      </c>
      <c r="E6" s="54">
        <v>11733.71</v>
      </c>
      <c r="F6" s="54">
        <v>18293.46</v>
      </c>
      <c r="G6" s="54">
        <v>841.68793200000005</v>
      </c>
      <c r="H6" s="54">
        <v>299.01958999999999</v>
      </c>
      <c r="I6" s="54">
        <v>100.21178</v>
      </c>
      <c r="J6" s="54">
        <v>10.77186</v>
      </c>
    </row>
    <row r="7" spans="1:11" ht="20" customHeight="1" x14ac:dyDescent="0.15">
      <c r="A7" s="31" t="s">
        <v>19</v>
      </c>
      <c r="B7" s="53">
        <v>247539.49345699998</v>
      </c>
      <c r="C7" s="53">
        <v>94105.7</v>
      </c>
      <c r="D7" s="53">
        <v>6388.2150000000001</v>
      </c>
      <c r="E7" s="53">
        <v>45318.14</v>
      </c>
      <c r="F7" s="53">
        <v>91939.65</v>
      </c>
      <c r="G7" s="53">
        <v>8292.0789999999997</v>
      </c>
      <c r="H7" s="53">
        <v>387.00538999999998</v>
      </c>
      <c r="I7" s="53">
        <v>891.61612700000001</v>
      </c>
      <c r="J7" s="53">
        <v>217.08794</v>
      </c>
    </row>
    <row r="8" spans="1:11" ht="20" customHeight="1" x14ac:dyDescent="0.15">
      <c r="A8" s="31" t="s">
        <v>20</v>
      </c>
      <c r="B8" s="54">
        <v>52672.486305999999</v>
      </c>
      <c r="C8" s="54">
        <v>11038.28</v>
      </c>
      <c r="D8" s="54">
        <v>5724.0230000000001</v>
      </c>
      <c r="E8" s="54">
        <v>14635.536</v>
      </c>
      <c r="F8" s="54">
        <v>20360.669999999998</v>
      </c>
      <c r="G8" s="54">
        <v>97.150688000000002</v>
      </c>
      <c r="H8" s="54">
        <v>548.82962999999995</v>
      </c>
      <c r="I8" s="54">
        <v>174.73150000000001</v>
      </c>
      <c r="J8" s="54">
        <v>93.265488000000005</v>
      </c>
    </row>
    <row r="9" spans="1:11" ht="20" customHeight="1" x14ac:dyDescent="0.15">
      <c r="A9" s="31" t="s">
        <v>21</v>
      </c>
      <c r="B9" s="53">
        <v>460356.511</v>
      </c>
      <c r="C9" s="53">
        <v>116884.4</v>
      </c>
      <c r="D9" s="53">
        <v>17075.71</v>
      </c>
      <c r="E9" s="53">
        <v>182333.1</v>
      </c>
      <c r="F9" s="53">
        <v>135802.9</v>
      </c>
      <c r="G9" s="53">
        <v>1400.057</v>
      </c>
      <c r="H9" s="53">
        <v>1607.5219999999999</v>
      </c>
      <c r="I9" s="53">
        <v>3908.009</v>
      </c>
      <c r="J9" s="53">
        <v>1344.8130000000001</v>
      </c>
    </row>
    <row r="10" spans="1:11" ht="20" customHeight="1" x14ac:dyDescent="0.15">
      <c r="A10" s="31" t="s">
        <v>22</v>
      </c>
      <c r="B10" s="54">
        <v>162134.45203999997</v>
      </c>
      <c r="C10" s="54">
        <v>55843.15</v>
      </c>
      <c r="D10" s="54">
        <v>4613.9920000000002</v>
      </c>
      <c r="E10" s="54">
        <v>39873.79</v>
      </c>
      <c r="F10" s="54">
        <v>60150.57</v>
      </c>
      <c r="G10" s="54">
        <v>781.23353999999995</v>
      </c>
      <c r="H10" s="54">
        <v>210.47150999999999</v>
      </c>
      <c r="I10" s="54">
        <v>195.96355</v>
      </c>
      <c r="J10" s="54">
        <v>465.28143999999998</v>
      </c>
    </row>
    <row r="11" spans="1:11" ht="20" customHeight="1" x14ac:dyDescent="0.15">
      <c r="A11" s="31" t="s">
        <v>23</v>
      </c>
      <c r="B11" s="53">
        <v>421853.57755000005</v>
      </c>
      <c r="C11" s="53">
        <v>77536.581000000006</v>
      </c>
      <c r="D11" s="53">
        <v>10861.78</v>
      </c>
      <c r="E11" s="53">
        <v>196773.6</v>
      </c>
      <c r="F11" s="53">
        <v>131720.9</v>
      </c>
      <c r="G11" s="53">
        <v>1224.2170000000001</v>
      </c>
      <c r="H11" s="53">
        <v>708.41417000000001</v>
      </c>
      <c r="I11" s="53">
        <v>2138.0706</v>
      </c>
      <c r="J11" s="53">
        <v>890.01477999999997</v>
      </c>
    </row>
    <row r="12" spans="1:11" ht="20" customHeight="1" x14ac:dyDescent="0.15">
      <c r="A12" s="31" t="s">
        <v>24</v>
      </c>
      <c r="B12" s="54">
        <v>273783.05515000009</v>
      </c>
      <c r="C12" s="54">
        <v>57568.65</v>
      </c>
      <c r="D12" s="54">
        <v>11190.949000000001</v>
      </c>
      <c r="E12" s="54">
        <v>123775.6</v>
      </c>
      <c r="F12" s="54">
        <v>77457.36</v>
      </c>
      <c r="G12" s="54">
        <v>1049.9649999999999</v>
      </c>
      <c r="H12" s="54">
        <v>721.66300999999999</v>
      </c>
      <c r="I12" s="54">
        <v>1440.395</v>
      </c>
      <c r="J12" s="54">
        <v>578.47313999999994</v>
      </c>
    </row>
    <row r="13" spans="1:11" ht="20" customHeight="1" x14ac:dyDescent="0.15">
      <c r="A13" s="31" t="s">
        <v>25</v>
      </c>
      <c r="B13" s="53">
        <v>987919.03899999999</v>
      </c>
      <c r="C13" s="53">
        <v>323040</v>
      </c>
      <c r="D13" s="53">
        <v>33026.9</v>
      </c>
      <c r="E13" s="53">
        <v>290443.5</v>
      </c>
      <c r="F13" s="53">
        <v>330494.40000000002</v>
      </c>
      <c r="G13" s="53">
        <v>3089.3960000000002</v>
      </c>
      <c r="H13" s="53">
        <v>1601.67</v>
      </c>
      <c r="I13" s="53">
        <v>3754.11</v>
      </c>
      <c r="J13" s="53">
        <v>2469.0630000000001</v>
      </c>
    </row>
    <row r="14" spans="1:11" ht="20" customHeight="1" x14ac:dyDescent="0.15">
      <c r="A14" s="31" t="s">
        <v>26</v>
      </c>
      <c r="B14" s="54">
        <v>220132.82356999998</v>
      </c>
      <c r="C14" s="54">
        <v>59580.87</v>
      </c>
      <c r="D14" s="54">
        <v>11129.25</v>
      </c>
      <c r="E14" s="54">
        <v>60366.74</v>
      </c>
      <c r="F14" s="54">
        <v>83453.45</v>
      </c>
      <c r="G14" s="54">
        <v>2035.8579999999999</v>
      </c>
      <c r="H14" s="54">
        <v>595.78161999999998</v>
      </c>
      <c r="I14" s="54">
        <v>2501.4140000000002</v>
      </c>
      <c r="J14" s="54">
        <v>469.45994999999999</v>
      </c>
    </row>
    <row r="15" spans="1:11" ht="20" customHeight="1" x14ac:dyDescent="0.15">
      <c r="A15" s="31" t="s">
        <v>27</v>
      </c>
      <c r="B15" s="53">
        <v>300266.79708300001</v>
      </c>
      <c r="C15" s="53">
        <v>64189.59</v>
      </c>
      <c r="D15" s="53">
        <v>20551.5</v>
      </c>
      <c r="E15" s="53">
        <v>92366.62</v>
      </c>
      <c r="F15" s="53">
        <v>120587.7</v>
      </c>
      <c r="G15" s="53">
        <v>638.33618000000001</v>
      </c>
      <c r="H15" s="53">
        <v>195.44871000000001</v>
      </c>
      <c r="I15" s="53">
        <v>69.452393000000001</v>
      </c>
      <c r="J15" s="53">
        <v>1668.1497999999999</v>
      </c>
    </row>
    <row r="16" spans="1:11" ht="20" customHeight="1" x14ac:dyDescent="0.15">
      <c r="A16" s="31" t="s">
        <v>28</v>
      </c>
      <c r="B16" s="54">
        <v>3502267.83</v>
      </c>
      <c r="C16" s="54">
        <v>1183285.8</v>
      </c>
      <c r="D16" s="54">
        <v>110837.2</v>
      </c>
      <c r="E16" s="54">
        <v>626207.1</v>
      </c>
      <c r="F16" s="54">
        <v>1478191.6</v>
      </c>
      <c r="G16" s="54">
        <v>12283.9</v>
      </c>
      <c r="H16" s="54">
        <v>11613.96</v>
      </c>
      <c r="I16" s="54">
        <v>36717.919999999998</v>
      </c>
      <c r="J16" s="54">
        <v>43130.35</v>
      </c>
    </row>
    <row r="17" spans="1:10" ht="20" customHeight="1" x14ac:dyDescent="0.15">
      <c r="A17" s="31" t="s">
        <v>29</v>
      </c>
      <c r="B17" s="53">
        <v>723957.87699999998</v>
      </c>
      <c r="C17" s="53">
        <v>265585.90000000002</v>
      </c>
      <c r="D17" s="53">
        <v>16995.28</v>
      </c>
      <c r="E17" s="53">
        <v>163246.39999999999</v>
      </c>
      <c r="F17" s="53">
        <v>253182.5</v>
      </c>
      <c r="G17" s="53">
        <v>19475.150000000001</v>
      </c>
      <c r="H17" s="53">
        <v>1370.36</v>
      </c>
      <c r="I17" s="53">
        <v>2824.7489999999998</v>
      </c>
      <c r="J17" s="53">
        <v>1277.538</v>
      </c>
    </row>
    <row r="18" spans="1:10" ht="20" customHeight="1" x14ac:dyDescent="0.15">
      <c r="A18" s="31" t="s">
        <v>30</v>
      </c>
      <c r="B18" s="54">
        <v>442829.01474999997</v>
      </c>
      <c r="C18" s="54">
        <v>88978.15</v>
      </c>
      <c r="D18" s="54">
        <v>14832.08</v>
      </c>
      <c r="E18" s="54">
        <v>223641.3</v>
      </c>
      <c r="F18" s="54">
        <v>105313.3</v>
      </c>
      <c r="G18" s="54">
        <v>1668.827</v>
      </c>
      <c r="H18" s="54">
        <v>1053.761</v>
      </c>
      <c r="I18" s="54">
        <v>6386.4669999999996</v>
      </c>
      <c r="J18" s="54">
        <v>955.12974999999994</v>
      </c>
    </row>
    <row r="19" spans="1:10" ht="20" customHeight="1" x14ac:dyDescent="0.15">
      <c r="A19" s="33" t="s">
        <v>31</v>
      </c>
      <c r="B19" s="55">
        <v>242572.49287000002</v>
      </c>
      <c r="C19" s="55">
        <v>86962.092000000004</v>
      </c>
      <c r="D19" s="55">
        <v>2734.9810000000002</v>
      </c>
      <c r="E19" s="55">
        <v>62570.559999999998</v>
      </c>
      <c r="F19" s="55">
        <v>84849.35</v>
      </c>
      <c r="G19" s="55">
        <v>101.69409</v>
      </c>
      <c r="H19" s="55">
        <v>661.75077999999996</v>
      </c>
      <c r="I19" s="55">
        <v>1104.8420000000001</v>
      </c>
      <c r="J19" s="55">
        <v>3587.223</v>
      </c>
    </row>
    <row r="20" spans="1:10" s="1" customFormat="1" ht="20" customHeight="1" x14ac:dyDescent="0.15">
      <c r="A20" s="44" t="s">
        <v>32</v>
      </c>
      <c r="B20" s="56">
        <v>3864527.0351910004</v>
      </c>
      <c r="C20" s="56">
        <v>1536098.1629999999</v>
      </c>
      <c r="D20" s="56">
        <v>137650.345</v>
      </c>
      <c r="E20" s="56">
        <v>832951.00199999998</v>
      </c>
      <c r="F20" s="56">
        <v>1257191.0389999999</v>
      </c>
      <c r="G20" s="56">
        <v>29864.565077999996</v>
      </c>
      <c r="H20" s="56">
        <v>10144.849545999999</v>
      </c>
      <c r="I20" s="56">
        <v>30193.162128</v>
      </c>
      <c r="J20" s="56">
        <v>30433.909438999995</v>
      </c>
    </row>
    <row r="21" spans="1:10" ht="20" customHeight="1" x14ac:dyDescent="0.15">
      <c r="A21" s="31" t="s">
        <v>17</v>
      </c>
      <c r="B21" s="53">
        <v>151116.50549999997</v>
      </c>
      <c r="C21" s="53">
        <v>84485.33</v>
      </c>
      <c r="D21" s="53">
        <v>7097.2749999999996</v>
      </c>
      <c r="E21" s="53">
        <v>19357.32</v>
      </c>
      <c r="F21" s="53">
        <v>35190.65</v>
      </c>
      <c r="G21" s="53">
        <v>3866.5663</v>
      </c>
      <c r="H21" s="53">
        <v>102.28587</v>
      </c>
      <c r="I21" s="53">
        <v>732.46078</v>
      </c>
      <c r="J21" s="53">
        <v>284.61754999999999</v>
      </c>
    </row>
    <row r="22" spans="1:10" ht="20" customHeight="1" x14ac:dyDescent="0.15">
      <c r="A22" s="31" t="s">
        <v>18</v>
      </c>
      <c r="B22" s="54">
        <v>23907.705848000001</v>
      </c>
      <c r="C22" s="54">
        <v>10094.58</v>
      </c>
      <c r="D22" s="54">
        <v>1656.194</v>
      </c>
      <c r="E22" s="54">
        <v>4138.567</v>
      </c>
      <c r="F22" s="54">
        <v>7256.5249999999996</v>
      </c>
      <c r="G22" s="54">
        <v>590.72591</v>
      </c>
      <c r="H22" s="54">
        <v>126.00576</v>
      </c>
      <c r="I22" s="54">
        <v>45.108178000000002</v>
      </c>
      <c r="J22" s="54">
        <v>0</v>
      </c>
    </row>
    <row r="23" spans="1:10" ht="20" customHeight="1" x14ac:dyDescent="0.15">
      <c r="A23" s="31" t="s">
        <v>19</v>
      </c>
      <c r="B23" s="53">
        <v>125641.634871</v>
      </c>
      <c r="C23" s="53">
        <v>57050.63</v>
      </c>
      <c r="D23" s="53">
        <v>2688.4859999999999</v>
      </c>
      <c r="E23" s="53">
        <v>23107.65</v>
      </c>
      <c r="F23" s="53">
        <v>37880.22</v>
      </c>
      <c r="G23" s="53">
        <v>4178.0820000000003</v>
      </c>
      <c r="H23" s="53">
        <v>288.70031</v>
      </c>
      <c r="I23" s="53">
        <v>396.06689</v>
      </c>
      <c r="J23" s="53">
        <v>51.799670999999996</v>
      </c>
    </row>
    <row r="24" spans="1:10" ht="20" customHeight="1" x14ac:dyDescent="0.15">
      <c r="A24" s="31" t="s">
        <v>20</v>
      </c>
      <c r="B24" s="54">
        <v>21006.774776000006</v>
      </c>
      <c r="C24" s="54">
        <v>7418.9740000000002</v>
      </c>
      <c r="D24" s="54">
        <v>2889.723</v>
      </c>
      <c r="E24" s="54">
        <v>2081.261</v>
      </c>
      <c r="F24" s="54">
        <v>8038.9539999999997</v>
      </c>
      <c r="G24" s="54">
        <v>97.150688000000002</v>
      </c>
      <c r="H24" s="54">
        <v>276.00916000000001</v>
      </c>
      <c r="I24" s="54">
        <v>111.43744</v>
      </c>
      <c r="J24" s="54">
        <v>93.265488000000005</v>
      </c>
    </row>
    <row r="25" spans="1:10" ht="20" customHeight="1" x14ac:dyDescent="0.15">
      <c r="A25" s="31" t="s">
        <v>21</v>
      </c>
      <c r="B25" s="53">
        <v>212129.26930000001</v>
      </c>
      <c r="C25" s="53">
        <v>69446.289999999994</v>
      </c>
      <c r="D25" s="53">
        <v>7913.6679999999997</v>
      </c>
      <c r="E25" s="53">
        <v>74288.710000000006</v>
      </c>
      <c r="F25" s="53">
        <v>56296.65</v>
      </c>
      <c r="G25" s="53">
        <v>574.76464999999996</v>
      </c>
      <c r="H25" s="53">
        <v>957.90899000000002</v>
      </c>
      <c r="I25" s="53">
        <v>1979.374</v>
      </c>
      <c r="J25" s="53">
        <v>671.90365999999995</v>
      </c>
    </row>
    <row r="26" spans="1:10" ht="20" customHeight="1" x14ac:dyDescent="0.15">
      <c r="A26" s="31" t="s">
        <v>22</v>
      </c>
      <c r="B26" s="54">
        <v>85166.506030000004</v>
      </c>
      <c r="C26" s="54">
        <v>38535.480000000003</v>
      </c>
      <c r="D26" s="54">
        <v>2360.1179999999999</v>
      </c>
      <c r="E26" s="54">
        <v>18284.47</v>
      </c>
      <c r="F26" s="54">
        <v>24957.78</v>
      </c>
      <c r="G26" s="54">
        <v>418.26477999999997</v>
      </c>
      <c r="H26" s="54">
        <v>122.02551</v>
      </c>
      <c r="I26" s="54">
        <v>195.96355</v>
      </c>
      <c r="J26" s="54">
        <v>292.40419000000003</v>
      </c>
    </row>
    <row r="27" spans="1:10" ht="20" customHeight="1" x14ac:dyDescent="0.15">
      <c r="A27" s="31" t="s">
        <v>23</v>
      </c>
      <c r="B27" s="53">
        <v>189237.78471999997</v>
      </c>
      <c r="C27" s="53">
        <v>50325.88</v>
      </c>
      <c r="D27" s="53">
        <v>5261.6220000000003</v>
      </c>
      <c r="E27" s="53">
        <v>78253.83</v>
      </c>
      <c r="F27" s="53">
        <v>53511.7</v>
      </c>
      <c r="G27" s="53">
        <v>401.73786000000001</v>
      </c>
      <c r="H27" s="53">
        <v>285.65845000000002</v>
      </c>
      <c r="I27" s="53">
        <v>728.17591000000004</v>
      </c>
      <c r="J27" s="53">
        <v>469.18049999999999</v>
      </c>
    </row>
    <row r="28" spans="1:10" ht="20" customHeight="1" x14ac:dyDescent="0.15">
      <c r="A28" s="31" t="s">
        <v>24</v>
      </c>
      <c r="B28" s="54">
        <v>121436.867444</v>
      </c>
      <c r="C28" s="54">
        <v>33603.760000000002</v>
      </c>
      <c r="D28" s="54">
        <v>5638.8019999999997</v>
      </c>
      <c r="E28" s="54">
        <v>49388.45</v>
      </c>
      <c r="F28" s="54">
        <v>31079.35</v>
      </c>
      <c r="G28" s="54">
        <v>520.01286700000003</v>
      </c>
      <c r="H28" s="54">
        <v>334.86192699999998</v>
      </c>
      <c r="I28" s="54">
        <v>627.98721</v>
      </c>
      <c r="J28" s="54">
        <v>243.64344</v>
      </c>
    </row>
    <row r="29" spans="1:10" ht="20" customHeight="1" x14ac:dyDescent="0.15">
      <c r="A29" s="31" t="s">
        <v>25</v>
      </c>
      <c r="B29" s="53">
        <v>449100.66792000004</v>
      </c>
      <c r="C29" s="53">
        <v>187851.2</v>
      </c>
      <c r="D29" s="53">
        <v>16357.575999999999</v>
      </c>
      <c r="E29" s="53">
        <v>111990.1</v>
      </c>
      <c r="F29" s="53">
        <v>127144.2</v>
      </c>
      <c r="G29" s="53">
        <v>1629.8119999999999</v>
      </c>
      <c r="H29" s="53">
        <v>643.92442000000005</v>
      </c>
      <c r="I29" s="53">
        <v>1773.7615000000001</v>
      </c>
      <c r="J29" s="53">
        <v>1710.0940000000001</v>
      </c>
    </row>
    <row r="30" spans="1:10" ht="20" customHeight="1" x14ac:dyDescent="0.15">
      <c r="A30" s="31" t="s">
        <v>26</v>
      </c>
      <c r="B30" s="54">
        <v>108924.36414499999</v>
      </c>
      <c r="C30" s="54">
        <v>37041.29</v>
      </c>
      <c r="D30" s="54">
        <v>4927.66</v>
      </c>
      <c r="E30" s="54">
        <v>28876.85</v>
      </c>
      <c r="F30" s="54">
        <v>36229.449999999997</v>
      </c>
      <c r="G30" s="54">
        <v>652.33897999999999</v>
      </c>
      <c r="H30" s="54">
        <v>93.970664999999997</v>
      </c>
      <c r="I30" s="54">
        <v>985.05304999999998</v>
      </c>
      <c r="J30" s="54">
        <v>117.75145000000001</v>
      </c>
    </row>
    <row r="31" spans="1:10" ht="20" customHeight="1" x14ac:dyDescent="0.15">
      <c r="A31" s="31" t="s">
        <v>27</v>
      </c>
      <c r="B31" s="53">
        <v>143668.06572000001</v>
      </c>
      <c r="C31" s="53">
        <v>42207.019</v>
      </c>
      <c r="D31" s="53">
        <v>13667.66</v>
      </c>
      <c r="E31" s="53">
        <v>32319.07</v>
      </c>
      <c r="F31" s="53">
        <v>54018.92</v>
      </c>
      <c r="G31" s="53">
        <v>468.46224999999998</v>
      </c>
      <c r="H31" s="53">
        <v>0</v>
      </c>
      <c r="I31" s="53">
        <v>0</v>
      </c>
      <c r="J31" s="53">
        <v>986.93447000000003</v>
      </c>
    </row>
    <row r="32" spans="1:10" ht="20" customHeight="1" x14ac:dyDescent="0.15">
      <c r="A32" s="31" t="s">
        <v>28</v>
      </c>
      <c r="B32" s="54">
        <v>1566777.0899999999</v>
      </c>
      <c r="C32" s="54">
        <v>653378.69999999995</v>
      </c>
      <c r="D32" s="54">
        <v>51422.2</v>
      </c>
      <c r="E32" s="54">
        <v>217551.6</v>
      </c>
      <c r="F32" s="54">
        <v>593467.69999999995</v>
      </c>
      <c r="G32" s="54">
        <v>5407.9489999999996</v>
      </c>
      <c r="H32" s="54">
        <v>5296.5709999999999</v>
      </c>
      <c r="I32" s="54">
        <v>17632.09</v>
      </c>
      <c r="J32" s="54">
        <v>22620.28</v>
      </c>
    </row>
    <row r="33" spans="1:10" ht="20" customHeight="1" x14ac:dyDescent="0.15">
      <c r="A33" s="31" t="s">
        <v>29</v>
      </c>
      <c r="B33" s="53">
        <v>349087.61578400002</v>
      </c>
      <c r="C33" s="53">
        <v>160448.5</v>
      </c>
      <c r="D33" s="53">
        <v>7238.7669999999998</v>
      </c>
      <c r="E33" s="53">
        <v>58145.724999999999</v>
      </c>
      <c r="F33" s="53">
        <v>110319.9</v>
      </c>
      <c r="G33" s="53">
        <v>10219.950000000001</v>
      </c>
      <c r="H33" s="53">
        <v>730.06966399999999</v>
      </c>
      <c r="I33" s="53">
        <v>1424.6783</v>
      </c>
      <c r="J33" s="53">
        <v>560.02581999999995</v>
      </c>
    </row>
    <row r="34" spans="1:10" ht="20" customHeight="1" x14ac:dyDescent="0.15">
      <c r="A34" s="31" t="s">
        <v>30</v>
      </c>
      <c r="B34" s="54">
        <v>203016.97732000001</v>
      </c>
      <c r="C34" s="54">
        <v>53377.67</v>
      </c>
      <c r="D34" s="54">
        <v>7127.1059999999998</v>
      </c>
      <c r="E34" s="54">
        <v>91275.456000000006</v>
      </c>
      <c r="F34" s="54">
        <v>46653.25</v>
      </c>
      <c r="G34" s="54">
        <v>780.23739</v>
      </c>
      <c r="H34" s="54">
        <v>647.94282999999996</v>
      </c>
      <c r="I34" s="54">
        <v>2988.239</v>
      </c>
      <c r="J34" s="54">
        <v>167.0761</v>
      </c>
    </row>
    <row r="35" spans="1:10" ht="20" customHeight="1" x14ac:dyDescent="0.15">
      <c r="A35" s="33" t="s">
        <v>31</v>
      </c>
      <c r="B35" s="55">
        <v>114309.20581299999</v>
      </c>
      <c r="C35" s="55">
        <v>50832.86</v>
      </c>
      <c r="D35" s="55">
        <v>1403.4880000000001</v>
      </c>
      <c r="E35" s="55">
        <v>23891.942999999999</v>
      </c>
      <c r="F35" s="55">
        <v>35145.79</v>
      </c>
      <c r="G35" s="55">
        <v>58.510402999999997</v>
      </c>
      <c r="H35" s="55">
        <v>238.91498999999999</v>
      </c>
      <c r="I35" s="55">
        <v>572.76631999999995</v>
      </c>
      <c r="J35" s="55">
        <v>2164.9331000000002</v>
      </c>
    </row>
    <row r="36" spans="1:10" s="1" customFormat="1" ht="20" customHeight="1" x14ac:dyDescent="0.15">
      <c r="A36" s="44" t="s">
        <v>33</v>
      </c>
      <c r="B36" s="56">
        <v>4527948.0292390008</v>
      </c>
      <c r="C36" s="56">
        <v>1100310.4949999999</v>
      </c>
      <c r="D36" s="56">
        <v>146160.26210999998</v>
      </c>
      <c r="E36" s="56">
        <v>1363633.9560000002</v>
      </c>
      <c r="F36" s="56">
        <v>1815295.5010000002</v>
      </c>
      <c r="G36" s="56">
        <v>30284.845939000003</v>
      </c>
      <c r="H36" s="56">
        <v>11858.823675</v>
      </c>
      <c r="I36" s="56">
        <v>33214.567669000004</v>
      </c>
      <c r="J36" s="56">
        <v>27189.577846</v>
      </c>
    </row>
    <row r="37" spans="1:10" ht="20" customHeight="1" x14ac:dyDescent="0.15">
      <c r="A37" s="31" t="s">
        <v>17</v>
      </c>
      <c r="B37" s="53">
        <v>152820.04146000001</v>
      </c>
      <c r="C37" s="53">
        <v>50949.94</v>
      </c>
      <c r="D37" s="53">
        <v>8151.3</v>
      </c>
      <c r="E37" s="53">
        <v>43942</v>
      </c>
      <c r="F37" s="53">
        <v>45498.22</v>
      </c>
      <c r="G37" s="53">
        <v>3303.29</v>
      </c>
      <c r="H37" s="53">
        <v>325.72683000000001</v>
      </c>
      <c r="I37" s="53">
        <v>467.31581999999997</v>
      </c>
      <c r="J37" s="53">
        <v>182.24880999999999</v>
      </c>
    </row>
    <row r="38" spans="1:10" ht="20" customHeight="1" x14ac:dyDescent="0.15">
      <c r="A38" s="31" t="s">
        <v>18</v>
      </c>
      <c r="B38" s="54">
        <v>26345.575432000001</v>
      </c>
      <c r="C38" s="54">
        <v>6279.6220000000003</v>
      </c>
      <c r="D38" s="54">
        <v>944.01611000000003</v>
      </c>
      <c r="E38" s="54">
        <v>7595.1459999999997</v>
      </c>
      <c r="F38" s="54">
        <v>11036.94</v>
      </c>
      <c r="G38" s="54">
        <v>250.96203</v>
      </c>
      <c r="H38" s="54">
        <v>173.01383000000001</v>
      </c>
      <c r="I38" s="54">
        <v>55.103602000000002</v>
      </c>
      <c r="J38" s="54">
        <v>10.77186</v>
      </c>
    </row>
    <row r="39" spans="1:10" ht="20" customHeight="1" x14ac:dyDescent="0.15">
      <c r="A39" s="31" t="s">
        <v>19</v>
      </c>
      <c r="B39" s="53">
        <v>121897.847578</v>
      </c>
      <c r="C39" s="53">
        <v>37055.06</v>
      </c>
      <c r="D39" s="53">
        <v>3699.7289999999998</v>
      </c>
      <c r="E39" s="53">
        <v>22210.5</v>
      </c>
      <c r="F39" s="53">
        <v>54059.42</v>
      </c>
      <c r="G39" s="53">
        <v>4113.9960000000001</v>
      </c>
      <c r="H39" s="53">
        <v>98.305079000000006</v>
      </c>
      <c r="I39" s="53">
        <v>495.54923000000002</v>
      </c>
      <c r="J39" s="53">
        <v>165.28826900000001</v>
      </c>
    </row>
    <row r="40" spans="1:10" ht="20" customHeight="1" x14ac:dyDescent="0.15">
      <c r="A40" s="31" t="s">
        <v>20</v>
      </c>
      <c r="B40" s="54">
        <v>31665.697521000002</v>
      </c>
      <c r="C40" s="54">
        <v>3619.3029999999999</v>
      </c>
      <c r="D40" s="54">
        <v>2834.3</v>
      </c>
      <c r="E40" s="54">
        <v>12554.27</v>
      </c>
      <c r="F40" s="54">
        <v>12321.71</v>
      </c>
      <c r="G40" s="54">
        <v>0</v>
      </c>
      <c r="H40" s="54">
        <v>272.82046700000001</v>
      </c>
      <c r="I40" s="54">
        <v>63.294054000000003</v>
      </c>
      <c r="J40" s="54">
        <v>0</v>
      </c>
    </row>
    <row r="41" spans="1:10" ht="20" customHeight="1" x14ac:dyDescent="0.15">
      <c r="A41" s="31" t="s">
        <v>21</v>
      </c>
      <c r="B41" s="53">
        <v>248227.20042700003</v>
      </c>
      <c r="C41" s="53">
        <v>47438.1</v>
      </c>
      <c r="D41" s="53">
        <v>9162.0409999999993</v>
      </c>
      <c r="E41" s="53">
        <v>108044.4</v>
      </c>
      <c r="F41" s="53">
        <v>79506.210000000006</v>
      </c>
      <c r="G41" s="53">
        <v>825.29208000000006</v>
      </c>
      <c r="H41" s="53">
        <v>649.61302999999998</v>
      </c>
      <c r="I41" s="53">
        <v>1928.635</v>
      </c>
      <c r="J41" s="53">
        <v>672.90931699999999</v>
      </c>
    </row>
    <row r="42" spans="1:10" ht="20" customHeight="1" x14ac:dyDescent="0.15">
      <c r="A42" s="31" t="s">
        <v>22</v>
      </c>
      <c r="B42" s="54">
        <v>76967.945007000002</v>
      </c>
      <c r="C42" s="54">
        <v>17307.669999999998</v>
      </c>
      <c r="D42" s="54">
        <v>2253.873</v>
      </c>
      <c r="E42" s="54">
        <v>21589.32</v>
      </c>
      <c r="F42" s="54">
        <v>35192.79</v>
      </c>
      <c r="G42" s="54">
        <v>362.96875999999997</v>
      </c>
      <c r="H42" s="54">
        <v>88.446006999999994</v>
      </c>
      <c r="I42" s="54">
        <v>0</v>
      </c>
      <c r="J42" s="54">
        <v>172.87724</v>
      </c>
    </row>
    <row r="43" spans="1:10" ht="20" customHeight="1" x14ac:dyDescent="0.15">
      <c r="A43" s="31" t="s">
        <v>23</v>
      </c>
      <c r="B43" s="53">
        <v>232615.85513200003</v>
      </c>
      <c r="C43" s="53">
        <v>27210.7</v>
      </c>
      <c r="D43" s="53">
        <v>5600.1610000000001</v>
      </c>
      <c r="E43" s="53">
        <v>118519.8</v>
      </c>
      <c r="F43" s="53">
        <v>78209.23</v>
      </c>
      <c r="G43" s="53">
        <v>822.47942999999998</v>
      </c>
      <c r="H43" s="53">
        <v>422.75572199999999</v>
      </c>
      <c r="I43" s="53">
        <v>1409.8947000000001</v>
      </c>
      <c r="J43" s="53">
        <v>420.83427999999998</v>
      </c>
    </row>
    <row r="44" spans="1:10" ht="20" customHeight="1" x14ac:dyDescent="0.15">
      <c r="A44" s="31" t="s">
        <v>24</v>
      </c>
      <c r="B44" s="54">
        <v>152346.22805000001</v>
      </c>
      <c r="C44" s="54">
        <v>23964.89</v>
      </c>
      <c r="D44" s="54">
        <v>5552.1469999999999</v>
      </c>
      <c r="E44" s="54">
        <v>74387.19</v>
      </c>
      <c r="F44" s="54">
        <v>46378.01</v>
      </c>
      <c r="G44" s="54">
        <v>529.95258999999999</v>
      </c>
      <c r="H44" s="54">
        <v>386.80108000000001</v>
      </c>
      <c r="I44" s="54">
        <v>812.40768000000003</v>
      </c>
      <c r="J44" s="54">
        <v>334.8297</v>
      </c>
    </row>
    <row r="45" spans="1:10" ht="20" customHeight="1" x14ac:dyDescent="0.15">
      <c r="A45" s="31" t="s">
        <v>25</v>
      </c>
      <c r="B45" s="53">
        <v>538818.36797000014</v>
      </c>
      <c r="C45" s="53">
        <v>135188.79999999999</v>
      </c>
      <c r="D45" s="53">
        <v>16669.32</v>
      </c>
      <c r="E45" s="53">
        <v>178453.4</v>
      </c>
      <c r="F45" s="53">
        <v>203350.2</v>
      </c>
      <c r="G45" s="53">
        <v>1459.5840000000001</v>
      </c>
      <c r="H45" s="53">
        <v>957.74603000000002</v>
      </c>
      <c r="I45" s="53">
        <v>1980.3489999999999</v>
      </c>
      <c r="J45" s="53">
        <v>758.96893999999998</v>
      </c>
    </row>
    <row r="46" spans="1:10" ht="20" customHeight="1" x14ac:dyDescent="0.15">
      <c r="A46" s="31" t="s">
        <v>26</v>
      </c>
      <c r="B46" s="54">
        <v>111208.44645</v>
      </c>
      <c r="C46" s="54">
        <v>22539.58</v>
      </c>
      <c r="D46" s="54">
        <v>6201.5870000000004</v>
      </c>
      <c r="E46" s="54">
        <v>31489.88</v>
      </c>
      <c r="F46" s="54">
        <v>47224</v>
      </c>
      <c r="G46" s="54">
        <v>1383.519</v>
      </c>
      <c r="H46" s="54">
        <v>501.81094999999999</v>
      </c>
      <c r="I46" s="54">
        <v>1516.3610000000001</v>
      </c>
      <c r="J46" s="54">
        <v>351.70850000000002</v>
      </c>
    </row>
    <row r="47" spans="1:10" ht="20" customHeight="1" x14ac:dyDescent="0.15">
      <c r="A47" s="31" t="s">
        <v>27</v>
      </c>
      <c r="B47" s="53">
        <v>156598.69835299999</v>
      </c>
      <c r="C47" s="53">
        <v>21982.57</v>
      </c>
      <c r="D47" s="53">
        <v>6883.84</v>
      </c>
      <c r="E47" s="53">
        <v>60047.54</v>
      </c>
      <c r="F47" s="53">
        <v>66568.758000000002</v>
      </c>
      <c r="G47" s="53">
        <v>169.87393</v>
      </c>
      <c r="H47" s="53">
        <v>195.44871000000001</v>
      </c>
      <c r="I47" s="53">
        <v>69.452393000000001</v>
      </c>
      <c r="J47" s="53">
        <v>681.21532000000002</v>
      </c>
    </row>
    <row r="48" spans="1:10" ht="20" customHeight="1" x14ac:dyDescent="0.15">
      <c r="A48" s="31" t="s">
        <v>28</v>
      </c>
      <c r="B48" s="54">
        <v>1935490.6170000003</v>
      </c>
      <c r="C48" s="54">
        <v>529907.1</v>
      </c>
      <c r="D48" s="54">
        <v>59414.97</v>
      </c>
      <c r="E48" s="54">
        <v>408655.5</v>
      </c>
      <c r="F48" s="54">
        <v>884723.8</v>
      </c>
      <c r="G48" s="54">
        <v>6875.9549999999999</v>
      </c>
      <c r="H48" s="54">
        <v>6317.3919999999998</v>
      </c>
      <c r="I48" s="54">
        <v>19085.830000000002</v>
      </c>
      <c r="J48" s="54">
        <v>20510.07</v>
      </c>
    </row>
    <row r="49" spans="1:10" ht="20" customHeight="1" x14ac:dyDescent="0.15">
      <c r="A49" s="31" t="s">
        <v>29</v>
      </c>
      <c r="B49" s="53">
        <v>374870.24600000004</v>
      </c>
      <c r="C49" s="53">
        <v>105137.46</v>
      </c>
      <c r="D49" s="53">
        <v>9756.5130000000008</v>
      </c>
      <c r="E49" s="53">
        <v>105100.6</v>
      </c>
      <c r="F49" s="53">
        <v>142862.6</v>
      </c>
      <c r="G49" s="53">
        <v>9255.1998999999996</v>
      </c>
      <c r="H49" s="53">
        <v>640.29012999999998</v>
      </c>
      <c r="I49" s="53">
        <v>1400.0709999999999</v>
      </c>
      <c r="J49" s="53">
        <v>717.51197000000002</v>
      </c>
    </row>
    <row r="50" spans="1:10" ht="20" customHeight="1" x14ac:dyDescent="0.15">
      <c r="A50" s="31" t="s">
        <v>30</v>
      </c>
      <c r="B50" s="54">
        <v>239811.98619</v>
      </c>
      <c r="C50" s="54">
        <v>35600.47</v>
      </c>
      <c r="D50" s="54">
        <v>7704.9719999999998</v>
      </c>
      <c r="E50" s="54">
        <v>132365.79999999999</v>
      </c>
      <c r="F50" s="54">
        <v>58660.053999999996</v>
      </c>
      <c r="G50" s="54">
        <v>888.58952999999997</v>
      </c>
      <c r="H50" s="54">
        <v>405.81801999999999</v>
      </c>
      <c r="I50" s="54">
        <v>3398.2289999999998</v>
      </c>
      <c r="J50" s="54">
        <v>788.05363999999997</v>
      </c>
    </row>
    <row r="51" spans="1:10" ht="20" customHeight="1" x14ac:dyDescent="0.15">
      <c r="A51" s="33" t="s">
        <v>31</v>
      </c>
      <c r="B51" s="55">
        <v>128263.27666900001</v>
      </c>
      <c r="C51" s="55">
        <v>36129.230000000003</v>
      </c>
      <c r="D51" s="55">
        <v>1331.4929999999999</v>
      </c>
      <c r="E51" s="55">
        <v>38678.61</v>
      </c>
      <c r="F51" s="55">
        <v>49703.559000000001</v>
      </c>
      <c r="G51" s="55">
        <v>43.183689000000001</v>
      </c>
      <c r="H51" s="55">
        <v>422.83578999999997</v>
      </c>
      <c r="I51" s="55">
        <v>532.07519000000002</v>
      </c>
      <c r="J51" s="55">
        <v>1422.29</v>
      </c>
    </row>
    <row r="52" spans="1:10" ht="21" customHeight="1" x14ac:dyDescent="0.15"/>
    <row r="53" spans="1:10" ht="21" customHeight="1" x14ac:dyDescent="0.15"/>
    <row r="54" spans="1:10" ht="21" customHeight="1" x14ac:dyDescent="0.15"/>
    <row r="55" spans="1:10" ht="21" customHeight="1" x14ac:dyDescent="0.15"/>
    <row r="56" spans="1:10" ht="21" customHeight="1" x14ac:dyDescent="0.15"/>
    <row r="57" spans="1:10" ht="21" customHeight="1" x14ac:dyDescent="0.15"/>
    <row r="58" spans="1:10" ht="21" customHeight="1" x14ac:dyDescent="0.15"/>
    <row r="59" spans="1:10" ht="21" customHeight="1" x14ac:dyDescent="0.15"/>
    <row r="60" spans="1:10" ht="21" customHeight="1" x14ac:dyDescent="0.15"/>
    <row r="61" spans="1:10" ht="21" customHeight="1" x14ac:dyDescent="0.15"/>
    <row r="62" spans="1:10" ht="21" customHeight="1" x14ac:dyDescent="0.15"/>
    <row r="63" spans="1:10" ht="21" customHeight="1" x14ac:dyDescent="0.15"/>
    <row r="64" spans="1:10" ht="21" customHeight="1" x14ac:dyDescent="0.15"/>
    <row r="65" ht="21" customHeight="1" x14ac:dyDescent="0.15"/>
    <row r="66" ht="21" customHeight="1" x14ac:dyDescent="0.15"/>
    <row r="67" ht="21" customHeight="1" x14ac:dyDescent="0.15"/>
    <row r="68" ht="21" customHeight="1" x14ac:dyDescent="0.15"/>
    <row r="69" ht="21" customHeight="1" x14ac:dyDescent="0.15"/>
    <row r="70" ht="21" customHeight="1" x14ac:dyDescent="0.15"/>
    <row r="71" ht="21" customHeight="1" x14ac:dyDescent="0.15"/>
    <row r="72" ht="21" customHeight="1" x14ac:dyDescent="0.15"/>
    <row r="73" ht="21" customHeight="1" x14ac:dyDescent="0.15"/>
    <row r="74" ht="21" customHeight="1" x14ac:dyDescent="0.15"/>
    <row r="75" ht="21" customHeight="1" x14ac:dyDescent="0.15"/>
    <row r="76" ht="21" customHeight="1" x14ac:dyDescent="0.15"/>
    <row r="77" ht="21" customHeight="1" x14ac:dyDescent="0.15"/>
    <row r="78" ht="21" customHeight="1" x14ac:dyDescent="0.15"/>
    <row r="79" ht="21" customHeight="1" x14ac:dyDescent="0.15"/>
    <row r="80" ht="21" customHeight="1" x14ac:dyDescent="0.15"/>
    <row r="81" ht="21" customHeight="1" x14ac:dyDescent="0.15"/>
    <row r="82" ht="21" customHeight="1" x14ac:dyDescent="0.15"/>
    <row r="83" ht="21" customHeight="1" x14ac:dyDescent="0.15"/>
    <row r="84" ht="21" customHeight="1" x14ac:dyDescent="0.15"/>
    <row r="85" ht="21" customHeight="1" x14ac:dyDescent="0.15"/>
    <row r="86" ht="21" customHeight="1" x14ac:dyDescent="0.15"/>
    <row r="87" ht="21" customHeight="1" x14ac:dyDescent="0.15"/>
    <row r="88" ht="21" customHeight="1" x14ac:dyDescent="0.15"/>
    <row r="89" ht="21" customHeight="1" x14ac:dyDescent="0.15"/>
    <row r="90" ht="21" customHeight="1" x14ac:dyDescent="0.15"/>
    <row r="91" ht="21" customHeight="1" x14ac:dyDescent="0.15"/>
    <row r="92" ht="21" customHeight="1" x14ac:dyDescent="0.15"/>
    <row r="93" ht="21" customHeight="1" x14ac:dyDescent="0.15"/>
    <row r="94" ht="21" customHeight="1" x14ac:dyDescent="0.15"/>
    <row r="95" ht="21" customHeight="1" x14ac:dyDescent="0.15"/>
    <row r="96" ht="21" customHeight="1" x14ac:dyDescent="0.15"/>
    <row r="97" ht="21" customHeight="1" x14ac:dyDescent="0.15"/>
    <row r="98" ht="21" customHeight="1" x14ac:dyDescent="0.15"/>
    <row r="99" ht="21" customHeight="1" x14ac:dyDescent="0.15"/>
    <row r="100" ht="21" customHeight="1" x14ac:dyDescent="0.15"/>
    <row r="101" ht="21" customHeight="1" x14ac:dyDescent="0.15"/>
    <row r="102" ht="21" customHeight="1" x14ac:dyDescent="0.15"/>
    <row r="103" ht="21" customHeight="1" x14ac:dyDescent="0.15"/>
    <row r="104" ht="21" customHeight="1" x14ac:dyDescent="0.15"/>
    <row r="105" ht="21" customHeight="1" x14ac:dyDescent="0.15"/>
    <row r="106" ht="21" customHeight="1" x14ac:dyDescent="0.15"/>
    <row r="107" ht="21" customHeight="1" x14ac:dyDescent="0.15"/>
    <row r="108" ht="21" customHeight="1" x14ac:dyDescent="0.15"/>
    <row r="109" ht="21" customHeight="1" x14ac:dyDescent="0.15"/>
    <row r="110" ht="21" customHeight="1" x14ac:dyDescent="0.15"/>
    <row r="111" ht="21" customHeight="1" x14ac:dyDescent="0.15"/>
    <row r="112" ht="21" customHeight="1" x14ac:dyDescent="0.15"/>
    <row r="113" ht="21" customHeight="1" x14ac:dyDescent="0.15"/>
    <row r="114" ht="21" customHeight="1" x14ac:dyDescent="0.15"/>
    <row r="115" ht="21" customHeight="1" x14ac:dyDescent="0.15"/>
    <row r="116" ht="21" customHeight="1" x14ac:dyDescent="0.15"/>
    <row r="117" ht="21" customHeight="1" x14ac:dyDescent="0.15"/>
    <row r="118" ht="21" customHeight="1" x14ac:dyDescent="0.15"/>
    <row r="119" ht="21" customHeight="1" x14ac:dyDescent="0.15"/>
    <row r="120" ht="21" customHeight="1" x14ac:dyDescent="0.15"/>
    <row r="121" ht="21" customHeight="1" x14ac:dyDescent="0.15"/>
    <row r="122" ht="21" customHeight="1" x14ac:dyDescent="0.15"/>
    <row r="123" ht="21" customHeight="1" x14ac:dyDescent="0.15"/>
    <row r="124" ht="21" customHeight="1" x14ac:dyDescent="0.15"/>
    <row r="125" ht="21" customHeight="1" x14ac:dyDescent="0.15"/>
    <row r="126" ht="21" customHeight="1" x14ac:dyDescent="0.15"/>
    <row r="127" ht="21" customHeight="1" x14ac:dyDescent="0.15"/>
    <row r="128" ht="21" customHeight="1" x14ac:dyDescent="0.15"/>
    <row r="129" ht="21" customHeight="1" x14ac:dyDescent="0.15"/>
    <row r="130" ht="21" customHeight="1" x14ac:dyDescent="0.15"/>
    <row r="131" ht="21" customHeight="1" x14ac:dyDescent="0.15"/>
    <row r="132" ht="21" customHeight="1" x14ac:dyDescent="0.15"/>
    <row r="133" ht="21" customHeight="1" x14ac:dyDescent="0.15"/>
    <row r="134" ht="21" customHeight="1" x14ac:dyDescent="0.15"/>
    <row r="135" ht="21" customHeight="1" x14ac:dyDescent="0.15"/>
    <row r="136" ht="21" customHeight="1" x14ac:dyDescent="0.15"/>
    <row r="137" ht="21" customHeight="1" x14ac:dyDescent="0.15"/>
    <row r="138" ht="21" customHeight="1" x14ac:dyDescent="0.15"/>
    <row r="139" ht="21" customHeight="1" x14ac:dyDescent="0.15"/>
    <row r="140" ht="21" customHeight="1" x14ac:dyDescent="0.15"/>
    <row r="141" ht="21" customHeight="1" x14ac:dyDescent="0.15"/>
    <row r="142" ht="21" customHeight="1" x14ac:dyDescent="0.15"/>
    <row r="143" ht="21" customHeight="1" x14ac:dyDescent="0.15"/>
    <row r="144" ht="21" customHeight="1" x14ac:dyDescent="0.15"/>
    <row r="145" ht="21" customHeight="1" x14ac:dyDescent="0.15"/>
    <row r="146" ht="21" customHeight="1" x14ac:dyDescent="0.15"/>
    <row r="147" ht="21" customHeight="1" x14ac:dyDescent="0.15"/>
    <row r="148" ht="21" customHeight="1" x14ac:dyDescent="0.15"/>
    <row r="149" ht="21" customHeight="1" x14ac:dyDescent="0.15"/>
    <row r="150" ht="21" customHeight="1" x14ac:dyDescent="0.15"/>
    <row r="151" ht="21" customHeight="1" x14ac:dyDescent="0.15"/>
    <row r="152" ht="21" customHeight="1" x14ac:dyDescent="0.15"/>
    <row r="153" ht="21" customHeight="1" x14ac:dyDescent="0.15"/>
    <row r="154" ht="21" customHeight="1" x14ac:dyDescent="0.15"/>
    <row r="155" ht="21" customHeight="1" x14ac:dyDescent="0.15"/>
    <row r="156" ht="21" customHeight="1" x14ac:dyDescent="0.15"/>
    <row r="157" ht="21" customHeight="1" x14ac:dyDescent="0.15"/>
    <row r="158" ht="21" customHeight="1" x14ac:dyDescent="0.15"/>
    <row r="159" ht="21" customHeight="1" x14ac:dyDescent="0.15"/>
    <row r="160" ht="21" customHeight="1" x14ac:dyDescent="0.15"/>
    <row r="161" ht="21" customHeight="1" x14ac:dyDescent="0.15"/>
    <row r="162" ht="21" customHeight="1" x14ac:dyDescent="0.15"/>
    <row r="163" ht="21" customHeight="1" x14ac:dyDescent="0.15"/>
    <row r="164" ht="21" customHeight="1" x14ac:dyDescent="0.15"/>
    <row r="165" ht="21" customHeight="1" x14ac:dyDescent="0.15"/>
    <row r="166" ht="21" customHeight="1" x14ac:dyDescent="0.15"/>
    <row r="167" ht="21" customHeight="1" x14ac:dyDescent="0.15"/>
    <row r="168" ht="21" customHeight="1" x14ac:dyDescent="0.15"/>
    <row r="169" ht="21" customHeight="1" x14ac:dyDescent="0.15"/>
    <row r="170" ht="21" customHeight="1" x14ac:dyDescent="0.15"/>
    <row r="171" ht="21" customHeight="1" x14ac:dyDescent="0.15"/>
    <row r="172" ht="21" customHeight="1" x14ac:dyDescent="0.15"/>
    <row r="173" ht="21" customHeight="1" x14ac:dyDescent="0.15"/>
    <row r="174" ht="21" customHeight="1" x14ac:dyDescent="0.15"/>
    <row r="175" ht="21" customHeight="1" x14ac:dyDescent="0.15"/>
    <row r="176" ht="21" customHeight="1" x14ac:dyDescent="0.15"/>
    <row r="177" ht="21" customHeight="1" x14ac:dyDescent="0.15"/>
    <row r="178" ht="21" customHeight="1" x14ac:dyDescent="0.15"/>
    <row r="179" ht="21" customHeight="1" x14ac:dyDescent="0.15"/>
    <row r="180" ht="21" customHeight="1" x14ac:dyDescent="0.15"/>
    <row r="181" ht="21" customHeight="1" x14ac:dyDescent="0.15"/>
    <row r="182" ht="21" customHeight="1" x14ac:dyDescent="0.15"/>
    <row r="183" ht="21" customHeight="1" x14ac:dyDescent="0.15"/>
    <row r="184" ht="21" customHeight="1" x14ac:dyDescent="0.15"/>
    <row r="185" ht="21" customHeight="1" x14ac:dyDescent="0.15"/>
    <row r="186" ht="21" customHeight="1" x14ac:dyDescent="0.15"/>
    <row r="187" ht="21" customHeight="1" x14ac:dyDescent="0.15"/>
    <row r="188" ht="21" customHeight="1" x14ac:dyDescent="0.15"/>
    <row r="189" ht="21" customHeight="1" x14ac:dyDescent="0.15"/>
    <row r="190" ht="21" customHeight="1" x14ac:dyDescent="0.15"/>
    <row r="191" ht="21" customHeight="1" x14ac:dyDescent="0.15"/>
    <row r="192" ht="21" customHeight="1" x14ac:dyDescent="0.15"/>
    <row r="193" ht="21" customHeight="1" x14ac:dyDescent="0.15"/>
    <row r="194" ht="21" customHeight="1" x14ac:dyDescent="0.15"/>
    <row r="195" ht="21" customHeight="1" x14ac:dyDescent="0.15"/>
    <row r="196" ht="21" customHeight="1" x14ac:dyDescent="0.15"/>
    <row r="197" ht="21" customHeight="1" x14ac:dyDescent="0.15"/>
    <row r="198" ht="21" customHeight="1" x14ac:dyDescent="0.15"/>
    <row r="199" ht="21" customHeight="1" x14ac:dyDescent="0.15"/>
    <row r="200" ht="21" customHeight="1" x14ac:dyDescent="0.15"/>
    <row r="201" ht="21" customHeight="1" x14ac:dyDescent="0.15"/>
    <row r="202" ht="21" customHeight="1" x14ac:dyDescent="0.15"/>
    <row r="203" ht="21" customHeight="1" x14ac:dyDescent="0.15"/>
    <row r="204" ht="21" customHeight="1" x14ac:dyDescent="0.15"/>
    <row r="205" ht="21" customHeight="1" x14ac:dyDescent="0.15"/>
    <row r="206" ht="21" customHeight="1" x14ac:dyDescent="0.15"/>
    <row r="207" ht="21" customHeight="1" x14ac:dyDescent="0.15"/>
    <row r="208" ht="21" customHeight="1" x14ac:dyDescent="0.15"/>
    <row r="209" ht="21" customHeight="1" x14ac:dyDescent="0.15"/>
    <row r="210" ht="21" customHeight="1" x14ac:dyDescent="0.15"/>
    <row r="211" ht="21" customHeight="1" x14ac:dyDescent="0.15"/>
    <row r="212" ht="21" customHeight="1" x14ac:dyDescent="0.15"/>
    <row r="213" ht="21" customHeight="1" x14ac:dyDescent="0.15"/>
    <row r="214" ht="21" customHeight="1" x14ac:dyDescent="0.15"/>
    <row r="215" ht="21" customHeight="1" x14ac:dyDescent="0.15"/>
    <row r="216" ht="21" customHeight="1" x14ac:dyDescent="0.15"/>
    <row r="217" ht="21" customHeight="1" x14ac:dyDescent="0.15"/>
    <row r="218" ht="21" customHeight="1" x14ac:dyDescent="0.15"/>
    <row r="219" ht="21" customHeight="1" x14ac:dyDescent="0.15"/>
    <row r="220" ht="21" customHeight="1" x14ac:dyDescent="0.15"/>
    <row r="221" ht="21" customHeight="1" x14ac:dyDescent="0.15"/>
    <row r="222" ht="21" customHeight="1" x14ac:dyDescent="0.15"/>
    <row r="223" ht="21" customHeight="1" x14ac:dyDescent="0.15"/>
    <row r="224" ht="21" customHeight="1" x14ac:dyDescent="0.15"/>
    <row r="225" ht="21" customHeight="1" x14ac:dyDescent="0.15"/>
    <row r="226" ht="21" customHeight="1" x14ac:dyDescent="0.15"/>
    <row r="227" ht="21" customHeight="1" x14ac:dyDescent="0.15"/>
    <row r="228" ht="21" customHeight="1" x14ac:dyDescent="0.15"/>
    <row r="229" ht="21" customHeight="1" x14ac:dyDescent="0.15"/>
    <row r="230" ht="21" customHeight="1" x14ac:dyDescent="0.15"/>
    <row r="231" ht="21" customHeight="1" x14ac:dyDescent="0.15"/>
    <row r="232" ht="21" customHeight="1" x14ac:dyDescent="0.15"/>
    <row r="233" ht="21" customHeight="1" x14ac:dyDescent="0.15"/>
    <row r="234" ht="21" customHeight="1" x14ac:dyDescent="0.15"/>
    <row r="235" ht="21" customHeight="1" x14ac:dyDescent="0.15"/>
    <row r="236" ht="21" customHeight="1" x14ac:dyDescent="0.15"/>
    <row r="237" ht="21" customHeight="1" x14ac:dyDescent="0.15"/>
    <row r="238" ht="21" customHeight="1" x14ac:dyDescent="0.15"/>
    <row r="239" ht="21" customHeight="1" x14ac:dyDescent="0.15"/>
    <row r="240" ht="21" customHeight="1" x14ac:dyDescent="0.15"/>
    <row r="241" ht="21" customHeight="1" x14ac:dyDescent="0.15"/>
    <row r="242" ht="21" customHeight="1" x14ac:dyDescent="0.15"/>
    <row r="243" ht="21" customHeight="1" x14ac:dyDescent="0.15"/>
    <row r="244" ht="21" customHeight="1" x14ac:dyDescent="0.15"/>
    <row r="245" ht="21" customHeight="1" x14ac:dyDescent="0.15"/>
    <row r="246" ht="21" customHeight="1" x14ac:dyDescent="0.15"/>
    <row r="247" ht="21" customHeight="1" x14ac:dyDescent="0.15"/>
    <row r="248" ht="21" customHeight="1" x14ac:dyDescent="0.15"/>
    <row r="249" ht="21" customHeight="1" x14ac:dyDescent="0.15"/>
    <row r="250" ht="21" customHeight="1" x14ac:dyDescent="0.15"/>
    <row r="251" ht="21" customHeight="1" x14ac:dyDescent="0.15"/>
    <row r="252" ht="21" customHeight="1" x14ac:dyDescent="0.15"/>
    <row r="253" ht="21" customHeight="1" x14ac:dyDescent="0.15"/>
    <row r="254" ht="21" customHeight="1" x14ac:dyDescent="0.15"/>
    <row r="255" ht="21" customHeight="1" x14ac:dyDescent="0.15"/>
    <row r="256" ht="21" customHeight="1" x14ac:dyDescent="0.15"/>
    <row r="257" ht="21" customHeight="1" x14ac:dyDescent="0.15"/>
    <row r="258" ht="21" customHeight="1" x14ac:dyDescent="0.15"/>
    <row r="259" ht="21" customHeight="1" x14ac:dyDescent="0.15"/>
    <row r="260" ht="21" customHeight="1" x14ac:dyDescent="0.15"/>
    <row r="261" ht="21" customHeight="1" x14ac:dyDescent="0.15"/>
    <row r="262" ht="21" customHeight="1" x14ac:dyDescent="0.15"/>
    <row r="263" ht="21" customHeight="1" x14ac:dyDescent="0.15"/>
    <row r="264" ht="21" customHeight="1" x14ac:dyDescent="0.15"/>
    <row r="265" ht="21" customHeight="1" x14ac:dyDescent="0.15"/>
    <row r="266" ht="21" customHeight="1" x14ac:dyDescent="0.15"/>
    <row r="267" ht="21" customHeight="1" x14ac:dyDescent="0.15"/>
    <row r="268" ht="21" customHeight="1" x14ac:dyDescent="0.15"/>
    <row r="269" ht="21" customHeight="1" x14ac:dyDescent="0.15"/>
    <row r="270" ht="21" customHeight="1" x14ac:dyDescent="0.15"/>
    <row r="271" ht="21" customHeight="1" x14ac:dyDescent="0.15"/>
    <row r="272" ht="21" customHeight="1" x14ac:dyDescent="0.15"/>
    <row r="273" ht="21" customHeight="1" x14ac:dyDescent="0.15"/>
    <row r="274" ht="21" customHeight="1" x14ac:dyDescent="0.15"/>
    <row r="275" ht="21" customHeight="1" x14ac:dyDescent="0.15"/>
    <row r="276" ht="21" customHeight="1" x14ac:dyDescent="0.15"/>
    <row r="277" ht="21" customHeight="1" x14ac:dyDescent="0.15"/>
    <row r="278" ht="21" customHeight="1" x14ac:dyDescent="0.15"/>
    <row r="279" ht="21" customHeight="1" x14ac:dyDescent="0.15"/>
    <row r="280" ht="21" customHeight="1" x14ac:dyDescent="0.15"/>
    <row r="281" ht="21" customHeight="1" x14ac:dyDescent="0.15"/>
    <row r="282" ht="21" customHeight="1" x14ac:dyDescent="0.15"/>
    <row r="283" ht="21" customHeight="1" x14ac:dyDescent="0.15"/>
    <row r="284" ht="21" customHeight="1" x14ac:dyDescent="0.15"/>
    <row r="285" ht="21" customHeight="1" x14ac:dyDescent="0.15"/>
    <row r="286" ht="21" customHeight="1" x14ac:dyDescent="0.15"/>
    <row r="287" ht="21" customHeight="1" x14ac:dyDescent="0.15"/>
    <row r="288" ht="21" customHeight="1" x14ac:dyDescent="0.15"/>
    <row r="289" ht="21" customHeight="1" x14ac:dyDescent="0.15"/>
    <row r="290" ht="21" customHeight="1" x14ac:dyDescent="0.15"/>
    <row r="291" ht="21" customHeight="1" x14ac:dyDescent="0.15"/>
    <row r="292" ht="21" customHeight="1" x14ac:dyDescent="0.15"/>
    <row r="293" ht="21" customHeight="1" x14ac:dyDescent="0.15"/>
    <row r="294" ht="21" customHeight="1" x14ac:dyDescent="0.15"/>
    <row r="295" ht="21" customHeight="1" x14ac:dyDescent="0.15"/>
    <row r="296" ht="21" customHeight="1" x14ac:dyDescent="0.15"/>
    <row r="297" ht="21" customHeight="1" x14ac:dyDescent="0.15"/>
    <row r="298" ht="21" customHeight="1" x14ac:dyDescent="0.15"/>
    <row r="299" ht="21" customHeight="1" x14ac:dyDescent="0.15"/>
    <row r="300" ht="21" customHeight="1" x14ac:dyDescent="0.15"/>
    <row r="301" ht="21" customHeight="1" x14ac:dyDescent="0.15"/>
    <row r="302" ht="21" customHeight="1" x14ac:dyDescent="0.15"/>
    <row r="303" ht="21" customHeight="1" x14ac:dyDescent="0.15"/>
    <row r="304" ht="21" customHeight="1" x14ac:dyDescent="0.15"/>
    <row r="305" ht="21" customHeight="1" x14ac:dyDescent="0.15"/>
    <row r="306" ht="21" customHeight="1" x14ac:dyDescent="0.15"/>
    <row r="307" ht="21" customHeight="1" x14ac:dyDescent="0.15"/>
    <row r="308" ht="21" customHeight="1" x14ac:dyDescent="0.15"/>
    <row r="309" ht="21" customHeight="1" x14ac:dyDescent="0.15"/>
    <row r="310" ht="21" customHeight="1" x14ac:dyDescent="0.15"/>
    <row r="311" ht="21" customHeight="1" x14ac:dyDescent="0.15"/>
    <row r="312" ht="21" customHeight="1" x14ac:dyDescent="0.15"/>
    <row r="313" ht="21" customHeight="1" x14ac:dyDescent="0.15"/>
    <row r="314" ht="21" customHeight="1" x14ac:dyDescent="0.15"/>
    <row r="315" ht="21" customHeight="1" x14ac:dyDescent="0.15"/>
    <row r="316" ht="21" customHeight="1" x14ac:dyDescent="0.15"/>
    <row r="317" ht="21" customHeight="1" x14ac:dyDescent="0.15"/>
    <row r="318" ht="21" customHeight="1" x14ac:dyDescent="0.15"/>
    <row r="319" ht="21" customHeight="1" x14ac:dyDescent="0.15"/>
    <row r="320" ht="21" customHeight="1" x14ac:dyDescent="0.15"/>
    <row r="321" ht="21" customHeight="1" x14ac:dyDescent="0.15"/>
    <row r="322" ht="21" customHeight="1" x14ac:dyDescent="0.15"/>
    <row r="323" ht="21" customHeight="1" x14ac:dyDescent="0.15"/>
    <row r="324" ht="21" customHeight="1" x14ac:dyDescent="0.15"/>
    <row r="325" ht="21" customHeight="1" x14ac:dyDescent="0.15"/>
    <row r="326" ht="21" customHeight="1" x14ac:dyDescent="0.15"/>
    <row r="327" ht="21" customHeight="1" x14ac:dyDescent="0.15"/>
    <row r="328" ht="21" customHeight="1" x14ac:dyDescent="0.15"/>
    <row r="329" ht="21" customHeight="1" x14ac:dyDescent="0.15"/>
    <row r="330" ht="21" customHeight="1" x14ac:dyDescent="0.15"/>
    <row r="331" ht="21" customHeight="1" x14ac:dyDescent="0.15"/>
    <row r="332" ht="21" customHeight="1" x14ac:dyDescent="0.15"/>
    <row r="333" ht="21" customHeight="1" x14ac:dyDescent="0.15"/>
    <row r="334" ht="21" customHeight="1" x14ac:dyDescent="0.15"/>
    <row r="335" ht="21" customHeight="1" x14ac:dyDescent="0.15"/>
    <row r="336" ht="21" customHeight="1" x14ac:dyDescent="0.15"/>
    <row r="337" ht="21" customHeight="1" x14ac:dyDescent="0.15"/>
    <row r="338" ht="21" customHeight="1" x14ac:dyDescent="0.15"/>
    <row r="339" ht="21" customHeight="1" x14ac:dyDescent="0.15"/>
    <row r="340" ht="21" customHeight="1" x14ac:dyDescent="0.15"/>
    <row r="341" ht="21" customHeight="1" x14ac:dyDescent="0.15"/>
    <row r="342" ht="21" customHeight="1" x14ac:dyDescent="0.15"/>
    <row r="343" ht="21" customHeight="1" x14ac:dyDescent="0.15"/>
    <row r="344" ht="21" customHeight="1" x14ac:dyDescent="0.15"/>
    <row r="345" ht="21" customHeight="1" x14ac:dyDescent="0.15"/>
    <row r="346" ht="21" customHeight="1" x14ac:dyDescent="0.15"/>
    <row r="347" ht="21" customHeight="1" x14ac:dyDescent="0.15"/>
    <row r="348" ht="21" customHeight="1" x14ac:dyDescent="0.15"/>
    <row r="349" ht="21" customHeight="1" x14ac:dyDescent="0.15"/>
    <row r="350" ht="21" customHeight="1" x14ac:dyDescent="0.15"/>
    <row r="351" ht="21" customHeight="1" x14ac:dyDescent="0.15"/>
    <row r="352" ht="21" customHeight="1" x14ac:dyDescent="0.15"/>
    <row r="353" ht="21" customHeight="1" x14ac:dyDescent="0.15"/>
    <row r="354" ht="21" customHeight="1" x14ac:dyDescent="0.15"/>
    <row r="355" ht="21" customHeight="1" x14ac:dyDescent="0.15"/>
    <row r="356" ht="21" customHeight="1" x14ac:dyDescent="0.15"/>
    <row r="357" ht="21" customHeight="1" x14ac:dyDescent="0.15"/>
    <row r="358" ht="21" customHeight="1" x14ac:dyDescent="0.15"/>
    <row r="359" ht="21" customHeight="1" x14ac:dyDescent="0.15"/>
    <row r="360" ht="21" customHeight="1" x14ac:dyDescent="0.15"/>
    <row r="361" ht="21" customHeight="1" x14ac:dyDescent="0.15"/>
    <row r="362" ht="21" customHeight="1" x14ac:dyDescent="0.15"/>
    <row r="363" ht="21" customHeight="1" x14ac:dyDescent="0.15"/>
    <row r="364" ht="21" customHeight="1" x14ac:dyDescent="0.15"/>
    <row r="365" ht="21" customHeight="1" x14ac:dyDescent="0.15"/>
    <row r="366" ht="21" customHeight="1" x14ac:dyDescent="0.15"/>
    <row r="367" ht="21" customHeight="1" x14ac:dyDescent="0.15"/>
    <row r="368" ht="21" customHeight="1" x14ac:dyDescent="0.15"/>
    <row r="369" ht="21" customHeight="1" x14ac:dyDescent="0.15"/>
    <row r="370" ht="21" customHeight="1" x14ac:dyDescent="0.15"/>
    <row r="371" ht="21" customHeight="1" x14ac:dyDescent="0.15"/>
    <row r="372" ht="21" customHeight="1" x14ac:dyDescent="0.15"/>
    <row r="373" ht="21" customHeight="1" x14ac:dyDescent="0.15"/>
    <row r="374" ht="21" customHeight="1" x14ac:dyDescent="0.15"/>
    <row r="375" ht="21" customHeight="1" x14ac:dyDescent="0.15"/>
    <row r="376" ht="21" customHeight="1" x14ac:dyDescent="0.15"/>
    <row r="377" ht="21" customHeight="1" x14ac:dyDescent="0.15"/>
    <row r="378" ht="21" customHeight="1" x14ac:dyDescent="0.15"/>
    <row r="379" ht="21" customHeight="1" x14ac:dyDescent="0.15"/>
    <row r="380" ht="21" customHeight="1" x14ac:dyDescent="0.15"/>
    <row r="381" ht="21" customHeight="1" x14ac:dyDescent="0.15"/>
    <row r="382" ht="21" customHeight="1" x14ac:dyDescent="0.15"/>
    <row r="383" ht="21" customHeight="1" x14ac:dyDescent="0.15"/>
    <row r="384" ht="21" customHeight="1" x14ac:dyDescent="0.15"/>
    <row r="385" ht="21" customHeight="1" x14ac:dyDescent="0.15"/>
    <row r="386" ht="21" customHeight="1" x14ac:dyDescent="0.15"/>
    <row r="387" ht="21" customHeight="1" x14ac:dyDescent="0.15"/>
    <row r="388" ht="21" customHeight="1" x14ac:dyDescent="0.15"/>
    <row r="389" ht="21" customHeight="1" x14ac:dyDescent="0.15"/>
    <row r="390" ht="21" customHeight="1" x14ac:dyDescent="0.15"/>
    <row r="391" ht="21" customHeight="1" x14ac:dyDescent="0.15"/>
    <row r="392" ht="21" customHeight="1" x14ac:dyDescent="0.15"/>
    <row r="393" ht="21" customHeight="1" x14ac:dyDescent="0.15"/>
    <row r="394" ht="21" customHeight="1" x14ac:dyDescent="0.15"/>
    <row r="395" ht="21" customHeight="1" x14ac:dyDescent="0.15"/>
    <row r="396" ht="21" customHeight="1" x14ac:dyDescent="0.15"/>
    <row r="397" ht="21" customHeight="1" x14ac:dyDescent="0.15"/>
    <row r="398" ht="21" customHeight="1" x14ac:dyDescent="0.15"/>
    <row r="399" ht="21" customHeight="1" x14ac:dyDescent="0.15"/>
    <row r="400" ht="21" customHeight="1" x14ac:dyDescent="0.15"/>
    <row r="401" ht="21" customHeight="1" x14ac:dyDescent="0.15"/>
    <row r="402" ht="21" customHeight="1" x14ac:dyDescent="0.15"/>
    <row r="403" ht="21" customHeight="1" x14ac:dyDescent="0.15"/>
    <row r="404" ht="21" customHeight="1" x14ac:dyDescent="0.15"/>
    <row r="405" ht="21" customHeight="1" x14ac:dyDescent="0.15"/>
    <row r="406" ht="21" customHeight="1" x14ac:dyDescent="0.15"/>
    <row r="407" ht="21" customHeight="1" x14ac:dyDescent="0.15"/>
    <row r="408" ht="21" customHeight="1" x14ac:dyDescent="0.15"/>
    <row r="409" ht="21" customHeight="1" x14ac:dyDescent="0.15"/>
    <row r="410" ht="21" customHeight="1" x14ac:dyDescent="0.15"/>
    <row r="411" ht="21" customHeight="1" x14ac:dyDescent="0.15"/>
    <row r="412" ht="21" customHeight="1" x14ac:dyDescent="0.15"/>
    <row r="413" ht="21" customHeight="1" x14ac:dyDescent="0.15"/>
    <row r="414" ht="21" customHeight="1" x14ac:dyDescent="0.15"/>
    <row r="415" ht="21" customHeight="1" x14ac:dyDescent="0.15"/>
    <row r="416" ht="21" customHeight="1" x14ac:dyDescent="0.15"/>
    <row r="417" ht="21" customHeight="1" x14ac:dyDescent="0.15"/>
    <row r="418" ht="21" customHeight="1" x14ac:dyDescent="0.15"/>
    <row r="419" ht="21" customHeight="1" x14ac:dyDescent="0.15"/>
    <row r="420" ht="21" customHeight="1" x14ac:dyDescent="0.15"/>
    <row r="421" ht="21" customHeight="1" x14ac:dyDescent="0.15"/>
    <row r="422" ht="21" customHeight="1" x14ac:dyDescent="0.15"/>
    <row r="423" ht="21" customHeight="1" x14ac:dyDescent="0.15"/>
    <row r="424" ht="21" customHeight="1" x14ac:dyDescent="0.15"/>
    <row r="425" ht="21" customHeight="1" x14ac:dyDescent="0.15"/>
    <row r="426" ht="21" customHeight="1" x14ac:dyDescent="0.15"/>
    <row r="427" ht="21" customHeight="1" x14ac:dyDescent="0.15"/>
    <row r="428" ht="21" customHeight="1" x14ac:dyDescent="0.15"/>
    <row r="429" ht="21" customHeight="1" x14ac:dyDescent="0.15"/>
    <row r="430" ht="21" customHeight="1" x14ac:dyDescent="0.15"/>
    <row r="431" ht="21" customHeight="1" x14ac:dyDescent="0.15"/>
    <row r="432" ht="21" customHeight="1" x14ac:dyDescent="0.15"/>
    <row r="433" ht="21" customHeight="1" x14ac:dyDescent="0.15"/>
    <row r="434" ht="21" customHeight="1" x14ac:dyDescent="0.15"/>
    <row r="435" ht="21" customHeight="1" x14ac:dyDescent="0.15"/>
    <row r="436" ht="21" customHeight="1" x14ac:dyDescent="0.15"/>
    <row r="437" ht="21" customHeight="1" x14ac:dyDescent="0.15"/>
    <row r="438" ht="21" customHeight="1" x14ac:dyDescent="0.15"/>
    <row r="439" ht="21" customHeight="1" x14ac:dyDescent="0.15"/>
    <row r="440" ht="21" customHeight="1" x14ac:dyDescent="0.15"/>
    <row r="441" ht="21" customHeight="1" x14ac:dyDescent="0.15"/>
    <row r="442" ht="21" customHeight="1" x14ac:dyDescent="0.15"/>
    <row r="443" ht="21" customHeight="1" x14ac:dyDescent="0.15"/>
    <row r="444" ht="21" customHeight="1" x14ac:dyDescent="0.15"/>
    <row r="445" ht="21" customHeight="1" x14ac:dyDescent="0.15"/>
    <row r="446" ht="21" customHeight="1" x14ac:dyDescent="0.15"/>
    <row r="447" ht="21" customHeight="1" x14ac:dyDescent="0.15"/>
    <row r="448" ht="21" customHeight="1" x14ac:dyDescent="0.15"/>
    <row r="449" ht="21" customHeight="1" x14ac:dyDescent="0.15"/>
    <row r="450" ht="21" customHeight="1" x14ac:dyDescent="0.15"/>
    <row r="451" ht="21" customHeight="1" x14ac:dyDescent="0.15"/>
    <row r="452" ht="21" customHeight="1" x14ac:dyDescent="0.15"/>
    <row r="453" ht="21" customHeight="1" x14ac:dyDescent="0.15"/>
    <row r="454" ht="21" customHeight="1" x14ac:dyDescent="0.15"/>
    <row r="455" ht="21" customHeight="1" x14ac:dyDescent="0.15"/>
    <row r="456" ht="21" customHeight="1" x14ac:dyDescent="0.15"/>
    <row r="457" ht="21" customHeight="1" x14ac:dyDescent="0.15"/>
    <row r="458" ht="21" customHeight="1" x14ac:dyDescent="0.15"/>
    <row r="459" ht="21" customHeight="1" x14ac:dyDescent="0.15"/>
    <row r="460" ht="21" customHeight="1" x14ac:dyDescent="0.15"/>
    <row r="461" ht="21" customHeight="1" x14ac:dyDescent="0.15"/>
    <row r="462" ht="21" customHeight="1" x14ac:dyDescent="0.15"/>
    <row r="463" ht="21" customHeight="1" x14ac:dyDescent="0.15"/>
    <row r="464" ht="21" customHeight="1" x14ac:dyDescent="0.15"/>
    <row r="465" ht="21" customHeight="1" x14ac:dyDescent="0.15"/>
    <row r="466" ht="21" customHeight="1" x14ac:dyDescent="0.15"/>
    <row r="467" ht="21" customHeight="1" x14ac:dyDescent="0.15"/>
    <row r="468" ht="21" customHeight="1" x14ac:dyDescent="0.15"/>
    <row r="469" ht="21" customHeight="1" x14ac:dyDescent="0.15"/>
    <row r="470" ht="21" customHeight="1" x14ac:dyDescent="0.15"/>
    <row r="471" ht="21" customHeight="1" x14ac:dyDescent="0.15"/>
    <row r="472" ht="21" customHeight="1" x14ac:dyDescent="0.15"/>
    <row r="473" ht="21" customHeight="1" x14ac:dyDescent="0.15"/>
    <row r="474" ht="21" customHeight="1" x14ac:dyDescent="0.15"/>
    <row r="475" ht="21" customHeight="1" x14ac:dyDescent="0.15"/>
    <row r="476" ht="21" customHeight="1" x14ac:dyDescent="0.15"/>
    <row r="477" ht="21" customHeight="1" x14ac:dyDescent="0.15"/>
    <row r="478" ht="21" customHeight="1" x14ac:dyDescent="0.15"/>
    <row r="479" ht="21" customHeight="1" x14ac:dyDescent="0.15"/>
    <row r="480" ht="21" customHeight="1" x14ac:dyDescent="0.15"/>
    <row r="481" ht="21" customHeight="1" x14ac:dyDescent="0.15"/>
    <row r="482" ht="21" customHeight="1" x14ac:dyDescent="0.15"/>
    <row r="483" ht="21" customHeight="1" x14ac:dyDescent="0.15"/>
    <row r="484" ht="21" customHeight="1" x14ac:dyDescent="0.15"/>
    <row r="485" ht="21" customHeight="1" x14ac:dyDescent="0.15"/>
    <row r="486" ht="21" customHeight="1" x14ac:dyDescent="0.15"/>
    <row r="487" ht="21" customHeight="1" x14ac:dyDescent="0.15"/>
    <row r="488" ht="21" customHeight="1" x14ac:dyDescent="0.15"/>
    <row r="489" ht="21" customHeight="1" x14ac:dyDescent="0.15"/>
    <row r="490" ht="21" customHeight="1" x14ac:dyDescent="0.15"/>
    <row r="491" ht="21" customHeight="1" x14ac:dyDescent="0.15"/>
    <row r="492" ht="21" customHeight="1" x14ac:dyDescent="0.15"/>
    <row r="493" ht="21" customHeight="1" x14ac:dyDescent="0.15"/>
    <row r="494" ht="21" customHeight="1" x14ac:dyDescent="0.15"/>
    <row r="495" ht="21" customHeight="1" x14ac:dyDescent="0.15"/>
    <row r="496" ht="21" customHeight="1" x14ac:dyDescent="0.15"/>
    <row r="497" ht="21" customHeight="1" x14ac:dyDescent="0.15"/>
    <row r="498" ht="21" customHeight="1" x14ac:dyDescent="0.15"/>
    <row r="499" ht="21" customHeight="1" x14ac:dyDescent="0.15"/>
    <row r="500" ht="21" customHeight="1" x14ac:dyDescent="0.15"/>
    <row r="501" ht="21" customHeight="1" x14ac:dyDescent="0.15"/>
    <row r="502" ht="21" customHeight="1" x14ac:dyDescent="0.15"/>
    <row r="503" ht="21" customHeight="1" x14ac:dyDescent="0.15"/>
    <row r="504" ht="21" customHeight="1" x14ac:dyDescent="0.15"/>
    <row r="505" ht="21" customHeight="1" x14ac:dyDescent="0.15"/>
    <row r="506" ht="21" customHeight="1" x14ac:dyDescent="0.15"/>
    <row r="507" ht="21" customHeight="1" x14ac:dyDescent="0.15"/>
    <row r="508" ht="21" customHeight="1" x14ac:dyDescent="0.15"/>
    <row r="509" ht="21" customHeight="1" x14ac:dyDescent="0.15"/>
    <row r="510" ht="21" customHeight="1" x14ac:dyDescent="0.15"/>
    <row r="511" ht="21" customHeight="1" x14ac:dyDescent="0.15"/>
    <row r="512" ht="21" customHeight="1" x14ac:dyDescent="0.15"/>
    <row r="513" ht="21" customHeight="1" x14ac:dyDescent="0.15"/>
    <row r="514" ht="21" customHeight="1" x14ac:dyDescent="0.15"/>
    <row r="515" ht="21" customHeight="1" x14ac:dyDescent="0.15"/>
    <row r="516" ht="21" customHeight="1" x14ac:dyDescent="0.15"/>
    <row r="517" ht="21" customHeight="1" x14ac:dyDescent="0.15"/>
    <row r="518" ht="21" customHeight="1" x14ac:dyDescent="0.15"/>
    <row r="519" ht="21" customHeight="1" x14ac:dyDescent="0.15"/>
    <row r="520" ht="21" customHeight="1" x14ac:dyDescent="0.15"/>
    <row r="521" ht="21" customHeight="1" x14ac:dyDescent="0.15"/>
    <row r="522" ht="21" customHeight="1" x14ac:dyDescent="0.15"/>
    <row r="523" ht="21" customHeight="1" x14ac:dyDescent="0.15"/>
    <row r="524" ht="21" customHeight="1" x14ac:dyDescent="0.15"/>
    <row r="525" ht="21" customHeight="1" x14ac:dyDescent="0.15"/>
    <row r="526" ht="21" customHeight="1" x14ac:dyDescent="0.15"/>
    <row r="527" ht="21" customHeight="1" x14ac:dyDescent="0.15"/>
    <row r="528" ht="21" customHeight="1" x14ac:dyDescent="0.15"/>
    <row r="529" ht="21" customHeight="1" x14ac:dyDescent="0.15"/>
    <row r="530" ht="21" customHeight="1" x14ac:dyDescent="0.15"/>
    <row r="531" ht="21" customHeight="1" x14ac:dyDescent="0.15"/>
    <row r="532" ht="21" customHeight="1" x14ac:dyDescent="0.15"/>
    <row r="533" ht="21" customHeight="1" x14ac:dyDescent="0.15"/>
    <row r="534" ht="21" customHeight="1" x14ac:dyDescent="0.15"/>
    <row r="535" ht="21" customHeight="1" x14ac:dyDescent="0.15"/>
    <row r="536" ht="21" customHeight="1" x14ac:dyDescent="0.15"/>
    <row r="537" ht="21" customHeight="1" x14ac:dyDescent="0.15"/>
    <row r="538" ht="21" customHeight="1" x14ac:dyDescent="0.15"/>
    <row r="539" ht="21" customHeight="1" x14ac:dyDescent="0.15"/>
    <row r="540" ht="21" customHeight="1" x14ac:dyDescent="0.15"/>
    <row r="541" ht="21" customHeight="1" x14ac:dyDescent="0.15"/>
    <row r="542" ht="21" customHeight="1" x14ac:dyDescent="0.15"/>
    <row r="543" ht="21" customHeight="1" x14ac:dyDescent="0.15"/>
    <row r="544" ht="21" customHeight="1" x14ac:dyDescent="0.15"/>
    <row r="545" ht="21" customHeight="1" x14ac:dyDescent="0.15"/>
    <row r="546" ht="21" customHeight="1" x14ac:dyDescent="0.15"/>
    <row r="547" ht="21" customHeight="1" x14ac:dyDescent="0.15"/>
    <row r="548" ht="21" customHeight="1" x14ac:dyDescent="0.15"/>
    <row r="549" ht="21" customHeight="1" x14ac:dyDescent="0.15"/>
    <row r="550" ht="21" customHeight="1" x14ac:dyDescent="0.15"/>
    <row r="551" ht="21" customHeight="1" x14ac:dyDescent="0.15"/>
    <row r="552" ht="21" customHeight="1" x14ac:dyDescent="0.15"/>
    <row r="553" ht="21" customHeight="1" x14ac:dyDescent="0.15"/>
    <row r="554" ht="21" customHeight="1" x14ac:dyDescent="0.15"/>
    <row r="555" ht="21" customHeight="1" x14ac:dyDescent="0.15"/>
    <row r="556" ht="21" customHeight="1" x14ac:dyDescent="0.15"/>
    <row r="557" ht="21" customHeight="1" x14ac:dyDescent="0.15"/>
    <row r="558" ht="21" customHeight="1" x14ac:dyDescent="0.15"/>
    <row r="559" ht="21" customHeight="1" x14ac:dyDescent="0.15"/>
    <row r="560" ht="21" customHeight="1" x14ac:dyDescent="0.15"/>
    <row r="561" ht="21" customHeight="1" x14ac:dyDescent="0.15"/>
    <row r="562" ht="21" customHeight="1" x14ac:dyDescent="0.15"/>
    <row r="563" ht="21" customHeight="1" x14ac:dyDescent="0.15"/>
    <row r="564" ht="21" customHeight="1" x14ac:dyDescent="0.15"/>
    <row r="565" ht="21" customHeight="1" x14ac:dyDescent="0.15"/>
    <row r="566" ht="21" customHeight="1" x14ac:dyDescent="0.15"/>
    <row r="567" ht="21" customHeight="1" x14ac:dyDescent="0.15"/>
    <row r="568" ht="21" customHeight="1" x14ac:dyDescent="0.15"/>
    <row r="569" ht="21" customHeight="1" x14ac:dyDescent="0.15"/>
    <row r="570" ht="21" customHeight="1" x14ac:dyDescent="0.15"/>
    <row r="571" ht="21" customHeight="1" x14ac:dyDescent="0.15"/>
    <row r="572" ht="21" customHeight="1" x14ac:dyDescent="0.15"/>
    <row r="573" ht="21" customHeight="1" x14ac:dyDescent="0.15"/>
    <row r="574" ht="21" customHeight="1" x14ac:dyDescent="0.15"/>
    <row r="575" ht="21" customHeight="1" x14ac:dyDescent="0.15"/>
    <row r="576" ht="21" customHeight="1" x14ac:dyDescent="0.15"/>
    <row r="577" ht="21" customHeight="1" x14ac:dyDescent="0.15"/>
    <row r="578" ht="21" customHeight="1" x14ac:dyDescent="0.15"/>
    <row r="579" ht="21" customHeight="1" x14ac:dyDescent="0.15"/>
    <row r="580" ht="21" customHeight="1" x14ac:dyDescent="0.15"/>
    <row r="581" ht="21" customHeight="1" x14ac:dyDescent="0.15"/>
    <row r="582" ht="21" customHeight="1" x14ac:dyDescent="0.15"/>
    <row r="583" ht="21" customHeight="1" x14ac:dyDescent="0.15"/>
    <row r="584" ht="21" customHeight="1" x14ac:dyDescent="0.15"/>
    <row r="585" ht="21" customHeight="1" x14ac:dyDescent="0.15"/>
    <row r="586" ht="21" customHeight="1" x14ac:dyDescent="0.15"/>
    <row r="587" ht="21" customHeight="1" x14ac:dyDescent="0.15"/>
    <row r="588" ht="21" customHeight="1" x14ac:dyDescent="0.15"/>
    <row r="589" ht="21" customHeight="1" x14ac:dyDescent="0.15"/>
    <row r="590" ht="21" customHeight="1" x14ac:dyDescent="0.15"/>
    <row r="591" ht="21" customHeight="1" x14ac:dyDescent="0.15"/>
    <row r="592" ht="21" customHeight="1" x14ac:dyDescent="0.15"/>
    <row r="593" ht="21" customHeight="1" x14ac:dyDescent="0.15"/>
    <row r="594" ht="21" customHeight="1" x14ac:dyDescent="0.15"/>
    <row r="595" ht="21" customHeight="1" x14ac:dyDescent="0.15"/>
    <row r="596" ht="21" customHeight="1" x14ac:dyDescent="0.15"/>
    <row r="597" ht="21" customHeight="1" x14ac:dyDescent="0.15"/>
    <row r="598" ht="21" customHeight="1" x14ac:dyDescent="0.15"/>
    <row r="599" ht="21" customHeight="1" x14ac:dyDescent="0.15"/>
    <row r="600" ht="21" customHeight="1" x14ac:dyDescent="0.15"/>
    <row r="601" ht="21" customHeight="1" x14ac:dyDescent="0.15"/>
    <row r="602" ht="21" customHeight="1" x14ac:dyDescent="0.15"/>
    <row r="603" ht="21" customHeight="1" x14ac:dyDescent="0.15"/>
    <row r="604" ht="21" customHeight="1" x14ac:dyDescent="0.15"/>
    <row r="605" ht="21" customHeight="1" x14ac:dyDescent="0.15"/>
    <row r="606" ht="21" customHeight="1" x14ac:dyDescent="0.15"/>
    <row r="607" ht="21" customHeight="1" x14ac:dyDescent="0.15"/>
    <row r="608" ht="21" customHeight="1" x14ac:dyDescent="0.15"/>
    <row r="609" ht="21" customHeight="1" x14ac:dyDescent="0.15"/>
    <row r="610" ht="21" customHeight="1" x14ac:dyDescent="0.15"/>
    <row r="611" ht="21" customHeight="1" x14ac:dyDescent="0.15"/>
    <row r="612" ht="21" customHeight="1" x14ac:dyDescent="0.15"/>
    <row r="613" ht="21" customHeight="1" x14ac:dyDescent="0.15"/>
    <row r="614" ht="21" customHeight="1" x14ac:dyDescent="0.15"/>
    <row r="615" ht="21" customHeight="1" x14ac:dyDescent="0.15"/>
    <row r="616" ht="21" customHeight="1" x14ac:dyDescent="0.15"/>
    <row r="617" ht="21" customHeight="1" x14ac:dyDescent="0.15"/>
    <row r="618" ht="21" customHeight="1" x14ac:dyDescent="0.15"/>
    <row r="619" ht="21" customHeight="1" x14ac:dyDescent="0.15"/>
    <row r="620" ht="21" customHeight="1" x14ac:dyDescent="0.15"/>
    <row r="621" ht="21" customHeight="1" x14ac:dyDescent="0.15"/>
    <row r="622" ht="21" customHeight="1" x14ac:dyDescent="0.15"/>
    <row r="623" ht="21" customHeight="1" x14ac:dyDescent="0.15"/>
    <row r="624" ht="21" customHeight="1" x14ac:dyDescent="0.15"/>
    <row r="625" ht="21" customHeight="1" x14ac:dyDescent="0.15"/>
    <row r="626" ht="21" customHeight="1" x14ac:dyDescent="0.15"/>
    <row r="627" ht="21" customHeight="1" x14ac:dyDescent="0.15"/>
    <row r="628" ht="21" customHeight="1" x14ac:dyDescent="0.15"/>
    <row r="629" ht="21" customHeight="1" x14ac:dyDescent="0.15"/>
    <row r="630" ht="21" customHeight="1" x14ac:dyDescent="0.15"/>
    <row r="631" ht="21" customHeight="1" x14ac:dyDescent="0.15"/>
    <row r="632" ht="21" customHeight="1" x14ac:dyDescent="0.15"/>
    <row r="633" ht="21" customHeight="1" x14ac:dyDescent="0.15"/>
    <row r="634" ht="21" customHeight="1" x14ac:dyDescent="0.15"/>
    <row r="635" ht="21" customHeight="1" x14ac:dyDescent="0.15"/>
    <row r="636" ht="21" customHeight="1" x14ac:dyDescent="0.15"/>
    <row r="637" ht="21" customHeight="1" x14ac:dyDescent="0.15"/>
    <row r="638" ht="21" customHeight="1" x14ac:dyDescent="0.15"/>
    <row r="639" ht="21" customHeight="1" x14ac:dyDescent="0.15"/>
    <row r="640" ht="21" customHeight="1" x14ac:dyDescent="0.15"/>
    <row r="641" ht="21" customHeight="1" x14ac:dyDescent="0.15"/>
    <row r="642" ht="21" customHeight="1" x14ac:dyDescent="0.15"/>
    <row r="643" ht="21" customHeight="1" x14ac:dyDescent="0.15"/>
    <row r="644" ht="21" customHeight="1" x14ac:dyDescent="0.15"/>
    <row r="645" ht="21" customHeight="1" x14ac:dyDescent="0.15"/>
    <row r="646" ht="21" customHeight="1" x14ac:dyDescent="0.15"/>
    <row r="647" ht="21" customHeight="1" x14ac:dyDescent="0.15"/>
    <row r="648" ht="21" customHeight="1" x14ac:dyDescent="0.15"/>
    <row r="649" ht="21" customHeight="1" x14ac:dyDescent="0.15"/>
    <row r="650" ht="21" customHeight="1" x14ac:dyDescent="0.15"/>
    <row r="651" ht="21" customHeight="1" x14ac:dyDescent="0.15"/>
    <row r="652" ht="21" customHeight="1" x14ac:dyDescent="0.15"/>
    <row r="653" ht="21" customHeight="1" x14ac:dyDescent="0.15"/>
    <row r="654" ht="21" customHeight="1" x14ac:dyDescent="0.15"/>
    <row r="655" ht="21" customHeight="1" x14ac:dyDescent="0.15"/>
    <row r="656" ht="21" customHeight="1" x14ac:dyDescent="0.15"/>
    <row r="657" ht="21" customHeight="1" x14ac:dyDescent="0.15"/>
    <row r="658" ht="21" customHeight="1" x14ac:dyDescent="0.15"/>
    <row r="659" ht="21" customHeight="1" x14ac:dyDescent="0.15"/>
    <row r="660" ht="21" customHeight="1" x14ac:dyDescent="0.15"/>
    <row r="661" ht="21" customHeight="1" x14ac:dyDescent="0.15"/>
    <row r="662" ht="21" customHeight="1" x14ac:dyDescent="0.15"/>
    <row r="663" ht="21" customHeight="1" x14ac:dyDescent="0.15"/>
    <row r="664" ht="21" customHeight="1" x14ac:dyDescent="0.15"/>
    <row r="665" ht="21" customHeight="1" x14ac:dyDescent="0.15"/>
    <row r="666" ht="21" customHeight="1" x14ac:dyDescent="0.15"/>
    <row r="667" ht="21" customHeight="1" x14ac:dyDescent="0.15"/>
    <row r="668" ht="21" customHeight="1" x14ac:dyDescent="0.15"/>
    <row r="669" ht="21" customHeight="1" x14ac:dyDescent="0.15"/>
    <row r="670" ht="21" customHeight="1" x14ac:dyDescent="0.15"/>
    <row r="671" ht="21" customHeight="1" x14ac:dyDescent="0.15"/>
    <row r="672" ht="21" customHeight="1" x14ac:dyDescent="0.15"/>
    <row r="673" ht="21" customHeight="1" x14ac:dyDescent="0.15"/>
    <row r="674" ht="21" customHeight="1" x14ac:dyDescent="0.15"/>
    <row r="675" ht="21" customHeight="1" x14ac:dyDescent="0.15"/>
    <row r="676" ht="21" customHeight="1" x14ac:dyDescent="0.15"/>
    <row r="677" ht="21" customHeight="1" x14ac:dyDescent="0.15"/>
    <row r="678" ht="21" customHeight="1" x14ac:dyDescent="0.15"/>
    <row r="679" ht="21" customHeight="1" x14ac:dyDescent="0.15"/>
    <row r="680" ht="21" customHeight="1" x14ac:dyDescent="0.15"/>
    <row r="681" ht="21" customHeight="1" x14ac:dyDescent="0.15"/>
    <row r="682" ht="21" customHeight="1" x14ac:dyDescent="0.15"/>
    <row r="683" ht="21" customHeight="1" x14ac:dyDescent="0.15"/>
    <row r="684" ht="21" customHeight="1" x14ac:dyDescent="0.15"/>
    <row r="685" ht="21" customHeight="1" x14ac:dyDescent="0.15"/>
    <row r="686" ht="21" customHeight="1" x14ac:dyDescent="0.15"/>
    <row r="687" ht="21" customHeight="1" x14ac:dyDescent="0.15"/>
    <row r="688" ht="21" customHeight="1" x14ac:dyDescent="0.15"/>
    <row r="689" ht="21" customHeight="1" x14ac:dyDescent="0.15"/>
    <row r="690" ht="21" customHeight="1" x14ac:dyDescent="0.15"/>
    <row r="691" ht="21" customHeight="1" x14ac:dyDescent="0.15"/>
    <row r="692" ht="21" customHeight="1" x14ac:dyDescent="0.15"/>
    <row r="693" ht="21" customHeight="1" x14ac:dyDescent="0.15"/>
    <row r="694" ht="21" customHeight="1" x14ac:dyDescent="0.15"/>
    <row r="695" ht="21" customHeight="1" x14ac:dyDescent="0.15"/>
    <row r="696" ht="21" customHeight="1" x14ac:dyDescent="0.15"/>
    <row r="697" ht="21" customHeight="1" x14ac:dyDescent="0.15"/>
    <row r="698" ht="21" customHeight="1" x14ac:dyDescent="0.15"/>
    <row r="699" ht="21" customHeight="1" x14ac:dyDescent="0.15"/>
    <row r="700" ht="21" customHeight="1" x14ac:dyDescent="0.15"/>
    <row r="701" ht="21" customHeight="1" x14ac:dyDescent="0.15"/>
    <row r="702" ht="21" customHeight="1" x14ac:dyDescent="0.15"/>
    <row r="703" ht="21" customHeight="1" x14ac:dyDescent="0.15"/>
    <row r="704" ht="21" customHeight="1" x14ac:dyDescent="0.15"/>
    <row r="705" ht="21" customHeight="1" x14ac:dyDescent="0.15"/>
    <row r="706" ht="21" customHeight="1" x14ac:dyDescent="0.15"/>
    <row r="707" ht="21" customHeight="1" x14ac:dyDescent="0.15"/>
    <row r="708" ht="21" customHeight="1" x14ac:dyDescent="0.15"/>
    <row r="709" ht="21" customHeight="1" x14ac:dyDescent="0.15"/>
    <row r="710" ht="21" customHeight="1" x14ac:dyDescent="0.15"/>
    <row r="711" ht="21" customHeight="1" x14ac:dyDescent="0.15"/>
    <row r="712" ht="21" customHeight="1" x14ac:dyDescent="0.15"/>
    <row r="713" ht="21" customHeight="1" x14ac:dyDescent="0.15"/>
    <row r="714" ht="21" customHeight="1" x14ac:dyDescent="0.15"/>
    <row r="715" ht="21" customHeight="1" x14ac:dyDescent="0.15"/>
    <row r="716" ht="21" customHeight="1" x14ac:dyDescent="0.15"/>
    <row r="717" ht="21" customHeight="1" x14ac:dyDescent="0.15"/>
    <row r="718" ht="21" customHeight="1" x14ac:dyDescent="0.15"/>
    <row r="719" ht="21" customHeight="1" x14ac:dyDescent="0.15"/>
    <row r="720" ht="21" customHeight="1" x14ac:dyDescent="0.15"/>
    <row r="721" ht="21" customHeight="1" x14ac:dyDescent="0.15"/>
    <row r="722" ht="21" customHeight="1" x14ac:dyDescent="0.15"/>
    <row r="723" ht="21" customHeight="1" x14ac:dyDescent="0.15"/>
    <row r="724" ht="21" customHeight="1" x14ac:dyDescent="0.15"/>
    <row r="725" ht="21" customHeight="1" x14ac:dyDescent="0.15"/>
    <row r="726" ht="21" customHeight="1" x14ac:dyDescent="0.15"/>
    <row r="727" ht="21" customHeight="1" x14ac:dyDescent="0.15"/>
    <row r="728" ht="21" customHeight="1" x14ac:dyDescent="0.15"/>
    <row r="729" ht="21" customHeight="1" x14ac:dyDescent="0.15"/>
    <row r="730" ht="21" customHeight="1" x14ac:dyDescent="0.15"/>
    <row r="731" ht="21" customHeight="1" x14ac:dyDescent="0.15"/>
    <row r="732" ht="21" customHeight="1" x14ac:dyDescent="0.15"/>
    <row r="733" ht="21" customHeight="1" x14ac:dyDescent="0.15"/>
    <row r="734" ht="21" customHeight="1" x14ac:dyDescent="0.15"/>
    <row r="735" ht="21" customHeight="1" x14ac:dyDescent="0.15"/>
    <row r="736" ht="21" customHeight="1" x14ac:dyDescent="0.15"/>
    <row r="737" ht="21" customHeight="1" x14ac:dyDescent="0.15"/>
    <row r="738" ht="21" customHeight="1" x14ac:dyDescent="0.15"/>
    <row r="739" ht="21" customHeight="1" x14ac:dyDescent="0.15"/>
    <row r="740" ht="21" customHeight="1" x14ac:dyDescent="0.15"/>
    <row r="741" ht="21" customHeight="1" x14ac:dyDescent="0.15"/>
    <row r="742" ht="21" customHeight="1" x14ac:dyDescent="0.15"/>
    <row r="743" ht="21" customHeight="1" x14ac:dyDescent="0.15"/>
    <row r="744" ht="21" customHeight="1" x14ac:dyDescent="0.15"/>
    <row r="745" ht="21" customHeight="1" x14ac:dyDescent="0.15"/>
    <row r="746" ht="21" customHeight="1" x14ac:dyDescent="0.15"/>
    <row r="747" ht="21" customHeight="1" x14ac:dyDescent="0.15"/>
    <row r="748" ht="21" customHeight="1" x14ac:dyDescent="0.15"/>
    <row r="749" ht="21" customHeight="1" x14ac:dyDescent="0.15"/>
    <row r="750" ht="21" customHeight="1" x14ac:dyDescent="0.15"/>
    <row r="751" ht="21" customHeight="1" x14ac:dyDescent="0.15"/>
    <row r="752" ht="21" customHeight="1" x14ac:dyDescent="0.15"/>
    <row r="753" ht="21" customHeight="1" x14ac:dyDescent="0.15"/>
    <row r="754" ht="21" customHeight="1" x14ac:dyDescent="0.15"/>
    <row r="755" ht="21" customHeight="1" x14ac:dyDescent="0.15"/>
    <row r="756" ht="21" customHeight="1" x14ac:dyDescent="0.15"/>
    <row r="757" ht="21" customHeight="1" x14ac:dyDescent="0.15"/>
    <row r="758" ht="21" customHeight="1" x14ac:dyDescent="0.15"/>
    <row r="759" ht="21" customHeight="1" x14ac:dyDescent="0.15"/>
    <row r="760" ht="21" customHeight="1" x14ac:dyDescent="0.15"/>
    <row r="761" ht="21" customHeight="1" x14ac:dyDescent="0.15"/>
    <row r="762" ht="21" customHeight="1" x14ac:dyDescent="0.15"/>
    <row r="763" ht="21" customHeight="1" x14ac:dyDescent="0.15"/>
    <row r="764" ht="21" customHeight="1" x14ac:dyDescent="0.15"/>
    <row r="765" ht="21" customHeight="1" x14ac:dyDescent="0.15"/>
    <row r="766" ht="21" customHeight="1" x14ac:dyDescent="0.15"/>
    <row r="767" ht="21" customHeight="1" x14ac:dyDescent="0.15"/>
    <row r="768" ht="21" customHeight="1" x14ac:dyDescent="0.15"/>
    <row r="769" ht="21" customHeight="1" x14ac:dyDescent="0.15"/>
    <row r="770" ht="21" customHeight="1" x14ac:dyDescent="0.15"/>
    <row r="771" ht="21" customHeight="1" x14ac:dyDescent="0.15"/>
    <row r="772" ht="21" customHeight="1" x14ac:dyDescent="0.15"/>
    <row r="773" ht="21" customHeight="1" x14ac:dyDescent="0.15"/>
    <row r="774" ht="21" customHeight="1" x14ac:dyDescent="0.15"/>
    <row r="775" ht="21" customHeight="1" x14ac:dyDescent="0.15"/>
    <row r="776" ht="21" customHeight="1" x14ac:dyDescent="0.15"/>
    <row r="777" ht="21" customHeight="1" x14ac:dyDescent="0.15"/>
    <row r="778" ht="21" customHeight="1" x14ac:dyDescent="0.15"/>
    <row r="779" ht="21" customHeight="1" x14ac:dyDescent="0.15"/>
    <row r="780" ht="21" customHeight="1" x14ac:dyDescent="0.15"/>
    <row r="781" ht="21" customHeight="1" x14ac:dyDescent="0.15"/>
    <row r="782" ht="21" customHeight="1" x14ac:dyDescent="0.15"/>
    <row r="783" ht="21" customHeight="1" x14ac:dyDescent="0.15"/>
    <row r="784" ht="21" customHeight="1" x14ac:dyDescent="0.15"/>
    <row r="785" ht="21" customHeight="1" x14ac:dyDescent="0.15"/>
    <row r="786" ht="21" customHeight="1" x14ac:dyDescent="0.15"/>
    <row r="787" ht="21" customHeight="1" x14ac:dyDescent="0.15"/>
    <row r="788" ht="21" customHeight="1" x14ac:dyDescent="0.15"/>
    <row r="789" ht="21" customHeight="1" x14ac:dyDescent="0.15"/>
    <row r="790" ht="21" customHeight="1" x14ac:dyDescent="0.15"/>
    <row r="791" ht="21" customHeight="1" x14ac:dyDescent="0.15"/>
    <row r="792" ht="21" customHeight="1" x14ac:dyDescent="0.15"/>
    <row r="793" ht="21" customHeight="1" x14ac:dyDescent="0.15"/>
    <row r="794" ht="21" customHeight="1" x14ac:dyDescent="0.15"/>
    <row r="795" ht="21" customHeight="1" x14ac:dyDescent="0.15"/>
    <row r="796" ht="21" customHeight="1" x14ac:dyDescent="0.15"/>
    <row r="797" ht="21" customHeight="1" x14ac:dyDescent="0.15"/>
    <row r="798" ht="21" customHeight="1" x14ac:dyDescent="0.15"/>
    <row r="799" ht="21" customHeight="1" x14ac:dyDescent="0.15"/>
    <row r="800" ht="21" customHeight="1" x14ac:dyDescent="0.15"/>
    <row r="801" ht="21" customHeight="1" x14ac:dyDescent="0.15"/>
    <row r="802" ht="21" customHeight="1" x14ac:dyDescent="0.15"/>
    <row r="803" ht="21" customHeight="1" x14ac:dyDescent="0.15"/>
    <row r="804" ht="21" customHeight="1" x14ac:dyDescent="0.15"/>
    <row r="805" ht="21" customHeight="1" x14ac:dyDescent="0.15"/>
    <row r="806" ht="21" customHeight="1" x14ac:dyDescent="0.15"/>
    <row r="807" ht="21" customHeight="1" x14ac:dyDescent="0.15"/>
    <row r="808" ht="21" customHeight="1" x14ac:dyDescent="0.15"/>
    <row r="809" ht="21" customHeight="1" x14ac:dyDescent="0.15"/>
    <row r="810" ht="21" customHeight="1" x14ac:dyDescent="0.15"/>
    <row r="811" ht="21" customHeight="1" x14ac:dyDescent="0.15"/>
    <row r="812" ht="21" customHeight="1" x14ac:dyDescent="0.15"/>
    <row r="813" ht="21" customHeight="1" x14ac:dyDescent="0.15"/>
    <row r="814" ht="21" customHeight="1" x14ac:dyDescent="0.15"/>
    <row r="815" ht="21" customHeight="1" x14ac:dyDescent="0.15"/>
    <row r="816" ht="21" customHeight="1" x14ac:dyDescent="0.15"/>
    <row r="817" ht="21" customHeight="1" x14ac:dyDescent="0.15"/>
    <row r="818" ht="21" customHeight="1" x14ac:dyDescent="0.15"/>
    <row r="819" ht="21" customHeight="1" x14ac:dyDescent="0.15"/>
    <row r="820" ht="21" customHeight="1" x14ac:dyDescent="0.15"/>
    <row r="821" ht="21" customHeight="1" x14ac:dyDescent="0.15"/>
    <row r="822" ht="21" customHeight="1" x14ac:dyDescent="0.15"/>
    <row r="823" ht="21" customHeight="1" x14ac:dyDescent="0.15"/>
    <row r="824" ht="21" customHeight="1" x14ac:dyDescent="0.15"/>
    <row r="825" ht="21" customHeight="1" x14ac:dyDescent="0.15"/>
    <row r="826" ht="21" customHeight="1" x14ac:dyDescent="0.15"/>
    <row r="827" ht="21" customHeight="1" x14ac:dyDescent="0.15"/>
    <row r="828" ht="21" customHeight="1" x14ac:dyDescent="0.15"/>
    <row r="829" ht="21" customHeight="1" x14ac:dyDescent="0.15"/>
    <row r="830" ht="21" customHeight="1" x14ac:dyDescent="0.15"/>
    <row r="831" ht="21" customHeight="1" x14ac:dyDescent="0.15"/>
    <row r="832" ht="21" customHeight="1" x14ac:dyDescent="0.15"/>
    <row r="833" ht="21" customHeight="1" x14ac:dyDescent="0.15"/>
    <row r="834" ht="21" customHeight="1" x14ac:dyDescent="0.15"/>
    <row r="835" ht="21" customHeight="1" x14ac:dyDescent="0.15"/>
    <row r="836" ht="21" customHeight="1" x14ac:dyDescent="0.15"/>
    <row r="837" ht="21" customHeight="1" x14ac:dyDescent="0.15"/>
    <row r="838" ht="21" customHeight="1" x14ac:dyDescent="0.15"/>
    <row r="839" ht="21" customHeight="1" x14ac:dyDescent="0.15"/>
    <row r="840" ht="21" customHeight="1" x14ac:dyDescent="0.15"/>
    <row r="841" ht="21" customHeight="1" x14ac:dyDescent="0.15"/>
    <row r="842" ht="21" customHeight="1" x14ac:dyDescent="0.15"/>
    <row r="843" ht="21" customHeight="1" x14ac:dyDescent="0.15"/>
    <row r="844" ht="21" customHeight="1" x14ac:dyDescent="0.15"/>
    <row r="845" ht="21" customHeight="1" x14ac:dyDescent="0.15"/>
    <row r="846" ht="21" customHeight="1" x14ac:dyDescent="0.15"/>
    <row r="847" ht="21" customHeight="1" x14ac:dyDescent="0.15"/>
    <row r="848" ht="21" customHeight="1" x14ac:dyDescent="0.15"/>
    <row r="849" ht="21" customHeight="1" x14ac:dyDescent="0.15"/>
    <row r="850" ht="21" customHeight="1" x14ac:dyDescent="0.15"/>
    <row r="851" ht="21" customHeight="1" x14ac:dyDescent="0.15"/>
    <row r="852" ht="21" customHeight="1" x14ac:dyDescent="0.15"/>
    <row r="853" ht="21" customHeight="1" x14ac:dyDescent="0.15"/>
    <row r="854" ht="21" customHeight="1" x14ac:dyDescent="0.15"/>
    <row r="855" ht="21" customHeight="1" x14ac:dyDescent="0.15"/>
    <row r="856" ht="21" customHeight="1" x14ac:dyDescent="0.15"/>
    <row r="857" ht="21" customHeight="1" x14ac:dyDescent="0.15"/>
    <row r="858" ht="21" customHeight="1" x14ac:dyDescent="0.15"/>
    <row r="859" ht="21" customHeight="1" x14ac:dyDescent="0.15"/>
    <row r="860" ht="21" customHeight="1" x14ac:dyDescent="0.15"/>
    <row r="861" ht="21" customHeight="1" x14ac:dyDescent="0.15"/>
    <row r="862" ht="21" customHeight="1" x14ac:dyDescent="0.15"/>
    <row r="863" ht="21" customHeight="1" x14ac:dyDescent="0.15"/>
    <row r="864" ht="21" customHeight="1" x14ac:dyDescent="0.15"/>
    <row r="865" ht="21" customHeight="1" x14ac:dyDescent="0.15"/>
    <row r="866" ht="21" customHeight="1" x14ac:dyDescent="0.15"/>
    <row r="867" ht="21" customHeight="1" x14ac:dyDescent="0.15"/>
    <row r="868" ht="21" customHeight="1" x14ac:dyDescent="0.15"/>
    <row r="869" ht="21" customHeight="1" x14ac:dyDescent="0.15"/>
    <row r="870" ht="21" customHeight="1" x14ac:dyDescent="0.15"/>
    <row r="871" ht="21" customHeight="1" x14ac:dyDescent="0.15"/>
    <row r="872" ht="21" customHeight="1" x14ac:dyDescent="0.15"/>
    <row r="873" ht="21" customHeight="1" x14ac:dyDescent="0.15"/>
    <row r="874" ht="21" customHeight="1" x14ac:dyDescent="0.15"/>
    <row r="875" ht="21" customHeight="1" x14ac:dyDescent="0.15"/>
    <row r="876" ht="21" customHeight="1" x14ac:dyDescent="0.15"/>
    <row r="877" ht="21" customHeight="1" x14ac:dyDescent="0.15"/>
    <row r="878" ht="21" customHeight="1" x14ac:dyDescent="0.15"/>
    <row r="879" ht="21" customHeight="1" x14ac:dyDescent="0.15"/>
    <row r="880" ht="21" customHeight="1" x14ac:dyDescent="0.15"/>
    <row r="881" ht="21" customHeight="1" x14ac:dyDescent="0.15"/>
    <row r="882" ht="21" customHeight="1" x14ac:dyDescent="0.15"/>
    <row r="883" ht="21" customHeight="1" x14ac:dyDescent="0.15"/>
    <row r="884" ht="21" customHeight="1" x14ac:dyDescent="0.15"/>
    <row r="885" ht="21" customHeight="1" x14ac:dyDescent="0.15"/>
    <row r="886" ht="21" customHeight="1" x14ac:dyDescent="0.15"/>
    <row r="887" ht="21" customHeight="1" x14ac:dyDescent="0.15"/>
    <row r="888" ht="21" customHeight="1" x14ac:dyDescent="0.15"/>
    <row r="889" ht="21" customHeight="1" x14ac:dyDescent="0.15"/>
    <row r="890" ht="21" customHeight="1" x14ac:dyDescent="0.15"/>
    <row r="891" ht="21" customHeight="1" x14ac:dyDescent="0.15"/>
    <row r="892" ht="21" customHeight="1" x14ac:dyDescent="0.15"/>
    <row r="893" ht="21" customHeight="1" x14ac:dyDescent="0.15"/>
    <row r="894" ht="21" customHeight="1" x14ac:dyDescent="0.15"/>
    <row r="895" ht="21" customHeight="1" x14ac:dyDescent="0.15"/>
    <row r="896" ht="21" customHeight="1" x14ac:dyDescent="0.15"/>
    <row r="897" ht="21" customHeight="1" x14ac:dyDescent="0.15"/>
    <row r="898" ht="21" customHeight="1" x14ac:dyDescent="0.15"/>
    <row r="899" ht="21" customHeight="1" x14ac:dyDescent="0.15"/>
    <row r="900" ht="21" customHeight="1" x14ac:dyDescent="0.15"/>
    <row r="901" ht="21" customHeight="1" x14ac:dyDescent="0.15"/>
    <row r="902" ht="21" customHeight="1" x14ac:dyDescent="0.15"/>
    <row r="903" ht="21" customHeight="1" x14ac:dyDescent="0.15"/>
    <row r="904" ht="21" customHeight="1" x14ac:dyDescent="0.15"/>
    <row r="905" ht="21" customHeight="1" x14ac:dyDescent="0.15"/>
    <row r="906" ht="21" customHeight="1" x14ac:dyDescent="0.15"/>
    <row r="907" ht="21" customHeight="1" x14ac:dyDescent="0.15"/>
    <row r="908" ht="21" customHeight="1" x14ac:dyDescent="0.15"/>
    <row r="909" ht="21" customHeight="1" x14ac:dyDescent="0.15"/>
    <row r="910" ht="21" customHeight="1" x14ac:dyDescent="0.15"/>
    <row r="911" ht="21" customHeight="1" x14ac:dyDescent="0.15"/>
    <row r="912" ht="21" customHeight="1" x14ac:dyDescent="0.15"/>
    <row r="913" ht="21" customHeight="1" x14ac:dyDescent="0.15"/>
    <row r="914" ht="21" customHeight="1" x14ac:dyDescent="0.15"/>
    <row r="915" ht="21" customHeight="1" x14ac:dyDescent="0.15"/>
    <row r="916" ht="21" customHeight="1" x14ac:dyDescent="0.15"/>
    <row r="917" ht="21" customHeight="1" x14ac:dyDescent="0.15"/>
    <row r="918" ht="21" customHeight="1" x14ac:dyDescent="0.15"/>
    <row r="919" ht="21" customHeight="1" x14ac:dyDescent="0.15"/>
    <row r="920" ht="21" customHeight="1" x14ac:dyDescent="0.15"/>
    <row r="921" ht="21" customHeight="1" x14ac:dyDescent="0.15"/>
    <row r="922" ht="21" customHeight="1" x14ac:dyDescent="0.15"/>
    <row r="923" ht="21" customHeight="1" x14ac:dyDescent="0.15"/>
    <row r="924" ht="21" customHeight="1" x14ac:dyDescent="0.15"/>
    <row r="925" ht="21" customHeight="1" x14ac:dyDescent="0.15"/>
    <row r="926" ht="21" customHeight="1" x14ac:dyDescent="0.15"/>
    <row r="927" ht="21" customHeight="1" x14ac:dyDescent="0.15"/>
    <row r="928" ht="21" customHeight="1" x14ac:dyDescent="0.15"/>
    <row r="929" ht="21" customHeight="1" x14ac:dyDescent="0.15"/>
    <row r="930" ht="21" customHeight="1" x14ac:dyDescent="0.15"/>
    <row r="931" ht="21" customHeight="1" x14ac:dyDescent="0.15"/>
    <row r="932" ht="21" customHeight="1" x14ac:dyDescent="0.15"/>
    <row r="933" ht="21" customHeight="1" x14ac:dyDescent="0.15"/>
    <row r="934" ht="21" customHeight="1" x14ac:dyDescent="0.15"/>
    <row r="935" ht="21" customHeight="1" x14ac:dyDescent="0.15"/>
    <row r="936" ht="21" customHeight="1" x14ac:dyDescent="0.15"/>
    <row r="937" ht="21" customHeight="1" x14ac:dyDescent="0.15"/>
    <row r="938" ht="21" customHeight="1" x14ac:dyDescent="0.15"/>
    <row r="939" ht="21" customHeight="1" x14ac:dyDescent="0.15"/>
    <row r="940" ht="21" customHeight="1" x14ac:dyDescent="0.15"/>
    <row r="941" ht="21" customHeight="1" x14ac:dyDescent="0.15"/>
    <row r="942" ht="21" customHeight="1" x14ac:dyDescent="0.15"/>
    <row r="943" ht="21" customHeight="1" x14ac:dyDescent="0.15"/>
    <row r="944" ht="21" customHeight="1" x14ac:dyDescent="0.15"/>
    <row r="945" ht="21" customHeight="1" x14ac:dyDescent="0.15"/>
    <row r="946" ht="21" customHeight="1" x14ac:dyDescent="0.15"/>
    <row r="947" ht="21" customHeight="1" x14ac:dyDescent="0.15"/>
    <row r="948" ht="21" customHeight="1" x14ac:dyDescent="0.15"/>
    <row r="949" ht="21" customHeight="1" x14ac:dyDescent="0.15"/>
    <row r="950" ht="21" customHeight="1" x14ac:dyDescent="0.15"/>
    <row r="951" ht="21" customHeight="1" x14ac:dyDescent="0.15"/>
    <row r="952" ht="21" customHeight="1" x14ac:dyDescent="0.15"/>
    <row r="953" ht="21" customHeight="1" x14ac:dyDescent="0.15"/>
    <row r="954" ht="21" customHeight="1" x14ac:dyDescent="0.15"/>
    <row r="955" ht="21" customHeight="1" x14ac:dyDescent="0.15"/>
    <row r="956" ht="21" customHeight="1" x14ac:dyDescent="0.15"/>
    <row r="957" ht="21" customHeight="1" x14ac:dyDescent="0.15"/>
    <row r="958" ht="21" customHeight="1" x14ac:dyDescent="0.15"/>
    <row r="959" ht="21" customHeight="1" x14ac:dyDescent="0.15"/>
    <row r="960" ht="21" customHeight="1" x14ac:dyDescent="0.15"/>
    <row r="961" ht="21" customHeight="1" x14ac:dyDescent="0.15"/>
    <row r="962" ht="21" customHeight="1" x14ac:dyDescent="0.15"/>
    <row r="963" ht="21" customHeight="1" x14ac:dyDescent="0.15"/>
    <row r="964" ht="21" customHeight="1" x14ac:dyDescent="0.15"/>
    <row r="965" ht="21" customHeight="1" x14ac:dyDescent="0.15"/>
    <row r="966" ht="21" customHeight="1" x14ac:dyDescent="0.15"/>
  </sheetData>
  <mergeCells count="2">
    <mergeCell ref="B2:J2"/>
    <mergeCell ref="A2:A3"/>
  </mergeCells>
  <hyperlinks>
    <hyperlink ref="A1" location="Content!A1" display="Table 4.4: Internal migrant population by main reason of movement from prior residence and sex" xr:uid="{9B23179F-14EB-A343-A3E1-73A8B6A28B68}"/>
  </hyperlinks>
  <pageMargins left="0.5" right="0.5" top="0.75" bottom="0.5" header="0" footer="0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Content</vt:lpstr>
      <vt:lpstr>Table_4.1</vt:lpstr>
      <vt:lpstr>Table_4.2</vt:lpstr>
      <vt:lpstr>Table_4.3</vt:lpstr>
      <vt:lpstr>Table_4.4</vt:lpstr>
      <vt:lpstr>Table_4.1!Print_Titles</vt:lpstr>
      <vt:lpstr>Table_4.2!Print_Titles</vt:lpstr>
      <vt:lpstr>Table_4.4!Print_Titles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Sai Chit Oo</dc:creator>
  <cp:lastModifiedBy>Microsoft Office User</cp:lastModifiedBy>
  <cp:lastPrinted>2020-06-23T05:42:36Z</cp:lastPrinted>
  <dcterms:created xsi:type="dcterms:W3CDTF">2020-02-21T03:54:57Z</dcterms:created>
  <dcterms:modified xsi:type="dcterms:W3CDTF">2020-08-27T10:56:31Z</dcterms:modified>
</cp:coreProperties>
</file>