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ERI Management\ABC-XYZ Analysis\01.0_Current ABC-XYZ_HK\ABC-XYZ_HK_2023-02-19\"/>
    </mc:Choice>
  </mc:AlternateContent>
  <xr:revisionPtr revIDLastSave="0" documentId="8_{D4B8FA65-848E-40B1-846B-99A168D8BC9C}" xr6:coauthVersionLast="47" xr6:coauthVersionMax="47" xr10:uidLastSave="{00000000-0000-0000-0000-000000000000}"/>
  <bookViews>
    <workbookView xWindow="-120" yWindow="-120" windowWidth="29040" windowHeight="15840" firstSheet="1" activeTab="1" xr2:uid="{9A7772F7-E297-47DF-AA5B-69957189D6A9}"/>
  </bookViews>
  <sheets>
    <sheet name="Breakdown for Engineering" sheetId="1" state="hidden" r:id="rId1"/>
    <sheet name="Sheet2" sheetId="6" r:id="rId2"/>
    <sheet name="Sheet1" sheetId="2" state="hidden" r:id="rId3"/>
  </sheets>
  <definedNames>
    <definedName name="_xlnm._FilterDatabase" localSheetId="2" hidden="1">Sheet1!$A$4:$F$1602</definedName>
    <definedName name="ActiveRow">4</definedName>
    <definedName name="BinNumber">#REF!</definedName>
    <definedName name="Buy_back_price">#REF!</definedName>
    <definedName name="ColumnTitle1">#REF!</definedName>
    <definedName name="ColumnTitle2">#REF!</definedName>
    <definedName name="ColumnTitle3">#REF!</definedName>
    <definedName name="fictive_time_value">#REF!</definedName>
    <definedName name="fiktiver_Zeitwert">#REF!</definedName>
    <definedName name="Rückkaufspreis">#REF!</definedName>
    <definedName name="s">38</definedName>
    <definedName name="SKULookup">#REF!</definedName>
    <definedName name="sprachen">#REF!</definedName>
    <definedName name="Standard_price">#REF!</definedName>
    <definedName name="Standardwert">#REF!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602" i="2"/>
  <c r="D1602" i="2"/>
  <c r="E1600" i="2"/>
  <c r="D1600" i="2"/>
  <c r="E1598" i="2"/>
  <c r="D1598" i="2"/>
  <c r="E1596" i="2"/>
  <c r="D1596" i="2"/>
  <c r="E1594" i="2"/>
  <c r="D1594" i="2"/>
  <c r="E1592" i="2"/>
  <c r="D1592" i="2"/>
  <c r="E1590" i="2"/>
  <c r="D1590" i="2"/>
  <c r="E1588" i="2"/>
  <c r="D1588" i="2"/>
  <c r="E1586" i="2"/>
  <c r="D1586" i="2"/>
  <c r="E1584" i="2"/>
  <c r="D1584" i="2"/>
  <c r="E1581" i="2"/>
  <c r="D1581" i="2"/>
  <c r="E1579" i="2"/>
  <c r="D1579" i="2"/>
  <c r="E1577" i="2"/>
  <c r="D1577" i="2"/>
  <c r="E1575" i="2"/>
  <c r="D1575" i="2"/>
  <c r="E1572" i="2"/>
  <c r="D1572" i="2"/>
  <c r="E1570" i="2"/>
  <c r="D1570" i="2"/>
  <c r="E1567" i="2"/>
  <c r="D1567" i="2"/>
  <c r="E1564" i="2"/>
  <c r="D1564" i="2"/>
  <c r="E1560" i="2"/>
  <c r="D1560" i="2"/>
  <c r="E1557" i="2"/>
  <c r="D1557" i="2"/>
  <c r="E1554" i="2"/>
  <c r="D1554" i="2"/>
  <c r="E1551" i="2"/>
  <c r="D1551" i="2"/>
  <c r="E1549" i="2"/>
  <c r="D1549" i="2"/>
  <c r="E1547" i="2"/>
  <c r="D1547" i="2"/>
  <c r="E1545" i="2"/>
  <c r="D1545" i="2"/>
  <c r="E1543" i="2"/>
  <c r="D1543" i="2"/>
  <c r="E1541" i="2"/>
  <c r="D1541" i="2"/>
  <c r="E1539" i="2"/>
  <c r="D1539" i="2"/>
  <c r="E1536" i="2"/>
  <c r="D1536" i="2"/>
  <c r="E1532" i="2"/>
  <c r="D1532" i="2"/>
  <c r="E1530" i="2"/>
  <c r="D1530" i="2"/>
  <c r="E1528" i="2"/>
  <c r="D1528" i="2"/>
  <c r="E1525" i="2"/>
  <c r="D1525" i="2"/>
  <c r="E1523" i="2"/>
  <c r="D1523" i="2"/>
  <c r="E1521" i="2"/>
  <c r="D1521" i="2"/>
  <c r="E1519" i="2"/>
  <c r="D1519" i="2"/>
  <c r="E1517" i="2"/>
  <c r="D1517" i="2"/>
  <c r="E1515" i="2"/>
  <c r="D1515" i="2"/>
  <c r="E1513" i="2"/>
  <c r="D1513" i="2"/>
  <c r="E1511" i="2"/>
  <c r="D1511" i="2"/>
  <c r="E1509" i="2"/>
  <c r="D1509" i="2"/>
  <c r="E1507" i="2"/>
  <c r="D1507" i="2"/>
  <c r="E1505" i="2"/>
  <c r="D1505" i="2"/>
  <c r="E1503" i="2"/>
  <c r="D1503" i="2"/>
  <c r="E1500" i="2"/>
  <c r="D1500" i="2"/>
  <c r="E1498" i="2"/>
  <c r="D1498" i="2"/>
  <c r="E1496" i="2"/>
  <c r="D1496" i="2"/>
  <c r="E1494" i="2"/>
  <c r="D1494" i="2"/>
  <c r="E1491" i="2"/>
  <c r="D1491" i="2"/>
  <c r="E1489" i="2"/>
  <c r="D1489" i="2"/>
  <c r="E1487" i="2"/>
  <c r="D1487" i="2"/>
  <c r="E1485" i="2"/>
  <c r="D1485" i="2"/>
  <c r="E1483" i="2"/>
  <c r="D1483" i="2"/>
  <c r="E1481" i="2"/>
  <c r="D1481" i="2"/>
  <c r="E1479" i="2"/>
  <c r="D1479" i="2"/>
  <c r="E1477" i="2"/>
  <c r="D1477" i="2"/>
  <c r="E1475" i="2"/>
  <c r="D1475" i="2"/>
  <c r="E1473" i="2"/>
  <c r="D1473" i="2"/>
  <c r="E1471" i="2"/>
  <c r="D1471" i="2"/>
  <c r="E1469" i="2"/>
  <c r="D1469" i="2"/>
  <c r="E1465" i="2"/>
  <c r="D1465" i="2"/>
  <c r="E1462" i="2"/>
  <c r="D1462" i="2"/>
  <c r="E1459" i="2"/>
  <c r="D1459" i="2"/>
  <c r="E1456" i="2"/>
  <c r="D1456" i="2"/>
  <c r="E1453" i="2"/>
  <c r="D1453" i="2"/>
  <c r="E1450" i="2"/>
  <c r="D1450" i="2"/>
  <c r="E1447" i="2"/>
  <c r="D1447" i="2"/>
  <c r="E1444" i="2"/>
  <c r="D1444" i="2"/>
  <c r="E1441" i="2"/>
  <c r="D1441" i="2"/>
  <c r="E1438" i="2"/>
  <c r="D1438" i="2"/>
  <c r="E1435" i="2"/>
  <c r="D1435" i="2"/>
  <c r="E1433" i="2"/>
  <c r="D1433" i="2"/>
  <c r="E1430" i="2"/>
  <c r="D1430" i="2"/>
  <c r="E1427" i="2"/>
  <c r="D1427" i="2"/>
  <c r="E1424" i="2"/>
  <c r="D1424" i="2"/>
  <c r="E1420" i="2"/>
  <c r="D1420" i="2"/>
  <c r="E1417" i="2"/>
  <c r="D1417" i="2"/>
  <c r="E1415" i="2"/>
  <c r="D1415" i="2"/>
  <c r="E1413" i="2"/>
  <c r="D1413" i="2"/>
  <c r="E1411" i="2"/>
  <c r="D1411" i="2"/>
  <c r="E1409" i="2"/>
  <c r="D1409" i="2"/>
  <c r="E1407" i="2"/>
  <c r="D1407" i="2"/>
  <c r="E1405" i="2"/>
  <c r="D1405" i="2"/>
  <c r="E1402" i="2"/>
  <c r="D1402" i="2"/>
  <c r="E1400" i="2"/>
  <c r="D1400" i="2"/>
  <c r="E1395" i="2"/>
  <c r="D1395" i="2"/>
  <c r="E1393" i="2"/>
  <c r="D1393" i="2"/>
  <c r="E1391" i="2"/>
  <c r="D1391" i="2"/>
  <c r="E1389" i="2"/>
  <c r="E1387" i="2"/>
  <c r="E1385" i="2"/>
  <c r="E1383" i="2"/>
  <c r="E1381" i="2"/>
  <c r="E1379" i="2"/>
  <c r="E1377" i="2"/>
  <c r="E1375" i="2"/>
  <c r="E1373" i="2"/>
  <c r="E1371" i="2"/>
  <c r="E1369" i="2"/>
  <c r="E1367" i="2"/>
  <c r="E1365" i="2"/>
  <c r="E1363" i="2"/>
  <c r="E1361" i="2"/>
  <c r="E1359" i="2"/>
  <c r="E1357" i="2"/>
  <c r="E1355" i="2"/>
  <c r="E1353" i="2"/>
  <c r="E1351" i="2"/>
  <c r="E1348" i="2"/>
  <c r="E1346" i="2"/>
  <c r="E1344" i="2"/>
  <c r="E1342" i="2"/>
  <c r="E1340" i="2"/>
  <c r="E1338" i="2"/>
  <c r="E1336" i="2"/>
  <c r="E1334" i="2"/>
  <c r="E1332" i="2"/>
  <c r="E1330" i="2"/>
  <c r="E1328" i="2"/>
  <c r="E1325" i="2"/>
  <c r="E1323" i="2"/>
  <c r="E1321" i="2"/>
  <c r="E1319" i="2"/>
  <c r="E1317" i="2"/>
  <c r="E1314" i="2"/>
  <c r="E1312" i="2"/>
  <c r="E1310" i="2"/>
  <c r="E1308" i="2"/>
  <c r="E1305" i="2"/>
  <c r="E1303" i="2"/>
  <c r="E1301" i="2"/>
  <c r="E1299" i="2"/>
  <c r="E1297" i="2"/>
  <c r="E1295" i="2"/>
  <c r="E1293" i="2"/>
  <c r="E1290" i="2"/>
  <c r="E1288" i="2"/>
  <c r="E1286" i="2"/>
  <c r="E1284" i="2"/>
  <c r="E1282" i="2"/>
  <c r="E1280" i="2"/>
  <c r="E1278" i="2"/>
  <c r="E1276" i="2"/>
  <c r="E1274" i="2"/>
  <c r="E1272" i="2"/>
  <c r="E1270" i="2"/>
  <c r="E1268" i="2"/>
  <c r="E1265" i="2"/>
  <c r="E1263" i="2"/>
  <c r="E1261" i="2"/>
  <c r="E1259" i="2"/>
  <c r="E1257" i="2"/>
  <c r="E1255" i="2"/>
  <c r="E1253" i="2"/>
  <c r="E1251" i="2"/>
  <c r="E1249" i="2"/>
  <c r="E1247" i="2"/>
  <c r="E1245" i="2"/>
  <c r="E1243" i="2"/>
  <c r="E1241" i="2"/>
  <c r="E1239" i="2"/>
  <c r="E1237" i="2"/>
  <c r="E1235" i="2"/>
  <c r="E1233" i="2"/>
  <c r="E1231" i="2"/>
  <c r="E1229" i="2"/>
  <c r="E1227" i="2"/>
  <c r="E1225" i="2"/>
  <c r="E1223" i="2"/>
  <c r="E1221" i="2"/>
  <c r="E1219" i="2"/>
  <c r="E1217" i="2"/>
  <c r="E1215" i="2"/>
  <c r="E1213" i="2"/>
  <c r="E1211" i="2"/>
  <c r="E1208" i="2"/>
  <c r="E1205" i="2"/>
  <c r="E1203" i="2"/>
  <c r="E1201" i="2"/>
  <c r="E1199" i="2"/>
  <c r="E1196" i="2"/>
  <c r="E1193" i="2"/>
  <c r="E1191" i="2"/>
  <c r="E1189" i="2"/>
  <c r="E1187" i="2"/>
  <c r="E1185" i="2"/>
  <c r="E1183" i="2"/>
  <c r="E1181" i="2"/>
  <c r="E1179" i="2"/>
  <c r="E1177" i="2"/>
  <c r="E1175" i="2"/>
  <c r="E1173" i="2"/>
  <c r="E1171" i="2"/>
  <c r="E1169" i="2"/>
  <c r="E1167" i="2"/>
  <c r="E1165" i="2"/>
  <c r="E1163" i="2"/>
  <c r="E1161" i="2"/>
  <c r="E1159" i="2"/>
  <c r="E1156" i="2"/>
  <c r="E1153" i="2"/>
  <c r="E1151" i="2"/>
  <c r="E1149" i="2"/>
  <c r="E1145" i="2"/>
  <c r="E1143" i="2"/>
  <c r="E1141" i="2"/>
  <c r="E1139" i="2"/>
  <c r="E1136" i="2"/>
  <c r="E1134" i="2"/>
  <c r="E1132" i="2"/>
  <c r="E1130" i="2"/>
  <c r="E1128" i="2"/>
  <c r="E1126" i="2"/>
  <c r="E1124" i="2"/>
  <c r="E1122" i="2"/>
  <c r="E1120" i="2"/>
  <c r="E1118" i="2"/>
  <c r="E1116" i="2"/>
  <c r="E1114" i="2"/>
  <c r="E1112" i="2"/>
  <c r="E1110" i="2"/>
  <c r="E1108" i="2"/>
  <c r="E1106" i="2"/>
  <c r="E1104" i="2"/>
  <c r="E1102" i="2"/>
  <c r="E1100" i="2"/>
  <c r="E1096" i="2"/>
  <c r="E1093" i="2"/>
  <c r="E1091" i="2"/>
  <c r="E1089" i="2"/>
  <c r="E1087" i="2"/>
  <c r="E1085" i="2"/>
  <c r="E1083" i="2"/>
  <c r="E1081" i="2"/>
  <c r="E1079" i="2"/>
  <c r="E1077" i="2"/>
  <c r="E1075" i="2"/>
  <c r="E1073" i="2"/>
  <c r="E1071" i="2"/>
  <c r="E1069" i="2"/>
  <c r="E1067" i="2"/>
  <c r="E1065" i="2"/>
  <c r="E1063" i="2"/>
  <c r="E1061" i="2"/>
  <c r="E1058" i="2"/>
  <c r="E1056" i="2"/>
  <c r="E1054" i="2"/>
  <c r="E1052" i="2"/>
  <c r="E1050" i="2"/>
  <c r="E1048" i="2"/>
  <c r="E1046" i="2"/>
  <c r="E1044" i="2"/>
  <c r="E1042" i="2"/>
  <c r="E1040" i="2"/>
  <c r="E1037" i="2"/>
  <c r="E1034" i="2"/>
  <c r="E1032" i="2"/>
  <c r="E1029" i="2"/>
  <c r="E1026" i="2"/>
  <c r="E1024" i="2"/>
  <c r="E1022" i="2"/>
  <c r="E1020" i="2"/>
  <c r="E1018" i="2"/>
  <c r="E1016" i="2"/>
  <c r="E1013" i="2"/>
  <c r="E1011" i="2"/>
  <c r="E1009" i="2"/>
  <c r="E1007" i="2"/>
  <c r="E1005" i="2"/>
  <c r="E1003" i="2"/>
  <c r="E1001" i="2"/>
  <c r="E999" i="2"/>
  <c r="E996" i="2"/>
  <c r="E994" i="2"/>
  <c r="E992" i="2"/>
  <c r="E989" i="2"/>
  <c r="E987" i="2"/>
  <c r="E985" i="2"/>
  <c r="E983" i="2"/>
  <c r="E980" i="2"/>
  <c r="E978" i="2"/>
  <c r="E976" i="2"/>
  <c r="E974" i="2"/>
  <c r="E972" i="2"/>
  <c r="E970" i="2"/>
  <c r="E968" i="2"/>
  <c r="E966" i="2"/>
  <c r="E964" i="2"/>
  <c r="E962" i="2"/>
  <c r="E960" i="2"/>
  <c r="E958" i="2"/>
  <c r="E956" i="2"/>
  <c r="E954" i="2"/>
  <c r="E952" i="2"/>
  <c r="E950" i="2"/>
  <c r="E948" i="2"/>
  <c r="E946" i="2"/>
  <c r="E944" i="2"/>
  <c r="E942" i="2"/>
  <c r="E940" i="2"/>
  <c r="E938" i="2"/>
  <c r="E936" i="2"/>
  <c r="E934" i="2"/>
  <c r="E932" i="2"/>
  <c r="E930" i="2"/>
  <c r="E928" i="2"/>
  <c r="E925" i="2"/>
  <c r="E923" i="2"/>
  <c r="E921" i="2"/>
  <c r="E918" i="2"/>
  <c r="E915" i="2"/>
  <c r="E912" i="2"/>
  <c r="E910" i="2"/>
  <c r="E908" i="2"/>
  <c r="E906" i="2"/>
  <c r="E904" i="2"/>
  <c r="E902" i="2"/>
  <c r="E900" i="2"/>
  <c r="E898" i="2"/>
  <c r="E894" i="2"/>
  <c r="E891" i="2"/>
  <c r="E889" i="2"/>
  <c r="E887" i="2"/>
  <c r="E885" i="2"/>
  <c r="E883" i="2"/>
  <c r="E881" i="2"/>
  <c r="E879" i="2"/>
  <c r="E877" i="2"/>
  <c r="E875" i="2"/>
  <c r="E873" i="2"/>
  <c r="E871" i="2"/>
  <c r="E868" i="2"/>
  <c r="E866" i="2"/>
  <c r="E863" i="2"/>
  <c r="E860" i="2"/>
  <c r="E857" i="2"/>
  <c r="E855" i="2"/>
  <c r="E853" i="2"/>
  <c r="E851" i="2"/>
  <c r="E849" i="2"/>
  <c r="E847" i="2"/>
  <c r="E845" i="2"/>
  <c r="E843" i="2"/>
  <c r="E841" i="2"/>
  <c r="E839" i="2"/>
  <c r="E837" i="2"/>
  <c r="E835" i="2"/>
  <c r="E833" i="2"/>
  <c r="E831" i="2"/>
  <c r="E829" i="2"/>
  <c r="E827" i="2"/>
  <c r="E825" i="2"/>
  <c r="E823" i="2"/>
  <c r="E821" i="2"/>
  <c r="E819" i="2"/>
  <c r="E817" i="2"/>
  <c r="E815" i="2"/>
  <c r="E813" i="2"/>
  <c r="E811" i="2"/>
  <c r="E809" i="2"/>
  <c r="E807" i="2"/>
  <c r="E805" i="2"/>
  <c r="E803" i="2"/>
  <c r="E801" i="2"/>
  <c r="E799" i="2"/>
  <c r="E797" i="2"/>
  <c r="E795" i="2"/>
  <c r="E793" i="2"/>
  <c r="E791" i="2"/>
  <c r="E789" i="2"/>
  <c r="E787" i="2"/>
  <c r="E785" i="2"/>
  <c r="E783" i="2"/>
  <c r="E781" i="2"/>
  <c r="E779" i="2"/>
  <c r="E777" i="2"/>
  <c r="E775" i="2"/>
  <c r="E773" i="2"/>
  <c r="E771" i="2"/>
  <c r="E769" i="2"/>
  <c r="E767" i="2"/>
  <c r="E765" i="2"/>
  <c r="E763" i="2"/>
  <c r="E761" i="2"/>
  <c r="E759" i="2"/>
  <c r="E757" i="2"/>
  <c r="E755" i="2"/>
  <c r="E753" i="2"/>
  <c r="E751" i="2"/>
  <c r="E749" i="2"/>
  <c r="E747" i="2"/>
  <c r="E745" i="2"/>
  <c r="E743" i="2"/>
  <c r="E741" i="2"/>
  <c r="E739" i="2"/>
  <c r="E737" i="2"/>
  <c r="E735" i="2"/>
  <c r="E733" i="2"/>
  <c r="E731" i="2"/>
  <c r="E729" i="2"/>
  <c r="E727" i="2"/>
  <c r="E725" i="2"/>
  <c r="E723" i="2"/>
  <c r="E721" i="2"/>
  <c r="E719" i="2"/>
  <c r="E717" i="2"/>
  <c r="E715" i="2"/>
  <c r="E713" i="2"/>
  <c r="E711" i="2"/>
  <c r="E709" i="2"/>
  <c r="E707" i="2"/>
  <c r="E705" i="2"/>
  <c r="E703" i="2"/>
  <c r="E701" i="2"/>
  <c r="E699" i="2"/>
  <c r="E697" i="2"/>
  <c r="E695" i="2"/>
  <c r="E693" i="2"/>
  <c r="E691" i="2"/>
  <c r="E689" i="2"/>
  <c r="E687" i="2"/>
  <c r="E685" i="2"/>
  <c r="E683" i="2"/>
  <c r="E681" i="2"/>
  <c r="E679" i="2"/>
  <c r="E677" i="2"/>
  <c r="E675" i="2"/>
  <c r="E673" i="2"/>
  <c r="E671" i="2"/>
  <c r="E669" i="2"/>
  <c r="E667" i="2"/>
  <c r="E665" i="2"/>
  <c r="E663" i="2"/>
  <c r="E661" i="2"/>
  <c r="E659" i="2"/>
  <c r="E657" i="2"/>
  <c r="E655" i="2"/>
  <c r="E653" i="2"/>
  <c r="E651" i="2"/>
  <c r="E649" i="2"/>
  <c r="E647" i="2"/>
  <c r="E645" i="2"/>
  <c r="E643" i="2"/>
  <c r="E641" i="2"/>
  <c r="E639" i="2"/>
  <c r="E637" i="2"/>
  <c r="E635" i="2"/>
  <c r="E633" i="2"/>
  <c r="E631" i="2"/>
  <c r="E629" i="2"/>
  <c r="E627" i="2"/>
  <c r="E625" i="2"/>
  <c r="E623" i="2"/>
  <c r="E621" i="2"/>
  <c r="E619" i="2"/>
  <c r="E617" i="2"/>
  <c r="E615" i="2"/>
  <c r="E613" i="2"/>
  <c r="E611" i="2"/>
  <c r="E608" i="2"/>
  <c r="E606" i="2"/>
  <c r="E604" i="2"/>
  <c r="E602" i="2"/>
  <c r="E600" i="2"/>
  <c r="E598" i="2"/>
  <c r="E595" i="2"/>
  <c r="E593" i="2"/>
  <c r="E591" i="2"/>
  <c r="E589" i="2"/>
  <c r="E587" i="2"/>
  <c r="E585" i="2"/>
  <c r="E583" i="2"/>
  <c r="E581" i="2"/>
  <c r="E579" i="2"/>
  <c r="E577" i="2"/>
  <c r="E575" i="2"/>
  <c r="E572" i="2"/>
  <c r="E570" i="2"/>
  <c r="E568" i="2"/>
  <c r="E566" i="2"/>
  <c r="E564" i="2"/>
  <c r="E562" i="2"/>
  <c r="E559" i="2"/>
  <c r="E556" i="2"/>
  <c r="E553" i="2"/>
  <c r="E551" i="2"/>
  <c r="E549" i="2"/>
  <c r="E547" i="2"/>
  <c r="E545" i="2"/>
  <c r="E542" i="2"/>
  <c r="E540" i="2"/>
  <c r="E538" i="2"/>
  <c r="E535" i="2"/>
  <c r="E533" i="2"/>
  <c r="D533" i="2"/>
  <c r="E531" i="2"/>
  <c r="D531" i="2"/>
  <c r="E529" i="2"/>
  <c r="D529" i="2"/>
  <c r="E527" i="2"/>
  <c r="D527" i="2"/>
  <c r="E525" i="2"/>
  <c r="D525" i="2"/>
  <c r="E523" i="2"/>
  <c r="D523" i="2"/>
  <c r="E521" i="2"/>
  <c r="D521" i="2"/>
  <c r="E519" i="2"/>
  <c r="D519" i="2"/>
  <c r="E517" i="2"/>
  <c r="D517" i="2"/>
  <c r="E514" i="2"/>
  <c r="D514" i="2"/>
  <c r="E512" i="2"/>
  <c r="D512" i="2"/>
  <c r="E509" i="2"/>
  <c r="D509" i="2"/>
  <c r="E507" i="2"/>
  <c r="D507" i="2"/>
  <c r="E505" i="2"/>
  <c r="D505" i="2"/>
  <c r="E503" i="2"/>
  <c r="D503" i="2"/>
  <c r="E501" i="2"/>
  <c r="D501" i="2"/>
  <c r="E499" i="2"/>
  <c r="D499" i="2"/>
  <c r="E497" i="2"/>
  <c r="D497" i="2"/>
  <c r="E495" i="2"/>
  <c r="D495" i="2"/>
  <c r="E493" i="2"/>
  <c r="D493" i="2"/>
  <c r="E491" i="2"/>
  <c r="D491" i="2"/>
  <c r="E489" i="2"/>
  <c r="D489" i="2"/>
  <c r="E487" i="2"/>
  <c r="D487" i="2"/>
  <c r="E485" i="2"/>
  <c r="D485" i="2"/>
  <c r="E482" i="2"/>
  <c r="D482" i="2"/>
  <c r="E480" i="2"/>
  <c r="D480" i="2"/>
  <c r="E478" i="2"/>
  <c r="D478" i="2"/>
  <c r="E476" i="2"/>
  <c r="D476" i="2"/>
  <c r="E474" i="2"/>
  <c r="D474" i="2"/>
  <c r="E472" i="2"/>
  <c r="D472" i="2"/>
  <c r="E470" i="2"/>
  <c r="D470" i="2"/>
  <c r="E468" i="2"/>
  <c r="D468" i="2"/>
  <c r="E466" i="2"/>
  <c r="D466" i="2"/>
  <c r="E464" i="2"/>
  <c r="D464" i="2"/>
  <c r="E462" i="2"/>
  <c r="D462" i="2"/>
  <c r="E460" i="2"/>
  <c r="D460" i="2"/>
  <c r="E458" i="2"/>
  <c r="D458" i="2"/>
  <c r="E456" i="2"/>
  <c r="D456" i="2"/>
  <c r="E454" i="2"/>
  <c r="D454" i="2"/>
  <c r="E452" i="2"/>
  <c r="D452" i="2"/>
  <c r="E450" i="2"/>
  <c r="D450" i="2"/>
  <c r="E448" i="2"/>
  <c r="D448" i="2"/>
  <c r="E446" i="2"/>
  <c r="D446" i="2"/>
  <c r="E444" i="2"/>
  <c r="D444" i="2"/>
  <c r="E442" i="2"/>
  <c r="D442" i="2"/>
  <c r="E440" i="2"/>
  <c r="D440" i="2"/>
  <c r="E438" i="2"/>
  <c r="D438" i="2"/>
  <c r="E436" i="2"/>
  <c r="D436" i="2"/>
  <c r="E434" i="2"/>
  <c r="D434" i="2"/>
  <c r="E432" i="2"/>
  <c r="D432" i="2"/>
  <c r="E430" i="2"/>
  <c r="D430" i="2"/>
  <c r="E428" i="2"/>
  <c r="D428" i="2"/>
  <c r="E426" i="2"/>
  <c r="D426" i="2"/>
  <c r="E424" i="2"/>
  <c r="D424" i="2"/>
  <c r="E422" i="2"/>
  <c r="D422" i="2"/>
  <c r="E419" i="2"/>
  <c r="D419" i="2"/>
  <c r="E417" i="2"/>
  <c r="D417" i="2"/>
  <c r="E415" i="2"/>
  <c r="D415" i="2"/>
  <c r="E413" i="2"/>
  <c r="D413" i="2"/>
  <c r="E411" i="2"/>
  <c r="D411" i="2"/>
  <c r="E408" i="2"/>
  <c r="D408" i="2"/>
  <c r="E406" i="2"/>
  <c r="D406" i="2"/>
  <c r="E404" i="2"/>
  <c r="D404" i="2"/>
  <c r="E402" i="2"/>
  <c r="D402" i="2"/>
  <c r="E400" i="2"/>
  <c r="D400" i="2"/>
  <c r="E398" i="2"/>
  <c r="D398" i="2"/>
  <c r="E395" i="2"/>
  <c r="D395" i="2"/>
  <c r="E393" i="2"/>
  <c r="D393" i="2"/>
  <c r="E391" i="2"/>
  <c r="D391" i="2"/>
  <c r="E389" i="2"/>
  <c r="D389" i="2"/>
  <c r="E387" i="2"/>
  <c r="D387" i="2"/>
  <c r="E385" i="2"/>
  <c r="D385" i="2"/>
  <c r="E383" i="2"/>
  <c r="D383" i="2"/>
  <c r="E381" i="2"/>
  <c r="D381" i="2"/>
  <c r="E379" i="2"/>
  <c r="D379" i="2"/>
  <c r="E376" i="2"/>
  <c r="D376" i="2"/>
  <c r="E374" i="2"/>
  <c r="D374" i="2"/>
  <c r="E372" i="2"/>
  <c r="D372" i="2"/>
  <c r="E370" i="2"/>
  <c r="D370" i="2"/>
  <c r="E368" i="2"/>
  <c r="D368" i="2"/>
  <c r="E366" i="2"/>
  <c r="D366" i="2"/>
  <c r="E364" i="2"/>
  <c r="D364" i="2"/>
  <c r="E362" i="2"/>
  <c r="D362" i="2"/>
  <c r="E360" i="2"/>
  <c r="D360" i="2"/>
  <c r="E358" i="2"/>
  <c r="D358" i="2"/>
  <c r="E356" i="2"/>
  <c r="D356" i="2"/>
  <c r="E354" i="2"/>
  <c r="D354" i="2"/>
  <c r="E351" i="2"/>
  <c r="D351" i="2"/>
  <c r="E348" i="2"/>
  <c r="D348" i="2"/>
  <c r="E346" i="2"/>
  <c r="D346" i="2"/>
  <c r="E344" i="2"/>
  <c r="D344" i="2"/>
  <c r="E342" i="2"/>
  <c r="D342" i="2"/>
  <c r="E340" i="2"/>
  <c r="D340" i="2"/>
  <c r="E338" i="2"/>
  <c r="D338" i="2"/>
  <c r="E336" i="2"/>
  <c r="D336" i="2"/>
  <c r="E334" i="2"/>
  <c r="D334" i="2"/>
  <c r="E332" i="2"/>
  <c r="D332" i="2"/>
  <c r="E330" i="2"/>
  <c r="D330" i="2"/>
  <c r="E328" i="2"/>
  <c r="D328" i="2"/>
  <c r="E326" i="2"/>
  <c r="D326" i="2"/>
  <c r="E324" i="2"/>
  <c r="D324" i="2"/>
  <c r="E322" i="2"/>
  <c r="D322" i="2"/>
  <c r="E320" i="2"/>
  <c r="D320" i="2"/>
  <c r="E318" i="2"/>
  <c r="D318" i="2"/>
  <c r="E316" i="2"/>
  <c r="D316" i="2"/>
  <c r="E314" i="2"/>
  <c r="D314" i="2"/>
  <c r="E312" i="2"/>
  <c r="D312" i="2"/>
  <c r="E310" i="2"/>
  <c r="D310" i="2"/>
  <c r="E308" i="2"/>
  <c r="D308" i="2"/>
  <c r="E306" i="2"/>
  <c r="D306" i="2"/>
  <c r="E304" i="2"/>
  <c r="D304" i="2"/>
  <c r="E302" i="2"/>
  <c r="D302" i="2"/>
  <c r="E300" i="2"/>
  <c r="D300" i="2"/>
  <c r="E298" i="2"/>
  <c r="D298" i="2"/>
  <c r="E296" i="2"/>
  <c r="D296" i="2"/>
  <c r="E294" i="2"/>
  <c r="D294" i="2"/>
  <c r="E292" i="2"/>
  <c r="D292" i="2"/>
  <c r="E290" i="2"/>
  <c r="D290" i="2"/>
  <c r="E288" i="2"/>
  <c r="D288" i="2"/>
  <c r="E286" i="2"/>
  <c r="D286" i="2"/>
  <c r="E284" i="2"/>
  <c r="D284" i="2"/>
  <c r="E280" i="2"/>
  <c r="D280" i="2"/>
  <c r="E274" i="2"/>
  <c r="D274" i="2"/>
  <c r="E269" i="2"/>
  <c r="E264" i="2"/>
  <c r="D264" i="2"/>
  <c r="E259" i="2"/>
  <c r="D259" i="2"/>
  <c r="E254" i="2"/>
  <c r="D254" i="2"/>
  <c r="E249" i="2"/>
  <c r="D249" i="2"/>
  <c r="E244" i="2"/>
  <c r="D244" i="2"/>
  <c r="E239" i="2"/>
  <c r="D239" i="2"/>
  <c r="E234" i="2"/>
  <c r="D234" i="2"/>
  <c r="E230" i="2"/>
  <c r="D230" i="2"/>
  <c r="E228" i="2"/>
  <c r="D228" i="2"/>
  <c r="E226" i="2"/>
  <c r="D226" i="2"/>
  <c r="E224" i="2"/>
  <c r="D224" i="2"/>
  <c r="E222" i="2"/>
  <c r="D222" i="2"/>
  <c r="E218" i="2"/>
  <c r="D218" i="2"/>
  <c r="E216" i="2"/>
  <c r="D216" i="2"/>
  <c r="E214" i="2"/>
  <c r="D214" i="2"/>
  <c r="E212" i="2"/>
  <c r="D212" i="2"/>
  <c r="E210" i="2"/>
  <c r="D210" i="2"/>
  <c r="E208" i="2"/>
  <c r="D208" i="2"/>
  <c r="E206" i="2"/>
  <c r="D206" i="2"/>
  <c r="E204" i="2"/>
  <c r="D204" i="2"/>
  <c r="E202" i="2"/>
  <c r="D202" i="2"/>
  <c r="E200" i="2"/>
  <c r="D200" i="2"/>
  <c r="E198" i="2"/>
  <c r="D198" i="2"/>
  <c r="E196" i="2"/>
  <c r="D196" i="2"/>
  <c r="E194" i="2"/>
  <c r="D194" i="2"/>
  <c r="E192" i="2"/>
  <c r="D192" i="2"/>
  <c r="E190" i="2"/>
  <c r="D190" i="2"/>
  <c r="E188" i="2"/>
  <c r="D188" i="2"/>
  <c r="E186" i="2"/>
  <c r="D186" i="2"/>
  <c r="E184" i="2"/>
  <c r="D184" i="2"/>
  <c r="E181" i="2"/>
  <c r="D181" i="2"/>
  <c r="E179" i="2"/>
  <c r="D179" i="2"/>
  <c r="E177" i="2"/>
  <c r="D177" i="2"/>
  <c r="E175" i="2"/>
  <c r="D175" i="2"/>
  <c r="E173" i="2"/>
  <c r="D173" i="2"/>
  <c r="E171" i="2"/>
  <c r="D171" i="2"/>
  <c r="E169" i="2"/>
  <c r="D169" i="2"/>
  <c r="E167" i="2"/>
  <c r="D167" i="2"/>
  <c r="E165" i="2"/>
  <c r="D165" i="2"/>
  <c r="E163" i="2"/>
  <c r="D163" i="2"/>
  <c r="E161" i="2"/>
  <c r="D161" i="2"/>
  <c r="E159" i="2"/>
  <c r="D159" i="2"/>
  <c r="E157" i="2"/>
  <c r="D157" i="2"/>
  <c r="E155" i="2"/>
  <c r="D155" i="2"/>
  <c r="E153" i="2"/>
  <c r="D153" i="2"/>
  <c r="E151" i="2"/>
  <c r="D151" i="2"/>
  <c r="E149" i="2"/>
  <c r="D149" i="2"/>
  <c r="E147" i="2"/>
  <c r="D147" i="2"/>
  <c r="E145" i="2"/>
  <c r="D145" i="2"/>
  <c r="E143" i="2"/>
  <c r="D143" i="2"/>
  <c r="E141" i="2"/>
  <c r="D141" i="2"/>
  <c r="E139" i="2"/>
  <c r="D139" i="2"/>
  <c r="E137" i="2"/>
  <c r="D137" i="2"/>
  <c r="E135" i="2"/>
  <c r="D135" i="2"/>
  <c r="E133" i="2"/>
  <c r="D133" i="2"/>
  <c r="E131" i="2"/>
  <c r="D131" i="2"/>
  <c r="E129" i="2"/>
  <c r="D129" i="2"/>
  <c r="E127" i="2"/>
  <c r="D127" i="2"/>
  <c r="E125" i="2"/>
  <c r="D125" i="2"/>
  <c r="E123" i="2"/>
  <c r="D123" i="2"/>
  <c r="E121" i="2"/>
  <c r="D121" i="2"/>
  <c r="E119" i="2"/>
  <c r="D119" i="2"/>
  <c r="E117" i="2"/>
  <c r="D117" i="2"/>
  <c r="E115" i="2"/>
  <c r="D115" i="2"/>
  <c r="E113" i="2"/>
  <c r="D113" i="2"/>
  <c r="E111" i="2"/>
  <c r="D111" i="2"/>
  <c r="E109" i="2"/>
  <c r="D109" i="2"/>
  <c r="E107" i="2"/>
  <c r="D107" i="2"/>
  <c r="E105" i="2"/>
  <c r="D105" i="2"/>
  <c r="E103" i="2"/>
  <c r="D103" i="2"/>
  <c r="E101" i="2"/>
  <c r="D101" i="2"/>
  <c r="E99" i="2"/>
  <c r="D99" i="2"/>
  <c r="E97" i="2"/>
  <c r="D97" i="2"/>
  <c r="E95" i="2"/>
  <c r="D95" i="2"/>
  <c r="E93" i="2"/>
  <c r="D93" i="2"/>
  <c r="E91" i="2"/>
  <c r="D91" i="2"/>
  <c r="E89" i="2"/>
  <c r="D89" i="2"/>
  <c r="E87" i="2"/>
  <c r="D87" i="2"/>
  <c r="E85" i="2"/>
  <c r="D85" i="2"/>
  <c r="E83" i="2"/>
  <c r="D83" i="2"/>
  <c r="E81" i="2"/>
  <c r="D81" i="2"/>
  <c r="E79" i="2"/>
  <c r="D79" i="2"/>
  <c r="E77" i="2"/>
  <c r="D77" i="2"/>
  <c r="E75" i="2"/>
  <c r="D75" i="2"/>
  <c r="E73" i="2"/>
  <c r="D73" i="2"/>
  <c r="E71" i="2"/>
  <c r="D71" i="2"/>
  <c r="E69" i="2"/>
  <c r="D69" i="2"/>
  <c r="E67" i="2"/>
  <c r="D67" i="2"/>
  <c r="E65" i="2"/>
  <c r="D65" i="2"/>
  <c r="E63" i="2"/>
  <c r="D63" i="2"/>
  <c r="E61" i="2"/>
  <c r="D61" i="2"/>
  <c r="E59" i="2"/>
  <c r="D59" i="2"/>
  <c r="E57" i="2"/>
  <c r="D57" i="2"/>
  <c r="E55" i="2"/>
  <c r="D55" i="2"/>
  <c r="E53" i="2"/>
  <c r="D53" i="2"/>
  <c r="E51" i="2"/>
  <c r="D51" i="2"/>
  <c r="E49" i="2"/>
  <c r="D49" i="2"/>
  <c r="E47" i="2"/>
  <c r="D47" i="2"/>
  <c r="E45" i="2"/>
  <c r="D45" i="2"/>
  <c r="E43" i="2"/>
  <c r="D43" i="2"/>
  <c r="E41" i="2"/>
  <c r="D41" i="2"/>
  <c r="E39" i="2"/>
  <c r="D39" i="2"/>
  <c r="E37" i="2"/>
  <c r="D37" i="2"/>
  <c r="E35" i="2"/>
  <c r="D35" i="2"/>
  <c r="E33" i="2"/>
  <c r="D33" i="2"/>
  <c r="E31" i="2"/>
  <c r="D31" i="2"/>
  <c r="E29" i="2"/>
  <c r="D29" i="2"/>
  <c r="E27" i="2"/>
  <c r="D27" i="2"/>
  <c r="E25" i="2"/>
  <c r="D25" i="2"/>
  <c r="E23" i="2"/>
  <c r="D23" i="2"/>
  <c r="E21" i="2"/>
  <c r="D21" i="2"/>
  <c r="E19" i="2"/>
  <c r="D19" i="2"/>
  <c r="E17" i="2"/>
  <c r="D17" i="2"/>
  <c r="E14" i="2"/>
  <c r="D14" i="2"/>
  <c r="E12" i="2"/>
  <c r="D12" i="2"/>
  <c r="E10" i="2"/>
  <c r="D10" i="2"/>
  <c r="E8" i="2"/>
  <c r="D8" i="2"/>
  <c r="E6" i="2"/>
  <c r="D6" i="2"/>
  <c r="E1603" i="2" l="1"/>
</calcChain>
</file>

<file path=xl/sharedStrings.xml><?xml version="1.0" encoding="utf-8"?>
<sst xmlns="http://schemas.openxmlformats.org/spreadsheetml/2006/main" count="7684" uniqueCount="2523">
  <si>
    <t>Weekly Material Availability - Sales / Engineering</t>
  </si>
  <si>
    <t>Data extraxt as of Sunday, 11.12.2022</t>
  </si>
  <si>
    <t>Article Number</t>
  </si>
  <si>
    <t>Article
New</t>
  </si>
  <si>
    <t>Article
Used</t>
  </si>
  <si>
    <t>Description</t>
  </si>
  <si>
    <t>Net Availability
[pcs]</t>
  </si>
  <si>
    <t>Production Group</t>
  </si>
  <si>
    <t>112102</t>
  </si>
  <si>
    <t>CLIMBING RAIL U200, 298 RCS</t>
  </si>
  <si>
    <t>ACS &amp; RCS</t>
  </si>
  <si>
    <t>018030</t>
  </si>
  <si>
    <t>SPINDLE S80 W/O QUICK JACK NUT</t>
  </si>
  <si>
    <t>PD8</t>
  </si>
  <si>
    <t>074940</t>
  </si>
  <si>
    <t>201078</t>
  </si>
  <si>
    <t>H20 BEAM WITHOUT ENDCAP 3.60M</t>
  </si>
  <si>
    <t>VT20</t>
  </si>
  <si>
    <t>101290</t>
  </si>
  <si>
    <t>HANDRAIL HOLDER GT24/VT20</t>
  </si>
  <si>
    <t>VARIO ACCESSORIES &amp; TOOLS</t>
  </si>
  <si>
    <t>200931</t>
  </si>
  <si>
    <t>CLIMBING RAIL RCS 335 (L)</t>
  </si>
  <si>
    <t>201097</t>
  </si>
  <si>
    <t>HYDRAULIC OIL</t>
  </si>
  <si>
    <t>Project specific</t>
  </si>
  <si>
    <t>018070</t>
  </si>
  <si>
    <t>BASEPLATE PD8, PAINTED</t>
  </si>
  <si>
    <t>061260</t>
  </si>
  <si>
    <t>HANDRAIL POST SGP</t>
  </si>
  <si>
    <t>SKYDECK</t>
  </si>
  <si>
    <t>018120</t>
  </si>
  <si>
    <t>SPINDLE S40 W/O QUICK JACK NUT</t>
  </si>
  <si>
    <t>022820</t>
  </si>
  <si>
    <t>TRIO PANEL TR 60X30</t>
  </si>
  <si>
    <t>TRIO</t>
  </si>
  <si>
    <t>018270</t>
  </si>
  <si>
    <t>QUICK JACK NUT TR48X10, GALV.</t>
  </si>
  <si>
    <t>SB &amp; SKS</t>
  </si>
  <si>
    <t>101309</t>
  </si>
  <si>
    <t>102859</t>
  </si>
  <si>
    <t>STANDARD UVR 50</t>
  </si>
  <si>
    <t>PERI-UP</t>
  </si>
  <si>
    <t>018280</t>
  </si>
  <si>
    <t>DOUBLE HEAD NAIL L=65MM</t>
  </si>
  <si>
    <t>130115</t>
  </si>
  <si>
    <t>SUPPORT NODE ATG</t>
  </si>
  <si>
    <t>HD200 &amp; SLS</t>
  </si>
  <si>
    <t>019780</t>
  </si>
  <si>
    <t>BASE SPINDLE ST100, GALV.</t>
  </si>
  <si>
    <t>ST100</t>
  </si>
  <si>
    <t>201027</t>
  </si>
  <si>
    <t>PS100 DIAGONAL-2 1500/1000</t>
  </si>
  <si>
    <t>PERI SHORING PS100</t>
  </si>
  <si>
    <t>022540</t>
  </si>
  <si>
    <t>TRIO MULTI PANEL TRM 270X72</t>
  </si>
  <si>
    <t>130144</t>
  </si>
  <si>
    <t>HEAD SPINDLE ATS</t>
  </si>
  <si>
    <t>022550</t>
  </si>
  <si>
    <t>TRIO PANEL TR 270X60</t>
  </si>
  <si>
    <t>022530</t>
  </si>
  <si>
    <t>TRIO PANEL TR 270X72</t>
  </si>
  <si>
    <t>022560</t>
  </si>
  <si>
    <t>TRIO PANEL TR 270X30</t>
  </si>
  <si>
    <t>201021</t>
  </si>
  <si>
    <t>114645</t>
  </si>
  <si>
    <t>LEDGER UH 200 PLUS</t>
  </si>
  <si>
    <t>022570</t>
  </si>
  <si>
    <t>TRIO PANEL TR 270X240</t>
  </si>
  <si>
    <t>019950</t>
  </si>
  <si>
    <t>CROSSHD.SPINDLE 20-24 ST100 G.</t>
  </si>
  <si>
    <t>022600</t>
  </si>
  <si>
    <t>TRIO PANEL TR 120X120</t>
  </si>
  <si>
    <t>201199</t>
  </si>
  <si>
    <t>PS100 HORIZONTRAL-2 3000</t>
  </si>
  <si>
    <t>022610</t>
  </si>
  <si>
    <t>TRIO PANEL TR 120X90</t>
  </si>
  <si>
    <t>074950</t>
  </si>
  <si>
    <t>PERI GIRDER VT-20K 390 CM</t>
  </si>
  <si>
    <t>022630</t>
  </si>
  <si>
    <t>TRIO MULTI PANEL TRM 120X72</t>
  </si>
  <si>
    <t>200766</t>
  </si>
  <si>
    <t>STAND. COUPL. NK2 60/48, GALV.</t>
  </si>
  <si>
    <t>022790</t>
  </si>
  <si>
    <t>TRIO PANEL TR 60X90</t>
  </si>
  <si>
    <t>022640</t>
  </si>
  <si>
    <t>TRIO PANEL TR 120X60</t>
  </si>
  <si>
    <t>022840</t>
  </si>
  <si>
    <t>TRIO CORNER TE 60/2</t>
  </si>
  <si>
    <t>114681</t>
  </si>
  <si>
    <t>LEDGER UHV 150 PLUS</t>
  </si>
  <si>
    <t>200384</t>
  </si>
  <si>
    <t>DYW. TIE ROD DW26 SPEC LENGTH</t>
  </si>
  <si>
    <t>DW &amp; SK &amp; CONES</t>
  </si>
  <si>
    <t>200085</t>
  </si>
  <si>
    <t>TOEBOARD STEEL UPY 250 220MM</t>
  </si>
  <si>
    <t>200235</t>
  </si>
  <si>
    <t>EXTENSION SRU</t>
  </si>
  <si>
    <t>023170</t>
  </si>
  <si>
    <t>FILLER PLATE LA 270X36</t>
  </si>
  <si>
    <t>110755</t>
  </si>
  <si>
    <t>TIE YOKE SRU</t>
  </si>
  <si>
    <t>023182</t>
  </si>
  <si>
    <t>TRIO WALL THICK.COM.WDA270/5-2</t>
  </si>
  <si>
    <t>109755</t>
  </si>
  <si>
    <t>HATCH UAF 75X100</t>
  </si>
  <si>
    <t>023270</t>
  </si>
  <si>
    <t>FILLER PLATE LA 120X36</t>
  </si>
  <si>
    <t>103737</t>
  </si>
  <si>
    <t>UNIVERSAL COUPLING UK 70</t>
  </si>
  <si>
    <t>VARIO COUPLING ACCESSORIES</t>
  </si>
  <si>
    <t>023550</t>
  </si>
  <si>
    <t>TRIO COMPENSATION WALER TAR 85</t>
  </si>
  <si>
    <t>074890</t>
  </si>
  <si>
    <t>073740</t>
  </si>
  <si>
    <t>PERI GIRDER VT 20  265 CM</t>
  </si>
  <si>
    <t>200098</t>
  </si>
  <si>
    <t>RCS-SLS ADJ ADAPTER</t>
  </si>
  <si>
    <t>023630</t>
  </si>
  <si>
    <t>TRIO TIE HOLDER-2 AH, GALV.</t>
  </si>
  <si>
    <t>200977</t>
  </si>
  <si>
    <t>030030</t>
  </si>
  <si>
    <t>DYW. TIE ROD DW15 SPEC LENGTH</t>
  </si>
  <si>
    <t>023650</t>
  </si>
  <si>
    <t>TRIO HOOK TIE DW15/400, GALV.</t>
  </si>
  <si>
    <t>200016</t>
  </si>
  <si>
    <t>017020</t>
  </si>
  <si>
    <t>STAND. COUPL. NK1 48/48, GALV.</t>
  </si>
  <si>
    <t>024070</t>
  </si>
  <si>
    <t>HOOK STRAP HB 24-100/120</t>
  </si>
  <si>
    <t>200595</t>
  </si>
  <si>
    <t>HDS LEDGER 1500</t>
  </si>
  <si>
    <t>HDS local</t>
  </si>
  <si>
    <t>024210</t>
  </si>
  <si>
    <t>TIE YOKE SKZ</t>
  </si>
  <si>
    <t>200021</t>
  </si>
  <si>
    <t>TIE BOLT(END TIE) L:205MM</t>
  </si>
  <si>
    <t>024250</t>
  </si>
  <si>
    <t>PERI WEDGE K</t>
  </si>
  <si>
    <t>200042</t>
  </si>
  <si>
    <t>HEX NUT ISO4032-M8</t>
  </si>
  <si>
    <t>BOLTS, SCREW &amp; NUTS</t>
  </si>
  <si>
    <t>024480</t>
  </si>
  <si>
    <t>EXTENSION SPLICE 24-2 CPL.</t>
  </si>
  <si>
    <t>200022</t>
  </si>
  <si>
    <t>CONE-P 1/2"X38MM</t>
  </si>
  <si>
    <t>024640</t>
  </si>
  <si>
    <t>QUICK STR.HOOK STRAP24-100/140</t>
  </si>
  <si>
    <t>109503</t>
  </si>
  <si>
    <t>WALL SHOE RCS</t>
  </si>
  <si>
    <t>024860</t>
  </si>
  <si>
    <t>CROSS STRAP 150 FOR HB</t>
  </si>
  <si>
    <t>100014</t>
  </si>
  <si>
    <t>BASE STANDARD UVB 24</t>
  </si>
  <si>
    <t>025670</t>
  </si>
  <si>
    <t>HARDWARE BOX 80X120, PAINTED</t>
  </si>
  <si>
    <t>BUILDING EQUIPMENT</t>
  </si>
  <si>
    <t>200915</t>
  </si>
  <si>
    <t>DIAGONAL TUBE 80X6 L=2170MM</t>
  </si>
  <si>
    <t>025760</t>
  </si>
  <si>
    <t>WALE CONNECTOR SB-A,B,C</t>
  </si>
  <si>
    <t>200541</t>
  </si>
  <si>
    <t>HEX BOLT ISO4017-M30X240-10.9</t>
  </si>
  <si>
    <t>026280</t>
  </si>
  <si>
    <t>BOLT ANCHOR SLEEVE DW15</t>
  </si>
  <si>
    <t>CLIMBING ACCESSORIES &amp; TOOLS</t>
  </si>
  <si>
    <t>200886</t>
  </si>
  <si>
    <t>HYDRAULIC RCS SUP BEAM 2.25 T2</t>
  </si>
  <si>
    <t>026450</t>
  </si>
  <si>
    <t>ANCHOR POSIT. STUD M 30, GALV.</t>
  </si>
  <si>
    <t>200361</t>
  </si>
  <si>
    <t>ANCHOR SHOE DW15</t>
  </si>
  <si>
    <t>027298</t>
  </si>
  <si>
    <t>MULTIPR.SCAFF.TUBE.COUPL. MG-A</t>
  </si>
  <si>
    <t>MULTIPROP &amp; PEP</t>
  </si>
  <si>
    <t>100660</t>
  </si>
  <si>
    <t>FRAME PALLET USP 72</t>
  </si>
  <si>
    <t>027520</t>
  </si>
  <si>
    <t>DOUBLE ANCHOR TIE YOKE FOR SB</t>
  </si>
  <si>
    <t>018060</t>
  </si>
  <si>
    <t>COTTER PIN 4/1, GALV.</t>
  </si>
  <si>
    <t>027890</t>
  </si>
  <si>
    <t>CROSSHEAD 20/24, GALV.</t>
  </si>
  <si>
    <t>030300</t>
  </si>
  <si>
    <t>PLUG D=20/24MM</t>
  </si>
  <si>
    <t>029280</t>
  </si>
  <si>
    <t>ANCHOR POSIT. PLATE M24, GALV.</t>
  </si>
  <si>
    <t>201160</t>
  </si>
  <si>
    <t>HYD. RCS SUPPORT BEAM 1.75 T1</t>
  </si>
  <si>
    <t>029470</t>
  </si>
  <si>
    <t>SCAFF. MOUNT. RING M24, GALV.</t>
  </si>
  <si>
    <t>129976</t>
  </si>
  <si>
    <t>FRAME HOLDER DUO</t>
  </si>
  <si>
    <t>DUO</t>
  </si>
  <si>
    <t>030290</t>
  </si>
  <si>
    <t>PLUG D=20MM HSA</t>
  </si>
  <si>
    <t>114997</t>
  </si>
  <si>
    <t>200111</t>
  </si>
  <si>
    <t>BRACING SHOE RCS DW15</t>
  </si>
  <si>
    <t>030870</t>
  </si>
  <si>
    <t>THREADED ANCHOR PLATE DW26</t>
  </si>
  <si>
    <t>201037</t>
  </si>
  <si>
    <t>ALUBEAM GUARDRAIL POST HOLDER</t>
  </si>
  <si>
    <t>051210</t>
  </si>
  <si>
    <t>HANDRAIL POST CB 190</t>
  </si>
  <si>
    <t>CB240 &amp; CB160</t>
  </si>
  <si>
    <t>030940</t>
  </si>
  <si>
    <t>201171</t>
  </si>
  <si>
    <t>CONE TYPE40 M36/DW26</t>
  </si>
  <si>
    <t>115623</t>
  </si>
  <si>
    <t>CORNER CONNECTOR SRU VARIOKIT</t>
  </si>
  <si>
    <t>CLIMBING CONE-2 M36/DW26</t>
  </si>
  <si>
    <t>200211</t>
  </si>
  <si>
    <t>SCAFF.TUBE STEEL 48,3X3.2 L=5M</t>
  </si>
  <si>
    <t>Components</t>
  </si>
  <si>
    <t>031300</t>
  </si>
  <si>
    <t>WELD ON ANCHOR DW15</t>
  </si>
  <si>
    <t>116081</t>
  </si>
  <si>
    <t>ADJ.CROSSHEAD SPI-2 TR38-70/50</t>
  </si>
  <si>
    <t>051000</t>
  </si>
  <si>
    <t>CLIMBING BRACKET CB240</t>
  </si>
  <si>
    <t>200035</t>
  </si>
  <si>
    <t>HEX NUT ISO4032-M20</t>
  </si>
  <si>
    <t>051030</t>
  </si>
  <si>
    <t>HEIGHT ADJUSTING UNIT CB, SCS</t>
  </si>
  <si>
    <t>201232</t>
  </si>
  <si>
    <t>VARIOKIT UNI PLATE</t>
  </si>
  <si>
    <t>051040</t>
  </si>
  <si>
    <t>RACK CB240</t>
  </si>
  <si>
    <t>128257</t>
  </si>
  <si>
    <t>SCAFFOLD BRACKET DUO 70</t>
  </si>
  <si>
    <t>051060</t>
  </si>
  <si>
    <t>STRONGBACK CB 270</t>
  </si>
  <si>
    <t>030130</t>
  </si>
  <si>
    <t>CAM NUT DW15, GALV.</t>
  </si>
  <si>
    <t>051110</t>
  </si>
  <si>
    <t>ADJUSTABLE BRACE CB 164-224</t>
  </si>
  <si>
    <t>200599</t>
  </si>
  <si>
    <t>HDS LEDGER 3500</t>
  </si>
  <si>
    <t>051190</t>
  </si>
  <si>
    <t>HANDRAIL POST CB 200</t>
  </si>
  <si>
    <t>201266</t>
  </si>
  <si>
    <t>124112</t>
  </si>
  <si>
    <t>STEEL DECK UDG 25X150</t>
  </si>
  <si>
    <t>051200</t>
  </si>
  <si>
    <t>PLATFORM POST CB 225</t>
  </si>
  <si>
    <t>200376</t>
  </si>
  <si>
    <t>HYDRAULIC HOSE 500MM</t>
  </si>
  <si>
    <t>051270</t>
  </si>
  <si>
    <t>BELT CONNECTOR CB-2</t>
  </si>
  <si>
    <t>130108</t>
  </si>
  <si>
    <t>VERTICAL CONNECTOR ATS</t>
  </si>
  <si>
    <t>051410</t>
  </si>
  <si>
    <t>LADDER 180/6</t>
  </si>
  <si>
    <t>130067</t>
  </si>
  <si>
    <t>HORIZONTAL POST  50 ALPHA</t>
  </si>
  <si>
    <t>051420</t>
  </si>
  <si>
    <t>LADDER 220/6</t>
  </si>
  <si>
    <t>051100</t>
  </si>
  <si>
    <t>CLIMBING BRACKET CB160</t>
  </si>
  <si>
    <t>052805</t>
  </si>
  <si>
    <t>055092</t>
  </si>
  <si>
    <t>PERI Q-PLEX 18X1220X2440</t>
  </si>
  <si>
    <t>PLYWOOD</t>
  </si>
  <si>
    <t>200311</t>
  </si>
  <si>
    <t>DIAGONAL CONNECTOR</t>
  </si>
  <si>
    <t>050750</t>
  </si>
  <si>
    <t>EUKAFILM WBP    18MM 1220X2440</t>
  </si>
  <si>
    <t>013010</t>
  </si>
  <si>
    <t>VARIO COUPLING VKZ  99 CM</t>
  </si>
  <si>
    <t>065063</t>
  </si>
  <si>
    <t>SLAB STOPEND BAR 105</t>
  </si>
  <si>
    <t>110756</t>
  </si>
  <si>
    <t>TIE YOKE HEAD SRU</t>
  </si>
  <si>
    <t>201076</t>
  </si>
  <si>
    <t>H20 BEAM WITHOUT ENDCAP 2.65M</t>
  </si>
  <si>
    <t>200393</t>
  </si>
  <si>
    <t>ALU BEAM 20 - 4.5M</t>
  </si>
  <si>
    <t>074905</t>
  </si>
  <si>
    <t>PERI GIRDER VT 20K 215 CM</t>
  </si>
  <si>
    <t>100012</t>
  </si>
  <si>
    <t>STANDARD UVR 300</t>
  </si>
  <si>
    <t>073720</t>
  </si>
  <si>
    <t>PERI GIRDER VT 20  215 CM</t>
  </si>
  <si>
    <t>073651</t>
  </si>
  <si>
    <t>GIRDER VT-20 ALPHA 215</t>
  </si>
  <si>
    <t>109470</t>
  </si>
  <si>
    <t>CLIMBING RAIL U200, 348 RCS</t>
  </si>
  <si>
    <t>074910</t>
  </si>
  <si>
    <t>073652</t>
  </si>
  <si>
    <t>GIRDER VT-20 ALPHA 245</t>
  </si>
  <si>
    <t>200352</t>
  </si>
  <si>
    <t>017040</t>
  </si>
  <si>
    <t>HALF COUPLER W.BOLT DK 48,GALV</t>
  </si>
  <si>
    <t>073730</t>
  </si>
  <si>
    <t>PERI GIRDER VT 20  245 CM</t>
  </si>
  <si>
    <t>135763</t>
  </si>
  <si>
    <t>201224</t>
  </si>
  <si>
    <t>COMPENSATION CLAMP HSA (L)</t>
  </si>
  <si>
    <t>LIWA</t>
  </si>
  <si>
    <t>201075</t>
  </si>
  <si>
    <t>H20 BEAM WITHOUT ENDCAP 2.45M</t>
  </si>
  <si>
    <t>074930</t>
  </si>
  <si>
    <t>073760</t>
  </si>
  <si>
    <t>PERI GIRDER VT 20  330 CM</t>
  </si>
  <si>
    <t>074920</t>
  </si>
  <si>
    <t>073750</t>
  </si>
  <si>
    <t>PERI GIRDER VT 20  290 CM</t>
  </si>
  <si>
    <t>201071</t>
  </si>
  <si>
    <t>H20 BEAM WITHOUT ENDCAP 3.90M</t>
  </si>
  <si>
    <t>PERI GIRDER VT-20K 330 CM</t>
  </si>
  <si>
    <t>073655</t>
  </si>
  <si>
    <t>GIRDER VT-20 ALPHA 330</t>
  </si>
  <si>
    <t>201077</t>
  </si>
  <si>
    <t>H20 BEAM WITHOUT ENDCAP 3.30M</t>
  </si>
  <si>
    <t>200767</t>
  </si>
  <si>
    <t>SWIVEL COUPL. DK2 60/48, GALV.</t>
  </si>
  <si>
    <t>PERI GIRDER VT-20K 360 CM</t>
  </si>
  <si>
    <t>200563</t>
  </si>
  <si>
    <t>030970</t>
  </si>
  <si>
    <t>HEX NUT DW26 SW 46/80 WELDABLE</t>
  </si>
  <si>
    <t>073656</t>
  </si>
  <si>
    <t>TRAEGER VT-20 ALPHA 360</t>
  </si>
  <si>
    <t>073657</t>
  </si>
  <si>
    <t>GIRDER VT-20 ALPHA 390</t>
  </si>
  <si>
    <t>073770</t>
  </si>
  <si>
    <t>PERI GIRDER VT 20  360 CM</t>
  </si>
  <si>
    <t>200829</t>
  </si>
  <si>
    <t>SCAFF.TUBE 48.3X3.2 SPE LENGTH</t>
  </si>
  <si>
    <t>074960</t>
  </si>
  <si>
    <t>201229</t>
  </si>
  <si>
    <t>H20 BEAM WITHOUT ENDCAP 4.50M</t>
  </si>
  <si>
    <t>200613</t>
  </si>
  <si>
    <t>SCAFFOLD BOARD 3M X 240</t>
  </si>
  <si>
    <t>073658</t>
  </si>
  <si>
    <t>GIRDER VT-20 ALPHA 450</t>
  </si>
  <si>
    <t>280796</t>
  </si>
  <si>
    <t>PERI JELUTONG (7PLY 18MM) RED</t>
  </si>
  <si>
    <t>073790</t>
  </si>
  <si>
    <t>PERI GIRDER VT 20  450 CM</t>
  </si>
  <si>
    <t>109471</t>
  </si>
  <si>
    <t>CLIMBING RAIL U200, 498 RCS</t>
  </si>
  <si>
    <t>074970</t>
  </si>
  <si>
    <t>PERI GIRDER VT-20K 490 CM</t>
  </si>
  <si>
    <t>200027</t>
  </si>
  <si>
    <t>026418</t>
  </si>
  <si>
    <t>STEEL SCAFF.TUBE 48.3X3.2X6000</t>
  </si>
  <si>
    <t>201047</t>
  </si>
  <si>
    <t>H20 BEAM WITHOUT ENDCAP 4.90M</t>
  </si>
  <si>
    <t>111124</t>
  </si>
  <si>
    <t>STAIRCASE UAS 75X300/200</t>
  </si>
  <si>
    <t>074980</t>
  </si>
  <si>
    <t>PERI GIRDER VT-20K 590 CM</t>
  </si>
  <si>
    <t>200339</t>
  </si>
  <si>
    <t>COUPLING FLEX. RESISTANT RCS H</t>
  </si>
  <si>
    <t>200848</t>
  </si>
  <si>
    <t>SPINDLE SAFETY STRAP PS100</t>
  </si>
  <si>
    <t>103850</t>
  </si>
  <si>
    <t>EXTERN.CORNER COUPL.AKZ 85/85</t>
  </si>
  <si>
    <t>073660</t>
  </si>
  <si>
    <t>GIRDER VT-20 ALPHA 590</t>
  </si>
  <si>
    <t>200877</t>
  </si>
  <si>
    <t>HEX NUT ISO7040-M10-8-GALV.</t>
  </si>
  <si>
    <t>073999</t>
  </si>
  <si>
    <t>GIRDER VT-20 ALPHA 3S,  590</t>
  </si>
  <si>
    <t>022510</t>
  </si>
  <si>
    <t>TRIO PANEL TR 270X120</t>
  </si>
  <si>
    <t>100000</t>
  </si>
  <si>
    <t>TOP STANDARD UVH 100</t>
  </si>
  <si>
    <t>PS100 HORIZONTAL-2 2000</t>
  </si>
  <si>
    <t>100003</t>
  </si>
  <si>
    <t>TOP STANDARD UVH 150</t>
  </si>
  <si>
    <t>201028</t>
  </si>
  <si>
    <t>PS100 DIAGONAL-2 1500/1500</t>
  </si>
  <si>
    <t>100005</t>
  </si>
  <si>
    <t>TOP STANDARD UVH 200</t>
  </si>
  <si>
    <t>PERI GIRDER VT-20K 245 CM</t>
  </si>
  <si>
    <t>100007</t>
  </si>
  <si>
    <t>TOP STANDARD UVH 250</t>
  </si>
  <si>
    <t>024240</t>
  </si>
  <si>
    <t>WEDGE TENSIONPROOF KZ</t>
  </si>
  <si>
    <t>100049</t>
  </si>
  <si>
    <t>HORIZONTAL BRACE UBH 250/250</t>
  </si>
  <si>
    <t>200415</t>
  </si>
  <si>
    <t>SCREW JACK 1000KN SHORT</t>
  </si>
  <si>
    <t>100067</t>
  </si>
  <si>
    <t>LEDGER BRACE UBL 300/100</t>
  </si>
  <si>
    <t>200589</t>
  </si>
  <si>
    <t>HDS STANDARD 1500</t>
  </si>
  <si>
    <t>100183</t>
  </si>
  <si>
    <t>LATT. GIRDER STEEL ULS 70/625</t>
  </si>
  <si>
    <t>200336</t>
  </si>
  <si>
    <t>130079</t>
  </si>
  <si>
    <t>DIAGONAL-6 150/262 ALPHA</t>
  </si>
  <si>
    <t>100185</t>
  </si>
  <si>
    <t>LATT. GIRDER STEEL ULS 70/525</t>
  </si>
  <si>
    <t>201072</t>
  </si>
  <si>
    <t>H20 BEAM WITHOUT ENDCAP 2.15M</t>
  </si>
  <si>
    <t>100336</t>
  </si>
  <si>
    <t>LATT. GIRDER STEEL ULS 50/525</t>
  </si>
  <si>
    <t>109879</t>
  </si>
  <si>
    <t>200109</t>
  </si>
  <si>
    <t>LADDER 200</t>
  </si>
  <si>
    <t>100339</t>
  </si>
  <si>
    <t>LATT. GIRDER STEEL ULS 50/625</t>
  </si>
  <si>
    <t>DYW.TIE ROD DW15 SPEC LENGTH</t>
  </si>
  <si>
    <t>100529</t>
  </si>
  <si>
    <t>STARTER TUBE ULB 50/70</t>
  </si>
  <si>
    <t>200272</t>
  </si>
  <si>
    <t>HDS BRACING HOOK</t>
  </si>
  <si>
    <t>201267</t>
  </si>
  <si>
    <t>124109</t>
  </si>
  <si>
    <t>STEEL DECK UDG 25X200</t>
  </si>
  <si>
    <t>103892</t>
  </si>
  <si>
    <t>201067</t>
  </si>
  <si>
    <t>STEEL WALER U120 SRU 247 (L)</t>
  </si>
  <si>
    <t>200721</t>
  </si>
  <si>
    <t>AB225 4800</t>
  </si>
  <si>
    <t>100575</t>
  </si>
  <si>
    <t>NODE BRACE UBK 300/200</t>
  </si>
  <si>
    <t>200562</t>
  </si>
  <si>
    <t>HEX NUT DW20 SW 36/60 WELDABLE</t>
  </si>
  <si>
    <t>200043</t>
  </si>
  <si>
    <t>T-BOLT M8X45MM</t>
  </si>
  <si>
    <t>100908</t>
  </si>
  <si>
    <t>TENSION COUPLER Ø 48.3MM</t>
  </si>
  <si>
    <t>128265</t>
  </si>
  <si>
    <t>CORNER TIE DUO VZ</t>
  </si>
  <si>
    <t>100973</t>
  </si>
  <si>
    <t>NODE BRACE UBK 150/150</t>
  </si>
  <si>
    <t>PERI BIRCH   18MM 1220X2440</t>
  </si>
  <si>
    <t>TOP STANDARD UVH 50</t>
  </si>
  <si>
    <t>200023</t>
  </si>
  <si>
    <t>WING NUT 12MM W/GALV.</t>
  </si>
  <si>
    <t>101731</t>
  </si>
  <si>
    <t>LEDGER TO LEDGER COUPLER UHA</t>
  </si>
  <si>
    <t>200395</t>
  </si>
  <si>
    <t>ALU BEAM 20 - 7.0M</t>
  </si>
  <si>
    <t>101779</t>
  </si>
  <si>
    <t>HEAVY DUTY SPINDLE SLS 260/360</t>
  </si>
  <si>
    <t>201198</t>
  </si>
  <si>
    <t>114629</t>
  </si>
  <si>
    <t>LEDGER UH 75 PLUS</t>
  </si>
  <si>
    <t>101858</t>
  </si>
  <si>
    <t>CASTOR UEW 12 WITH SPIGOT</t>
  </si>
  <si>
    <t>200489</t>
  </si>
  <si>
    <t>STEEL BEAM X2</t>
  </si>
  <si>
    <t>102926</t>
  </si>
  <si>
    <t>SCAFFOLD BRACKET GB 80 (GB)</t>
  </si>
  <si>
    <t>PS100 HORIZONTAL-2 750</t>
  </si>
  <si>
    <t>103429</t>
  </si>
  <si>
    <t>PALLET RP 80X150/2, GALV.</t>
  </si>
  <si>
    <t>022520</t>
  </si>
  <si>
    <t>TRIO PANEL TR 270X90</t>
  </si>
  <si>
    <t>103434</t>
  </si>
  <si>
    <t>PALLET RP 80X120/2, GALV.</t>
  </si>
  <si>
    <t>200769</t>
  </si>
  <si>
    <t>ANCHOR PLATE SRU - TS</t>
  </si>
  <si>
    <t>135583</t>
  </si>
  <si>
    <t>PANEL HSA 300X30</t>
  </si>
  <si>
    <t>103724</t>
  </si>
  <si>
    <t>END LADDER 180/2, CPL.</t>
  </si>
  <si>
    <t>SRS</t>
  </si>
  <si>
    <t>200920</t>
  </si>
  <si>
    <t>JACK ADAPTER RCS 32MM</t>
  </si>
  <si>
    <t>103800</t>
  </si>
  <si>
    <t>PUSH-PULL-PROP RS 1400, GALV.</t>
  </si>
  <si>
    <t>RS &amp; RSS</t>
  </si>
  <si>
    <t>200409</t>
  </si>
  <si>
    <t>COUPLING FLEX. RESISTANT RCS-2</t>
  </si>
  <si>
    <t>103898</t>
  </si>
  <si>
    <t>STEEL WALER SRU 222 U120</t>
  </si>
  <si>
    <t>STEEL WALERS (SRZ &amp; SRU)</t>
  </si>
  <si>
    <t>SCAFFOLD TUBE 48.3X3.2X6000</t>
  </si>
  <si>
    <t>104132</t>
  </si>
  <si>
    <t>RAILING 75</t>
  </si>
  <si>
    <t>103903</t>
  </si>
  <si>
    <t>STEEL WALER SRU 297 U120</t>
  </si>
  <si>
    <t>117425</t>
  </si>
  <si>
    <t>CROSS CONNECTOR VST</t>
  </si>
  <si>
    <t>103915</t>
  </si>
  <si>
    <t>STEEL WALER SRU 397 U120</t>
  </si>
  <si>
    <t>022514</t>
  </si>
  <si>
    <t>TRIO PANEL TR 240X120</t>
  </si>
  <si>
    <t>103918</t>
  </si>
  <si>
    <t>STEEL WALER SRU 447 U120</t>
  </si>
  <si>
    <t>100009</t>
  </si>
  <si>
    <t>STANDARD UVR 200</t>
  </si>
  <si>
    <t>103922</t>
  </si>
  <si>
    <t>STEEL WALER SRU 497 U120</t>
  </si>
  <si>
    <t>023850</t>
  </si>
  <si>
    <t>TRIO PANEL ALU TRA 270X90</t>
  </si>
  <si>
    <t>201068</t>
  </si>
  <si>
    <t>STEEL WALER U120 SRU 497 (L)</t>
  </si>
  <si>
    <t>130065</t>
  </si>
  <si>
    <t>HORIZONTAL POST 150 ALPHA</t>
  </si>
  <si>
    <t>103925</t>
  </si>
  <si>
    <t>STEEL WALER  SRU 547 U120</t>
  </si>
  <si>
    <t>130036</t>
  </si>
  <si>
    <t>MAIN BEAM 1000 ALPHA</t>
  </si>
  <si>
    <t>103929</t>
  </si>
  <si>
    <t>STEEL WALER SRU 272 U120</t>
  </si>
  <si>
    <t>112676</t>
  </si>
  <si>
    <t>110483</t>
  </si>
  <si>
    <t>CONSOLE BRACKET UCM 50-2</t>
  </si>
  <si>
    <t>103945</t>
  </si>
  <si>
    <t>SCAFFOLD TUBE CONNECTOR FTF</t>
  </si>
  <si>
    <t>VARIO-STANDARD</t>
  </si>
  <si>
    <t>201033</t>
  </si>
  <si>
    <t>100063</t>
  </si>
  <si>
    <t>LEDGER BRACE UBL 250/100</t>
  </si>
  <si>
    <t>104031</t>
  </si>
  <si>
    <t>FILLER PIN D=21X120</t>
  </si>
  <si>
    <t>201024</t>
  </si>
  <si>
    <t>PS100 DIAGONAL-2 1000/1000</t>
  </si>
  <si>
    <t>200353</t>
  </si>
  <si>
    <t>123941</t>
  </si>
  <si>
    <t>CASTOR UEW 30 WITH SPINDLE</t>
  </si>
  <si>
    <t>104096</t>
  </si>
  <si>
    <t>HOOK STRAP UNIVERSAL DOUBLE HB</t>
  </si>
  <si>
    <t>100852</t>
  </si>
  <si>
    <t>LATT. GIRDER STEEL ULS 70/825</t>
  </si>
  <si>
    <t>104131</t>
  </si>
  <si>
    <t>HANDRAIL HOLDER SRU</t>
  </si>
  <si>
    <t>104768</t>
  </si>
  <si>
    <t>LGS BASIC ELEMENT URB 150/300</t>
  </si>
  <si>
    <t>200418</t>
  </si>
  <si>
    <t>030680</t>
  </si>
  <si>
    <t>TIE ROD 6.00M DW 20</t>
  </si>
  <si>
    <t>200772</t>
  </si>
  <si>
    <t>HYDRAULIC WHEELS (TYPE 4)</t>
  </si>
  <si>
    <t>022810</t>
  </si>
  <si>
    <t>TRIO PANEL TR 60X60</t>
  </si>
  <si>
    <t>104792</t>
  </si>
  <si>
    <t>LGS ADDI. ELEMENT URB 150/150</t>
  </si>
  <si>
    <t>128254</t>
  </si>
  <si>
    <t>GRIP DW 15 DUO</t>
  </si>
  <si>
    <t>104854</t>
  </si>
  <si>
    <t>SUPPORT ROLLER UEW UNSTOPPED</t>
  </si>
  <si>
    <t>073654</t>
  </si>
  <si>
    <t>GIRDER VT-20 ALPHA 290</t>
  </si>
  <si>
    <t>104931</t>
  </si>
  <si>
    <t>UNIVERSAL HOOK STRAP HBU 20</t>
  </si>
  <si>
    <t>023282</t>
  </si>
  <si>
    <t>TRIO WALL THICK.COM.WDA120/5-2</t>
  </si>
  <si>
    <t>105334</t>
  </si>
  <si>
    <t>LGS END ELEMENT URB 150</t>
  </si>
  <si>
    <t>126483</t>
  </si>
  <si>
    <t>LGS-EAVE ELEMENT URB 300/150</t>
  </si>
  <si>
    <t>105523</t>
  </si>
  <si>
    <t>TRIO SHAFT ELEMENT TSE 270</t>
  </si>
  <si>
    <t>051230</t>
  </si>
  <si>
    <t>FINISHING PLATFORM BEAM CB</t>
  </si>
  <si>
    <t>106031</t>
  </si>
  <si>
    <t>PIN Ø 16X70, GALV.</t>
  </si>
  <si>
    <t>111865</t>
  </si>
  <si>
    <t>INDUSTRIAL DECK UDI 37,5X250</t>
  </si>
  <si>
    <t>106661</t>
  </si>
  <si>
    <t>BRACE FRAME WALL SCAFF. HINGE</t>
  </si>
  <si>
    <t>200899</t>
  </si>
  <si>
    <t>RCS GUIDE 125</t>
  </si>
  <si>
    <t>026420</t>
  </si>
  <si>
    <t>ANCHOR POSIT. STUD M 24, GALV.</t>
  </si>
  <si>
    <t>107002</t>
  </si>
  <si>
    <t>INDUSTRIAL DECK UDI 25X150</t>
  </si>
  <si>
    <t>201080</t>
  </si>
  <si>
    <t>100057</t>
  </si>
  <si>
    <t>LEDGER BRACE UBL 150/200</t>
  </si>
  <si>
    <t>107801</t>
  </si>
  <si>
    <t>SHORING BRACE UBS 150/100</t>
  </si>
  <si>
    <t>129871</t>
  </si>
  <si>
    <t>STEEL WALER 262 ALPHA</t>
  </si>
  <si>
    <t>107810</t>
  </si>
  <si>
    <t>SHORING BRACE UBS 150/150</t>
  </si>
  <si>
    <t>201146</t>
  </si>
  <si>
    <t>RCS WALL CONNECTOR (45DEG)</t>
  </si>
  <si>
    <t>130032</t>
  </si>
  <si>
    <t>TIE YOKE DW15 D21</t>
  </si>
  <si>
    <t>108380</t>
  </si>
  <si>
    <t>INDUSTRIAL DECK UDI 25X200</t>
  </si>
  <si>
    <t>201011</t>
  </si>
  <si>
    <t>HEX BOLT ISO4017 M10X035-8.8</t>
  </si>
  <si>
    <t>108689</t>
  </si>
  <si>
    <t>INDUSTRIAL DECK UDI 25X300</t>
  </si>
  <si>
    <t>109105</t>
  </si>
  <si>
    <t>LADDER BASE 30, GALV.</t>
  </si>
  <si>
    <t>109468</t>
  </si>
  <si>
    <t>CLIMBING SHOE RCS</t>
  </si>
  <si>
    <t>STEEL WALER SRU 247 U120</t>
  </si>
  <si>
    <t>109469</t>
  </si>
  <si>
    <t>CLIMBING RAIL U200, 248 RCS</t>
  </si>
  <si>
    <t>074990</t>
  </si>
  <si>
    <t>073710</t>
  </si>
  <si>
    <t>PERI GIRDER VT 20  145 CM</t>
  </si>
  <si>
    <t>201066</t>
  </si>
  <si>
    <t>CLIMBING RAIL U200 L=4.98M RCS</t>
  </si>
  <si>
    <t>200050</t>
  </si>
  <si>
    <t>HEX BOLT ISO4014-M10X70 8.8 GA</t>
  </si>
  <si>
    <t>109563</t>
  </si>
  <si>
    <t>HEAD SPINDLE LOCKING DEV. UJH</t>
  </si>
  <si>
    <t>111279</t>
  </si>
  <si>
    <t>200411</t>
  </si>
  <si>
    <t>CROSS CONNECTOR VARIOKIT H</t>
  </si>
  <si>
    <t>109630</t>
  </si>
  <si>
    <t>SPINDLE HEAD SRU</t>
  </si>
  <si>
    <t>135565</t>
  </si>
  <si>
    <t>PANEL HSA 150X30</t>
  </si>
  <si>
    <t>109765</t>
  </si>
  <si>
    <t>CLIMBING DEVICE RCS 50</t>
  </si>
  <si>
    <t>PERI GIRDER VT-20K 450 CM</t>
  </si>
  <si>
    <t>109766</t>
  </si>
  <si>
    <t>HYDRAULIC PUMP RCS 4-FOLD</t>
  </si>
  <si>
    <t>200765</t>
  </si>
  <si>
    <t>RCS BASE ANCHOR SHOE</t>
  </si>
  <si>
    <t>109783</t>
  </si>
  <si>
    <t>HATCH UAF 50X75</t>
  </si>
  <si>
    <t>073780</t>
  </si>
  <si>
    <t>PERI GIRDER VT 20  390 CM</t>
  </si>
  <si>
    <t>073800</t>
  </si>
  <si>
    <t>PERI GIRDER VT 20  490 CM</t>
  </si>
  <si>
    <t>LADDER UAF 200</t>
  </si>
  <si>
    <t>051160</t>
  </si>
  <si>
    <t>HANDRAIL CONNECTOR CB</t>
  </si>
  <si>
    <t>110059</t>
  </si>
  <si>
    <t>WALER FIXATION U100-U120</t>
  </si>
  <si>
    <t>200108</t>
  </si>
  <si>
    <t>BEAM COUPLER</t>
  </si>
  <si>
    <t>110477</t>
  </si>
  <si>
    <t>SPINDLE ADAPTOR SLS/RCS</t>
  </si>
  <si>
    <t>201026</t>
  </si>
  <si>
    <t>PS100 DIAGONAL-2 1500/500</t>
  </si>
  <si>
    <t>200932</t>
  </si>
  <si>
    <t>STRIPPING SHEET 0.36X2.25M</t>
  </si>
  <si>
    <t>103889</t>
  </si>
  <si>
    <t>UNIV.STEEL WALING SRU 197 U120</t>
  </si>
  <si>
    <t>110792</t>
  </si>
  <si>
    <t>LEDGER BRACKET UHA HALF SPIGOT</t>
  </si>
  <si>
    <t>200271</t>
  </si>
  <si>
    <t>HDS BRACING NUT</t>
  </si>
  <si>
    <t>110793</t>
  </si>
  <si>
    <t>LEDGER BRACKET UHA HALF</t>
  </si>
  <si>
    <t>117467</t>
  </si>
  <si>
    <t>PUSH-PULL PROP RS 300, GALV.</t>
  </si>
  <si>
    <t>111035</t>
  </si>
  <si>
    <t>HEAVY DUTY SPINDLE SLS 40/ 80</t>
  </si>
  <si>
    <t>200897</t>
  </si>
  <si>
    <t>STRIPPING SHEET 0.36X2.5M</t>
  </si>
  <si>
    <t>111053</t>
  </si>
  <si>
    <t>PIN D48 / D57</t>
  </si>
  <si>
    <t>200234</t>
  </si>
  <si>
    <t>CROSS CONNECTOR RCS-SRU</t>
  </si>
  <si>
    <t>130049</t>
  </si>
  <si>
    <t>DIAGONAL-4 150/262 ATS</t>
  </si>
  <si>
    <t>111087</t>
  </si>
  <si>
    <t>STAIRCASE UAS 75X150/ 50 T</t>
  </si>
  <si>
    <t>107867</t>
  </si>
  <si>
    <t>LEDGER BRACE UBL 150/50</t>
  </si>
  <si>
    <t>111135</t>
  </si>
  <si>
    <t>ADJUSTING UNIT SRU, INTERNAL</t>
  </si>
  <si>
    <t>129877</t>
  </si>
  <si>
    <t>STEEL WALER 162 ALPHA</t>
  </si>
  <si>
    <t>CROSS CONNECTOR VARIOKIT</t>
  </si>
  <si>
    <t>104769</t>
  </si>
  <si>
    <t>LGS RIDGE ELEMENT URR 150</t>
  </si>
  <si>
    <t>111390</t>
  </si>
  <si>
    <t>COUPLING FLEX. RESISTANT RCS</t>
  </si>
  <si>
    <t>200413</t>
  </si>
  <si>
    <t>126666</t>
  </si>
  <si>
    <t>BASE PLATE-3  F. RS 210-1400</t>
  </si>
  <si>
    <t>111567</t>
  </si>
  <si>
    <t>PIN D=26X120</t>
  </si>
  <si>
    <t>130010</t>
  </si>
  <si>
    <t>COTTER PIN 5-2 GALV.</t>
  </si>
  <si>
    <t>023640</t>
  </si>
  <si>
    <t>TRIO BULKHEAD TIE TS, GALV.</t>
  </si>
  <si>
    <t>111833</t>
  </si>
  <si>
    <t>CLIMB.RAIL CONN. 250/125 RCS</t>
  </si>
  <si>
    <t>104771</t>
  </si>
  <si>
    <t>LGS SUPPORT URS 15°</t>
  </si>
  <si>
    <t>111866</t>
  </si>
  <si>
    <t>BRACE FRAME MOUNTING SHOE-2</t>
  </si>
  <si>
    <t>201012</t>
  </si>
  <si>
    <t>FORK HEAD</t>
  </si>
  <si>
    <t>201084</t>
  </si>
  <si>
    <t>CLIMBING RAIL RCS 298 (L)</t>
  </si>
  <si>
    <t>024880</t>
  </si>
  <si>
    <t>HOOK STRAP HB FOR VT, GALV.</t>
  </si>
  <si>
    <t>023670</t>
  </si>
  <si>
    <t>TRIO SCAFF.BRACKET TRG 80</t>
  </si>
  <si>
    <t>112926</t>
  </si>
  <si>
    <t>NODE BRACE UBK 100/200</t>
  </si>
  <si>
    <t>109726</t>
  </si>
  <si>
    <t>HEAVY DUTY SPINDLE SLS 320/420</t>
  </si>
  <si>
    <t>128247</t>
  </si>
  <si>
    <t>COUPLER DUO</t>
  </si>
  <si>
    <t>CONSOLE BRACKET UCM 50 W.SPIG.</t>
  </si>
  <si>
    <t>129837</t>
  </si>
  <si>
    <t>PANEL DP  60X90</t>
  </si>
  <si>
    <t>112678</t>
  </si>
  <si>
    <t>CONSOLE BRACKET UCM 75 W.SPIG.</t>
  </si>
  <si>
    <t>200024</t>
  </si>
  <si>
    <t>SEPARATOR (MIDDLE TIE)L:210MM</t>
  </si>
  <si>
    <t>111128</t>
  </si>
  <si>
    <t>CONSOLE BRACKET UCM 75-2</t>
  </si>
  <si>
    <t>200648</t>
  </si>
  <si>
    <t>BASEPLATE SUPPORT FRAME</t>
  </si>
  <si>
    <t>113358</t>
  </si>
  <si>
    <t>CORNER SHEETING UDC 100</t>
  </si>
  <si>
    <t>109208</t>
  </si>
  <si>
    <t>ENDSTUFE UAE 100</t>
  </si>
  <si>
    <t>113712</t>
  </si>
  <si>
    <t>CRANE LIFTING UNIT-2 VT20, GAL</t>
  </si>
  <si>
    <t>111806</t>
  </si>
  <si>
    <t>HOOK STRAP UNI HBU 16-26 U200</t>
  </si>
  <si>
    <t>114166</t>
  </si>
  <si>
    <t>CLIMBING RAIL RCS 148</t>
  </si>
  <si>
    <t>200578</t>
  </si>
  <si>
    <t>EXPANSION SHELL DW20</t>
  </si>
  <si>
    <t>114536</t>
  </si>
  <si>
    <t>STAIRCASE UAS 75X150/100 S</t>
  </si>
  <si>
    <t>017000</t>
  </si>
  <si>
    <t>111103</t>
  </si>
  <si>
    <t>STAIRCASE UAS 75X150/100</t>
  </si>
  <si>
    <t>200053</t>
  </si>
  <si>
    <t>HEX BOLT ISO4014-M16X100 8.8GA</t>
  </si>
  <si>
    <t>114563</t>
  </si>
  <si>
    <t>BOLT ISO4014-M24X140-10.9</t>
  </si>
  <si>
    <t>MISC. HF</t>
  </si>
  <si>
    <t>117468</t>
  </si>
  <si>
    <t>PUSH-PULL PROP RS 450, GALV.</t>
  </si>
  <si>
    <t>114687</t>
  </si>
  <si>
    <t>LEDGER UHV 200 PLUS</t>
  </si>
  <si>
    <t>028990</t>
  </si>
  <si>
    <t>PUSH-PULL PROP RS 1000</t>
  </si>
  <si>
    <t>114695</t>
  </si>
  <si>
    <t>LEDGER UHV 300 PLUS</t>
  </si>
  <si>
    <t>201023</t>
  </si>
  <si>
    <t>115156</t>
  </si>
  <si>
    <t>LEDGER BRACE UBL 100/50</t>
  </si>
  <si>
    <t>114924</t>
  </si>
  <si>
    <t>H-BRACE UBH FLEX 300/200</t>
  </si>
  <si>
    <t>200394</t>
  </si>
  <si>
    <t>ALU BEAM 20 - 6.0M</t>
  </si>
  <si>
    <t>114928</t>
  </si>
  <si>
    <t>H-BRACE UBH FLEX 250/250</t>
  </si>
  <si>
    <t>103886</t>
  </si>
  <si>
    <t>STEEL WALER SRU 172 U120</t>
  </si>
  <si>
    <t>114936</t>
  </si>
  <si>
    <t>H-BRACE UBH FLEX 300/300</t>
  </si>
  <si>
    <t>201057</t>
  </si>
  <si>
    <t>ANCHOR PLATE 80X80X6 M36</t>
  </si>
  <si>
    <t>115009</t>
  </si>
  <si>
    <t>CONC. PUMP CONNECTOR BPA-2 125</t>
  </si>
  <si>
    <t>128228</t>
  </si>
  <si>
    <t>FORMLINING DP 135X90</t>
  </si>
  <si>
    <t>115010</t>
  </si>
  <si>
    <t>CLEAR SLIDE BPA-2 D=125</t>
  </si>
  <si>
    <t>200910</t>
  </si>
  <si>
    <t>HYDRAULIC RCS SUP.BEAM 1.0 T2</t>
  </si>
  <si>
    <t>115168</t>
  </si>
  <si>
    <t>LIFTING HOOK MAXIMO 1,5 T</t>
  </si>
  <si>
    <t>MAXIMO</t>
  </si>
  <si>
    <t>200855</t>
  </si>
  <si>
    <t>PS 100 BASE-TILT</t>
  </si>
  <si>
    <t>115378</t>
  </si>
  <si>
    <t>EYE NUT RCS DW15</t>
  </si>
  <si>
    <t>200483</t>
  </si>
  <si>
    <t>CY.H. BOLT M20X150 10.9</t>
  </si>
  <si>
    <t>116306</t>
  </si>
  <si>
    <t>ROSETT COUPLER UEV</t>
  </si>
  <si>
    <t>201200</t>
  </si>
  <si>
    <t>PS100 LEDGER FIXATOR</t>
  </si>
  <si>
    <t>117195</t>
  </si>
  <si>
    <t>TOP STANDARD UVH 125</t>
  </si>
  <si>
    <t>201201</t>
  </si>
  <si>
    <t>PS100 E-CLIP</t>
  </si>
  <si>
    <t>117325</t>
  </si>
  <si>
    <t>POST PP 110</t>
  </si>
  <si>
    <t>SAFETY SYSTEMS</t>
  </si>
  <si>
    <t>023200</t>
  </si>
  <si>
    <t>TRIO ARTICULATED CORNER TGE270</t>
  </si>
  <si>
    <t>117411</t>
  </si>
  <si>
    <t>BRACING CONNECTOR VST</t>
  </si>
  <si>
    <t>128283</t>
  </si>
  <si>
    <t>MULTI PANEL DP 135X45</t>
  </si>
  <si>
    <t>117466</t>
  </si>
  <si>
    <t>PUSH-PULL PROP RS 210, GALV.</t>
  </si>
  <si>
    <t>201073</t>
  </si>
  <si>
    <t>H20 BEAM WITHOUT ENDCAP 5.9M</t>
  </si>
  <si>
    <t>117469</t>
  </si>
  <si>
    <t>PUSH-PULL PROP RS 650, GALV.</t>
  </si>
  <si>
    <t>200917</t>
  </si>
  <si>
    <t>DIAGONAL TUBE 80X6 L=2498MM</t>
  </si>
  <si>
    <t>117585</t>
  </si>
  <si>
    <t>CLIMBING RAIL PROFILE RCS 98</t>
  </si>
  <si>
    <t>200321</t>
  </si>
  <si>
    <t>ADAPTER RCS-HW 2</t>
  </si>
  <si>
    <t>117981</t>
  </si>
  <si>
    <t>TOEBOARD STEEL UPY 100 GALV.</t>
  </si>
  <si>
    <t>135840</t>
  </si>
  <si>
    <t>INTERNAL CORNER HSA 300</t>
  </si>
  <si>
    <t>123509</t>
  </si>
  <si>
    <t>CROSS CONNECTOR RCS</t>
  </si>
  <si>
    <t>200407</t>
  </si>
  <si>
    <t>SRU BRACKET A</t>
  </si>
  <si>
    <t>123534</t>
  </si>
  <si>
    <t>BRACE CONNECTOR RCS DW15/M20</t>
  </si>
  <si>
    <t>111117</t>
  </si>
  <si>
    <t>STAIRCASE UAS 75X250/200</t>
  </si>
  <si>
    <t>123823</t>
  </si>
  <si>
    <t>ADAPTER VST-SRU</t>
  </si>
  <si>
    <t>201029</t>
  </si>
  <si>
    <t>104391</t>
  </si>
  <si>
    <t>LEDGER BRACE UBL 200/50</t>
  </si>
  <si>
    <t>124101</t>
  </si>
  <si>
    <t>H-BRACE UBH FLEX 250/150</t>
  </si>
  <si>
    <t>117696</t>
  </si>
  <si>
    <t>HORIZONTAL CONNECTOR VST 37,5</t>
  </si>
  <si>
    <t>124170</t>
  </si>
  <si>
    <t>NODE BRACE UBK  75/200</t>
  </si>
  <si>
    <t>136582</t>
  </si>
  <si>
    <t>LEDGER TO LEDGER COUPLER UHA-2</t>
  </si>
  <si>
    <t>126009</t>
  </si>
  <si>
    <t>LGS KEDER CONNECTION URV</t>
  </si>
  <si>
    <t>100985</t>
  </si>
  <si>
    <t>NODE BRACE UBK 200/100</t>
  </si>
  <si>
    <t>126431</t>
  </si>
  <si>
    <t>HATCH RCS 55X60-2 FOLDABLE</t>
  </si>
  <si>
    <t>129839</t>
  </si>
  <si>
    <t>PANEL DP  60X60</t>
  </si>
  <si>
    <t>127301</t>
  </si>
  <si>
    <t>STAPELHILFE RCS-MP</t>
  </si>
  <si>
    <t>200882</t>
  </si>
  <si>
    <t>CLIMBING RAIL RCS 223 (L)</t>
  </si>
  <si>
    <t>127604</t>
  </si>
  <si>
    <t>QUICK JACK NUT TR48X10,GALV.</t>
  </si>
  <si>
    <t>200196</t>
  </si>
  <si>
    <t>STEEL PLATE200X200X20MM(52MMH)</t>
  </si>
  <si>
    <t>128230</t>
  </si>
  <si>
    <t>FORMLINING DP 135X60</t>
  </si>
  <si>
    <t>200803</t>
  </si>
  <si>
    <t>HEXBOLT ISO4014 M8X150-8.8</t>
  </si>
  <si>
    <t>128255</t>
  </si>
  <si>
    <t>COMPENSATION WALER DUO 62</t>
  </si>
  <si>
    <t>200668</t>
  </si>
  <si>
    <t>HEX BOLT ISO4014-M20X080-8.8</t>
  </si>
  <si>
    <t>128263</t>
  </si>
  <si>
    <t>WALL HOLDER DUO 82</t>
  </si>
  <si>
    <t>131998</t>
  </si>
  <si>
    <t>HORIZONTALRIEGEL UH-2  50</t>
  </si>
  <si>
    <t>128278</t>
  </si>
  <si>
    <t>CLEANING DEVICE DUO</t>
  </si>
  <si>
    <t>101778</t>
  </si>
  <si>
    <t>HEAVY DUTY SPINDLE SLS 200/300</t>
  </si>
  <si>
    <t>128281</t>
  </si>
  <si>
    <t>MULTI PANEL DP 135X75</t>
  </si>
  <si>
    <t>128285</t>
  </si>
  <si>
    <t>PANEL DP 135X15</t>
  </si>
  <si>
    <t>128282</t>
  </si>
  <si>
    <t>PANEL DP 135X60</t>
  </si>
  <si>
    <t>COMPENSATION CLAMP HSA</t>
  </si>
  <si>
    <t>128284</t>
  </si>
  <si>
    <t>PANEL DP 135X30</t>
  </si>
  <si>
    <t>200344</t>
  </si>
  <si>
    <t>R-CLIP 4/1, GALV</t>
  </si>
  <si>
    <t>128286</t>
  </si>
  <si>
    <t>CORNER DC 135X10</t>
  </si>
  <si>
    <t>023880</t>
  </si>
  <si>
    <t>TRIO PANEL ALU TRA 270X30</t>
  </si>
  <si>
    <t>128292</t>
  </si>
  <si>
    <t>WALL THICKNESS COMP DWC 135X10</t>
  </si>
  <si>
    <t>022016</t>
  </si>
  <si>
    <t>BRACE CONNECTOR HDR</t>
  </si>
  <si>
    <t>128293</t>
  </si>
  <si>
    <t>TUBE HOLDER DUO</t>
  </si>
  <si>
    <t>051450</t>
  </si>
  <si>
    <t>LADDER SAFETY CAGE</t>
  </si>
  <si>
    <t>128294</t>
  </si>
  <si>
    <t>BRACE CONNECTOR DUO</t>
  </si>
  <si>
    <t>201087</t>
  </si>
  <si>
    <t>FLAT BRACE 3750-3880MM</t>
  </si>
  <si>
    <t>128296</t>
  </si>
  <si>
    <t>CRANE HOOK DUO</t>
  </si>
  <si>
    <t>200876</t>
  </si>
  <si>
    <t>DUO SLS ADAPTER</t>
  </si>
  <si>
    <t>128297</t>
  </si>
  <si>
    <t>FRONT GUARDRAIL HOLDER DUO</t>
  </si>
  <si>
    <t>200390</t>
  </si>
  <si>
    <t>ALU BEAM 20 - 3.0M</t>
  </si>
  <si>
    <t>128334</t>
  </si>
  <si>
    <t>FIRSTSPANGE HD UR 150°</t>
  </si>
  <si>
    <t>200853</t>
  </si>
  <si>
    <t>HEX NUT ISO4032-M24-10</t>
  </si>
  <si>
    <t>128387</t>
  </si>
  <si>
    <t>PROJECTION WALER TVR 45/45-2</t>
  </si>
  <si>
    <t>200015</t>
  </si>
  <si>
    <t>017010</t>
  </si>
  <si>
    <t>SWIVEL COUPL. DK1 48/48, GALV.</t>
  </si>
  <si>
    <t>129838</t>
  </si>
  <si>
    <t>MULTI PANEL DMP 60X75</t>
  </si>
  <si>
    <t>129864</t>
  </si>
  <si>
    <t>CORNER DC  60X10</t>
  </si>
  <si>
    <t>129841</t>
  </si>
  <si>
    <t>PANEL DP  60X30</t>
  </si>
  <si>
    <t>129811</t>
  </si>
  <si>
    <t>EXTENSION SUPPORT DES 18</t>
  </si>
  <si>
    <t>129842</t>
  </si>
  <si>
    <t>PANEL DP  60X15</t>
  </si>
  <si>
    <t>200480</t>
  </si>
  <si>
    <t>HEX BOLT ISO4017-M24X050-10.9</t>
  </si>
  <si>
    <t>129855</t>
  </si>
  <si>
    <t>FILLER PANEL DFP 15X90</t>
  </si>
  <si>
    <t>200026</t>
  </si>
  <si>
    <t>SEPARATOR (MIDDLE TIE)L:310MM</t>
  </si>
  <si>
    <t>129856</t>
  </si>
  <si>
    <t>FILLER PANEL DFP 15X75</t>
  </si>
  <si>
    <t>030580</t>
  </si>
  <si>
    <t>129858</t>
  </si>
  <si>
    <t>FILLER PANEL DFP 15X45</t>
  </si>
  <si>
    <t>128298</t>
  </si>
  <si>
    <t>FIX HEAD DFH</t>
  </si>
  <si>
    <t>130029</t>
  </si>
  <si>
    <t>H-LOAD CONNECTOR ATG</t>
  </si>
  <si>
    <t>201344</t>
  </si>
  <si>
    <t>PINE PLYWOOD (N.F)2440X1200X12</t>
  </si>
  <si>
    <t>130047</t>
  </si>
  <si>
    <t>DIAGONAL-4 150/212 ATS</t>
  </si>
  <si>
    <t>201288</t>
  </si>
  <si>
    <t>114613</t>
  </si>
  <si>
    <t>LEDGER UH 25 PLUS</t>
  </si>
  <si>
    <t>201134</t>
  </si>
  <si>
    <t>LIGHT JACK CONSOLE 30T</t>
  </si>
  <si>
    <t>101774</t>
  </si>
  <si>
    <t>HEAVY DUTY SPINDLE SLS 100/180</t>
  </si>
  <si>
    <t>104766</t>
  </si>
  <si>
    <t>LEDGER BRACE UBL 300/150</t>
  </si>
  <si>
    <t>130057</t>
  </si>
  <si>
    <t>FITTING PIN D32 ALPHA</t>
  </si>
  <si>
    <t>134562</t>
  </si>
  <si>
    <t>FLEXSTAIRS UAS-2 75X250/200</t>
  </si>
  <si>
    <t>130063</t>
  </si>
  <si>
    <t>DIAGONAL-6 100/262 ALPHA</t>
  </si>
  <si>
    <t>022620</t>
  </si>
  <si>
    <t>TRIO PANEL TR 120X72</t>
  </si>
  <si>
    <t>200916</t>
  </si>
  <si>
    <t>DIAGONAL TUBE 80X6 L=2316MM</t>
  </si>
  <si>
    <t>130071</t>
  </si>
  <si>
    <t>DIAGONAL-6 150/162 ALPHA</t>
  </si>
  <si>
    <t>100863</t>
  </si>
  <si>
    <t>HANDLE LOCK UJS</t>
  </si>
  <si>
    <t>130083</t>
  </si>
  <si>
    <t>HORIZONTAL POST  75 ALPHA</t>
  </si>
  <si>
    <t>200055</t>
  </si>
  <si>
    <t>HEX BOLT ISO4014-M20X130 8.8GA</t>
  </si>
  <si>
    <t>130085</t>
  </si>
  <si>
    <t>HORIZONTAL POST  37,5 ALPHA</t>
  </si>
  <si>
    <t>130150</t>
  </si>
  <si>
    <t>PROP BASE ATS</t>
  </si>
  <si>
    <t>130088</t>
  </si>
  <si>
    <t>VERTICAL BAR ATG</t>
  </si>
  <si>
    <t>100742</t>
  </si>
  <si>
    <t>STAIR GUARDRAIL UAG</t>
  </si>
  <si>
    <t>130119</t>
  </si>
  <si>
    <t>CHORD NODE ATG</t>
  </si>
  <si>
    <t>200193</t>
  </si>
  <si>
    <t>HEX BOLT ISO4017-M16X040-8.8-V</t>
  </si>
  <si>
    <t>130681</t>
  </si>
  <si>
    <t>UH-SPIGOT-2</t>
  </si>
  <si>
    <t>110022</t>
  </si>
  <si>
    <t>SPACER M20-82</t>
  </si>
  <si>
    <t>130738</t>
  </si>
  <si>
    <t>HEIGHT ADJUSTMENT 25 ATS</t>
  </si>
  <si>
    <t>111283</t>
  </si>
  <si>
    <t>CONNECTOR RCS/SRU</t>
  </si>
  <si>
    <t>131383</t>
  </si>
  <si>
    <t>HEIGHT ADJUSTMENT 17,5 ATS</t>
  </si>
  <si>
    <t>136918</t>
  </si>
  <si>
    <t>CONSOLE BRACKET ECM 75</t>
  </si>
  <si>
    <t>132016</t>
  </si>
  <si>
    <t>HORIZONTALRIEGEL UH-2 200</t>
  </si>
  <si>
    <t>128287</t>
  </si>
  <si>
    <t>WALL THICKNESS COMP DWC 135X 5</t>
  </si>
  <si>
    <t>132025</t>
  </si>
  <si>
    <t>HORIZONTALRIEGEL UH-2 250</t>
  </si>
  <si>
    <t>100574</t>
  </si>
  <si>
    <t>NODE BRACE UBK 250/200</t>
  </si>
  <si>
    <t>132239</t>
  </si>
  <si>
    <t>VERTIKALSTIEL UVR-2 300</t>
  </si>
  <si>
    <t>100411</t>
  </si>
  <si>
    <t>ADJ. BASE PLATE UJB 38-50/30</t>
  </si>
  <si>
    <t>132505</t>
  </si>
  <si>
    <t>STAHLBELAG UDG-2 25X150</t>
  </si>
  <si>
    <t>201079</t>
  </si>
  <si>
    <t>115157</t>
  </si>
  <si>
    <t>LEDGER BRACE UBL 100/200</t>
  </si>
  <si>
    <t>132511</t>
  </si>
  <si>
    <t>STAHLBELAG UDG-2 25X250</t>
  </si>
  <si>
    <t>130684</t>
  </si>
  <si>
    <t>RIEGELAUFN. UHA-2 HALB M. ZAPF</t>
  </si>
  <si>
    <t>132785</t>
  </si>
  <si>
    <t>RIEGELDIAGONALE UBL-2 150/200</t>
  </si>
  <si>
    <t>124097</t>
  </si>
  <si>
    <t>H-BRACE UBH FLEX 200/150</t>
  </si>
  <si>
    <t>135522</t>
  </si>
  <si>
    <t>PANEL HSA 150X90</t>
  </si>
  <si>
    <t>109472</t>
  </si>
  <si>
    <t>CLIMBING RAIL U200, 748 RCS</t>
  </si>
  <si>
    <t>135550</t>
  </si>
  <si>
    <t>PANEL HSA 300X90</t>
  </si>
  <si>
    <t>200753</t>
  </si>
  <si>
    <t>SRU ANCHOR PLATE</t>
  </si>
  <si>
    <t>135574</t>
  </si>
  <si>
    <t>PANEL HSA 300X60</t>
  </si>
  <si>
    <t>013210</t>
  </si>
  <si>
    <t>ART. VARIO COUPLING GKZ 76/76</t>
  </si>
  <si>
    <t>BASE PLATE UNI W BOLT &amp; NUT</t>
  </si>
  <si>
    <t>135745</t>
  </si>
  <si>
    <t>201225</t>
  </si>
  <si>
    <t>ALIGNMENT CLAMP HSA (L)</t>
  </si>
  <si>
    <t>200590</t>
  </si>
  <si>
    <t>HDS STANDARD 2000</t>
  </si>
  <si>
    <t>135587</t>
  </si>
  <si>
    <t>CORNER CONNECTOR HSA DW15</t>
  </si>
  <si>
    <t>051260</t>
  </si>
  <si>
    <t>BELT CONNECTOR CB</t>
  </si>
  <si>
    <t>135620</t>
  </si>
  <si>
    <t>EXTERNAL CORNER HSA 150</t>
  </si>
  <si>
    <t>201222</t>
  </si>
  <si>
    <t>THREADED ANCHOR PLATE DW20</t>
  </si>
  <si>
    <t>135643</t>
  </si>
  <si>
    <t>COMPENSATION WALER HSA 95</t>
  </si>
  <si>
    <t>200842</t>
  </si>
  <si>
    <t>HEX BOLT ISO4017 M10X090-8.8</t>
  </si>
  <si>
    <t>201223</t>
  </si>
  <si>
    <t>COMPENSATION WALER HSA 95 (L)</t>
  </si>
  <si>
    <t>109610</t>
  </si>
  <si>
    <t>CLIMBING RAIL U200, 998 RCS</t>
  </si>
  <si>
    <t>ALIGNMENT CLAMP HSA</t>
  </si>
  <si>
    <t>023390</t>
  </si>
  <si>
    <t>TRIO STACKING DEVICE, GALV.</t>
  </si>
  <si>
    <t>135818</t>
  </si>
  <si>
    <t>WEDGE CLIP HSA</t>
  </si>
  <si>
    <t>200420</t>
  </si>
  <si>
    <t>GUARDRAIL POST HOLDER</t>
  </si>
  <si>
    <t>135853</t>
  </si>
  <si>
    <t>TUBE HOLDER HSA</t>
  </si>
  <si>
    <t>200073</t>
  </si>
  <si>
    <t>200432</t>
  </si>
  <si>
    <t>HEX BOLT ISO4014-M24X080-10.9</t>
  </si>
  <si>
    <t>136923</t>
  </si>
  <si>
    <t>CONSOLE BRACKET ECM 50</t>
  </si>
  <si>
    <t>130061</t>
  </si>
  <si>
    <t>DIAGONAL-6 100/212 ALPHA</t>
  </si>
  <si>
    <t>138237</t>
  </si>
  <si>
    <t>CRANE HOOK HSA-2</t>
  </si>
  <si>
    <t>100069</t>
  </si>
  <si>
    <t>LEDGER BRACE UBL 300/200</t>
  </si>
  <si>
    <t>200000</t>
  </si>
  <si>
    <t>VST HEAD / BASE / CONNECTOR</t>
  </si>
  <si>
    <t>200343</t>
  </si>
  <si>
    <t>PIN D=26X120 H</t>
  </si>
  <si>
    <t>200001</t>
  </si>
  <si>
    <t>SCREW JACK 1000 KN</t>
  </si>
  <si>
    <t>020330</t>
  </si>
  <si>
    <t>FOLDING BEARING PLATE 25</t>
  </si>
  <si>
    <t>200008</t>
  </si>
  <si>
    <t>ANCHOR SCREW M24 X 280</t>
  </si>
  <si>
    <t>PS100 HORIZONTAL-2 250</t>
  </si>
  <si>
    <t>200010</t>
  </si>
  <si>
    <t>GUARDRAIL POST</t>
  </si>
  <si>
    <t>103928</t>
  </si>
  <si>
    <t>STEEL WALER SRU 597 U12</t>
  </si>
  <si>
    <t>135907</t>
  </si>
  <si>
    <t>SCAFFOLD BRACKET HSA 80</t>
  </si>
  <si>
    <t>200018</t>
  </si>
  <si>
    <t>CASTERS (88D42980SZ8)</t>
  </si>
  <si>
    <t>200412</t>
  </si>
  <si>
    <t>CROSS CONNECTOR RCS H</t>
  </si>
  <si>
    <t>200025</t>
  </si>
  <si>
    <t>SEPARATOR (MIDDLE TIE)L:260MM</t>
  </si>
  <si>
    <t>073659</t>
  </si>
  <si>
    <t>GIRDER VT-20 ALPHA 490</t>
  </si>
  <si>
    <t>200028</t>
  </si>
  <si>
    <t>026412</t>
  </si>
  <si>
    <t>SCAFF.TUBE STEEL 48,3X3,2 L=2M</t>
  </si>
  <si>
    <t>135830</t>
  </si>
  <si>
    <t>INTERNAL CORNER HSA 150</t>
  </si>
  <si>
    <t>200338</t>
  </si>
  <si>
    <t>200029</t>
  </si>
  <si>
    <t>026413</t>
  </si>
  <si>
    <t>SCAFFOLD TUBE 48,3X3,2 L=3,0M</t>
  </si>
  <si>
    <t>410910</t>
  </si>
  <si>
    <t>SLEEVE ISO8752-06X018 GALV.</t>
  </si>
  <si>
    <t>SCAFFOLD TUBE 48,3X3.2 L=3,0M</t>
  </si>
  <si>
    <t>200545</t>
  </si>
  <si>
    <t>HEX BOLT ISO4014-M8X100-8.8</t>
  </si>
  <si>
    <t>200034</t>
  </si>
  <si>
    <t>HEX BOLT ISO4014-M20X110-8.8</t>
  </si>
  <si>
    <t>124777</t>
  </si>
  <si>
    <t>ANCHOR BOLT PERI 14/20X130</t>
  </si>
  <si>
    <t>018050</t>
  </si>
  <si>
    <t>PIN 16X65/86MM, GALV.</t>
  </si>
  <si>
    <t>200036</t>
  </si>
  <si>
    <t>WASHER M20</t>
  </si>
  <si>
    <t>028390</t>
  </si>
  <si>
    <t>MULTIPROP FRAME MRK  62.5</t>
  </si>
  <si>
    <t>200044</t>
  </si>
  <si>
    <t>HEX BOLT ISO4017-M16X045-8.8-V</t>
  </si>
  <si>
    <t>200538</t>
  </si>
  <si>
    <t>COUNTERPLATE DW20 200X200X20MM</t>
  </si>
  <si>
    <t>200046</t>
  </si>
  <si>
    <t>HEX NUT ISO4032-M16-8</t>
  </si>
  <si>
    <t>200319</t>
  </si>
  <si>
    <t>RCS CONNECTOR 500</t>
  </si>
  <si>
    <t>200048</t>
  </si>
  <si>
    <t>HEX BOLT ISO4014 M12X50-8.8 GA</t>
  </si>
  <si>
    <t>200975</t>
  </si>
  <si>
    <t>HEX BOLT ISO4014-M10X100-8.8-V</t>
  </si>
  <si>
    <t>200051</t>
  </si>
  <si>
    <t>HEX BOLT ISO4017-M12X025 8.8GA</t>
  </si>
  <si>
    <t>107161</t>
  </si>
  <si>
    <t>COMPRESSION BRACE HEAD MP/SRU</t>
  </si>
  <si>
    <t>200054</t>
  </si>
  <si>
    <t>HEX BOLT ISO4014-M20X100 8.8GA</t>
  </si>
  <si>
    <t>018040</t>
  </si>
  <si>
    <t>HEADPLATE PD8, PAINTED</t>
  </si>
  <si>
    <t>200058</t>
  </si>
  <si>
    <t>HEX BOLT ISO4014-M24X140 8.8G</t>
  </si>
  <si>
    <t>133436</t>
  </si>
  <si>
    <t>KNOTENDIAGONALE UBK-2 150/200</t>
  </si>
  <si>
    <t>200060</t>
  </si>
  <si>
    <t>HEX BOLT ISO4014-M24X070-10.9</t>
  </si>
  <si>
    <t>201010</t>
  </si>
  <si>
    <t>7/8 6.5T BOW SHACKLE</t>
  </si>
  <si>
    <t>200065</t>
  </si>
  <si>
    <t>HEX NUT ISO4032-M30-8 GALV</t>
  </si>
  <si>
    <t>200340</t>
  </si>
  <si>
    <t>TIE YOKE SRU H</t>
  </si>
  <si>
    <t>200068</t>
  </si>
  <si>
    <t>WASHER M16</t>
  </si>
  <si>
    <t>201017</t>
  </si>
  <si>
    <t>HEX BOLT ISO4017 M20X45-8.8</t>
  </si>
  <si>
    <t>200071</t>
  </si>
  <si>
    <t>HEX BOLT ISO4014 M20X120-8.8</t>
  </si>
  <si>
    <t>128295</t>
  </si>
  <si>
    <t>CORNER CONNECTOR DUO</t>
  </si>
  <si>
    <t>HEX BOLT ISO4014-M24X080-8.8-G</t>
  </si>
  <si>
    <t>128245</t>
  </si>
  <si>
    <t>FILLER SUPPORT 18 DFS 135</t>
  </si>
  <si>
    <t>200076</t>
  </si>
  <si>
    <t>HEX BOLT ISO4017-M24X60-8.8GA</t>
  </si>
  <si>
    <t>118778</t>
  </si>
  <si>
    <t>PERI PLASTO CLEAN 20 L</t>
  </si>
  <si>
    <t>110208</t>
  </si>
  <si>
    <t>TOEBOARD STEEL UPY 250</t>
  </si>
  <si>
    <t>201019</t>
  </si>
  <si>
    <t>132004</t>
  </si>
  <si>
    <t>LEDGER UH-2 100</t>
  </si>
  <si>
    <t>200086</t>
  </si>
  <si>
    <t>TOEBOARD STEEL UPY 300 220MM</t>
  </si>
  <si>
    <t>201085</t>
  </si>
  <si>
    <t>CLIMBING RAIL RCS 398 (L)</t>
  </si>
  <si>
    <t>200088</t>
  </si>
  <si>
    <t>110514</t>
  </si>
  <si>
    <t>TOEBOARD STEEL UPY 75</t>
  </si>
  <si>
    <t>200825</t>
  </si>
  <si>
    <t>MESH PALLET</t>
  </si>
  <si>
    <t>200032</t>
  </si>
  <si>
    <t>HEX BOLT ISO4017-M20X060-8.8</t>
  </si>
  <si>
    <t>200097</t>
  </si>
  <si>
    <t>RCS HORIZ. HD SLS DW CONNECTOR</t>
  </si>
  <si>
    <t>200041</t>
  </si>
  <si>
    <t>WASHER M8</t>
  </si>
  <si>
    <t>200101</t>
  </si>
  <si>
    <t>HEX BOLT ISO4017-M20X050-8.8VZ</t>
  </si>
  <si>
    <t>103874</t>
  </si>
  <si>
    <t>STEEL WALER SRU 122 U120</t>
  </si>
  <si>
    <t>200102</t>
  </si>
  <si>
    <t>HEX BOLT ISO4017-M24X070-8.8VZ</t>
  </si>
  <si>
    <t>026414</t>
  </si>
  <si>
    <t>SCAFFOLD TUBE 48,3X3,2 L=4,0M</t>
  </si>
  <si>
    <t>200105</t>
  </si>
  <si>
    <t>UNIVERSAL CLAMP</t>
  </si>
  <si>
    <t>200030</t>
  </si>
  <si>
    <t>SCAFFOLD TUBE 48,3X3.2 L=4,0M</t>
  </si>
  <si>
    <t>200106</t>
  </si>
  <si>
    <t>HEX BOLT ISO4017-M30X120-8.8-G</t>
  </si>
  <si>
    <t>128256</t>
  </si>
  <si>
    <t>COUPLING TIE DUO</t>
  </si>
  <si>
    <t>200195</t>
  </si>
  <si>
    <t>RCS TUBE ADAPTOR</t>
  </si>
  <si>
    <t>130103</t>
  </si>
  <si>
    <t>SUPPORT CALOTTE ATG</t>
  </si>
  <si>
    <t>200200</t>
  </si>
  <si>
    <t>TOEBOARD STEEL UPY 150 220MM</t>
  </si>
  <si>
    <t>201069</t>
  </si>
  <si>
    <t>PS100 SPINDLE-2S</t>
  </si>
  <si>
    <t>110160</t>
  </si>
  <si>
    <t>TOEBOARD STEEL UPY 150</t>
  </si>
  <si>
    <t>200422</t>
  </si>
  <si>
    <t>CORNER CONNECTOR RCS-SRU 90HK</t>
  </si>
  <si>
    <t>200201</t>
  </si>
  <si>
    <t>TOEBOARD STEEL UPY 200 220MM</t>
  </si>
  <si>
    <t>PS100 DIAGONAL-2 1000/2000</t>
  </si>
  <si>
    <t>110176</t>
  </si>
  <si>
    <t>TOEBOARD STEEL UPY 200</t>
  </si>
  <si>
    <t>023820</t>
  </si>
  <si>
    <t>TRIO HOOK TIE HEAD DW15, GALV.</t>
  </si>
  <si>
    <t>200209</t>
  </si>
  <si>
    <t>SCAFFOLD BOARD 4M X 240</t>
  </si>
  <si>
    <t>019940</t>
  </si>
  <si>
    <t>DIAGONAL STRUT ST100, GALV.</t>
  </si>
  <si>
    <t>200213</t>
  </si>
  <si>
    <t>HEAVY DUTY WHEEL</t>
  </si>
  <si>
    <t>200006</t>
  </si>
  <si>
    <t>HEX BOLT ISO4017-M20X060-8.8-G</t>
  </si>
  <si>
    <t>200226</t>
  </si>
  <si>
    <t>RCS CROSS CONNECTOR TYPE-B</t>
  </si>
  <si>
    <t>114731</t>
  </si>
  <si>
    <t>STAIR STRINGER UA 125/100</t>
  </si>
  <si>
    <t>106183</t>
  </si>
  <si>
    <t>MAIN BEAM CLAMP HD 70 MM, GALV</t>
  </si>
  <si>
    <t>200251</t>
  </si>
  <si>
    <t>PLATFORM BEAM SRU</t>
  </si>
  <si>
    <t>135868</t>
  </si>
  <si>
    <t>CRANE HOOK HSA</t>
  </si>
  <si>
    <t>200254</t>
  </si>
  <si>
    <t>TRIO UPLIFT BRACKET</t>
  </si>
  <si>
    <t>023300</t>
  </si>
  <si>
    <t>TRIO ARTICULATED CORNER TGE120</t>
  </si>
  <si>
    <t>200277</t>
  </si>
  <si>
    <t>BASE PLATE UJP-2</t>
  </si>
  <si>
    <t>130098</t>
  </si>
  <si>
    <t>TRUSS DIAGONAL 212 ATG</t>
  </si>
  <si>
    <t>031220</t>
  </si>
  <si>
    <t>CLIMBING CONE-2 M24/DW15</t>
  </si>
  <si>
    <t>100244</t>
  </si>
  <si>
    <t>BASE PLATE UJP</t>
  </si>
  <si>
    <t>201059</t>
  </si>
  <si>
    <t>SCAFFOLD TUBE 48.3X2 SPEC LENG</t>
  </si>
  <si>
    <t>200317</t>
  </si>
  <si>
    <t>HW BEAM 1500 T</t>
  </si>
  <si>
    <t>129840</t>
  </si>
  <si>
    <t>MULTI PANEL DMP  60X45</t>
  </si>
  <si>
    <t>200327</t>
  </si>
  <si>
    <t>ADAPTER SRU-SLS</t>
  </si>
  <si>
    <t>200095</t>
  </si>
  <si>
    <t>ADAPTER VST HEAD RCS</t>
  </si>
  <si>
    <t>200330</t>
  </si>
  <si>
    <t>HEX BOLT ISO4014-M12X110-8.8-V</t>
  </si>
  <si>
    <t>TOEBOARD STEEL UPY 75 220MM</t>
  </si>
  <si>
    <t>200332</t>
  </si>
  <si>
    <t>HEX.BOLT ISO4014 M24X130-8.8GV</t>
  </si>
  <si>
    <t>200587</t>
  </si>
  <si>
    <t>HDS STANDARD 200</t>
  </si>
  <si>
    <t>200335</t>
  </si>
  <si>
    <t>130090</t>
  </si>
  <si>
    <t>DIAGONAL-6 150/212 ALPHA</t>
  </si>
  <si>
    <t>200333</t>
  </si>
  <si>
    <t>HEX.BOLT ISO4014 M24X160-8.8GV</t>
  </si>
  <si>
    <t>200354</t>
  </si>
  <si>
    <t>HEX NUT DW15 SW 30/50 WELDABLE</t>
  </si>
  <si>
    <t>200357</t>
  </si>
  <si>
    <t>TIE YOKE DW20</t>
  </si>
  <si>
    <t>201269</t>
  </si>
  <si>
    <t>PS100 DECK 3000</t>
  </si>
  <si>
    <t>200359</t>
  </si>
  <si>
    <t>LIFTING AND LOWERING DEVICE</t>
  </si>
  <si>
    <t>117343</t>
  </si>
  <si>
    <t>BASE PLATE F. RS 210-1400</t>
  </si>
  <si>
    <t>200360</t>
  </si>
  <si>
    <t>ANCHOR CONNECTOR HW-DW15</t>
  </si>
  <si>
    <t>201234</t>
  </si>
  <si>
    <t>HEX BOLT ISO4014-M20X140-8.8-V</t>
  </si>
  <si>
    <t>200374</t>
  </si>
  <si>
    <t>QUICK COUPLER</t>
  </si>
  <si>
    <t>200770</t>
  </si>
  <si>
    <t>T-BOLT M12X45MM (GRADE 8.8)</t>
  </si>
  <si>
    <t>200381</t>
  </si>
  <si>
    <t>SCREW JACK CONNECTOR</t>
  </si>
  <si>
    <t>200919</t>
  </si>
  <si>
    <t>STRIPPING SHEET 0.36X2M</t>
  </si>
  <si>
    <t>200389</t>
  </si>
  <si>
    <t>ALU BEAM 20 - 2.0M</t>
  </si>
  <si>
    <t>118238</t>
  </si>
  <si>
    <t>PUSH-PULL PROP RS 260, GALV.</t>
  </si>
  <si>
    <t>200391</t>
  </si>
  <si>
    <t>ALU BEAM 20 - 3.6M</t>
  </si>
  <si>
    <t>200087</t>
  </si>
  <si>
    <t>TOEBOARD STEEL UPY 50 220MM</t>
  </si>
  <si>
    <t>200405</t>
  </si>
  <si>
    <t>STEEL PLATE DW20 120X120X20</t>
  </si>
  <si>
    <t>022660</t>
  </si>
  <si>
    <t>TRIO CORNER TE 120/2</t>
  </si>
  <si>
    <t>200419</t>
  </si>
  <si>
    <t>STEEL-PLASTIC CONE DW20</t>
  </si>
  <si>
    <t>135544</t>
  </si>
  <si>
    <t>BIRCH PLYWOOD 12MM HSA 300X90</t>
  </si>
  <si>
    <t>200979</t>
  </si>
  <si>
    <t>101776</t>
  </si>
  <si>
    <t>HEAVY DUTY SPINDLE SLS 140/240</t>
  </si>
  <si>
    <t>200451</t>
  </si>
  <si>
    <t>WATERSTOP/T.ROD W PLATE DW26</t>
  </si>
  <si>
    <t>200892</t>
  </si>
  <si>
    <t>CROSS CONNECTOR RCS/RCS TYPE2</t>
  </si>
  <si>
    <t>200481</t>
  </si>
  <si>
    <t>WASHER 18 DIN434, GALV.</t>
  </si>
  <si>
    <t>200717</t>
  </si>
  <si>
    <t>AB225 2400</t>
  </si>
  <si>
    <t>200501</t>
  </si>
  <si>
    <t>PS 100 CONNECTOR</t>
  </si>
  <si>
    <t>201018</t>
  </si>
  <si>
    <t>PS100 HORIZONTAL-2 500</t>
  </si>
  <si>
    <t>200503</t>
  </si>
  <si>
    <t>PS 100 VERTICAL 1000</t>
  </si>
  <si>
    <t>200812</t>
  </si>
  <si>
    <t>PS 100 SOCKET BASE</t>
  </si>
  <si>
    <t>200539</t>
  </si>
  <si>
    <t>STEEL PLATE DW15 120X120X15</t>
  </si>
  <si>
    <t>200059</t>
  </si>
  <si>
    <t>HEX BOLT ISO4014 M24X150 8.8G</t>
  </si>
  <si>
    <t>200540</t>
  </si>
  <si>
    <t>STEEL PLATE DW26 120X120X20</t>
  </si>
  <si>
    <t>201046</t>
  </si>
  <si>
    <t>PS 100 VERTICAL 2000</t>
  </si>
  <si>
    <t>200210</t>
  </si>
  <si>
    <t>026411</t>
  </si>
  <si>
    <t>SCAFFOLD TUBE 48,3X3,2 L=1,0M</t>
  </si>
  <si>
    <t>200564</t>
  </si>
  <si>
    <t>HEX NUT DW26 SW 46/150 WELDABL</t>
  </si>
  <si>
    <t>200047</t>
  </si>
  <si>
    <t>HEX NUT ISO4032-M12-8-VZ</t>
  </si>
  <si>
    <t>200565</t>
  </si>
  <si>
    <t>WINGNUT DW26</t>
  </si>
  <si>
    <t>100330</t>
  </si>
  <si>
    <t>LATT. GIRDER STEEL ULS 50/425</t>
  </si>
  <si>
    <t>200566</t>
  </si>
  <si>
    <t>HEX NUT DW20 SW 36/110WELDABLE</t>
  </si>
  <si>
    <t>201036</t>
  </si>
  <si>
    <t>STEEL PLATE DW20 130X130X12 25</t>
  </si>
  <si>
    <t>200568</t>
  </si>
  <si>
    <t>HEX NUT DW15 SW 30/108 WELDABL</t>
  </si>
  <si>
    <t>200421</t>
  </si>
  <si>
    <t>TIMBER FIXATION RCS-SRU HK</t>
  </si>
  <si>
    <t>030090</t>
  </si>
  <si>
    <t>HEX NUT DW15 SW 30/108, GALV.</t>
  </si>
  <si>
    <t>129884</t>
  </si>
  <si>
    <t>WALL THICKNESS COMP DWC  60X10</t>
  </si>
  <si>
    <t>200569</t>
  </si>
  <si>
    <t>WINGNUT DW15, GALV.</t>
  </si>
  <si>
    <t>201058</t>
  </si>
  <si>
    <t>RINGLOCK BRACKET 650X495MM</t>
  </si>
  <si>
    <t>030100</t>
  </si>
  <si>
    <t>020600</t>
  </si>
  <si>
    <t>GRAVITY PIVOT PLATE F. BR CPL</t>
  </si>
  <si>
    <t>200574</t>
  </si>
  <si>
    <t>WATER STOP DW20</t>
  </si>
  <si>
    <t>201287</t>
  </si>
  <si>
    <t>INTERNAL CORNER HSA 150 (L)</t>
  </si>
  <si>
    <t>200576</t>
  </si>
  <si>
    <t>WING NUT DW20, GALV.</t>
  </si>
  <si>
    <t>109785</t>
  </si>
  <si>
    <t>HEAVY DUTY SPINDLE SLS 380/480</t>
  </si>
  <si>
    <t>200585</t>
  </si>
  <si>
    <t>HDS CONNECTOR</t>
  </si>
  <si>
    <t>105386</t>
  </si>
  <si>
    <t>LGS LEDGER URL 150/14</t>
  </si>
  <si>
    <t>200588</t>
  </si>
  <si>
    <t>HDS STANDARD 1000</t>
  </si>
  <si>
    <t>200358</t>
  </si>
  <si>
    <t>JACK CONSOLE</t>
  </si>
  <si>
    <t>201265</t>
  </si>
  <si>
    <t>124118</t>
  </si>
  <si>
    <t>STEEL DECK UDG 25X100</t>
  </si>
  <si>
    <t>105524</t>
  </si>
  <si>
    <t>TRIO SHAFT ELEMENT TSE 120</t>
  </si>
  <si>
    <t>SCAFF.TUBE STEEL 48,3X3.2 L=1M</t>
  </si>
  <si>
    <t>200591</t>
  </si>
  <si>
    <t>HDS STANDARD 2500</t>
  </si>
  <si>
    <t>124105</t>
  </si>
  <si>
    <t>H-BRACE UBH FLEX 300/150</t>
  </si>
  <si>
    <t>200596</t>
  </si>
  <si>
    <t>HDS LEDGER 2000</t>
  </si>
  <si>
    <t>100981</t>
  </si>
  <si>
    <t>NODE BRACE UBK 150/100</t>
  </si>
  <si>
    <t>200597</t>
  </si>
  <si>
    <t>HDS LEDGER 2500</t>
  </si>
  <si>
    <t>201338</t>
  </si>
  <si>
    <t>PS100 DECK 1500-2</t>
  </si>
  <si>
    <t>200608</t>
  </si>
  <si>
    <t>HDS SCREW JACK</t>
  </si>
  <si>
    <t>116770</t>
  </si>
  <si>
    <t>PROP PEP ERGO D-250</t>
  </si>
  <si>
    <t>200614</t>
  </si>
  <si>
    <t>HEX BOLT ISO4016-M12X140-8.8-G</t>
  </si>
  <si>
    <t>103871</t>
  </si>
  <si>
    <t>UNIV.STEEL WALING SRU 97 U120</t>
  </si>
  <si>
    <t>200660</t>
  </si>
  <si>
    <t>SCAFFOLD TUBE 48.3X2MMX6000</t>
  </si>
  <si>
    <t>200045</t>
  </si>
  <si>
    <t>HEX BOLT ISO4014-M16X160-8.8-V</t>
  </si>
  <si>
    <t>200671</t>
  </si>
  <si>
    <t>HEX BOLT ISO4014-M16X090-8.8</t>
  </si>
  <si>
    <t>109198</t>
  </si>
  <si>
    <t>STAIR UAR 100</t>
  </si>
  <si>
    <t>200672</t>
  </si>
  <si>
    <t>HEX BOLT ISO4017-M16X060-8.8</t>
  </si>
  <si>
    <t>128232</t>
  </si>
  <si>
    <t>FORMLINING DP 135X30</t>
  </si>
  <si>
    <t>200675</t>
  </si>
  <si>
    <t>HEX BOLT ISO4014-M20X170-8.8</t>
  </si>
  <si>
    <t>117194</t>
  </si>
  <si>
    <t>BASE STANDARD UVB 49</t>
  </si>
  <si>
    <t>200693</t>
  </si>
  <si>
    <t>WINGNUT PIVOT PLATE DW15 , G.</t>
  </si>
  <si>
    <t>200066</t>
  </si>
  <si>
    <t>WASHER M10</t>
  </si>
  <si>
    <t>030370</t>
  </si>
  <si>
    <t>115375</t>
  </si>
  <si>
    <t>ARTICULATED SPANNER RCS DW</t>
  </si>
  <si>
    <t>200716</t>
  </si>
  <si>
    <t>AB225 1800</t>
  </si>
  <si>
    <t>103877</t>
  </si>
  <si>
    <t>STEEL WALER SRU 147 U120</t>
  </si>
  <si>
    <t>200718</t>
  </si>
  <si>
    <t>AB225 4200</t>
  </si>
  <si>
    <t>201031</t>
  </si>
  <si>
    <t>PS100 DIAGONAL-2 2000/1500</t>
  </si>
  <si>
    <t>200719</t>
  </si>
  <si>
    <t>AB225 3000</t>
  </si>
  <si>
    <t>128280</t>
  </si>
  <si>
    <t>PANEL DP 135X90</t>
  </si>
  <si>
    <t>200720</t>
  </si>
  <si>
    <t>AB225 3600</t>
  </si>
  <si>
    <t>022580</t>
  </si>
  <si>
    <t>TRIO CORNER TE 270/2</t>
  </si>
  <si>
    <t>200722</t>
  </si>
  <si>
    <t>AB225 5400</t>
  </si>
  <si>
    <t>200504</t>
  </si>
  <si>
    <t>PS 100 VERTICAL 1500</t>
  </si>
  <si>
    <t>200723</t>
  </si>
  <si>
    <t>AB225 5900</t>
  </si>
  <si>
    <t>200341</t>
  </si>
  <si>
    <t>UNIVERSAL COUPLING UK 70 H</t>
  </si>
  <si>
    <t>200064</t>
  </si>
  <si>
    <t>HEX NUT ISO4032-M24-8-VZ</t>
  </si>
  <si>
    <t>114691</t>
  </si>
  <si>
    <t>LEDGER UHV 250 PLUS</t>
  </si>
  <si>
    <t>200873</t>
  </si>
  <si>
    <t>SCAFFOLD TUBE 48,3X3.2 L=2,5M</t>
  </si>
  <si>
    <t>200320</t>
  </si>
  <si>
    <t>ADAPTER RCS-HW 1</t>
  </si>
  <si>
    <t>200323</t>
  </si>
  <si>
    <t>SPINDLE CONSOLE 2</t>
  </si>
  <si>
    <t>200874</t>
  </si>
  <si>
    <t>SCAFFOLD TUBE 48,3X3.2 L=3,5M</t>
  </si>
  <si>
    <t>130077</t>
  </si>
  <si>
    <t>LADDER CONNECTOR 60/60 ATS</t>
  </si>
  <si>
    <t>200013</t>
  </si>
  <si>
    <t>HEX NUT ISO4032-M10-8-VZ</t>
  </si>
  <si>
    <t>200586</t>
  </si>
  <si>
    <t>HDS STANDARD 110</t>
  </si>
  <si>
    <t>200879</t>
  </si>
  <si>
    <t>BHS400 DIAGONAL BRACE 2.7M</t>
  </si>
  <si>
    <t>018290</t>
  </si>
  <si>
    <t>FRAMING CLIP, GALV.</t>
  </si>
  <si>
    <t>200880</t>
  </si>
  <si>
    <t>SLS CORNER SUPPORT</t>
  </si>
  <si>
    <t>200192</t>
  </si>
  <si>
    <t>HEX BOLT ISO4017-M16X050-8.8-V</t>
  </si>
  <si>
    <t>200885</t>
  </si>
  <si>
    <t>HYDRAULIC RCS SUP BEAM 2.25 T1</t>
  </si>
  <si>
    <t>200252</t>
  </si>
  <si>
    <t>COUNTERPLATE</t>
  </si>
  <si>
    <t>135558</t>
  </si>
  <si>
    <t>PANEL HSA 150X60</t>
  </si>
  <si>
    <t>201132</t>
  </si>
  <si>
    <t>H20 BEAM WITHOUT ENDCAP 1.45M</t>
  </si>
  <si>
    <t>200031</t>
  </si>
  <si>
    <t>SCAFFOLD TUBE 48,3X3.2 L=1,5M</t>
  </si>
  <si>
    <t>200898</t>
  </si>
  <si>
    <t>ANCHOR CONNECTOR RCS</t>
  </si>
  <si>
    <t>DYW.TIE ROD DW20 SPEC LENGTH</t>
  </si>
  <si>
    <t>110023</t>
  </si>
  <si>
    <t>SPACER M24-82</t>
  </si>
  <si>
    <t>200903</t>
  </si>
  <si>
    <t>030110</t>
  </si>
  <si>
    <t>WINGNUT COUNTERPLATE DW15, G.</t>
  </si>
  <si>
    <t>200278</t>
  </si>
  <si>
    <t>HEX BOLT ISO4014-M24X090-8.8-G</t>
  </si>
  <si>
    <t>WINGNUT COUNTERPLATE DW15</t>
  </si>
  <si>
    <t>200582</t>
  </si>
  <si>
    <t>HEX BOLT ISO4017 M24X070-10.9</t>
  </si>
  <si>
    <t>200907</t>
  </si>
  <si>
    <t>CLIMBING RAIL RCS 173 (L)</t>
  </si>
  <si>
    <t>114821</t>
  </si>
  <si>
    <t>H-BRACE UBH FLEX 150/100</t>
  </si>
  <si>
    <t>200909</t>
  </si>
  <si>
    <t>HYDRAULIC RCS SUP. BEAM 1.0 T1</t>
  </si>
  <si>
    <t>200049</t>
  </si>
  <si>
    <t>HEX BOLT ISO4014-M12X060-8.8-V</t>
  </si>
  <si>
    <t>200924</t>
  </si>
  <si>
    <t>WALL FORMWORK HANGER RCS APM N</t>
  </si>
  <si>
    <t>200069</t>
  </si>
  <si>
    <t>WASHER M24</t>
  </si>
  <si>
    <t>200926</t>
  </si>
  <si>
    <t>WALL FORMWORK HANGER RCSBHS T2</t>
  </si>
  <si>
    <t>200197</t>
  </si>
  <si>
    <t>STEEL PLATE200X200X20MM(20MMH)</t>
  </si>
  <si>
    <t>200929</t>
  </si>
  <si>
    <t>HYDRAULIC RCS SUP. BEAM 1.5 T2</t>
  </si>
  <si>
    <t>201274</t>
  </si>
  <si>
    <t>BOARD SUPPORT BRACKET</t>
  </si>
  <si>
    <t>200935</t>
  </si>
  <si>
    <t>PIN 50MM FOR CYLINDER</t>
  </si>
  <si>
    <t>107160</t>
  </si>
  <si>
    <t>CONNECTOR MP/SRU</t>
  </si>
  <si>
    <t>200966</t>
  </si>
  <si>
    <t>HYD. RCS SUP. BEAM 1.0 T1 DOUB</t>
  </si>
  <si>
    <t>200890</t>
  </si>
  <si>
    <t>RCS GUIDE 230</t>
  </si>
  <si>
    <t>200967</t>
  </si>
  <si>
    <t>HYD. RCS SUP. BEAM 1.5 T2 DOUB</t>
  </si>
  <si>
    <t>200417</t>
  </si>
  <si>
    <t>LGS-TIMBER STRAP</t>
  </si>
  <si>
    <t>200968</t>
  </si>
  <si>
    <t>HEX BOLT ISO4017 M16X055 8.8G</t>
  </si>
  <si>
    <t>200324</t>
  </si>
  <si>
    <t>WHEEL ADAPTER</t>
  </si>
  <si>
    <t>200969</t>
  </si>
  <si>
    <t>HEX NUT ISO7040-M16-8-GALV.</t>
  </si>
  <si>
    <t>030070</t>
  </si>
  <si>
    <t>HEX NUT DW15 SW 30/50, GALV.</t>
  </si>
  <si>
    <t>200970</t>
  </si>
  <si>
    <t>200442</t>
  </si>
  <si>
    <t>HEX BOLT ISO4014-M20X150-8.8-V</t>
  </si>
  <si>
    <t>200063</t>
  </si>
  <si>
    <t>HEX BOLT ISO4017-M30X100-8.8-G</t>
  </si>
  <si>
    <t>019800</t>
  </si>
  <si>
    <t>SPINDLE SAFETY STRAP ST100, G.</t>
  </si>
  <si>
    <t>200972</t>
  </si>
  <si>
    <t>HEX BOLT ISO4017-M36X070-10.9</t>
  </si>
  <si>
    <t>100572</t>
  </si>
  <si>
    <t>NODE BRACE UBK 150/200</t>
  </si>
  <si>
    <t>200973</t>
  </si>
  <si>
    <t>LIFTING-LOWERING DEVICE RCS 15</t>
  </si>
  <si>
    <t>200033</t>
  </si>
  <si>
    <t>HEX BOLT ISO4014-M20X090-8.8</t>
  </si>
  <si>
    <t>030005</t>
  </si>
  <si>
    <t>DYWIDAG TIE ROD DW15 0.50M</t>
  </si>
  <si>
    <t>026415</t>
  </si>
  <si>
    <t>SCAFFOLD TUBE 48,3X3,2 LFM</t>
  </si>
  <si>
    <t>200347</t>
  </si>
  <si>
    <t>TIE ROD DW15 5.8M</t>
  </si>
  <si>
    <t>PERI GIRDER VT-20K 145 CM</t>
  </si>
  <si>
    <t>200978</t>
  </si>
  <si>
    <t>WINGNUT PIVOT PLATE DW 20, G.</t>
  </si>
  <si>
    <t>022800</t>
  </si>
  <si>
    <t>TRIO PANEL TR 60X72</t>
  </si>
  <si>
    <t>200980</t>
  </si>
  <si>
    <t>126609</t>
  </si>
  <si>
    <t>SK ANKERKONUS-2 DW15</t>
  </si>
  <si>
    <t>200083</t>
  </si>
  <si>
    <t>THREADED ROD 1/2" X 160MM</t>
  </si>
  <si>
    <t>STEEL-PLASTIC CONE DW15</t>
  </si>
  <si>
    <t>103906</t>
  </si>
  <si>
    <t>STEEL WALER SRU 347 U120</t>
  </si>
  <si>
    <t>201009</t>
  </si>
  <si>
    <t>SCAFFOLD TUBE 60.3X4.0 L=160MM</t>
  </si>
  <si>
    <t>132508</t>
  </si>
  <si>
    <t>STAHLBELAG UDG-2 25X200</t>
  </si>
  <si>
    <t>201014</t>
  </si>
  <si>
    <t>HEX BOLT ISO4017 M12X120-8.8</t>
  </si>
  <si>
    <t>201268</t>
  </si>
  <si>
    <t>PS100 DECK 2500</t>
  </si>
  <si>
    <t>114595</t>
  </si>
  <si>
    <t>LEDGER UH 50 PLUS</t>
  </si>
  <si>
    <t>200511</t>
  </si>
  <si>
    <t>PS 100 FORK HEAD</t>
  </si>
  <si>
    <t>PS100 HORIZONTAL-2 1000</t>
  </si>
  <si>
    <t>023500</t>
  </si>
  <si>
    <t>ALIGNMENT COUPLER BFD, G.</t>
  </si>
  <si>
    <t>114632</t>
  </si>
  <si>
    <t>LEDGER UH 100 PLUS</t>
  </si>
  <si>
    <t>201022</t>
  </si>
  <si>
    <t>PS100 HORIZONTAL-2 2500</t>
  </si>
  <si>
    <t>201020</t>
  </si>
  <si>
    <t>114641</t>
  </si>
  <si>
    <t>LEDGER UH 150 PLUS</t>
  </si>
  <si>
    <t>201034</t>
  </si>
  <si>
    <t>PS100 DIAGONAL-2 2500/1500</t>
  </si>
  <si>
    <t>PS100 HORIZONTAL-2 1500</t>
  </si>
  <si>
    <t>PERI GIRDER VT-20K 290 CM</t>
  </si>
  <si>
    <t>114648</t>
  </si>
  <si>
    <t>LEDGER UH 250 PLUS</t>
  </si>
  <si>
    <t>101306</t>
  </si>
  <si>
    <t>STANDARD UVR 100</t>
  </si>
  <si>
    <t>201025</t>
  </si>
  <si>
    <t>115513</t>
  </si>
  <si>
    <t>LEDGER BRACE UBL 100/150</t>
  </si>
  <si>
    <t>101773</t>
  </si>
  <si>
    <t>HEAVY DUTY SPINDLE SLS 80/140</t>
  </si>
  <si>
    <t>100055</t>
  </si>
  <si>
    <t>LEDGER BRACE UBL 150/100</t>
  </si>
  <si>
    <t>200378</t>
  </si>
  <si>
    <t>AB TO GT-VT CLAMP</t>
  </si>
  <si>
    <t>201030</t>
  </si>
  <si>
    <t>100059</t>
  </si>
  <si>
    <t>LEDGER BRACE UBL 200/100</t>
  </si>
  <si>
    <t>105398</t>
  </si>
  <si>
    <t>LGS BEARER URS</t>
  </si>
  <si>
    <t>PS100 DIAGONAL-2 2000/1000</t>
  </si>
  <si>
    <t>200534</t>
  </si>
  <si>
    <t>PS 100 SPINDLE-2</t>
  </si>
  <si>
    <t>102862</t>
  </si>
  <si>
    <t>LEDGER BRACE UBL 200/150</t>
  </si>
  <si>
    <t>PS100 DIAGONAL-2 1000/1500</t>
  </si>
  <si>
    <t>PS100 DIAGONAL-2 2500/1000</t>
  </si>
  <si>
    <t>102846</t>
  </si>
  <si>
    <t>LEDGER BRACE UBL 150/150</t>
  </si>
  <si>
    <t>065016</t>
  </si>
  <si>
    <t>CRATE PALLET 80X120, PAINTED</t>
  </si>
  <si>
    <t>102861</t>
  </si>
  <si>
    <t>LEDGER BRACE UBL 250/150</t>
  </si>
  <si>
    <t>023551</t>
  </si>
  <si>
    <t>WALER 85</t>
  </si>
  <si>
    <t>200858</t>
  </si>
  <si>
    <t>200363</t>
  </si>
  <si>
    <t>SPINDLE CONNECTOR SLS-RCS</t>
  </si>
  <si>
    <t>201040</t>
  </si>
  <si>
    <t>SPIGOT H</t>
  </si>
  <si>
    <t>022650</t>
  </si>
  <si>
    <t>TRIO PANEL TR 120X30</t>
  </si>
  <si>
    <t>201053</t>
  </si>
  <si>
    <t>ALU BEAM 20 - 2.9M</t>
  </si>
  <si>
    <t>026419</t>
  </si>
  <si>
    <t>SCAFFOLD TUBE 48,3X3,2 L=5,0M</t>
  </si>
  <si>
    <t>201055</t>
  </si>
  <si>
    <t>PS100-2 DLC</t>
  </si>
  <si>
    <t>200061</t>
  </si>
  <si>
    <t>HEX BOLT ISO4014-M24X120-10.9</t>
  </si>
  <si>
    <t>201060</t>
  </si>
  <si>
    <t>CONSOLE BRACKET 0.73M</t>
  </si>
  <si>
    <t>201133</t>
  </si>
  <si>
    <t>H20 BEAM WITHOUT ENDCAP 2.90M</t>
  </si>
  <si>
    <t>201062</t>
  </si>
  <si>
    <t>STEEL STAIR 2.07X0.45M</t>
  </si>
  <si>
    <t>200502</t>
  </si>
  <si>
    <t>PS 100 VERTICAL 500</t>
  </si>
  <si>
    <t>201081</t>
  </si>
  <si>
    <t>100061</t>
  </si>
  <si>
    <t>LEDGER BRACE UBL 200/200</t>
  </si>
  <si>
    <t>200625</t>
  </si>
  <si>
    <t>SLS-HW BEAM CONNECTOR</t>
  </si>
  <si>
    <t>201086</t>
  </si>
  <si>
    <t>FLAT BRACE 2670MM</t>
  </si>
  <si>
    <t>200084</t>
  </si>
  <si>
    <t>TOEBOARD STEEL UPY 100 220MM</t>
  </si>
  <si>
    <t>201088</t>
  </si>
  <si>
    <t>HYDRAULIC AGGREGATE 120 TON</t>
  </si>
  <si>
    <t>200404</t>
  </si>
  <si>
    <t>SRU-RCS TUBE ADAPTER</t>
  </si>
  <si>
    <t>201091</t>
  </si>
  <si>
    <t>HYDRAULIC CYLINDER 5 TON LONG</t>
  </si>
  <si>
    <t>100301</t>
  </si>
  <si>
    <t>SPIGOT ULT 32</t>
  </si>
  <si>
    <t>201098</t>
  </si>
  <si>
    <t>SCREW JACK 30TON</t>
  </si>
  <si>
    <t>102860</t>
  </si>
  <si>
    <t>STANDARD UVR 150</t>
  </si>
  <si>
    <t>201131</t>
  </si>
  <si>
    <t>SINGLE FLANGE WHEEL (220MM)</t>
  </si>
  <si>
    <t>073810</t>
  </si>
  <si>
    <t>PERI GIRDER VT 20  590 CM</t>
  </si>
  <si>
    <t>201153</t>
  </si>
  <si>
    <t>RCS/RCS CONNECTOR 73</t>
  </si>
  <si>
    <t>PERI GIRDER VT-20K 265 CM</t>
  </si>
  <si>
    <t>201154</t>
  </si>
  <si>
    <t>SLS/RCS CONNECTOR</t>
  </si>
  <si>
    <t>028060</t>
  </si>
  <si>
    <t>WEDGE HEADPIECE CPL.</t>
  </si>
  <si>
    <t>201157</t>
  </si>
  <si>
    <t>022230</t>
  </si>
  <si>
    <t>COTTER PIN 5/1, GALV.</t>
  </si>
  <si>
    <t>RUNDFLEX</t>
  </si>
  <si>
    <t>030920</t>
  </si>
  <si>
    <t>CLIMBING CONE-2 M30/DW20</t>
  </si>
  <si>
    <t>201193</t>
  </si>
  <si>
    <t>HYD. RCS SUPPORT BEAM 1.25 T2</t>
  </si>
  <si>
    <t>129879</t>
  </si>
  <si>
    <t>WALL THICKNESS COMP DWC  60X 5</t>
  </si>
  <si>
    <t>132213</t>
  </si>
  <si>
    <t>HORIZONTALRIEGEL UH-2  75</t>
  </si>
  <si>
    <t>SCAFFOLD TUBE 48,3X3.2 L=2M</t>
  </si>
  <si>
    <t>114651</t>
  </si>
  <si>
    <t>LEDGER UH 300 PLUS</t>
  </si>
  <si>
    <t>201054</t>
  </si>
  <si>
    <t>HEX BOLT ISO4017 M10X055-8.8</t>
  </si>
  <si>
    <t>030840</t>
  </si>
  <si>
    <t>THREADED PLATE DW15</t>
  </si>
  <si>
    <t>201264</t>
  </si>
  <si>
    <t>124121</t>
  </si>
  <si>
    <t>STEEL DECK UDG 25X 75</t>
  </si>
  <si>
    <t>200280</t>
  </si>
  <si>
    <t>PS100 DECK 750</t>
  </si>
  <si>
    <t>112141</t>
  </si>
  <si>
    <t>CLIMBING RAIL U200, 398 RCS</t>
  </si>
  <si>
    <t>PS100 DECK 1500</t>
  </si>
  <si>
    <t>PS100 DECK 1000</t>
  </si>
  <si>
    <t>PS100 DECK 2000</t>
  </si>
  <si>
    <t>128274</t>
  </si>
  <si>
    <t>PLUG D20MM DUO</t>
  </si>
  <si>
    <t>111864</t>
  </si>
  <si>
    <t>INDUSTRIAL DECK UDI 37,5X200</t>
  </si>
  <si>
    <t>113744</t>
  </si>
  <si>
    <t>CLIMBING RAIL CONNECTOR RCS 73</t>
  </si>
  <si>
    <t>PS100 DIAGONAL-2 2000/500</t>
  </si>
  <si>
    <t>201130</t>
  </si>
  <si>
    <t>STAND. COUPL. NK1 48/48 (JPN)</t>
  </si>
  <si>
    <t>130053</t>
  </si>
  <si>
    <t>DIAGONAL-4 150/162 ATS</t>
  </si>
  <si>
    <t>123771</t>
  </si>
  <si>
    <t>STEEL DECK UDG 25X250</t>
  </si>
  <si>
    <t>201082</t>
  </si>
  <si>
    <t>100065</t>
  </si>
  <si>
    <t>LEDGER BRACE UBL 250/200</t>
  </si>
  <si>
    <t>124915</t>
  </si>
  <si>
    <t>STEEL DECK UDG 25X300</t>
  </si>
  <si>
    <t>201203</t>
  </si>
  <si>
    <t>3T 2.0M NYLON WEBBING SLING</t>
  </si>
  <si>
    <t>201270</t>
  </si>
  <si>
    <t>HEX BOLT ISO4014 M30X200 - 10.</t>
  </si>
  <si>
    <t>201272</t>
  </si>
  <si>
    <t>PS100 DECK 500</t>
  </si>
  <si>
    <t>200598</t>
  </si>
  <si>
    <t>HDS LEDGER 3000</t>
  </si>
  <si>
    <t>124124</t>
  </si>
  <si>
    <t>STEEL DECK UDG 25X 50</t>
  </si>
  <si>
    <t>200067</t>
  </si>
  <si>
    <t>WASHER M12</t>
  </si>
  <si>
    <t>201273</t>
  </si>
  <si>
    <t>HDS ADAPTER LV</t>
  </si>
  <si>
    <t>037150</t>
  </si>
  <si>
    <t>TIE YOKE DW15</t>
  </si>
  <si>
    <t>LICO</t>
  </si>
  <si>
    <t>201286</t>
  </si>
  <si>
    <t>PANEL HSA 150X60 (L)</t>
  </si>
  <si>
    <t>100573</t>
  </si>
  <si>
    <t>NODE BRACE UBK 200/200</t>
  </si>
  <si>
    <t>201298</t>
  </si>
  <si>
    <t>THREADBAR T25 (L=1.25M)</t>
  </si>
  <si>
    <t>200580</t>
  </si>
  <si>
    <t>EXPANSION SHELL DW15</t>
  </si>
  <si>
    <t>057334</t>
  </si>
  <si>
    <t>TIE YOKE D=21 DW15 GALV.</t>
  </si>
  <si>
    <t>201299</t>
  </si>
  <si>
    <t>HEX NUT FOR T25 BAR</t>
  </si>
  <si>
    <t>109764</t>
  </si>
  <si>
    <t>UH-SPIGOT</t>
  </si>
  <si>
    <t>201300</t>
  </si>
  <si>
    <t>WATERSTOP T25 TYPE S</t>
  </si>
  <si>
    <t>030550</t>
  </si>
  <si>
    <t>201301</t>
  </si>
  <si>
    <t>HEX BOLT ISO4014-M12X070-8.8-V</t>
  </si>
  <si>
    <t>103868</t>
  </si>
  <si>
    <t>UNIV.STEEL WALING SRU 72 U120</t>
  </si>
  <si>
    <t>201337</t>
  </si>
  <si>
    <t>PS100 DECK 1000-2</t>
  </si>
  <si>
    <t>023660</t>
  </si>
  <si>
    <t>TRIO PROP CONNECTOR-2, GALV.</t>
  </si>
  <si>
    <t>201342</t>
  </si>
  <si>
    <t>FOLDABLE CAGE TF 1200X1000X890</t>
  </si>
  <si>
    <t>Invalid</t>
  </si>
  <si>
    <t>Stuff</t>
  </si>
  <si>
    <t>013010 Total</t>
  </si>
  <si>
    <t>013210 Total</t>
  </si>
  <si>
    <t>018030 Total</t>
  </si>
  <si>
    <t>018040 Total</t>
  </si>
  <si>
    <t>018050 Total</t>
  </si>
  <si>
    <t>018060 Total</t>
  </si>
  <si>
    <t>018070 Total</t>
  </si>
  <si>
    <t>018120 Total</t>
  </si>
  <si>
    <t>018270 Total</t>
  </si>
  <si>
    <t>018280 Total</t>
  </si>
  <si>
    <t>018290 Total</t>
  </si>
  <si>
    <t>019780 Total</t>
  </si>
  <si>
    <t>019800 Total</t>
  </si>
  <si>
    <t>019950 Total</t>
  </si>
  <si>
    <t>020330 Total</t>
  </si>
  <si>
    <t>020600 Total</t>
  </si>
  <si>
    <t>022016 Total</t>
  </si>
  <si>
    <t>022510 Total</t>
  </si>
  <si>
    <t>022514 Total</t>
  </si>
  <si>
    <t>022520 Total</t>
  </si>
  <si>
    <t>022530 Total</t>
  </si>
  <si>
    <t>022540 Total</t>
  </si>
  <si>
    <t>022550 Total</t>
  </si>
  <si>
    <t>022560 Total</t>
  </si>
  <si>
    <t>022570 Total</t>
  </si>
  <si>
    <t>022580 Total</t>
  </si>
  <si>
    <t>022600 Total</t>
  </si>
  <si>
    <t>022610 Total</t>
  </si>
  <si>
    <t>022620 Total</t>
  </si>
  <si>
    <t>022630 Total</t>
  </si>
  <si>
    <t>022640 Total</t>
  </si>
  <si>
    <t>022650 Total</t>
  </si>
  <si>
    <t>022660 Total</t>
  </si>
  <si>
    <t>022790 Total</t>
  </si>
  <si>
    <t>022800 Total</t>
  </si>
  <si>
    <t>022810 Total</t>
  </si>
  <si>
    <t>022820 Total</t>
  </si>
  <si>
    <t>022840 Total</t>
  </si>
  <si>
    <t>023170 Total</t>
  </si>
  <si>
    <t>023182 Total</t>
  </si>
  <si>
    <t>023200 Total</t>
  </si>
  <si>
    <t>023270 Total</t>
  </si>
  <si>
    <t>023282 Total</t>
  </si>
  <si>
    <t>023300 Total</t>
  </si>
  <si>
    <t>023390 Total</t>
  </si>
  <si>
    <t>023500 Total</t>
  </si>
  <si>
    <t>023550 Total</t>
  </si>
  <si>
    <t>023551 Total</t>
  </si>
  <si>
    <t>023630 Total</t>
  </si>
  <si>
    <t>023640 Total</t>
  </si>
  <si>
    <t>023650 Total</t>
  </si>
  <si>
    <t>023660 Total</t>
  </si>
  <si>
    <t>023670 Total</t>
  </si>
  <si>
    <t>023820 Total</t>
  </si>
  <si>
    <t>023850 Total</t>
  </si>
  <si>
    <t>023860</t>
  </si>
  <si>
    <t>TRIO MULTI PANEL ALU TAM270X72</t>
  </si>
  <si>
    <t>023860 Total</t>
  </si>
  <si>
    <t>023880 Total</t>
  </si>
  <si>
    <t>023900</t>
  </si>
  <si>
    <t>TRIO PANEL ALU TRA 90X120</t>
  </si>
  <si>
    <t>023900 Total</t>
  </si>
  <si>
    <t>023950</t>
  </si>
  <si>
    <t>TRIO PANEL ALU TRA 90X60</t>
  </si>
  <si>
    <t>023950 Total</t>
  </si>
  <si>
    <t>023960</t>
  </si>
  <si>
    <t>TRIO PANEL ALU TRA 90X30</t>
  </si>
  <si>
    <t>023960 Total</t>
  </si>
  <si>
    <t>023971</t>
  </si>
  <si>
    <t>TRIO CORNER ALU TAE 90/2</t>
  </si>
  <si>
    <t>023971 Total</t>
  </si>
  <si>
    <t>024070 Total</t>
  </si>
  <si>
    <t>024210 Total</t>
  </si>
  <si>
    <t>024240 Total</t>
  </si>
  <si>
    <t>024250 Total</t>
  </si>
  <si>
    <t>024480 Total</t>
  </si>
  <si>
    <t>024640 Total</t>
  </si>
  <si>
    <t>024860 Total</t>
  </si>
  <si>
    <t>024880 Total</t>
  </si>
  <si>
    <t>025670 Total</t>
  </si>
  <si>
    <t>025760 Total</t>
  </si>
  <si>
    <t>026280 Total</t>
  </si>
  <si>
    <t>026414 Total</t>
  </si>
  <si>
    <t>026420 Total</t>
  </si>
  <si>
    <t>026450 Total</t>
  </si>
  <si>
    <t>027298 Total</t>
  </si>
  <si>
    <t>027520 Total</t>
  </si>
  <si>
    <t>027890 Total</t>
  </si>
  <si>
    <t>028060 Total</t>
  </si>
  <si>
    <t>028390 Total</t>
  </si>
  <si>
    <t>028990 Total</t>
  </si>
  <si>
    <t>029280 Total</t>
  </si>
  <si>
    <t>029470 Total</t>
  </si>
  <si>
    <t>030130 Total</t>
  </si>
  <si>
    <t>030290 Total</t>
  </si>
  <si>
    <t>030300 Total</t>
  </si>
  <si>
    <t>030870 Total</t>
  </si>
  <si>
    <t>030920 Total</t>
  </si>
  <si>
    <t>030940 Total</t>
  </si>
  <si>
    <t>031220 Total</t>
  </si>
  <si>
    <t>031300 Total</t>
  </si>
  <si>
    <t>037150 Total</t>
  </si>
  <si>
    <t>051000 Total</t>
  </si>
  <si>
    <t>051030 Total</t>
  </si>
  <si>
    <t>051040 Total</t>
  </si>
  <si>
    <t>051060 Total</t>
  </si>
  <si>
    <t>051100 Total</t>
  </si>
  <si>
    <t>051110 Total</t>
  </si>
  <si>
    <t>051200 Total</t>
  </si>
  <si>
    <t>051210 Total</t>
  </si>
  <si>
    <t>051230 Total</t>
  </si>
  <si>
    <t>051260 Total</t>
  </si>
  <si>
    <t>051270 Total</t>
  </si>
  <si>
    <t>051410 Total</t>
  </si>
  <si>
    <t>051420 Total</t>
  </si>
  <si>
    <t>051450 Total</t>
  </si>
  <si>
    <t>052805 Total</t>
  </si>
  <si>
    <t>057334 Total</t>
  </si>
  <si>
    <t>061260 Total</t>
  </si>
  <si>
    <t>065016 Total</t>
  </si>
  <si>
    <t>065063 Total</t>
  </si>
  <si>
    <t>074890 Total</t>
  </si>
  <si>
    <t>074905 Total</t>
  </si>
  <si>
    <t>074910 Total</t>
  </si>
  <si>
    <t>074920 Total</t>
  </si>
  <si>
    <t>074930 Total</t>
  </si>
  <si>
    <t>074940 Total</t>
  </si>
  <si>
    <t>074950 Total</t>
  </si>
  <si>
    <t>074960 Total</t>
  </si>
  <si>
    <t xml:space="preserve"> </t>
  </si>
  <si>
    <t>074970 Total</t>
  </si>
  <si>
    <t>074980 Total</t>
  </si>
  <si>
    <t>074990 Total</t>
  </si>
  <si>
    <t>100000 Total</t>
  </si>
  <si>
    <t>100003 Total</t>
  </si>
  <si>
    <t>100005 Total</t>
  </si>
  <si>
    <t>100007 Total</t>
  </si>
  <si>
    <t>100009 Total</t>
  </si>
  <si>
    <t>100012 Total</t>
  </si>
  <si>
    <t>100014 Total</t>
  </si>
  <si>
    <t>100049 Total</t>
  </si>
  <si>
    <t>100067 Total</t>
  </si>
  <si>
    <t>100069 Total</t>
  </si>
  <si>
    <t>100183 Total</t>
  </si>
  <si>
    <t>100185 Total</t>
  </si>
  <si>
    <t>100301 Total</t>
  </si>
  <si>
    <t>100330 Total</t>
  </si>
  <si>
    <t>100336 Total</t>
  </si>
  <si>
    <t>100339 Total</t>
  </si>
  <si>
    <t>100411 Total</t>
  </si>
  <si>
    <t>100529 Total</t>
  </si>
  <si>
    <t>100572 Total</t>
  </si>
  <si>
    <t>100573 Total</t>
  </si>
  <si>
    <t>100574 Total</t>
  </si>
  <si>
    <t>100575 Total</t>
  </si>
  <si>
    <t>100660 Total</t>
  </si>
  <si>
    <t>100742 Total</t>
  </si>
  <si>
    <t>100852 Total</t>
  </si>
  <si>
    <t>100863 Total</t>
  </si>
  <si>
    <t>100908 Total</t>
  </si>
  <si>
    <t>100973 Total</t>
  </si>
  <si>
    <t>100981 Total</t>
  </si>
  <si>
    <t>100985 Total</t>
  </si>
  <si>
    <t>101290 Total</t>
  </si>
  <si>
    <t>101306 Total</t>
  </si>
  <si>
    <t>101309 Total</t>
  </si>
  <si>
    <t>101731 Total</t>
  </si>
  <si>
    <t>101773 Total</t>
  </si>
  <si>
    <t>101774 Total</t>
  </si>
  <si>
    <t>101776 Total</t>
  </si>
  <si>
    <t>101778 Total</t>
  </si>
  <si>
    <t>101779 Total</t>
  </si>
  <si>
    <t>101858 Total</t>
  </si>
  <si>
    <t>102860 Total</t>
  </si>
  <si>
    <t>102926 Total</t>
  </si>
  <si>
    <t>103429 Total</t>
  </si>
  <si>
    <t>103434 Total</t>
  </si>
  <si>
    <t>103724 Total</t>
  </si>
  <si>
    <t>103737 Total</t>
  </si>
  <si>
    <t>103800 Total</t>
  </si>
  <si>
    <t>103850 Total</t>
  </si>
  <si>
    <t>103868 Total</t>
  </si>
  <si>
    <t>103871 Total</t>
  </si>
  <si>
    <t>103874 Total</t>
  </si>
  <si>
    <t>103877 Total</t>
  </si>
  <si>
    <t>103886 Total</t>
  </si>
  <si>
    <t>103889 Total</t>
  </si>
  <si>
    <t>103892 Total</t>
  </si>
  <si>
    <t>103898 Total</t>
  </si>
  <si>
    <t>103903 Total</t>
  </si>
  <si>
    <t>103906 Total</t>
  </si>
  <si>
    <t>103915 Total</t>
  </si>
  <si>
    <t>103918 Total</t>
  </si>
  <si>
    <t>103922 Total</t>
  </si>
  <si>
    <t>103925 Total</t>
  </si>
  <si>
    <t>103928 Total</t>
  </si>
  <si>
    <t>103929 Total</t>
  </si>
  <si>
    <t>103945 Total</t>
  </si>
  <si>
    <t>104031 Total</t>
  </si>
  <si>
    <t>104096 Total</t>
  </si>
  <si>
    <t>104131 Total</t>
  </si>
  <si>
    <t>104132 Total</t>
  </si>
  <si>
    <t>104766 Total</t>
  </si>
  <si>
    <t>104768 Total</t>
  </si>
  <si>
    <t>104769 Total</t>
  </si>
  <si>
    <t>104771 Total</t>
  </si>
  <si>
    <t>104792 Total</t>
  </si>
  <si>
    <t>104854 Total</t>
  </si>
  <si>
    <t>104931 Total</t>
  </si>
  <si>
    <t>105334 Total</t>
  </si>
  <si>
    <t>105386 Total</t>
  </si>
  <si>
    <t>105398 Total</t>
  </si>
  <si>
    <t>105523 Total</t>
  </si>
  <si>
    <t>105524 Total</t>
  </si>
  <si>
    <t>106031 Total</t>
  </si>
  <si>
    <t>106661 Total</t>
  </si>
  <si>
    <t>107002 Total</t>
  </si>
  <si>
    <t>107160 Total</t>
  </si>
  <si>
    <t>107161 Total</t>
  </si>
  <si>
    <t>107801 Total</t>
  </si>
  <si>
    <t>107810 Total</t>
  </si>
  <si>
    <t>108380 Total</t>
  </si>
  <si>
    <t>108689 Total</t>
  </si>
  <si>
    <t>109105 Total</t>
  </si>
  <si>
    <t>109198 Total</t>
  </si>
  <si>
    <t>109208 Total</t>
  </si>
  <si>
    <t>109468 Total</t>
  </si>
  <si>
    <t>109469 Total</t>
  </si>
  <si>
    <t>109470 Total</t>
  </si>
  <si>
    <t>109471 Total</t>
  </si>
  <si>
    <t>109472 Total</t>
  </si>
  <si>
    <t>109503 Total</t>
  </si>
  <si>
    <t>109563 Total</t>
  </si>
  <si>
    <t>109610 Total</t>
  </si>
  <si>
    <t>109630 Total</t>
  </si>
  <si>
    <t>109726 Total</t>
  </si>
  <si>
    <t>109755 Total</t>
  </si>
  <si>
    <t>109764 Total</t>
  </si>
  <si>
    <t>109765 Total</t>
  </si>
  <si>
    <t>109766 Total</t>
  </si>
  <si>
    <t>109783 Total</t>
  </si>
  <si>
    <t>109785 Total</t>
  </si>
  <si>
    <t>109879 Total</t>
  </si>
  <si>
    <t>110477 Total</t>
  </si>
  <si>
    <t>110755 Total</t>
  </si>
  <si>
    <t>110756 Total</t>
  </si>
  <si>
    <t>110792 Total</t>
  </si>
  <si>
    <t>110793 Total</t>
  </si>
  <si>
    <t>111035 Total</t>
  </si>
  <si>
    <t>111053 Total</t>
  </si>
  <si>
    <t>111087 Total</t>
  </si>
  <si>
    <t>111117 Total</t>
  </si>
  <si>
    <t>111124 Total</t>
  </si>
  <si>
    <t>111135 Total</t>
  </si>
  <si>
    <t>111279 Total</t>
  </si>
  <si>
    <t>111283 Total</t>
  </si>
  <si>
    <t>111390 Total</t>
  </si>
  <si>
    <t>111567 Total</t>
  </si>
  <si>
    <t>111806 Total</t>
  </si>
  <si>
    <t>111833 Total</t>
  </si>
  <si>
    <t>111865 Total</t>
  </si>
  <si>
    <t>111866 Total</t>
  </si>
  <si>
    <t>112102 Total</t>
  </si>
  <si>
    <t>112676 Total</t>
  </si>
  <si>
    <t>112678 Total</t>
  </si>
  <si>
    <t>112926 Total</t>
  </si>
  <si>
    <t>113358 Total</t>
  </si>
  <si>
    <t>113712 Total</t>
  </si>
  <si>
    <t>113744 Total</t>
  </si>
  <si>
    <t>114166 Total</t>
  </si>
  <si>
    <t>114536 Total</t>
  </si>
  <si>
    <t>114563 Total</t>
  </si>
  <si>
    <t>114681 Total</t>
  </si>
  <si>
    <t>114687 Total</t>
  </si>
  <si>
    <t>114691 Total</t>
  </si>
  <si>
    <t>114695 Total</t>
  </si>
  <si>
    <t>114731 Total</t>
  </si>
  <si>
    <t>114821 Total</t>
  </si>
  <si>
    <t>114924 Total</t>
  </si>
  <si>
    <t>114928 Total</t>
  </si>
  <si>
    <t>114936 Total</t>
  </si>
  <si>
    <t>114997 Total</t>
  </si>
  <si>
    <t>115009 Total</t>
  </si>
  <si>
    <t>115010 Total</t>
  </si>
  <si>
    <t>115168 Total</t>
  </si>
  <si>
    <t>115375 Total</t>
  </si>
  <si>
    <t>115378 Total</t>
  </si>
  <si>
    <t>115623 Total</t>
  </si>
  <si>
    <t>116081 Total</t>
  </si>
  <si>
    <t>116306 Total</t>
  </si>
  <si>
    <t>116770 Total</t>
  </si>
  <si>
    <t>117194 Total</t>
  </si>
  <si>
    <t>117195 Total</t>
  </si>
  <si>
    <t>117325 Total</t>
  </si>
  <si>
    <t>117411 Total</t>
  </si>
  <si>
    <t>117425 Total</t>
  </si>
  <si>
    <t>117466 Total</t>
  </si>
  <si>
    <t>117467 Total</t>
  </si>
  <si>
    <t>117468 Total</t>
  </si>
  <si>
    <t>117469 Total</t>
  </si>
  <si>
    <t>117585 Total</t>
  </si>
  <si>
    <t>117696 Total</t>
  </si>
  <si>
    <t>117981 Total</t>
  </si>
  <si>
    <t>118238 Total</t>
  </si>
  <si>
    <t>118778 Total</t>
  </si>
  <si>
    <t>123509 Total</t>
  </si>
  <si>
    <t>123534 Total</t>
  </si>
  <si>
    <t>123823 Total</t>
  </si>
  <si>
    <t>123941 Total</t>
  </si>
  <si>
    <t>124097 Total</t>
  </si>
  <si>
    <t>124101 Total</t>
  </si>
  <si>
    <t>124105 Total</t>
  </si>
  <si>
    <t>124170 Total</t>
  </si>
  <si>
    <t>124777 Total</t>
  </si>
  <si>
    <t>126009 Total</t>
  </si>
  <si>
    <t>126431 Total</t>
  </si>
  <si>
    <t>126483 Total</t>
  </si>
  <si>
    <t>127301 Total</t>
  </si>
  <si>
    <t>127604 Total</t>
  </si>
  <si>
    <t>128228 Total</t>
  </si>
  <si>
    <t>128230 Total</t>
  </si>
  <si>
    <t>128232 Total</t>
  </si>
  <si>
    <t>128245 Total</t>
  </si>
  <si>
    <t>128247 Total</t>
  </si>
  <si>
    <t>128254 Total</t>
  </si>
  <si>
    <t>128255 Total</t>
  </si>
  <si>
    <t>128256 Total</t>
  </si>
  <si>
    <t>128257 Total</t>
  </si>
  <si>
    <t>128263 Total</t>
  </si>
  <si>
    <t>128265 Total</t>
  </si>
  <si>
    <t>128274 Total</t>
  </si>
  <si>
    <t>128278 Total</t>
  </si>
  <si>
    <t>128280 Total</t>
  </si>
  <si>
    <t>128281 Total</t>
  </si>
  <si>
    <t>128282 Total</t>
  </si>
  <si>
    <t>128283 Total</t>
  </si>
  <si>
    <t>128284 Total</t>
  </si>
  <si>
    <t>128285 Total</t>
  </si>
  <si>
    <t>128286 Total</t>
  </si>
  <si>
    <t>128287 Total</t>
  </si>
  <si>
    <t>128292 Total</t>
  </si>
  <si>
    <t>128293 Total</t>
  </si>
  <si>
    <t>128294 Total</t>
  </si>
  <si>
    <t>128295 Total</t>
  </si>
  <si>
    <t>128296 Total</t>
  </si>
  <si>
    <t>128297 Total</t>
  </si>
  <si>
    <t>128298 Total</t>
  </si>
  <si>
    <t>128334 Total</t>
  </si>
  <si>
    <t>128387 Total</t>
  </si>
  <si>
    <t>129811 Total</t>
  </si>
  <si>
    <t>129837 Total</t>
  </si>
  <si>
    <t>129838 Total</t>
  </si>
  <si>
    <t>129839 Total</t>
  </si>
  <si>
    <t>129840 Total</t>
  </si>
  <si>
    <t>129841 Total</t>
  </si>
  <si>
    <t>129842 Total</t>
  </si>
  <si>
    <t>129855 Total</t>
  </si>
  <si>
    <t>129856 Total</t>
  </si>
  <si>
    <t>129858 Total</t>
  </si>
  <si>
    <t>129864 Total</t>
  </si>
  <si>
    <t>129871 Total</t>
  </si>
  <si>
    <t>129877 Total</t>
  </si>
  <si>
    <t>129879 Total</t>
  </si>
  <si>
    <t>129884 Total</t>
  </si>
  <si>
    <t>129976 Total</t>
  </si>
  <si>
    <t>130029 Total</t>
  </si>
  <si>
    <t>130032 Total</t>
  </si>
  <si>
    <t>130036 Total</t>
  </si>
  <si>
    <t>130047 Total</t>
  </si>
  <si>
    <t>130049 Total</t>
  </si>
  <si>
    <t>130053 Total</t>
  </si>
  <si>
    <t>130057 Total</t>
  </si>
  <si>
    <t>130061 Total</t>
  </si>
  <si>
    <t>130063 Total</t>
  </si>
  <si>
    <t>130065 Total</t>
  </si>
  <si>
    <t>130067 Total</t>
  </si>
  <si>
    <t>130071 Total</t>
  </si>
  <si>
    <t>130077 Total</t>
  </si>
  <si>
    <t>130083 Total</t>
  </si>
  <si>
    <t>130085 Total</t>
  </si>
  <si>
    <t>130088 Total</t>
  </si>
  <si>
    <t>130098 Total</t>
  </si>
  <si>
    <t>130103 Total</t>
  </si>
  <si>
    <t>130108 Total</t>
  </si>
  <si>
    <t>130115 Total</t>
  </si>
  <si>
    <t>130119 Total</t>
  </si>
  <si>
    <t>130144 Total</t>
  </si>
  <si>
    <t>130150 Total</t>
  </si>
  <si>
    <t>130681 Total</t>
  </si>
  <si>
    <t>130684 Total</t>
  </si>
  <si>
    <t>130738 Total</t>
  </si>
  <si>
    <t>131383 Total</t>
  </si>
  <si>
    <t>131998 Total</t>
  </si>
  <si>
    <t>132016 Total</t>
  </si>
  <si>
    <t>132025 Total</t>
  </si>
  <si>
    <t>132239 Total</t>
  </si>
  <si>
    <t>132505 Total</t>
  </si>
  <si>
    <t>132508 Total</t>
  </si>
  <si>
    <t>132511 Total</t>
  </si>
  <si>
    <t>132785 Total</t>
  </si>
  <si>
    <t>133436 Total</t>
  </si>
  <si>
    <t>134562 Total</t>
  </si>
  <si>
    <t>135522 Total</t>
  </si>
  <si>
    <t>135544 Total</t>
  </si>
  <si>
    <t>135550 Total</t>
  </si>
  <si>
    <t>135558 Total</t>
  </si>
  <si>
    <t>135565 Total</t>
  </si>
  <si>
    <t>135574 Total</t>
  </si>
  <si>
    <t>135583 Total</t>
  </si>
  <si>
    <t>135587 Total</t>
  </si>
  <si>
    <t>135620 Total</t>
  </si>
  <si>
    <t>135643 Total</t>
  </si>
  <si>
    <t>135745 Total</t>
  </si>
  <si>
    <t>135763 Total</t>
  </si>
  <si>
    <t>135818 Total</t>
  </si>
  <si>
    <t>135830 Total</t>
  </si>
  <si>
    <t>135840 Total</t>
  </si>
  <si>
    <t>135853 Total</t>
  </si>
  <si>
    <t>135868 Total</t>
  </si>
  <si>
    <t>135907 Total</t>
  </si>
  <si>
    <t>136918 Total</t>
  </si>
  <si>
    <t>138237 Total</t>
  </si>
  <si>
    <t>200000 Total</t>
  </si>
  <si>
    <t>200001 Total</t>
  </si>
  <si>
    <t>200008 Total</t>
  </si>
  <si>
    <t>200010 Total</t>
  </si>
  <si>
    <t>200015 Total</t>
  </si>
  <si>
    <t>200016 Total</t>
  </si>
  <si>
    <t>200018 Total</t>
  </si>
  <si>
    <t>200021 Total</t>
  </si>
  <si>
    <t>200022 Total</t>
  </si>
  <si>
    <t>200023 Total</t>
  </si>
  <si>
    <t>200024 Total</t>
  </si>
  <si>
    <t>200025 Total</t>
  </si>
  <si>
    <t>200026 Total</t>
  </si>
  <si>
    <t>200027 Total</t>
  </si>
  <si>
    <t>200028 Total</t>
  </si>
  <si>
    <t>200029 Total</t>
  </si>
  <si>
    <t>200030 Total</t>
  </si>
  <si>
    <t>200031 Total</t>
  </si>
  <si>
    <t>200032 Total</t>
  </si>
  <si>
    <t>200033 Total</t>
  </si>
  <si>
    <t>200034 Total</t>
  </si>
  <si>
    <t>200035 Total</t>
  </si>
  <si>
    <t>200036 Total</t>
  </si>
  <si>
    <t>200042 Total</t>
  </si>
  <si>
    <t>200043 Total</t>
  </si>
  <si>
    <t>200044 Total</t>
  </si>
  <si>
    <t>200045 Total</t>
  </si>
  <si>
    <t>200046 Total</t>
  </si>
  <si>
    <t>200047 Total</t>
  </si>
  <si>
    <t>200048 Total</t>
  </si>
  <si>
    <t>200049 Total</t>
  </si>
  <si>
    <t>200050 Total</t>
  </si>
  <si>
    <t>200051 Total</t>
  </si>
  <si>
    <t>200053 Total</t>
  </si>
  <si>
    <t>200054 Total</t>
  </si>
  <si>
    <t>200055 Total</t>
  </si>
  <si>
    <t>200058 Total</t>
  </si>
  <si>
    <t>200059 Total</t>
  </si>
  <si>
    <t>200063 Total</t>
  </si>
  <si>
    <t>200065 Total</t>
  </si>
  <si>
    <t>200066 Total</t>
  </si>
  <si>
    <t>200067 Total</t>
  </si>
  <si>
    <t>200068 Total</t>
  </si>
  <si>
    <t>200069 Total</t>
  </si>
  <si>
    <t>200071 Total</t>
  </si>
  <si>
    <t>200073 Total</t>
  </si>
  <si>
    <t>200076 Total</t>
  </si>
  <si>
    <t>200083 Total</t>
  </si>
  <si>
    <t>200084 Total</t>
  </si>
  <si>
    <t>200085 Total</t>
  </si>
  <si>
    <t>200086 Total</t>
  </si>
  <si>
    <t>200087 Total</t>
  </si>
  <si>
    <t>200088 Total</t>
  </si>
  <si>
    <t>200095 Total</t>
  </si>
  <si>
    <t>200097 Total</t>
  </si>
  <si>
    <t>200098 Total</t>
  </si>
  <si>
    <t>200101 Total</t>
  </si>
  <si>
    <t>200102 Total</t>
  </si>
  <si>
    <t>200105 Total</t>
  </si>
  <si>
    <t>200106 Total</t>
  </si>
  <si>
    <t>200108 Total</t>
  </si>
  <si>
    <t>200192 Total</t>
  </si>
  <si>
    <t>200193 Total</t>
  </si>
  <si>
    <t>200195 Total</t>
  </si>
  <si>
    <t>200196 Total</t>
  </si>
  <si>
    <t>200197 Total</t>
  </si>
  <si>
    <t>200200 Total</t>
  </si>
  <si>
    <t>200201 Total</t>
  </si>
  <si>
    <t>200209 Total</t>
  </si>
  <si>
    <t>200210 Total</t>
  </si>
  <si>
    <t>200211 Total</t>
  </si>
  <si>
    <t>200213 Total</t>
  </si>
  <si>
    <t>200226 Total</t>
  </si>
  <si>
    <t>200234 Total</t>
  </si>
  <si>
    <t>200235 Total</t>
  </si>
  <si>
    <t>200251 Total</t>
  </si>
  <si>
    <t>200252 Total</t>
  </si>
  <si>
    <t>200254 Total</t>
  </si>
  <si>
    <t>200271 Total</t>
  </si>
  <si>
    <t>200272 Total</t>
  </si>
  <si>
    <t>200277 Total</t>
  </si>
  <si>
    <t>200278 Total</t>
  </si>
  <si>
    <t>200280 Total</t>
  </si>
  <si>
    <t>200311 Total</t>
  </si>
  <si>
    <t>200317 Total</t>
  </si>
  <si>
    <t>200319 Total</t>
  </si>
  <si>
    <t>200320 Total</t>
  </si>
  <si>
    <t>200321 Total</t>
  </si>
  <si>
    <t>200323 Total</t>
  </si>
  <si>
    <t>200324 Total</t>
  </si>
  <si>
    <t>200327 Total</t>
  </si>
  <si>
    <t>200330 Total</t>
  </si>
  <si>
    <t>200332 Total</t>
  </si>
  <si>
    <t>200333 Total</t>
  </si>
  <si>
    <t>200335 Total</t>
  </si>
  <si>
    <t>200336 Total</t>
  </si>
  <si>
    <t>200339 Total</t>
  </si>
  <si>
    <t>200352 Total</t>
  </si>
  <si>
    <t>200354 Total</t>
  </si>
  <si>
    <t>200357 Total</t>
  </si>
  <si>
    <t>200358 Total</t>
  </si>
  <si>
    <t>200359 Total</t>
  </si>
  <si>
    <t>200360 Total</t>
  </si>
  <si>
    <t>200361 Total</t>
  </si>
  <si>
    <t>200363 Total</t>
  </si>
  <si>
    <t>200374 Total</t>
  </si>
  <si>
    <t>200376 Total</t>
  </si>
  <si>
    <t>200378 Total</t>
  </si>
  <si>
    <t>200381 Total</t>
  </si>
  <si>
    <t>200384 Total</t>
  </si>
  <si>
    <t>200389 Total</t>
  </si>
  <si>
    <t>200390 Total</t>
  </si>
  <si>
    <t>200391 Total</t>
  </si>
  <si>
    <t>200393 Total</t>
  </si>
  <si>
    <t>200394 Total</t>
  </si>
  <si>
    <t>200395 Total</t>
  </si>
  <si>
    <t>200404 Total</t>
  </si>
  <si>
    <t>200405 Total</t>
  </si>
  <si>
    <t>200407 Total</t>
  </si>
  <si>
    <t>200409 Total</t>
  </si>
  <si>
    <t>200412 Total</t>
  </si>
  <si>
    <t>200413 Total</t>
  </si>
  <si>
    <t>200415 Total</t>
  </si>
  <si>
    <t>200417 Total</t>
  </si>
  <si>
    <t>200418 Total</t>
  </si>
  <si>
    <t>200419 Total</t>
  </si>
  <si>
    <t>200421 Total</t>
  </si>
  <si>
    <t>200422 Total</t>
  </si>
  <si>
    <t>200451 Total</t>
  </si>
  <si>
    <t>200480 Total</t>
  </si>
  <si>
    <t>200483 Total</t>
  </si>
  <si>
    <t>200489 Total</t>
  </si>
  <si>
    <t>200501 Total</t>
  </si>
  <si>
    <t>200502 Total</t>
  </si>
  <si>
    <t>200503 Total</t>
  </si>
  <si>
    <t>200504 Total</t>
  </si>
  <si>
    <t>200511 Total</t>
  </si>
  <si>
    <t>200534 Total</t>
  </si>
  <si>
    <t>200538 Total</t>
  </si>
  <si>
    <t>200539 Total</t>
  </si>
  <si>
    <t>200540 Total</t>
  </si>
  <si>
    <t>200541 Total</t>
  </si>
  <si>
    <t>200545 Total</t>
  </si>
  <si>
    <t>200562 Total</t>
  </si>
  <si>
    <t>200563 Total</t>
  </si>
  <si>
    <t>200564 Total</t>
  </si>
  <si>
    <t>200565 Total</t>
  </si>
  <si>
    <t>200566 Total</t>
  </si>
  <si>
    <t>200568 Total</t>
  </si>
  <si>
    <t>200569 Total</t>
  </si>
  <si>
    <t>200574 Total</t>
  </si>
  <si>
    <t>200576 Total</t>
  </si>
  <si>
    <t>200578 Total</t>
  </si>
  <si>
    <t>200580 Total</t>
  </si>
  <si>
    <t>200582 Total</t>
  </si>
  <si>
    <t>200585 Total</t>
  </si>
  <si>
    <t>200586 Total</t>
  </si>
  <si>
    <t>200587 Total</t>
  </si>
  <si>
    <t>200588 Total</t>
  </si>
  <si>
    <t>200589 Total</t>
  </si>
  <si>
    <t>200590 Total</t>
  </si>
  <si>
    <t>200591 Total</t>
  </si>
  <si>
    <t>200595 Total</t>
  </si>
  <si>
    <t>200596 Total</t>
  </si>
  <si>
    <t>200597 Total</t>
  </si>
  <si>
    <t>200598 Total</t>
  </si>
  <si>
    <t>200599 Total</t>
  </si>
  <si>
    <t>200608 Total</t>
  </si>
  <si>
    <t>200613 Total</t>
  </si>
  <si>
    <t>200614 Total</t>
  </si>
  <si>
    <t>200625 Total</t>
  </si>
  <si>
    <t>200648 Total</t>
  </si>
  <si>
    <t>200660 Total</t>
  </si>
  <si>
    <t>200668 Total</t>
  </si>
  <si>
    <t>200671 Total</t>
  </si>
  <si>
    <t>200672 Total</t>
  </si>
  <si>
    <t>200675 Total</t>
  </si>
  <si>
    <t>200693 Total</t>
  </si>
  <si>
    <t>200716 Total</t>
  </si>
  <si>
    <t>200717 Total</t>
  </si>
  <si>
    <t>200718 Total</t>
  </si>
  <si>
    <t>200719 Total</t>
  </si>
  <si>
    <t>200720 Total</t>
  </si>
  <si>
    <t>200721 Total</t>
  </si>
  <si>
    <t>200722 Total</t>
  </si>
  <si>
    <t>200723 Total</t>
  </si>
  <si>
    <t>200753 Total</t>
  </si>
  <si>
    <t>200765 Total</t>
  </si>
  <si>
    <t>200766 Total</t>
  </si>
  <si>
    <t>200767 Total</t>
  </si>
  <si>
    <t>200769 Total</t>
  </si>
  <si>
    <t>200770 Total</t>
  </si>
  <si>
    <t>200772 Total</t>
  </si>
  <si>
    <t>200803 Total</t>
  </si>
  <si>
    <t>200812 Total</t>
  </si>
  <si>
    <t>200825 Total</t>
  </si>
  <si>
    <t>200829 Total</t>
  </si>
  <si>
    <t>200841</t>
  </si>
  <si>
    <t>HEX BOLT ISO4017 M10X045-8.8</t>
  </si>
  <si>
    <t>200841 Total</t>
  </si>
  <si>
    <t>200842 Total</t>
  </si>
  <si>
    <t>200848 Total</t>
  </si>
  <si>
    <t>200853 Total</t>
  </si>
  <si>
    <t>200855 Total</t>
  </si>
  <si>
    <t>200873 Total</t>
  </si>
  <si>
    <t>200874 Total</t>
  </si>
  <si>
    <t>200876 Total</t>
  </si>
  <si>
    <t>200877 Total</t>
  </si>
  <si>
    <t>200879 Total</t>
  </si>
  <si>
    <t>200880 Total</t>
  </si>
  <si>
    <t>200882 Total</t>
  </si>
  <si>
    <t>200885 Total</t>
  </si>
  <si>
    <t>200886 Total</t>
  </si>
  <si>
    <t>200890 Total</t>
  </si>
  <si>
    <t>200892 Total</t>
  </si>
  <si>
    <t>200897 Total</t>
  </si>
  <si>
    <t>200898 Total</t>
  </si>
  <si>
    <t>200899 Total</t>
  </si>
  <si>
    <t>200903 Total</t>
  </si>
  <si>
    <t>200907 Total</t>
  </si>
  <si>
    <t>200909 Total</t>
  </si>
  <si>
    <t>200910 Total</t>
  </si>
  <si>
    <t>200915 Total</t>
  </si>
  <si>
    <t>200916 Total</t>
  </si>
  <si>
    <t>200917 Total</t>
  </si>
  <si>
    <t>200919 Total</t>
  </si>
  <si>
    <t>200920 Total</t>
  </si>
  <si>
    <t>200924 Total</t>
  </si>
  <si>
    <t>200926 Total</t>
  </si>
  <si>
    <t>200929 Total</t>
  </si>
  <si>
    <t>200931 Total</t>
  </si>
  <si>
    <t>200932 Total</t>
  </si>
  <si>
    <t>200935 Total</t>
  </si>
  <si>
    <t>200966 Total</t>
  </si>
  <si>
    <t>200967 Total</t>
  </si>
  <si>
    <t>200968 Total</t>
  </si>
  <si>
    <t>200969 Total</t>
  </si>
  <si>
    <t>200970 Total</t>
  </si>
  <si>
    <t>200972 Total</t>
  </si>
  <si>
    <t>200973 Total</t>
  </si>
  <si>
    <t>200975 Total</t>
  </si>
  <si>
    <t>200977 Total</t>
  </si>
  <si>
    <t>200978 Total</t>
  </si>
  <si>
    <t>200980 Total</t>
  </si>
  <si>
    <t>201009 Total</t>
  </si>
  <si>
    <t>201010 Total</t>
  </si>
  <si>
    <t>201011 Total</t>
  </si>
  <si>
    <t>201012 Total</t>
  </si>
  <si>
    <t>201014 Total</t>
  </si>
  <si>
    <t>201017 Total</t>
  </si>
  <si>
    <t>201018 Total</t>
  </si>
  <si>
    <t>201019 Total</t>
  </si>
  <si>
    <t>201020 Total</t>
  </si>
  <si>
    <t>201021 Total</t>
  </si>
  <si>
    <t>201022 Total</t>
  </si>
  <si>
    <t>201023 Total</t>
  </si>
  <si>
    <t>201024 Total</t>
  </si>
  <si>
    <t>201025 Total</t>
  </si>
  <si>
    <t>201026 Total</t>
  </si>
  <si>
    <t>201027 Total</t>
  </si>
  <si>
    <t>201028 Total</t>
  </si>
  <si>
    <t>201029 Total</t>
  </si>
  <si>
    <t>201030 Total</t>
  </si>
  <si>
    <t>201031 Total</t>
  </si>
  <si>
    <t>201033 Total</t>
  </si>
  <si>
    <t>201034 Total</t>
  </si>
  <si>
    <t>201037 Total</t>
  </si>
  <si>
    <t>201040 Total</t>
  </si>
  <si>
    <t>201046 Total</t>
  </si>
  <si>
    <t>201053 Total</t>
  </si>
  <si>
    <t>201054 Total</t>
  </si>
  <si>
    <t>201055 Total</t>
  </si>
  <si>
    <t>201057 Total</t>
  </si>
  <si>
    <t>201058 Total</t>
  </si>
  <si>
    <t>201059 Total</t>
  </si>
  <si>
    <t>201060 Total</t>
  </si>
  <si>
    <t>201062 Total</t>
  </si>
  <si>
    <t>201069 Total</t>
  </si>
  <si>
    <t>201079 Total</t>
  </si>
  <si>
    <t>201080 Total</t>
  </si>
  <si>
    <t>201081 Total</t>
  </si>
  <si>
    <t>201082 Total</t>
  </si>
  <si>
    <t>201085 Total</t>
  </si>
  <si>
    <t>201086 Total</t>
  </si>
  <si>
    <t>201087 Total</t>
  </si>
  <si>
    <t>201088 Total</t>
  </si>
  <si>
    <t>201091 Total</t>
  </si>
  <si>
    <t>201097 Total</t>
  </si>
  <si>
    <t>201098 Total</t>
  </si>
  <si>
    <t>201131 Total</t>
  </si>
  <si>
    <t>201134 Total</t>
  </si>
  <si>
    <t>201146 Total</t>
  </si>
  <si>
    <t>201153 Total</t>
  </si>
  <si>
    <t>201154 Total</t>
  </si>
  <si>
    <t>201157 Total</t>
  </si>
  <si>
    <t>201160 Total</t>
  </si>
  <si>
    <t>201193 Total</t>
  </si>
  <si>
    <t>201198 Total</t>
  </si>
  <si>
    <t>201199 Total</t>
  </si>
  <si>
    <t>201200 Total</t>
  </si>
  <si>
    <t>201201 Total</t>
  </si>
  <si>
    <t>201203 Total</t>
  </si>
  <si>
    <t>201222 Total</t>
  </si>
  <si>
    <t>201232 Total</t>
  </si>
  <si>
    <t>201234 Total</t>
  </si>
  <si>
    <t>201264 Total</t>
  </si>
  <si>
    <t>201265 Total</t>
  </si>
  <si>
    <t>201266 Total</t>
  </si>
  <si>
    <t>201267 Total</t>
  </si>
  <si>
    <t>201268 Total</t>
  </si>
  <si>
    <t>201269 Total</t>
  </si>
  <si>
    <t>201270 Total</t>
  </si>
  <si>
    <t>201272 Total</t>
  </si>
  <si>
    <t>201273 Total</t>
  </si>
  <si>
    <t>201274 Total</t>
  </si>
  <si>
    <t>201286 Total</t>
  </si>
  <si>
    <t>201288 Total</t>
  </si>
  <si>
    <t>201298 Total</t>
  </si>
  <si>
    <t>201299 Total</t>
  </si>
  <si>
    <t>201300 Total</t>
  </si>
  <si>
    <t>201301 Total</t>
  </si>
  <si>
    <t>201337 Total</t>
  </si>
  <si>
    <t>201338 Total</t>
  </si>
  <si>
    <t>201342 Total</t>
  </si>
  <si>
    <t>280796 Total</t>
  </si>
  <si>
    <t>410910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</si>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</sst>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dd\.mm\.yyyy"/>
  </numFmts>
  <fonts count="7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4" fillId="0" borderId="0" xfId="1" applyFont="1" applyFill="1" applyAlignment="1">
      <alignment horizontal="left" indent="1"/>
    </xf>
    <xf numFmtId="0" fontId="4" fillId="0" borderId="0" xfId="1" applyFont="1"/>
    <xf numFmtId="0" fontId="4" fillId="0" borderId="0" xfId="1" applyFont="1" applyAlignment="1">
      <alignment horizontal="left" vertical="center" indent="1"/>
    </xf>
    <xf numFmtId="0" fontId="2" fillId="0" borderId="0" xfId="0" applyFont="1" applyAlignment="1">
      <alignment horizontal="right" vertical="top" wrapText="1" indent="1"/>
    </xf>
    <xf numFmtId="3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2" fillId="3" borderId="0" xfId="1" applyFont="1" applyFill="1" applyAlignment="1">
      <alignment horizontal="left"/>
    </xf>
    <xf numFmtId="0" fontId="2" fillId="3" borderId="0" xfId="1" applyFont="1" applyFill="1" applyAlignment="1">
      <alignment horizontal="left" indent="1"/>
    </xf>
    <xf numFmtId="3" fontId="2" fillId="3" borderId="0" xfId="1" applyNumberFormat="1" applyFont="1" applyFill="1" applyAlignment="1">
      <alignment horizontal="right" indent="1"/>
    </xf>
    <xf numFmtId="0" fontId="2" fillId="3" borderId="0" xfId="1" applyFont="1" applyFill="1" applyAlignment="1">
      <alignment horizontal="right" indent="1"/>
    </xf>
    <xf numFmtId="0" fontId="5" fillId="0" borderId="0" xfId="0" applyFont="1"/>
    <xf numFmtId="164" fontId="1" fillId="2" borderId="0" xfId="0" applyNumberFormat="1" applyFont="1" applyFill="1" applyAlignment="1">
      <alignment horizontal="left" vertical="center" indent="1"/>
    </xf>
  </cellXfs>
  <cellStyles count="2">
    <cellStyle name="Normal" xfId="0" builtinId="0"/>
    <cellStyle name="RowLevel_2" xfId="1" builtinId="1" iLevel="1"/>
  </cellStyles>
  <dxfs count="14">
    <dxf>
      <font>
        <i val="0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</dxf>
    <dxf>
      <font>
        <i val="0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i val="0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</dxf>
    <dxf>
      <font>
        <i val="0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i val="0"/>
        <family val="2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0FCB3E-FB60-4D40-8063-F00EF27B25FE}" name="Table1" displayName="Table1" ref="A4:F873" headerRowDxfId="13" dataDxfId="12" dataCellStyle="RowLevel_2">
  <tableColumns count="6">
    <tableColumn id="1" xr3:uid="{D01FB1F7-94AE-4F06-8965-7F09467189B8}" name="Article Number" totalsRowLabel="Total" dataDxfId="10" totalsRowDxfId="11" dataCellStyle="RowLevel_2"/>
    <tableColumn id="2" xr3:uid="{3E8C5745-C435-4B9D-A38F-47F97A9AFA59}" name="Article_x000a_New" dataDxfId="8" totalsRowDxfId="9" dataCellStyle="RowLevel_2"/>
    <tableColumn id="3" xr3:uid="{3BFF3E9B-B84B-4BE9-90B0-AE1029704503}" name="Article_x000a_Used" dataDxfId="6" totalsRowDxfId="7" dataCellStyle="RowLevel_2"/>
    <tableColumn id="4" xr3:uid="{F53863FA-77A2-4F2F-BFB8-037CA35AB3BE}" name="Description" dataDxfId="4" totalsRowDxfId="5" dataCellStyle="RowLevel_2">
      <calculatedColumnFormula>IF(C5="",VLOOKUP(LEFT(A5,6),Sheet1!$B$4:$D$10000,3,0),VLOOKUP(B5,Sheet1!$B$4:$D$10000,3,0))</calculatedColumnFormula>
    </tableColumn>
    <tableColumn id="5" xr3:uid="{8B6E2A24-30CF-4B58-8F44-1C62A563CA4A}" name="Net Availability_x000a_[pcs]" dataDxfId="2" totalsRowDxfId="3" dataCellStyle="RowLevel_2"/>
    <tableColumn id="6" xr3:uid="{DCEB9671-88FF-4BBE-9191-30F917CE749E}" name="Production Group" totalsRowFunction="count" dataDxfId="0" totalsRowDxfId="1" dataCellStyle="RowLevel_2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D644-EFEA-4A17-9EEF-5852011454E3}">
  <sheetPr>
    <tabColor rgb="FFFFC000"/>
  </sheetPr>
  <dimension ref="A1:H873"/>
  <sheetViews>
    <sheetView showZeros="0" workbookViewId="0">
      <pane ySplit="4" topLeftCell="A3063" activePane="bottomLeft" state="frozen"/>
      <selection pane="bottomLeft" activeCell="A4" sqref="A4:F4"/>
    </sheetView>
  </sheetViews>
  <sheetFormatPr defaultRowHeight="12.75" outlineLevelRow="1"/>
  <cols>
    <col min="1" max="1" width="14.42578125" style="7" customWidth="1"/>
    <col min="2" max="2" width="12.85546875" style="10" customWidth="1"/>
    <col min="3" max="3" width="13" style="10" customWidth="1"/>
    <col min="4" max="4" width="41" customWidth="1"/>
    <col min="5" max="5" width="18.140625" style="18" customWidth="1"/>
    <col min="6" max="6" width="28.5703125" customWidth="1"/>
  </cols>
  <sheetData>
    <row r="1" spans="1:8">
      <c r="D1" s="23" t="e">
        <f>IF(C1="",VLOOKUP(LEFT(A1,6),Sheet1!$A$4:$D$10000,4,0),VLOOKUP(B1,Sheet1!$B$4:$D$10000,3,0))</f>
        <v>#N/A</v>
      </c>
    </row>
    <row r="2" spans="1:8" s="3" customFormat="1" ht="22.5" customHeight="1">
      <c r="A2" s="2"/>
      <c r="B2" s="1" t="s">
        <v>0</v>
      </c>
      <c r="C2" s="1"/>
      <c r="D2" s="1"/>
      <c r="E2" s="1"/>
    </row>
    <row r="3" spans="1:8" s="3" customFormat="1" ht="17.25" customHeight="1">
      <c r="A3" s="2"/>
      <c r="B3" s="24" t="s">
        <v>1</v>
      </c>
      <c r="C3" s="24"/>
      <c r="D3" s="24"/>
      <c r="E3" s="24"/>
    </row>
    <row r="4" spans="1:8" s="4" customFormat="1" ht="28.5" customHeight="1">
      <c r="A4" s="4" t="s">
        <v>2</v>
      </c>
      <c r="B4" s="5" t="s">
        <v>3</v>
      </c>
      <c r="C4" s="5" t="s">
        <v>4</v>
      </c>
      <c r="D4" s="6" t="s">
        <v>5</v>
      </c>
      <c r="E4" s="15" t="s">
        <v>6</v>
      </c>
      <c r="F4" s="6" t="s">
        <v>7</v>
      </c>
    </row>
    <row r="5" spans="1:8" s="4" customFormat="1" ht="12.75" customHeight="1" outlineLevel="1">
      <c r="A5" s="7" t="s">
        <v>8</v>
      </c>
      <c r="B5" s="8" t="s">
        <v>8</v>
      </c>
      <c r="C5" s="8">
        <v>412102</v>
      </c>
      <c r="D5" s="12" t="s">
        <v>9</v>
      </c>
      <c r="E5" s="16">
        <v>-177</v>
      </c>
      <c r="F5" s="8" t="s">
        <v>10</v>
      </c>
      <c r="G5"/>
      <c r="H5"/>
    </row>
    <row r="6" spans="1:8" s="14" customFormat="1" ht="12.75" customHeight="1">
      <c r="A6" s="19" t="s">
        <v>11</v>
      </c>
      <c r="B6" s="20" t="s">
        <v>11</v>
      </c>
      <c r="C6" s="20">
        <v>318030</v>
      </c>
      <c r="D6" s="20" t="s">
        <v>12</v>
      </c>
      <c r="E6" s="21">
        <v>2156</v>
      </c>
      <c r="F6" s="20" t="s">
        <v>13</v>
      </c>
      <c r="G6" s="13"/>
      <c r="H6" s="13"/>
    </row>
    <row r="7" spans="1:8" outlineLevel="1">
      <c r="A7" s="7" t="s">
        <v>14</v>
      </c>
      <c r="B7" s="8" t="s">
        <v>15</v>
      </c>
      <c r="C7" s="8">
        <v>601078</v>
      </c>
      <c r="D7" s="12" t="s">
        <v>16</v>
      </c>
      <c r="E7" s="16">
        <v>140</v>
      </c>
      <c r="F7" s="8" t="s">
        <v>17</v>
      </c>
    </row>
    <row r="8" spans="1:8" s="13" customFormat="1" outlineLevel="1">
      <c r="A8" s="7" t="s">
        <v>18</v>
      </c>
      <c r="B8" s="8" t="s">
        <v>18</v>
      </c>
      <c r="C8" s="8">
        <v>401290</v>
      </c>
      <c r="D8" s="12" t="s">
        <v>19</v>
      </c>
      <c r="E8" s="17">
        <v>59</v>
      </c>
      <c r="F8" s="8" t="s">
        <v>20</v>
      </c>
    </row>
    <row r="9" spans="1:8" outlineLevel="1">
      <c r="A9" s="7" t="s">
        <v>21</v>
      </c>
      <c r="B9" s="8" t="s">
        <v>21</v>
      </c>
      <c r="C9" s="8">
        <v>600931</v>
      </c>
      <c r="D9" s="12" t="s">
        <v>22</v>
      </c>
      <c r="E9" s="17">
        <v>27</v>
      </c>
      <c r="F9" s="8" t="s">
        <v>10</v>
      </c>
    </row>
    <row r="10" spans="1:8" s="13" customFormat="1" outlineLevel="1">
      <c r="A10" s="7" t="s">
        <v>23</v>
      </c>
      <c r="B10" s="8" t="s">
        <v>23</v>
      </c>
      <c r="C10" s="8">
        <v>601097</v>
      </c>
      <c r="D10" s="12" t="s">
        <v>24</v>
      </c>
      <c r="E10" s="17">
        <v>-27.5</v>
      </c>
      <c r="F10" s="8" t="s">
        <v>25</v>
      </c>
    </row>
    <row r="11" spans="1:8">
      <c r="A11" s="19" t="s">
        <v>26</v>
      </c>
      <c r="B11" s="20" t="s">
        <v>26</v>
      </c>
      <c r="C11" s="20">
        <v>318070</v>
      </c>
      <c r="D11" s="20" t="s">
        <v>27</v>
      </c>
      <c r="E11" s="22">
        <v>1740</v>
      </c>
      <c r="F11" s="20" t="s">
        <v>13</v>
      </c>
    </row>
    <row r="12" spans="1:8" s="13" customFormat="1" outlineLevel="1">
      <c r="A12" s="7" t="s">
        <v>28</v>
      </c>
      <c r="B12" s="8" t="s">
        <v>28</v>
      </c>
      <c r="C12" s="8">
        <v>361260</v>
      </c>
      <c r="D12" s="12" t="s">
        <v>29</v>
      </c>
      <c r="E12" s="16">
        <v>6</v>
      </c>
      <c r="F12" s="8" t="s">
        <v>30</v>
      </c>
    </row>
    <row r="13" spans="1:8">
      <c r="A13" s="19" t="s">
        <v>31</v>
      </c>
      <c r="B13" s="20" t="s">
        <v>31</v>
      </c>
      <c r="C13" s="20">
        <v>318120</v>
      </c>
      <c r="D13" s="20" t="s">
        <v>32</v>
      </c>
      <c r="E13" s="21">
        <v>0</v>
      </c>
      <c r="F13" s="20" t="s">
        <v>13</v>
      </c>
    </row>
    <row r="14" spans="1:8" s="13" customFormat="1" outlineLevel="1">
      <c r="A14" s="7" t="s">
        <v>33</v>
      </c>
      <c r="B14" s="8" t="s">
        <v>33</v>
      </c>
      <c r="C14" s="8">
        <v>322820</v>
      </c>
      <c r="D14" s="12" t="s">
        <v>34</v>
      </c>
      <c r="E14" s="16">
        <v>43</v>
      </c>
      <c r="F14" s="8" t="s">
        <v>35</v>
      </c>
    </row>
    <row r="15" spans="1:8">
      <c r="A15" s="19" t="s">
        <v>36</v>
      </c>
      <c r="B15" s="20" t="s">
        <v>36</v>
      </c>
      <c r="C15" s="20">
        <v>318270</v>
      </c>
      <c r="D15" s="20" t="s">
        <v>37</v>
      </c>
      <c r="E15" s="21">
        <v>1527</v>
      </c>
      <c r="F15" s="20" t="s">
        <v>38</v>
      </c>
    </row>
    <row r="16" spans="1:8" outlineLevel="1">
      <c r="A16" s="7" t="s">
        <v>39</v>
      </c>
      <c r="B16" s="8" t="s">
        <v>40</v>
      </c>
      <c r="C16" s="8">
        <v>402859</v>
      </c>
      <c r="D16" s="12" t="s">
        <v>41</v>
      </c>
      <c r="E16" s="16">
        <v>30</v>
      </c>
      <c r="F16" s="8" t="s">
        <v>42</v>
      </c>
    </row>
    <row r="17" spans="1:6" s="13" customFormat="1">
      <c r="A17" s="19" t="s">
        <v>43</v>
      </c>
      <c r="B17" s="20" t="s">
        <v>43</v>
      </c>
      <c r="C17" s="20">
        <v>318280</v>
      </c>
      <c r="D17" s="20" t="s">
        <v>44</v>
      </c>
      <c r="E17" s="21">
        <v>1000</v>
      </c>
      <c r="F17" s="20" t="s">
        <v>13</v>
      </c>
    </row>
    <row r="18" spans="1:6" outlineLevel="1">
      <c r="A18" s="7" t="s">
        <v>45</v>
      </c>
      <c r="B18" s="8" t="s">
        <v>45</v>
      </c>
      <c r="C18" s="8">
        <v>430115</v>
      </c>
      <c r="D18" s="12" t="s">
        <v>46</v>
      </c>
      <c r="E18" s="16">
        <v>187</v>
      </c>
      <c r="F18" s="8" t="s">
        <v>47</v>
      </c>
    </row>
    <row r="19" spans="1:6" s="13" customFormat="1">
      <c r="A19" s="19" t="s">
        <v>48</v>
      </c>
      <c r="B19" s="20" t="s">
        <v>48</v>
      </c>
      <c r="C19" s="20">
        <v>319780</v>
      </c>
      <c r="D19" s="20" t="s">
        <v>49</v>
      </c>
      <c r="E19" s="21">
        <v>-372</v>
      </c>
      <c r="F19" s="20" t="s">
        <v>50</v>
      </c>
    </row>
    <row r="20" spans="1:6" outlineLevel="1">
      <c r="A20" s="7" t="s">
        <v>51</v>
      </c>
      <c r="B20" s="8" t="s">
        <v>51</v>
      </c>
      <c r="C20" s="8">
        <v>601027</v>
      </c>
      <c r="D20" s="12" t="s">
        <v>52</v>
      </c>
      <c r="E20" s="16">
        <v>658</v>
      </c>
      <c r="F20" s="8" t="s">
        <v>53</v>
      </c>
    </row>
    <row r="21" spans="1:6" s="13" customFormat="1">
      <c r="A21" s="19" t="s">
        <v>54</v>
      </c>
      <c r="B21" s="20" t="s">
        <v>54</v>
      </c>
      <c r="C21" s="20">
        <v>322540</v>
      </c>
      <c r="D21" s="20" t="s">
        <v>55</v>
      </c>
      <c r="E21" s="21">
        <v>65.5</v>
      </c>
      <c r="F21" s="20" t="s">
        <v>35</v>
      </c>
    </row>
    <row r="22" spans="1:6" outlineLevel="1">
      <c r="A22" s="7" t="s">
        <v>56</v>
      </c>
      <c r="B22" s="8" t="s">
        <v>56</v>
      </c>
      <c r="C22" s="8">
        <v>430144</v>
      </c>
      <c r="D22" s="12" t="s">
        <v>57</v>
      </c>
      <c r="E22" s="17">
        <v>105</v>
      </c>
      <c r="F22" s="8" t="s">
        <v>47</v>
      </c>
    </row>
    <row r="23" spans="1:6" s="13" customFormat="1">
      <c r="A23" s="19" t="s">
        <v>58</v>
      </c>
      <c r="B23" s="20" t="s">
        <v>58</v>
      </c>
      <c r="C23" s="20">
        <v>322550</v>
      </c>
      <c r="D23" s="20" t="s">
        <v>59</v>
      </c>
      <c r="E23" s="22">
        <v>67</v>
      </c>
      <c r="F23" s="20" t="s">
        <v>35</v>
      </c>
    </row>
    <row r="24" spans="1:6" outlineLevel="1">
      <c r="A24" s="7" t="s">
        <v>60</v>
      </c>
      <c r="B24" s="8" t="s">
        <v>60</v>
      </c>
      <c r="C24" s="8">
        <v>322530</v>
      </c>
      <c r="D24" s="12" t="s">
        <v>61</v>
      </c>
      <c r="E24" s="16">
        <v>82.5</v>
      </c>
      <c r="F24" s="8" t="s">
        <v>35</v>
      </c>
    </row>
    <row r="25" spans="1:6" s="13" customFormat="1">
      <c r="A25" s="19" t="s">
        <v>62</v>
      </c>
      <c r="B25" s="20" t="s">
        <v>62</v>
      </c>
      <c r="C25" s="20">
        <v>322560</v>
      </c>
      <c r="D25" s="20" t="s">
        <v>63</v>
      </c>
      <c r="E25" s="21">
        <v>210</v>
      </c>
      <c r="F25" s="20" t="s">
        <v>35</v>
      </c>
    </row>
    <row r="26" spans="1:6" outlineLevel="1">
      <c r="A26" s="7" t="s">
        <v>64</v>
      </c>
      <c r="B26" s="8" t="s">
        <v>65</v>
      </c>
      <c r="C26" s="8">
        <v>414645</v>
      </c>
      <c r="D26" s="12" t="s">
        <v>66</v>
      </c>
      <c r="E26" s="16">
        <v>39828</v>
      </c>
      <c r="F26" s="8" t="s">
        <v>42</v>
      </c>
    </row>
    <row r="27" spans="1:6" s="13" customFormat="1">
      <c r="A27" s="19" t="s">
        <v>67</v>
      </c>
      <c r="B27" s="20" t="s">
        <v>67</v>
      </c>
      <c r="C27" s="20">
        <v>322570</v>
      </c>
      <c r="D27" s="20" t="s">
        <v>68</v>
      </c>
      <c r="E27" s="21">
        <v>577.5</v>
      </c>
      <c r="F27" s="20" t="s">
        <v>35</v>
      </c>
    </row>
    <row r="28" spans="1:6" outlineLevel="1">
      <c r="A28" s="7" t="s">
        <v>69</v>
      </c>
      <c r="B28" s="8" t="s">
        <v>69</v>
      </c>
      <c r="C28" s="8">
        <v>319950</v>
      </c>
      <c r="D28" s="12" t="s">
        <v>70</v>
      </c>
      <c r="E28" s="16">
        <v>2661</v>
      </c>
      <c r="F28" s="8" t="s">
        <v>50</v>
      </c>
    </row>
    <row r="29" spans="1:6" s="13" customFormat="1">
      <c r="A29" s="19" t="s">
        <v>71</v>
      </c>
      <c r="B29" s="20" t="s">
        <v>71</v>
      </c>
      <c r="C29" s="20">
        <v>322600</v>
      </c>
      <c r="D29" s="20" t="s">
        <v>72</v>
      </c>
      <c r="E29" s="21">
        <v>223</v>
      </c>
      <c r="F29" s="20" t="s">
        <v>35</v>
      </c>
    </row>
    <row r="30" spans="1:6" outlineLevel="1">
      <c r="A30" s="7" t="s">
        <v>73</v>
      </c>
      <c r="B30" s="8" t="s">
        <v>73</v>
      </c>
      <c r="C30" s="8">
        <v>601199</v>
      </c>
      <c r="D30" s="12" t="s">
        <v>74</v>
      </c>
      <c r="E30" s="17">
        <v>980</v>
      </c>
      <c r="F30" s="8" t="s">
        <v>53</v>
      </c>
    </row>
    <row r="31" spans="1:6" s="13" customFormat="1">
      <c r="A31" s="19" t="s">
        <v>75</v>
      </c>
      <c r="B31" s="20" t="s">
        <v>75</v>
      </c>
      <c r="C31" s="20">
        <v>322610</v>
      </c>
      <c r="D31" s="20" t="s">
        <v>76</v>
      </c>
      <c r="E31" s="22">
        <v>25</v>
      </c>
      <c r="F31" s="20" t="s">
        <v>35</v>
      </c>
    </row>
    <row r="32" spans="1:6" outlineLevel="1">
      <c r="A32" s="7" t="s">
        <v>77</v>
      </c>
      <c r="B32" s="8" t="s">
        <v>77</v>
      </c>
      <c r="C32" s="8">
        <v>374950</v>
      </c>
      <c r="D32" s="12" t="s">
        <v>78</v>
      </c>
      <c r="E32" s="16">
        <v>1016</v>
      </c>
      <c r="F32" s="8" t="s">
        <v>17</v>
      </c>
    </row>
    <row r="33" spans="1:6" s="13" customFormat="1">
      <c r="A33" s="19" t="s">
        <v>79</v>
      </c>
      <c r="B33" s="20" t="s">
        <v>79</v>
      </c>
      <c r="C33" s="20">
        <v>322630</v>
      </c>
      <c r="D33" s="20" t="s">
        <v>80</v>
      </c>
      <c r="E33" s="21">
        <v>84</v>
      </c>
      <c r="F33" s="20" t="s">
        <v>35</v>
      </c>
    </row>
    <row r="34" spans="1:6" outlineLevel="1">
      <c r="A34" s="7" t="s">
        <v>81</v>
      </c>
      <c r="B34" s="8" t="s">
        <v>81</v>
      </c>
      <c r="C34" s="8">
        <v>600766</v>
      </c>
      <c r="D34" s="12" t="s">
        <v>82</v>
      </c>
      <c r="E34" s="16">
        <v>3762</v>
      </c>
      <c r="F34" s="8" t="s">
        <v>25</v>
      </c>
    </row>
    <row r="35" spans="1:6" s="13" customFormat="1">
      <c r="A35" s="19" t="s">
        <v>83</v>
      </c>
      <c r="B35" s="20" t="s">
        <v>83</v>
      </c>
      <c r="C35" s="20">
        <v>322790</v>
      </c>
      <c r="D35" s="20" t="s">
        <v>84</v>
      </c>
      <c r="E35" s="21">
        <v>105</v>
      </c>
      <c r="F35" s="20" t="s">
        <v>35</v>
      </c>
    </row>
    <row r="36" spans="1:6" outlineLevel="1">
      <c r="A36" s="7" t="s">
        <v>85</v>
      </c>
      <c r="B36" s="8" t="s">
        <v>85</v>
      </c>
      <c r="C36" s="8">
        <v>322640</v>
      </c>
      <c r="D36" s="12" t="s">
        <v>86</v>
      </c>
      <c r="E36" s="16">
        <v>24</v>
      </c>
      <c r="F36" s="8" t="s">
        <v>35</v>
      </c>
    </row>
    <row r="37" spans="1:6" s="13" customFormat="1">
      <c r="A37" s="19" t="s">
        <v>87</v>
      </c>
      <c r="B37" s="20" t="s">
        <v>87</v>
      </c>
      <c r="C37" s="20">
        <v>322840</v>
      </c>
      <c r="D37" s="20" t="s">
        <v>88</v>
      </c>
      <c r="E37" s="21">
        <v>-10</v>
      </c>
      <c r="F37" s="20" t="s">
        <v>35</v>
      </c>
    </row>
    <row r="38" spans="1:6" outlineLevel="1">
      <c r="A38" s="7" t="s">
        <v>89</v>
      </c>
      <c r="B38" s="8" t="s">
        <v>89</v>
      </c>
      <c r="C38" s="8">
        <v>414681</v>
      </c>
      <c r="D38" s="12" t="s">
        <v>90</v>
      </c>
      <c r="E38" s="16">
        <v>128</v>
      </c>
      <c r="F38" s="8" t="s">
        <v>42</v>
      </c>
    </row>
    <row r="39" spans="1:6" s="13" customFormat="1" outlineLevel="1">
      <c r="A39" s="7" t="s">
        <v>91</v>
      </c>
      <c r="B39" s="8" t="s">
        <v>91</v>
      </c>
      <c r="C39" s="8">
        <v>600384</v>
      </c>
      <c r="D39" s="12" t="s">
        <v>92</v>
      </c>
      <c r="E39" s="16">
        <v>299.70000000000005</v>
      </c>
      <c r="F39" s="8" t="s">
        <v>93</v>
      </c>
    </row>
    <row r="40" spans="1:6" outlineLevel="1">
      <c r="A40" s="7" t="s">
        <v>94</v>
      </c>
      <c r="B40" s="8" t="s">
        <v>94</v>
      </c>
      <c r="C40" s="8">
        <v>600085</v>
      </c>
      <c r="D40" s="12" t="s">
        <v>95</v>
      </c>
      <c r="E40" s="17">
        <v>452</v>
      </c>
      <c r="F40" s="8" t="s">
        <v>42</v>
      </c>
    </row>
    <row r="41" spans="1:6" s="13" customFormat="1" outlineLevel="1">
      <c r="A41" s="7" t="s">
        <v>96</v>
      </c>
      <c r="B41" s="8" t="s">
        <v>96</v>
      </c>
      <c r="C41" s="8">
        <v>600235</v>
      </c>
      <c r="D41" s="12" t="s">
        <v>97</v>
      </c>
      <c r="E41" s="17">
        <v>360.5</v>
      </c>
      <c r="F41" s="8" t="s">
        <v>47</v>
      </c>
    </row>
    <row r="42" spans="1:6">
      <c r="A42" s="19" t="s">
        <v>98</v>
      </c>
      <c r="B42" s="20" t="s">
        <v>98</v>
      </c>
      <c r="C42" s="20">
        <v>323170</v>
      </c>
      <c r="D42" s="20" t="s">
        <v>99</v>
      </c>
      <c r="E42" s="22">
        <v>50</v>
      </c>
      <c r="F42" s="20" t="s">
        <v>35</v>
      </c>
    </row>
    <row r="43" spans="1:6" s="13" customFormat="1" outlineLevel="1">
      <c r="A43" s="7" t="s">
        <v>100</v>
      </c>
      <c r="B43" s="8" t="s">
        <v>100</v>
      </c>
      <c r="C43" s="8">
        <v>410755</v>
      </c>
      <c r="D43" s="12" t="s">
        <v>101</v>
      </c>
      <c r="E43" s="16">
        <v>236</v>
      </c>
      <c r="F43" s="8" t="s">
        <v>20</v>
      </c>
    </row>
    <row r="44" spans="1:6">
      <c r="A44" s="19" t="s">
        <v>102</v>
      </c>
      <c r="B44" s="20" t="s">
        <v>102</v>
      </c>
      <c r="C44" s="20">
        <v>323182</v>
      </c>
      <c r="D44" s="20" t="s">
        <v>103</v>
      </c>
      <c r="E44" s="21">
        <v>71</v>
      </c>
      <c r="F44" s="20" t="s">
        <v>35</v>
      </c>
    </row>
    <row r="45" spans="1:6" s="13" customFormat="1" outlineLevel="1">
      <c r="A45" s="7" t="s">
        <v>104</v>
      </c>
      <c r="B45" s="8" t="s">
        <v>104</v>
      </c>
      <c r="C45" s="8">
        <v>409755</v>
      </c>
      <c r="D45" s="12" t="s">
        <v>105</v>
      </c>
      <c r="E45" s="16">
        <v>39</v>
      </c>
      <c r="F45" s="8" t="s">
        <v>42</v>
      </c>
    </row>
    <row r="46" spans="1:6">
      <c r="A46" s="19" t="s">
        <v>106</v>
      </c>
      <c r="B46" s="20" t="s">
        <v>106</v>
      </c>
      <c r="C46" s="20">
        <v>323270</v>
      </c>
      <c r="D46" s="20" t="s">
        <v>107</v>
      </c>
      <c r="E46" s="21">
        <v>66</v>
      </c>
      <c r="F46" s="20" t="s">
        <v>35</v>
      </c>
    </row>
    <row r="47" spans="1:6" s="13" customFormat="1" outlineLevel="1">
      <c r="A47" s="7" t="s">
        <v>108</v>
      </c>
      <c r="B47" s="8" t="s">
        <v>108</v>
      </c>
      <c r="C47" s="8">
        <v>403737</v>
      </c>
      <c r="D47" s="12" t="s">
        <v>109</v>
      </c>
      <c r="E47" s="17">
        <v>526</v>
      </c>
      <c r="F47" s="8" t="s">
        <v>110</v>
      </c>
    </row>
    <row r="48" spans="1:6">
      <c r="A48" s="19" t="s">
        <v>111</v>
      </c>
      <c r="B48" s="20" t="s">
        <v>111</v>
      </c>
      <c r="C48" s="20">
        <v>323550</v>
      </c>
      <c r="D48" s="20" t="s">
        <v>112</v>
      </c>
      <c r="E48" s="22">
        <v>408.5</v>
      </c>
      <c r="F48" s="20" t="s">
        <v>35</v>
      </c>
    </row>
    <row r="49" spans="1:6" s="13" customFormat="1" outlineLevel="1">
      <c r="A49" s="7" t="s">
        <v>113</v>
      </c>
      <c r="B49" s="8" t="s">
        <v>114</v>
      </c>
      <c r="C49" s="8">
        <v>373740</v>
      </c>
      <c r="D49" s="12" t="s">
        <v>115</v>
      </c>
      <c r="E49" s="16">
        <v>-126</v>
      </c>
      <c r="F49" s="8" t="s">
        <v>17</v>
      </c>
    </row>
    <row r="50" spans="1:6" outlineLevel="1">
      <c r="A50" s="7" t="s">
        <v>116</v>
      </c>
      <c r="B50" s="8" t="s">
        <v>116</v>
      </c>
      <c r="C50" s="8">
        <v>600098</v>
      </c>
      <c r="D50" s="12" t="s">
        <v>117</v>
      </c>
      <c r="E50" s="17">
        <v>24</v>
      </c>
      <c r="F50" s="8" t="s">
        <v>47</v>
      </c>
    </row>
    <row r="51" spans="1:6" s="13" customFormat="1">
      <c r="A51" s="19" t="s">
        <v>118</v>
      </c>
      <c r="B51" s="20" t="s">
        <v>118</v>
      </c>
      <c r="C51" s="20">
        <v>323630</v>
      </c>
      <c r="D51" s="20" t="s">
        <v>119</v>
      </c>
      <c r="E51" s="22">
        <v>-25</v>
      </c>
      <c r="F51" s="20" t="s">
        <v>35</v>
      </c>
    </row>
    <row r="52" spans="1:6" outlineLevel="1">
      <c r="A52" s="7" t="s">
        <v>120</v>
      </c>
      <c r="B52" s="8" t="s">
        <v>121</v>
      </c>
      <c r="C52" s="8">
        <v>330030</v>
      </c>
      <c r="D52" s="12" t="s">
        <v>122</v>
      </c>
      <c r="E52" s="17">
        <v>-228</v>
      </c>
      <c r="F52" s="8" t="s">
        <v>93</v>
      </c>
    </row>
    <row r="53" spans="1:6" s="13" customFormat="1">
      <c r="A53" s="19" t="s">
        <v>123</v>
      </c>
      <c r="B53" s="20" t="s">
        <v>123</v>
      </c>
      <c r="C53" s="20">
        <v>323650</v>
      </c>
      <c r="D53" s="20" t="s">
        <v>124</v>
      </c>
      <c r="E53" s="22">
        <v>-17.5</v>
      </c>
      <c r="F53" s="20" t="s">
        <v>35</v>
      </c>
    </row>
    <row r="54" spans="1:6" outlineLevel="1">
      <c r="A54" s="7" t="s">
        <v>125</v>
      </c>
      <c r="B54" s="8" t="s">
        <v>126</v>
      </c>
      <c r="C54" s="8">
        <v>317020</v>
      </c>
      <c r="D54" s="12" t="s">
        <v>127</v>
      </c>
      <c r="E54" s="16">
        <v>1</v>
      </c>
      <c r="F54" s="8" t="s">
        <v>50</v>
      </c>
    </row>
    <row r="55" spans="1:6" s="13" customFormat="1">
      <c r="A55" s="19" t="s">
        <v>128</v>
      </c>
      <c r="B55" s="20" t="s">
        <v>128</v>
      </c>
      <c r="C55" s="20">
        <v>324070</v>
      </c>
      <c r="D55" s="20" t="s">
        <v>129</v>
      </c>
      <c r="E55" s="21">
        <v>1</v>
      </c>
      <c r="F55" s="20" t="s">
        <v>20</v>
      </c>
    </row>
    <row r="56" spans="1:6" outlineLevel="1">
      <c r="A56" s="7" t="s">
        <v>130</v>
      </c>
      <c r="B56" s="8" t="s">
        <v>130</v>
      </c>
      <c r="C56" s="8">
        <v>600595</v>
      </c>
      <c r="D56" s="12" t="s">
        <v>131</v>
      </c>
      <c r="E56" s="16">
        <v>128</v>
      </c>
      <c r="F56" s="8" t="s">
        <v>132</v>
      </c>
    </row>
    <row r="57" spans="1:6" s="13" customFormat="1">
      <c r="A57" s="19" t="s">
        <v>133</v>
      </c>
      <c r="B57" s="20" t="s">
        <v>133</v>
      </c>
      <c r="C57" s="20">
        <v>324210</v>
      </c>
      <c r="D57" s="20" t="s">
        <v>134</v>
      </c>
      <c r="E57" s="21">
        <v>312</v>
      </c>
      <c r="F57" s="20" t="s">
        <v>20</v>
      </c>
    </row>
    <row r="58" spans="1:6" outlineLevel="1">
      <c r="A58" s="7" t="s">
        <v>135</v>
      </c>
      <c r="B58" s="8" t="s">
        <v>135</v>
      </c>
      <c r="C58" s="8">
        <v>600021</v>
      </c>
      <c r="D58" s="12" t="s">
        <v>136</v>
      </c>
      <c r="E58" s="16">
        <v>40</v>
      </c>
      <c r="F58" s="8" t="s">
        <v>93</v>
      </c>
    </row>
    <row r="59" spans="1:6" s="13" customFormat="1">
      <c r="A59" s="19" t="s">
        <v>137</v>
      </c>
      <c r="B59" s="20" t="s">
        <v>137</v>
      </c>
      <c r="C59" s="20">
        <v>324250</v>
      </c>
      <c r="D59" s="20" t="s">
        <v>138</v>
      </c>
      <c r="E59" s="21">
        <v>1</v>
      </c>
      <c r="F59" s="20" t="s">
        <v>20</v>
      </c>
    </row>
    <row r="60" spans="1:6" outlineLevel="1">
      <c r="A60" s="7" t="s">
        <v>139</v>
      </c>
      <c r="B60" s="8" t="s">
        <v>139</v>
      </c>
      <c r="C60" s="8">
        <v>600042</v>
      </c>
      <c r="D60" s="12" t="s">
        <v>140</v>
      </c>
      <c r="E60" s="17">
        <v>604</v>
      </c>
      <c r="F60" s="8" t="s">
        <v>141</v>
      </c>
    </row>
    <row r="61" spans="1:6" s="13" customFormat="1">
      <c r="A61" s="19" t="s">
        <v>142</v>
      </c>
      <c r="B61" s="20" t="s">
        <v>142</v>
      </c>
      <c r="C61" s="20">
        <v>324480</v>
      </c>
      <c r="D61" s="20" t="s">
        <v>143</v>
      </c>
      <c r="E61" s="22">
        <v>1</v>
      </c>
      <c r="F61" s="20" t="s">
        <v>20</v>
      </c>
    </row>
    <row r="62" spans="1:6" outlineLevel="1">
      <c r="A62" s="7" t="s">
        <v>144</v>
      </c>
      <c r="B62" s="8" t="s">
        <v>144</v>
      </c>
      <c r="C62" s="8">
        <v>600022</v>
      </c>
      <c r="D62" s="12" t="s">
        <v>145</v>
      </c>
      <c r="E62" s="17">
        <v>40</v>
      </c>
      <c r="F62" s="8" t="s">
        <v>93</v>
      </c>
    </row>
    <row r="63" spans="1:6" s="13" customFormat="1">
      <c r="A63" s="19" t="s">
        <v>146</v>
      </c>
      <c r="B63" s="20" t="s">
        <v>146</v>
      </c>
      <c r="C63" s="20">
        <v>324640</v>
      </c>
      <c r="D63" s="20" t="s">
        <v>147</v>
      </c>
      <c r="E63" s="22">
        <v>1</v>
      </c>
      <c r="F63" s="20" t="s">
        <v>20</v>
      </c>
    </row>
    <row r="64" spans="1:6" outlineLevel="1">
      <c r="A64" s="7" t="s">
        <v>148</v>
      </c>
      <c r="B64" s="8" t="s">
        <v>148</v>
      </c>
      <c r="C64" s="8">
        <v>409503</v>
      </c>
      <c r="D64" s="12" t="s">
        <v>149</v>
      </c>
      <c r="E64" s="17">
        <v>2</v>
      </c>
      <c r="F64" s="8" t="s">
        <v>10</v>
      </c>
    </row>
    <row r="65" spans="1:6" s="13" customFormat="1">
      <c r="A65" s="19" t="s">
        <v>150</v>
      </c>
      <c r="B65" s="20" t="s">
        <v>150</v>
      </c>
      <c r="C65" s="20">
        <v>324860</v>
      </c>
      <c r="D65" s="20" t="s">
        <v>151</v>
      </c>
      <c r="E65" s="22">
        <v>21</v>
      </c>
      <c r="F65" s="20" t="s">
        <v>20</v>
      </c>
    </row>
    <row r="66" spans="1:6" outlineLevel="1">
      <c r="A66" s="7" t="s">
        <v>152</v>
      </c>
      <c r="B66" s="8" t="s">
        <v>152</v>
      </c>
      <c r="C66" s="8">
        <v>400014</v>
      </c>
      <c r="D66" s="12" t="s">
        <v>153</v>
      </c>
      <c r="E66" s="17">
        <v>2123</v>
      </c>
      <c r="F66" s="8" t="s">
        <v>42</v>
      </c>
    </row>
    <row r="67" spans="1:6" s="13" customFormat="1">
      <c r="A67" s="19" t="s">
        <v>154</v>
      </c>
      <c r="B67" s="20" t="s">
        <v>154</v>
      </c>
      <c r="C67" s="20">
        <v>325670</v>
      </c>
      <c r="D67" s="20" t="s">
        <v>155</v>
      </c>
      <c r="E67" s="22">
        <v>-111</v>
      </c>
      <c r="F67" s="20" t="s">
        <v>156</v>
      </c>
    </row>
    <row r="68" spans="1:6" outlineLevel="1">
      <c r="A68" s="7" t="s">
        <v>157</v>
      </c>
      <c r="B68" s="8" t="s">
        <v>157</v>
      </c>
      <c r="C68" s="8">
        <v>600915</v>
      </c>
      <c r="D68" s="12" t="s">
        <v>158</v>
      </c>
      <c r="E68" s="16">
        <v>0</v>
      </c>
      <c r="F68" s="8" t="s">
        <v>25</v>
      </c>
    </row>
    <row r="69" spans="1:6" s="13" customFormat="1">
      <c r="A69" s="19" t="s">
        <v>159</v>
      </c>
      <c r="B69" s="20" t="s">
        <v>159</v>
      </c>
      <c r="C69" s="20">
        <v>325760</v>
      </c>
      <c r="D69" s="20" t="s">
        <v>160</v>
      </c>
      <c r="E69" s="21">
        <v>39</v>
      </c>
      <c r="F69" s="20" t="s">
        <v>38</v>
      </c>
    </row>
    <row r="70" spans="1:6" outlineLevel="1">
      <c r="A70" s="7" t="s">
        <v>161</v>
      </c>
      <c r="B70" s="8" t="s">
        <v>161</v>
      </c>
      <c r="C70" s="8">
        <v>600541</v>
      </c>
      <c r="D70" s="12" t="s">
        <v>162</v>
      </c>
      <c r="E70" s="16">
        <v>32</v>
      </c>
      <c r="F70" s="8" t="s">
        <v>141</v>
      </c>
    </row>
    <row r="71" spans="1:6" s="13" customFormat="1">
      <c r="A71" s="19" t="s">
        <v>163</v>
      </c>
      <c r="B71" s="20" t="s">
        <v>163</v>
      </c>
      <c r="C71" s="20">
        <v>326280</v>
      </c>
      <c r="D71" s="20" t="s">
        <v>164</v>
      </c>
      <c r="E71" s="21">
        <v>39</v>
      </c>
      <c r="F71" s="20" t="s">
        <v>165</v>
      </c>
    </row>
    <row r="72" spans="1:6" outlineLevel="1">
      <c r="A72" s="7" t="s">
        <v>166</v>
      </c>
      <c r="B72" s="8" t="s">
        <v>166</v>
      </c>
      <c r="C72" s="8">
        <v>600886</v>
      </c>
      <c r="D72" s="12" t="s">
        <v>167</v>
      </c>
      <c r="E72" s="16">
        <v>0</v>
      </c>
      <c r="F72" s="8" t="s">
        <v>25</v>
      </c>
    </row>
    <row r="73" spans="1:6" s="13" customFormat="1">
      <c r="A73" s="19" t="s">
        <v>168</v>
      </c>
      <c r="B73" s="20" t="s">
        <v>168</v>
      </c>
      <c r="C73" s="20">
        <v>326450</v>
      </c>
      <c r="D73" s="20" t="s">
        <v>169</v>
      </c>
      <c r="E73" s="21">
        <v>0</v>
      </c>
      <c r="F73" s="20" t="s">
        <v>165</v>
      </c>
    </row>
    <row r="74" spans="1:6" outlineLevel="1">
      <c r="A74" s="7" t="s">
        <v>170</v>
      </c>
      <c r="B74" s="8" t="s">
        <v>170</v>
      </c>
      <c r="C74" s="8">
        <v>600361</v>
      </c>
      <c r="D74" s="12" t="s">
        <v>171</v>
      </c>
      <c r="E74" s="16">
        <v>31</v>
      </c>
      <c r="F74" s="8" t="s">
        <v>47</v>
      </c>
    </row>
    <row r="75" spans="1:6" s="13" customFormat="1">
      <c r="A75" s="19" t="s">
        <v>172</v>
      </c>
      <c r="B75" s="20" t="s">
        <v>172</v>
      </c>
      <c r="C75" s="20">
        <v>327298</v>
      </c>
      <c r="D75" s="20" t="s">
        <v>173</v>
      </c>
      <c r="E75" s="21">
        <v>143</v>
      </c>
      <c r="F75" s="20" t="s">
        <v>174</v>
      </c>
    </row>
    <row r="76" spans="1:6" outlineLevel="1">
      <c r="A76" s="7" t="s">
        <v>175</v>
      </c>
      <c r="B76" s="8" t="s">
        <v>175</v>
      </c>
      <c r="C76" s="8">
        <v>400660</v>
      </c>
      <c r="D76" s="12" t="s">
        <v>176</v>
      </c>
      <c r="E76" s="16">
        <v>-58</v>
      </c>
      <c r="F76" s="8" t="s">
        <v>42</v>
      </c>
    </row>
    <row r="77" spans="1:6" s="13" customFormat="1">
      <c r="A77" s="19" t="s">
        <v>177</v>
      </c>
      <c r="B77" s="20" t="s">
        <v>177</v>
      </c>
      <c r="C77" s="20">
        <v>327520</v>
      </c>
      <c r="D77" s="20" t="s">
        <v>178</v>
      </c>
      <c r="E77" s="21">
        <v>71</v>
      </c>
      <c r="F77" s="20" t="s">
        <v>38</v>
      </c>
    </row>
    <row r="78" spans="1:6" outlineLevel="1">
      <c r="A78" s="7" t="s">
        <v>179</v>
      </c>
      <c r="B78" s="8" t="s">
        <v>179</v>
      </c>
      <c r="C78" s="8">
        <v>318060</v>
      </c>
      <c r="D78" s="12" t="s">
        <v>180</v>
      </c>
      <c r="E78" s="16">
        <v>-719</v>
      </c>
      <c r="F78" s="8" t="s">
        <v>13</v>
      </c>
    </row>
    <row r="79" spans="1:6" s="13" customFormat="1">
      <c r="A79" s="19" t="s">
        <v>181</v>
      </c>
      <c r="B79" s="20" t="s">
        <v>181</v>
      </c>
      <c r="C79" s="20">
        <v>327890</v>
      </c>
      <c r="D79" s="20" t="s">
        <v>182</v>
      </c>
      <c r="E79" s="21">
        <v>5</v>
      </c>
      <c r="F79" s="20" t="s">
        <v>174</v>
      </c>
    </row>
    <row r="80" spans="1:6" outlineLevel="1">
      <c r="A80" s="7" t="s">
        <v>183</v>
      </c>
      <c r="B80" s="8" t="s">
        <v>183</v>
      </c>
      <c r="C80" s="8">
        <v>330300</v>
      </c>
      <c r="D80" s="12" t="s">
        <v>184</v>
      </c>
      <c r="E80" s="17">
        <v>900</v>
      </c>
      <c r="F80" s="8" t="s">
        <v>93</v>
      </c>
    </row>
    <row r="81" spans="1:6" s="13" customFormat="1">
      <c r="A81" s="19" t="s">
        <v>185</v>
      </c>
      <c r="B81" s="20" t="s">
        <v>185</v>
      </c>
      <c r="C81" s="20">
        <v>329280</v>
      </c>
      <c r="D81" s="20" t="s">
        <v>186</v>
      </c>
      <c r="E81" s="22">
        <v>79</v>
      </c>
      <c r="F81" s="20" t="s">
        <v>38</v>
      </c>
    </row>
    <row r="82" spans="1:6" outlineLevel="1">
      <c r="A82" s="7" t="s">
        <v>187</v>
      </c>
      <c r="B82" s="8" t="s">
        <v>187</v>
      </c>
      <c r="C82" s="8">
        <v>601160</v>
      </c>
      <c r="D82" s="12" t="s">
        <v>188</v>
      </c>
      <c r="E82" s="16">
        <v>0</v>
      </c>
      <c r="F82" s="8" t="s">
        <v>25</v>
      </c>
    </row>
    <row r="83" spans="1:6" s="13" customFormat="1">
      <c r="A83" s="19" t="s">
        <v>189</v>
      </c>
      <c r="B83" s="20" t="s">
        <v>189</v>
      </c>
      <c r="C83" s="20">
        <v>329470</v>
      </c>
      <c r="D83" s="20" t="s">
        <v>190</v>
      </c>
      <c r="E83" s="21">
        <v>129</v>
      </c>
      <c r="F83" s="20" t="s">
        <v>38</v>
      </c>
    </row>
    <row r="84" spans="1:6" outlineLevel="1">
      <c r="A84" s="7" t="s">
        <v>191</v>
      </c>
      <c r="B84" s="8" t="s">
        <v>191</v>
      </c>
      <c r="C84" s="8">
        <v>429976</v>
      </c>
      <c r="D84" s="12" t="s">
        <v>192</v>
      </c>
      <c r="E84" s="17">
        <v>14</v>
      </c>
      <c r="F84" s="8" t="s">
        <v>193</v>
      </c>
    </row>
    <row r="85" spans="1:6" s="13" customFormat="1">
      <c r="A85" s="19" t="s">
        <v>194</v>
      </c>
      <c r="B85" s="20" t="s">
        <v>194</v>
      </c>
      <c r="C85" s="20">
        <v>330290</v>
      </c>
      <c r="D85" s="20" t="s">
        <v>195</v>
      </c>
      <c r="E85" s="22">
        <v>200</v>
      </c>
      <c r="F85" s="20" t="s">
        <v>93</v>
      </c>
    </row>
    <row r="86" spans="1:6" outlineLevel="1">
      <c r="A86" s="7" t="s">
        <v>196</v>
      </c>
      <c r="B86" s="8" t="s">
        <v>197</v>
      </c>
      <c r="C86" s="8">
        <v>600111</v>
      </c>
      <c r="D86" s="12" t="s">
        <v>198</v>
      </c>
      <c r="E86" s="16">
        <v>218</v>
      </c>
      <c r="F86" s="8" t="s">
        <v>47</v>
      </c>
    </row>
    <row r="87" spans="1:6" s="13" customFormat="1">
      <c r="A87" s="19" t="s">
        <v>199</v>
      </c>
      <c r="B87" s="20" t="s">
        <v>199</v>
      </c>
      <c r="C87" s="20">
        <v>330870</v>
      </c>
      <c r="D87" s="20" t="s">
        <v>200</v>
      </c>
      <c r="E87" s="21">
        <v>-181</v>
      </c>
      <c r="F87" s="20" t="s">
        <v>93</v>
      </c>
    </row>
    <row r="88" spans="1:6" outlineLevel="1">
      <c r="A88" s="7" t="s">
        <v>201</v>
      </c>
      <c r="B88" s="8" t="s">
        <v>201</v>
      </c>
      <c r="C88" s="8">
        <v>601037</v>
      </c>
      <c r="D88" s="12" t="s">
        <v>202</v>
      </c>
      <c r="E88" s="16">
        <v>746</v>
      </c>
      <c r="F88" s="8" t="s">
        <v>53</v>
      </c>
    </row>
    <row r="89" spans="1:6" s="13" customFormat="1" outlineLevel="1">
      <c r="A89" s="7" t="s">
        <v>203</v>
      </c>
      <c r="B89" s="8" t="s">
        <v>203</v>
      </c>
      <c r="C89" s="8">
        <v>351210</v>
      </c>
      <c r="D89" s="12" t="s">
        <v>204</v>
      </c>
      <c r="E89" s="16">
        <v>1</v>
      </c>
      <c r="F89" s="8" t="s">
        <v>205</v>
      </c>
    </row>
    <row r="90" spans="1:6">
      <c r="A90" s="19" t="s">
        <v>206</v>
      </c>
      <c r="B90" s="20" t="s">
        <v>207</v>
      </c>
      <c r="C90" s="20">
        <v>601171</v>
      </c>
      <c r="D90" s="20" t="s">
        <v>208</v>
      </c>
      <c r="E90" s="21">
        <v>70</v>
      </c>
      <c r="F90" s="20" t="s">
        <v>93</v>
      </c>
    </row>
    <row r="91" spans="1:6" s="13" customFormat="1" outlineLevel="1">
      <c r="A91" s="7" t="s">
        <v>209</v>
      </c>
      <c r="B91" s="8" t="s">
        <v>209</v>
      </c>
      <c r="C91" s="8">
        <v>415623</v>
      </c>
      <c r="D91" s="12" t="s">
        <v>210</v>
      </c>
      <c r="E91" s="16">
        <v>79</v>
      </c>
      <c r="F91" s="8" t="s">
        <v>47</v>
      </c>
    </row>
    <row r="92" spans="1:6">
      <c r="A92" s="19" t="s">
        <v>206</v>
      </c>
      <c r="B92" s="20" t="s">
        <v>206</v>
      </c>
      <c r="C92" s="20">
        <v>330940</v>
      </c>
      <c r="D92" s="20" t="s">
        <v>211</v>
      </c>
      <c r="E92" s="21">
        <v>60</v>
      </c>
      <c r="F92" s="20" t="s">
        <v>93</v>
      </c>
    </row>
    <row r="93" spans="1:6" s="13" customFormat="1" outlineLevel="1">
      <c r="A93" s="7" t="s">
        <v>212</v>
      </c>
      <c r="B93" s="8" t="s">
        <v>212</v>
      </c>
      <c r="C93" s="8">
        <v>600211</v>
      </c>
      <c r="D93" s="12" t="s">
        <v>213</v>
      </c>
      <c r="E93" s="17">
        <v>149</v>
      </c>
      <c r="F93" s="8" t="s">
        <v>214</v>
      </c>
    </row>
    <row r="94" spans="1:6">
      <c r="A94" s="19" t="s">
        <v>215</v>
      </c>
      <c r="B94" s="20" t="s">
        <v>215</v>
      </c>
      <c r="C94" s="20">
        <v>331300</v>
      </c>
      <c r="D94" s="20" t="s">
        <v>216</v>
      </c>
      <c r="E94" s="22">
        <v>80</v>
      </c>
      <c r="F94" s="20" t="s">
        <v>93</v>
      </c>
    </row>
    <row r="95" spans="1:6" s="13" customFormat="1" outlineLevel="1">
      <c r="A95" s="7" t="s">
        <v>217</v>
      </c>
      <c r="B95" s="8" t="s">
        <v>217</v>
      </c>
      <c r="C95" s="8">
        <v>416081</v>
      </c>
      <c r="D95" s="12" t="s">
        <v>218</v>
      </c>
      <c r="E95" s="16">
        <v>633</v>
      </c>
      <c r="F95" s="8" t="s">
        <v>50</v>
      </c>
    </row>
    <row r="96" spans="1:6">
      <c r="A96" s="19" t="s">
        <v>219</v>
      </c>
      <c r="B96" s="20" t="s">
        <v>219</v>
      </c>
      <c r="C96" s="20">
        <v>351000</v>
      </c>
      <c r="D96" s="20" t="s">
        <v>220</v>
      </c>
      <c r="E96" s="21">
        <v>1</v>
      </c>
      <c r="F96" s="20" t="s">
        <v>205</v>
      </c>
    </row>
    <row r="97" spans="1:6" s="13" customFormat="1" outlineLevel="1">
      <c r="A97" s="7" t="s">
        <v>221</v>
      </c>
      <c r="B97" s="8" t="s">
        <v>221</v>
      </c>
      <c r="C97" s="8">
        <v>600035</v>
      </c>
      <c r="D97" s="12" t="s">
        <v>222</v>
      </c>
      <c r="E97" s="17">
        <v>8115.5</v>
      </c>
      <c r="F97" s="8" t="s">
        <v>141</v>
      </c>
    </row>
    <row r="98" spans="1:6">
      <c r="A98" s="19" t="s">
        <v>223</v>
      </c>
      <c r="B98" s="20" t="s">
        <v>223</v>
      </c>
      <c r="C98" s="20">
        <v>351030</v>
      </c>
      <c r="D98" s="20" t="s">
        <v>224</v>
      </c>
      <c r="E98" s="22">
        <v>-15.5</v>
      </c>
      <c r="F98" s="20" t="s">
        <v>205</v>
      </c>
    </row>
    <row r="99" spans="1:6" s="13" customFormat="1" outlineLevel="1">
      <c r="A99" s="7" t="s">
        <v>225</v>
      </c>
      <c r="B99" s="8" t="s">
        <v>225</v>
      </c>
      <c r="C99" s="8">
        <v>601232</v>
      </c>
      <c r="D99" s="12" t="s">
        <v>226</v>
      </c>
      <c r="E99" s="16">
        <v>330</v>
      </c>
      <c r="F99" s="8" t="s">
        <v>47</v>
      </c>
    </row>
    <row r="100" spans="1:6">
      <c r="A100" s="19" t="s">
        <v>227</v>
      </c>
      <c r="B100" s="20" t="s">
        <v>227</v>
      </c>
      <c r="C100" s="20">
        <v>351040</v>
      </c>
      <c r="D100" s="20" t="s">
        <v>228</v>
      </c>
      <c r="E100" s="21">
        <v>0</v>
      </c>
      <c r="F100" s="20" t="s">
        <v>205</v>
      </c>
    </row>
    <row r="101" spans="1:6" s="13" customFormat="1" outlineLevel="1">
      <c r="A101" s="7" t="s">
        <v>229</v>
      </c>
      <c r="B101" s="8" t="s">
        <v>229</v>
      </c>
      <c r="C101" s="8">
        <v>428257</v>
      </c>
      <c r="D101" s="12" t="s">
        <v>230</v>
      </c>
      <c r="E101" s="17">
        <v>146</v>
      </c>
      <c r="F101" s="8" t="s">
        <v>193</v>
      </c>
    </row>
    <row r="102" spans="1:6">
      <c r="A102" s="19" t="s">
        <v>231</v>
      </c>
      <c r="B102" s="20" t="s">
        <v>231</v>
      </c>
      <c r="C102" s="20">
        <v>351060</v>
      </c>
      <c r="D102" s="20" t="s">
        <v>232</v>
      </c>
      <c r="E102" s="22">
        <v>0</v>
      </c>
      <c r="F102" s="20" t="s">
        <v>205</v>
      </c>
    </row>
    <row r="103" spans="1:6" s="13" customFormat="1" outlineLevel="1">
      <c r="A103" s="7" t="s">
        <v>233</v>
      </c>
      <c r="B103" s="8" t="s">
        <v>233</v>
      </c>
      <c r="C103" s="8">
        <v>330130</v>
      </c>
      <c r="D103" s="12" t="s">
        <v>234</v>
      </c>
      <c r="E103" s="16">
        <v>3826</v>
      </c>
      <c r="F103" s="8" t="s">
        <v>93</v>
      </c>
    </row>
    <row r="104" spans="1:6">
      <c r="A104" s="19" t="s">
        <v>235</v>
      </c>
      <c r="B104" s="20" t="s">
        <v>235</v>
      </c>
      <c r="C104" s="20">
        <v>351110</v>
      </c>
      <c r="D104" s="20" t="s">
        <v>236</v>
      </c>
      <c r="E104" s="21">
        <v>0</v>
      </c>
      <c r="F104" s="20" t="s">
        <v>205</v>
      </c>
    </row>
    <row r="105" spans="1:6" s="13" customFormat="1" outlineLevel="1">
      <c r="A105" s="7" t="s">
        <v>237</v>
      </c>
      <c r="B105" s="8" t="s">
        <v>237</v>
      </c>
      <c r="C105" s="8">
        <v>600599</v>
      </c>
      <c r="D105" s="12" t="s">
        <v>238</v>
      </c>
      <c r="E105" s="16">
        <v>21</v>
      </c>
      <c r="F105" s="8" t="s">
        <v>132</v>
      </c>
    </row>
    <row r="106" spans="1:6">
      <c r="A106" s="19" t="s">
        <v>239</v>
      </c>
      <c r="B106" s="20" t="s">
        <v>239</v>
      </c>
      <c r="C106" s="20">
        <v>351190</v>
      </c>
      <c r="D106" s="20" t="s">
        <v>240</v>
      </c>
      <c r="E106" s="21">
        <v>0</v>
      </c>
      <c r="F106" s="20" t="s">
        <v>205</v>
      </c>
    </row>
    <row r="107" spans="1:6" s="13" customFormat="1" outlineLevel="1">
      <c r="A107" s="7" t="s">
        <v>241</v>
      </c>
      <c r="B107" s="8" t="s">
        <v>242</v>
      </c>
      <c r="C107" s="8">
        <v>424112</v>
      </c>
      <c r="D107" s="12" t="s">
        <v>243</v>
      </c>
      <c r="E107" s="16">
        <v>70</v>
      </c>
      <c r="F107" s="8" t="s">
        <v>42</v>
      </c>
    </row>
    <row r="108" spans="1:6">
      <c r="A108" s="19" t="s">
        <v>244</v>
      </c>
      <c r="B108" s="20" t="s">
        <v>244</v>
      </c>
      <c r="C108" s="20">
        <v>351200</v>
      </c>
      <c r="D108" s="20" t="s">
        <v>245</v>
      </c>
      <c r="E108" s="21">
        <v>0</v>
      </c>
      <c r="F108" s="20" t="s">
        <v>205</v>
      </c>
    </row>
    <row r="109" spans="1:6" s="13" customFormat="1" outlineLevel="1">
      <c r="A109" s="7" t="s">
        <v>246</v>
      </c>
      <c r="B109" s="8" t="s">
        <v>246</v>
      </c>
      <c r="C109" s="8">
        <v>600376</v>
      </c>
      <c r="D109" s="12" t="s">
        <v>247</v>
      </c>
      <c r="E109" s="17">
        <v>31</v>
      </c>
      <c r="F109" s="8" t="s">
        <v>25</v>
      </c>
    </row>
    <row r="110" spans="1:6">
      <c r="A110" s="19" t="s">
        <v>248</v>
      </c>
      <c r="B110" s="20" t="s">
        <v>248</v>
      </c>
      <c r="C110" s="20">
        <v>351270</v>
      </c>
      <c r="D110" s="20" t="s">
        <v>249</v>
      </c>
      <c r="E110" s="22">
        <v>1</v>
      </c>
      <c r="F110" s="20" t="s">
        <v>205</v>
      </c>
    </row>
    <row r="111" spans="1:6" s="13" customFormat="1" outlineLevel="1">
      <c r="A111" s="7" t="s">
        <v>250</v>
      </c>
      <c r="B111" s="8" t="s">
        <v>250</v>
      </c>
      <c r="C111" s="8">
        <v>430108</v>
      </c>
      <c r="D111" s="12" t="s">
        <v>251</v>
      </c>
      <c r="E111" s="16">
        <v>97</v>
      </c>
      <c r="F111" s="8" t="s">
        <v>47</v>
      </c>
    </row>
    <row r="112" spans="1:6">
      <c r="A112" s="19" t="s">
        <v>252</v>
      </c>
      <c r="B112" s="20" t="s">
        <v>252</v>
      </c>
      <c r="C112" s="20">
        <v>351410</v>
      </c>
      <c r="D112" s="20" t="s">
        <v>253</v>
      </c>
      <c r="E112" s="21">
        <v>2</v>
      </c>
      <c r="F112" s="20" t="s">
        <v>205</v>
      </c>
    </row>
    <row r="113" spans="1:6" s="13" customFormat="1" outlineLevel="1">
      <c r="A113" s="7" t="s">
        <v>254</v>
      </c>
      <c r="B113" s="8" t="s">
        <v>254</v>
      </c>
      <c r="C113" s="8">
        <v>430067</v>
      </c>
      <c r="D113" s="12" t="s">
        <v>255</v>
      </c>
      <c r="E113" s="17">
        <v>117</v>
      </c>
      <c r="F113" s="8" t="s">
        <v>47</v>
      </c>
    </row>
    <row r="114" spans="1:6">
      <c r="A114" s="19" t="s">
        <v>256</v>
      </c>
      <c r="B114" s="20" t="s">
        <v>256</v>
      </c>
      <c r="C114" s="20">
        <v>351420</v>
      </c>
      <c r="D114" s="20" t="s">
        <v>257</v>
      </c>
      <c r="E114" s="22">
        <v>2</v>
      </c>
      <c r="F114" s="20" t="s">
        <v>205</v>
      </c>
    </row>
    <row r="115" spans="1:6" s="13" customFormat="1" outlineLevel="1">
      <c r="A115" s="7" t="s">
        <v>258</v>
      </c>
      <c r="B115" s="8" t="s">
        <v>258</v>
      </c>
      <c r="C115" s="8">
        <v>351100</v>
      </c>
      <c r="D115" s="12" t="s">
        <v>259</v>
      </c>
      <c r="E115" s="17">
        <v>40</v>
      </c>
      <c r="F115" s="8" t="s">
        <v>205</v>
      </c>
    </row>
    <row r="116" spans="1:6">
      <c r="A116" s="19" t="s">
        <v>260</v>
      </c>
      <c r="B116" s="20" t="s">
        <v>261</v>
      </c>
      <c r="C116" s="20">
        <v>355092</v>
      </c>
      <c r="D116" s="20" t="s">
        <v>262</v>
      </c>
      <c r="E116" s="22">
        <v>750</v>
      </c>
      <c r="F116" s="20" t="s">
        <v>263</v>
      </c>
    </row>
    <row r="117" spans="1:6" s="13" customFormat="1" outlineLevel="1">
      <c r="A117" s="7" t="s">
        <v>264</v>
      </c>
      <c r="B117" s="8" t="s">
        <v>264</v>
      </c>
      <c r="C117" s="8">
        <v>600311</v>
      </c>
      <c r="D117" s="12" t="s">
        <v>265</v>
      </c>
      <c r="E117" s="17">
        <v>144</v>
      </c>
      <c r="F117" s="8" t="s">
        <v>25</v>
      </c>
    </row>
    <row r="118" spans="1:6">
      <c r="A118" s="19" t="s">
        <v>260</v>
      </c>
      <c r="B118" s="20" t="s">
        <v>266</v>
      </c>
      <c r="C118" s="20">
        <v>350750</v>
      </c>
      <c r="D118" s="20" t="s">
        <v>267</v>
      </c>
      <c r="E118" s="22">
        <v>1</v>
      </c>
      <c r="F118" s="20" t="s">
        <v>263</v>
      </c>
    </row>
    <row r="119" spans="1:6" s="13" customFormat="1" outlineLevel="1">
      <c r="A119" s="7" t="s">
        <v>268</v>
      </c>
      <c r="B119" s="8" t="s">
        <v>268</v>
      </c>
      <c r="C119" s="8">
        <v>313010</v>
      </c>
      <c r="D119" s="12" t="s">
        <v>269</v>
      </c>
      <c r="E119" s="16">
        <v>89</v>
      </c>
      <c r="F119" s="8" t="s">
        <v>110</v>
      </c>
    </row>
    <row r="120" spans="1:6">
      <c r="A120" s="19" t="s">
        <v>270</v>
      </c>
      <c r="B120" s="20" t="s">
        <v>270</v>
      </c>
      <c r="C120" s="20">
        <v>365063</v>
      </c>
      <c r="D120" s="20" t="s">
        <v>271</v>
      </c>
      <c r="E120" s="21">
        <v>65</v>
      </c>
      <c r="F120" s="20" t="s">
        <v>156</v>
      </c>
    </row>
    <row r="121" spans="1:6" s="13" customFormat="1" outlineLevel="1">
      <c r="A121" s="7" t="s">
        <v>272</v>
      </c>
      <c r="B121" s="8" t="s">
        <v>272</v>
      </c>
      <c r="C121" s="8">
        <v>410756</v>
      </c>
      <c r="D121" s="12" t="s">
        <v>273</v>
      </c>
      <c r="E121" s="16">
        <v>0</v>
      </c>
      <c r="F121" s="8" t="s">
        <v>20</v>
      </c>
    </row>
    <row r="122" spans="1:6">
      <c r="A122" s="19" t="s">
        <v>113</v>
      </c>
      <c r="B122" s="20" t="s">
        <v>274</v>
      </c>
      <c r="C122" s="20">
        <v>601076</v>
      </c>
      <c r="D122" s="20" t="s">
        <v>275</v>
      </c>
      <c r="E122" s="21">
        <v>0</v>
      </c>
      <c r="F122" s="20" t="s">
        <v>17</v>
      </c>
    </row>
    <row r="123" spans="1:6" s="13" customFormat="1" outlineLevel="1">
      <c r="A123" s="7" t="s">
        <v>276</v>
      </c>
      <c r="B123" s="8" t="s">
        <v>276</v>
      </c>
      <c r="C123" s="8">
        <v>600393</v>
      </c>
      <c r="D123" s="12" t="s">
        <v>277</v>
      </c>
      <c r="E123" s="16">
        <v>750</v>
      </c>
      <c r="F123" s="8" t="s">
        <v>214</v>
      </c>
    </row>
    <row r="124" spans="1:6">
      <c r="A124" s="19" t="s">
        <v>278</v>
      </c>
      <c r="B124" s="20" t="s">
        <v>278</v>
      </c>
      <c r="C124" s="20">
        <v>374905</v>
      </c>
      <c r="D124" s="20" t="s">
        <v>279</v>
      </c>
      <c r="E124" s="21">
        <v>3343</v>
      </c>
      <c r="F124" s="20" t="s">
        <v>17</v>
      </c>
    </row>
    <row r="125" spans="1:6" s="13" customFormat="1" outlineLevel="1">
      <c r="A125" s="7" t="s">
        <v>280</v>
      </c>
      <c r="B125" s="8" t="s">
        <v>280</v>
      </c>
      <c r="C125" s="8">
        <v>400012</v>
      </c>
      <c r="D125" s="12" t="s">
        <v>281</v>
      </c>
      <c r="E125" s="16">
        <v>-401.5</v>
      </c>
      <c r="F125" s="8" t="s">
        <v>42</v>
      </c>
    </row>
    <row r="126" spans="1:6">
      <c r="A126" s="19" t="s">
        <v>278</v>
      </c>
      <c r="B126" s="20" t="s">
        <v>282</v>
      </c>
      <c r="C126" s="20">
        <v>373720</v>
      </c>
      <c r="D126" s="20" t="s">
        <v>283</v>
      </c>
      <c r="E126" s="21">
        <v>318.5</v>
      </c>
      <c r="F126" s="20" t="s">
        <v>17</v>
      </c>
    </row>
    <row r="127" spans="1:6" s="13" customFormat="1" outlineLevel="1">
      <c r="A127" s="7" t="s">
        <v>196</v>
      </c>
      <c r="B127" s="8" t="s">
        <v>196</v>
      </c>
      <c r="C127" s="8">
        <v>414997</v>
      </c>
      <c r="D127" s="12" t="s">
        <v>198</v>
      </c>
      <c r="E127" s="16">
        <v>311.5</v>
      </c>
      <c r="F127" s="8" t="s">
        <v>10</v>
      </c>
    </row>
    <row r="128" spans="1:6">
      <c r="A128" s="19" t="s">
        <v>278</v>
      </c>
      <c r="B128" s="20" t="s">
        <v>284</v>
      </c>
      <c r="C128" s="20">
        <v>373651</v>
      </c>
      <c r="D128" s="20" t="s">
        <v>285</v>
      </c>
      <c r="E128" s="21">
        <v>477</v>
      </c>
      <c r="F128" s="20" t="s">
        <v>17</v>
      </c>
    </row>
    <row r="129" spans="1:6" s="13" customFormat="1" outlineLevel="1">
      <c r="A129" s="7" t="s">
        <v>286</v>
      </c>
      <c r="B129" s="8" t="s">
        <v>286</v>
      </c>
      <c r="C129" s="8">
        <v>409470</v>
      </c>
      <c r="D129" s="12" t="s">
        <v>287</v>
      </c>
      <c r="E129" s="16">
        <v>19</v>
      </c>
      <c r="F129" s="8" t="s">
        <v>10</v>
      </c>
    </row>
    <row r="130" spans="1:6">
      <c r="A130" s="19" t="s">
        <v>288</v>
      </c>
      <c r="B130" s="20" t="s">
        <v>289</v>
      </c>
      <c r="C130" s="20">
        <v>373652</v>
      </c>
      <c r="D130" s="20" t="s">
        <v>290</v>
      </c>
      <c r="E130" s="21">
        <v>264</v>
      </c>
      <c r="F130" s="20" t="s">
        <v>17</v>
      </c>
    </row>
    <row r="131" spans="1:6" s="13" customFormat="1" outlineLevel="1">
      <c r="A131" s="7" t="s">
        <v>291</v>
      </c>
      <c r="B131" s="8" t="s">
        <v>292</v>
      </c>
      <c r="C131" s="8">
        <v>317040</v>
      </c>
      <c r="D131" s="12" t="s">
        <v>293</v>
      </c>
      <c r="E131" s="17">
        <v>88</v>
      </c>
      <c r="F131" s="8" t="s">
        <v>50</v>
      </c>
    </row>
    <row r="132" spans="1:6">
      <c r="A132" s="19" t="s">
        <v>288</v>
      </c>
      <c r="B132" s="20" t="s">
        <v>294</v>
      </c>
      <c r="C132" s="20">
        <v>373730</v>
      </c>
      <c r="D132" s="20" t="s">
        <v>295</v>
      </c>
      <c r="E132" s="22">
        <v>-99.5</v>
      </c>
      <c r="F132" s="20" t="s">
        <v>17</v>
      </c>
    </row>
    <row r="133" spans="1:6" s="13" customFormat="1" outlineLevel="1">
      <c r="A133" s="7" t="s">
        <v>296</v>
      </c>
      <c r="B133" s="8" t="s">
        <v>297</v>
      </c>
      <c r="C133" s="8">
        <v>601224</v>
      </c>
      <c r="D133" s="12" t="s">
        <v>298</v>
      </c>
      <c r="E133" s="17">
        <v>0</v>
      </c>
      <c r="F133" s="8" t="s">
        <v>299</v>
      </c>
    </row>
    <row r="134" spans="1:6">
      <c r="A134" s="19" t="s">
        <v>288</v>
      </c>
      <c r="B134" s="20" t="s">
        <v>300</v>
      </c>
      <c r="C134" s="20">
        <v>601075</v>
      </c>
      <c r="D134" s="20" t="s">
        <v>301</v>
      </c>
      <c r="E134" s="22">
        <v>0</v>
      </c>
      <c r="F134" s="20" t="s">
        <v>17</v>
      </c>
    </row>
    <row r="135" spans="1:6" s="13" customFormat="1" outlineLevel="1">
      <c r="A135" s="7" t="s">
        <v>302</v>
      </c>
      <c r="B135" s="8" t="s">
        <v>303</v>
      </c>
      <c r="C135" s="8">
        <v>373760</v>
      </c>
      <c r="D135" s="12" t="s">
        <v>304</v>
      </c>
      <c r="E135" s="16">
        <v>-899</v>
      </c>
      <c r="F135" s="8" t="s">
        <v>17</v>
      </c>
    </row>
    <row r="136" spans="1:6">
      <c r="A136" s="19" t="s">
        <v>305</v>
      </c>
      <c r="B136" s="20" t="s">
        <v>306</v>
      </c>
      <c r="C136" s="20">
        <v>373750</v>
      </c>
      <c r="D136" s="20" t="s">
        <v>307</v>
      </c>
      <c r="E136" s="21">
        <v>-268.5</v>
      </c>
      <c r="F136" s="20" t="s">
        <v>17</v>
      </c>
    </row>
    <row r="137" spans="1:6" s="13" customFormat="1" outlineLevel="1">
      <c r="A137" s="7" t="s">
        <v>77</v>
      </c>
      <c r="B137" s="8" t="s">
        <v>308</v>
      </c>
      <c r="C137" s="8">
        <v>601071</v>
      </c>
      <c r="D137" s="12" t="s">
        <v>309</v>
      </c>
      <c r="E137" s="17">
        <v>520</v>
      </c>
      <c r="F137" s="8" t="s">
        <v>17</v>
      </c>
    </row>
    <row r="138" spans="1:6">
      <c r="A138" s="19" t="s">
        <v>302</v>
      </c>
      <c r="B138" s="20" t="s">
        <v>302</v>
      </c>
      <c r="C138" s="20">
        <v>374930</v>
      </c>
      <c r="D138" s="20" t="s">
        <v>310</v>
      </c>
      <c r="E138" s="22">
        <v>1388</v>
      </c>
      <c r="F138" s="20" t="s">
        <v>17</v>
      </c>
    </row>
    <row r="139" spans="1:6" s="13" customFormat="1" outlineLevel="1">
      <c r="A139" s="7" t="s">
        <v>302</v>
      </c>
      <c r="B139" s="8" t="s">
        <v>311</v>
      </c>
      <c r="C139" s="8">
        <v>373655</v>
      </c>
      <c r="D139" s="12" t="s">
        <v>312</v>
      </c>
      <c r="E139" s="16">
        <v>0</v>
      </c>
      <c r="F139" s="8" t="s">
        <v>17</v>
      </c>
    </row>
    <row r="140" spans="1:6">
      <c r="A140" s="19" t="s">
        <v>302</v>
      </c>
      <c r="B140" s="20" t="s">
        <v>313</v>
      </c>
      <c r="C140" s="20">
        <v>601077</v>
      </c>
      <c r="D140" s="20" t="s">
        <v>314</v>
      </c>
      <c r="E140" s="21">
        <v>0</v>
      </c>
      <c r="F140" s="20" t="s">
        <v>17</v>
      </c>
    </row>
    <row r="141" spans="1:6" s="13" customFormat="1" outlineLevel="1">
      <c r="A141" s="7" t="s">
        <v>315</v>
      </c>
      <c r="B141" s="8" t="s">
        <v>315</v>
      </c>
      <c r="C141" s="8">
        <v>600767</v>
      </c>
      <c r="D141" s="12" t="s">
        <v>316</v>
      </c>
      <c r="E141" s="16">
        <v>8454</v>
      </c>
      <c r="F141" s="8" t="s">
        <v>25</v>
      </c>
    </row>
    <row r="142" spans="1:6">
      <c r="A142" s="19" t="s">
        <v>14</v>
      </c>
      <c r="B142" s="20" t="s">
        <v>14</v>
      </c>
      <c r="C142" s="20">
        <v>374940</v>
      </c>
      <c r="D142" s="20" t="s">
        <v>317</v>
      </c>
      <c r="E142" s="21">
        <v>2228</v>
      </c>
      <c r="F142" s="20" t="s">
        <v>17</v>
      </c>
    </row>
    <row r="143" spans="1:6" s="13" customFormat="1" outlineLevel="1">
      <c r="A143" s="7" t="s">
        <v>318</v>
      </c>
      <c r="B143" s="8" t="s">
        <v>319</v>
      </c>
      <c r="C143" s="8">
        <v>330970</v>
      </c>
      <c r="D143" s="12" t="s">
        <v>320</v>
      </c>
      <c r="E143" s="16">
        <v>11</v>
      </c>
      <c r="F143" s="8" t="s">
        <v>93</v>
      </c>
    </row>
    <row r="144" spans="1:6">
      <c r="A144" s="19" t="s">
        <v>14</v>
      </c>
      <c r="B144" s="20" t="s">
        <v>321</v>
      </c>
      <c r="C144" s="20">
        <v>373656</v>
      </c>
      <c r="D144" s="20" t="s">
        <v>322</v>
      </c>
      <c r="E144" s="21">
        <v>77</v>
      </c>
      <c r="F144" s="20" t="s">
        <v>17</v>
      </c>
    </row>
    <row r="145" spans="1:6" s="13" customFormat="1" outlineLevel="1">
      <c r="A145" s="7" t="s">
        <v>77</v>
      </c>
      <c r="B145" s="8" t="s">
        <v>323</v>
      </c>
      <c r="C145" s="8">
        <v>373657</v>
      </c>
      <c r="D145" s="12" t="s">
        <v>324</v>
      </c>
      <c r="E145" s="16">
        <v>85</v>
      </c>
      <c r="F145" s="8" t="s">
        <v>17</v>
      </c>
    </row>
    <row r="146" spans="1:6">
      <c r="A146" s="19" t="s">
        <v>14</v>
      </c>
      <c r="B146" s="20" t="s">
        <v>325</v>
      </c>
      <c r="C146" s="20">
        <v>373770</v>
      </c>
      <c r="D146" s="20" t="s">
        <v>326</v>
      </c>
      <c r="E146" s="21">
        <v>-512</v>
      </c>
      <c r="F146" s="20" t="s">
        <v>17</v>
      </c>
    </row>
    <row r="147" spans="1:6" s="13" customFormat="1" outlineLevel="1">
      <c r="A147" s="7" t="s">
        <v>327</v>
      </c>
      <c r="B147" s="8" t="s">
        <v>327</v>
      </c>
      <c r="C147" s="8">
        <v>600829</v>
      </c>
      <c r="D147" s="12" t="s">
        <v>328</v>
      </c>
      <c r="E147" s="16">
        <v>2477</v>
      </c>
      <c r="F147" s="8" t="s">
        <v>214</v>
      </c>
    </row>
    <row r="148" spans="1:6">
      <c r="A148" s="19" t="s">
        <v>329</v>
      </c>
      <c r="B148" s="20" t="s">
        <v>330</v>
      </c>
      <c r="C148" s="20">
        <v>601229</v>
      </c>
      <c r="D148" s="20" t="s">
        <v>331</v>
      </c>
      <c r="E148" s="21">
        <v>417</v>
      </c>
      <c r="F148" s="20" t="s">
        <v>17</v>
      </c>
    </row>
    <row r="149" spans="1:6" s="13" customFormat="1" outlineLevel="1">
      <c r="A149" s="7" t="s">
        <v>332</v>
      </c>
      <c r="B149" s="8" t="s">
        <v>332</v>
      </c>
      <c r="C149" s="8">
        <v>600613</v>
      </c>
      <c r="D149" s="12" t="s">
        <v>333</v>
      </c>
      <c r="E149" s="16">
        <v>0</v>
      </c>
      <c r="F149" s="8" t="s">
        <v>214</v>
      </c>
    </row>
    <row r="150" spans="1:6">
      <c r="A150" s="19" t="s">
        <v>329</v>
      </c>
      <c r="B150" s="20" t="s">
        <v>334</v>
      </c>
      <c r="C150" s="20">
        <v>373658</v>
      </c>
      <c r="D150" s="20" t="s">
        <v>335</v>
      </c>
      <c r="E150" s="21">
        <v>0</v>
      </c>
      <c r="F150" s="20" t="s">
        <v>17</v>
      </c>
    </row>
    <row r="151" spans="1:6" s="13" customFormat="1" outlineLevel="1">
      <c r="A151" s="7" t="s">
        <v>336</v>
      </c>
      <c r="B151" s="8" t="s">
        <v>336</v>
      </c>
      <c r="C151" s="8">
        <v>680796</v>
      </c>
      <c r="D151" s="12" t="s">
        <v>337</v>
      </c>
      <c r="E151" s="16">
        <v>1</v>
      </c>
      <c r="F151" s="8" t="s">
        <v>263</v>
      </c>
    </row>
    <row r="152" spans="1:6">
      <c r="A152" s="19" t="s">
        <v>329</v>
      </c>
      <c r="B152" s="20" t="s">
        <v>338</v>
      </c>
      <c r="C152" s="20">
        <v>373790</v>
      </c>
      <c r="D152" s="20" t="s">
        <v>339</v>
      </c>
      <c r="E152" s="21">
        <v>-301</v>
      </c>
      <c r="F152" s="20" t="s">
        <v>17</v>
      </c>
    </row>
    <row r="153" spans="1:6" s="13" customFormat="1" outlineLevel="1">
      <c r="A153" s="7" t="s">
        <v>340</v>
      </c>
      <c r="B153" s="8" t="s">
        <v>340</v>
      </c>
      <c r="C153" s="8">
        <v>409471</v>
      </c>
      <c r="D153" s="12" t="s">
        <v>341</v>
      </c>
      <c r="E153" s="16">
        <v>222</v>
      </c>
      <c r="F153" s="8" t="s">
        <v>10</v>
      </c>
    </row>
    <row r="154" spans="1:6">
      <c r="A154" s="19" t="s">
        <v>342</v>
      </c>
      <c r="B154" s="20" t="s">
        <v>342</v>
      </c>
      <c r="C154" s="20">
        <v>374970</v>
      </c>
      <c r="D154" s="20" t="s">
        <v>343</v>
      </c>
      <c r="E154" s="21">
        <v>2459</v>
      </c>
      <c r="F154" s="20" t="s">
        <v>17</v>
      </c>
    </row>
    <row r="155" spans="1:6" s="13" customFormat="1" outlineLevel="1">
      <c r="A155" s="7" t="s">
        <v>344</v>
      </c>
      <c r="B155" s="8" t="s">
        <v>345</v>
      </c>
      <c r="C155" s="8">
        <v>326418</v>
      </c>
      <c r="D155" s="12" t="s">
        <v>346</v>
      </c>
      <c r="E155" s="16">
        <v>0</v>
      </c>
      <c r="F155" s="8" t="s">
        <v>50</v>
      </c>
    </row>
    <row r="156" spans="1:6">
      <c r="A156" s="19" t="s">
        <v>342</v>
      </c>
      <c r="B156" s="20" t="s">
        <v>347</v>
      </c>
      <c r="C156" s="20">
        <v>601047</v>
      </c>
      <c r="D156" s="20" t="s">
        <v>348</v>
      </c>
      <c r="E156" s="21">
        <v>99</v>
      </c>
      <c r="F156" s="20" t="s">
        <v>17</v>
      </c>
    </row>
    <row r="157" spans="1:6" s="13" customFormat="1" outlineLevel="1">
      <c r="A157" s="7" t="s">
        <v>349</v>
      </c>
      <c r="B157" s="8" t="s">
        <v>349</v>
      </c>
      <c r="C157" s="8">
        <v>411124</v>
      </c>
      <c r="D157" s="12" t="s">
        <v>350</v>
      </c>
      <c r="E157" s="16">
        <v>177</v>
      </c>
      <c r="F157" s="8" t="s">
        <v>42</v>
      </c>
    </row>
    <row r="158" spans="1:6">
      <c r="A158" s="19" t="s">
        <v>351</v>
      </c>
      <c r="B158" s="20" t="s">
        <v>351</v>
      </c>
      <c r="C158" s="20">
        <v>374980</v>
      </c>
      <c r="D158" s="20" t="s">
        <v>352</v>
      </c>
      <c r="E158" s="21">
        <v>1635.5</v>
      </c>
      <c r="F158" s="20" t="s">
        <v>17</v>
      </c>
    </row>
    <row r="159" spans="1:6" s="13" customFormat="1" outlineLevel="1">
      <c r="A159" s="7" t="s">
        <v>353</v>
      </c>
      <c r="B159" s="8" t="s">
        <v>353</v>
      </c>
      <c r="C159" s="8">
        <v>600339</v>
      </c>
      <c r="D159" s="12" t="s">
        <v>354</v>
      </c>
      <c r="E159" s="16">
        <v>149</v>
      </c>
      <c r="F159" s="8" t="s">
        <v>25</v>
      </c>
    </row>
    <row r="160" spans="1:6" outlineLevel="1">
      <c r="A160" s="7" t="s">
        <v>355</v>
      </c>
      <c r="B160" s="8" t="s">
        <v>355</v>
      </c>
      <c r="C160" s="8">
        <v>600848</v>
      </c>
      <c r="D160" s="12" t="s">
        <v>356</v>
      </c>
      <c r="E160" s="16">
        <v>6796</v>
      </c>
      <c r="F160" s="8" t="s">
        <v>53</v>
      </c>
    </row>
    <row r="161" spans="1:6" s="13" customFormat="1" outlineLevel="1">
      <c r="A161" s="7" t="s">
        <v>357</v>
      </c>
      <c r="B161" s="8" t="s">
        <v>357</v>
      </c>
      <c r="C161" s="8">
        <v>403850</v>
      </c>
      <c r="D161" s="12" t="s">
        <v>358</v>
      </c>
      <c r="E161" s="17">
        <v>140</v>
      </c>
      <c r="F161" s="8" t="s">
        <v>110</v>
      </c>
    </row>
    <row r="162" spans="1:6">
      <c r="A162" s="19" t="s">
        <v>351</v>
      </c>
      <c r="B162" s="20" t="s">
        <v>359</v>
      </c>
      <c r="C162" s="20">
        <v>373660</v>
      </c>
      <c r="D162" s="20" t="s">
        <v>360</v>
      </c>
      <c r="E162" s="22">
        <v>357</v>
      </c>
      <c r="F162" s="20" t="s">
        <v>17</v>
      </c>
    </row>
    <row r="163" spans="1:6" s="13" customFormat="1" outlineLevel="1">
      <c r="A163" s="7" t="s">
        <v>361</v>
      </c>
      <c r="B163" s="8" t="s">
        <v>361</v>
      </c>
      <c r="C163" s="8">
        <v>600877</v>
      </c>
      <c r="D163" s="12" t="s">
        <v>362</v>
      </c>
      <c r="E163" s="17">
        <v>-130.5</v>
      </c>
      <c r="F163" s="8" t="s">
        <v>141</v>
      </c>
    </row>
    <row r="164" spans="1:6">
      <c r="A164" s="19" t="s">
        <v>351</v>
      </c>
      <c r="B164" s="20" t="s">
        <v>363</v>
      </c>
      <c r="C164" s="20">
        <v>373999</v>
      </c>
      <c r="D164" s="20" t="s">
        <v>364</v>
      </c>
      <c r="E164" s="22">
        <v>0</v>
      </c>
      <c r="F164" s="20" t="s">
        <v>17</v>
      </c>
    </row>
    <row r="165" spans="1:6" s="13" customFormat="1" outlineLevel="1">
      <c r="A165" s="7" t="s">
        <v>365</v>
      </c>
      <c r="B165" s="8" t="s">
        <v>365</v>
      </c>
      <c r="C165" s="8">
        <v>322510</v>
      </c>
      <c r="D165" s="12" t="s">
        <v>366</v>
      </c>
      <c r="E165" s="16">
        <v>144</v>
      </c>
      <c r="F165" s="8" t="s">
        <v>35</v>
      </c>
    </row>
    <row r="166" spans="1:6">
      <c r="A166" s="19" t="s">
        <v>367</v>
      </c>
      <c r="B166" s="20" t="s">
        <v>367</v>
      </c>
      <c r="C166" s="20">
        <v>400000</v>
      </c>
      <c r="D166" s="20" t="s">
        <v>368</v>
      </c>
      <c r="E166" s="21">
        <v>1949</v>
      </c>
      <c r="F166" s="20" t="s">
        <v>42</v>
      </c>
    </row>
    <row r="167" spans="1:6" s="13" customFormat="1" outlineLevel="1">
      <c r="A167" s="7" t="s">
        <v>64</v>
      </c>
      <c r="B167" s="8" t="s">
        <v>64</v>
      </c>
      <c r="C167" s="8">
        <v>601021</v>
      </c>
      <c r="D167" s="12" t="s">
        <v>369</v>
      </c>
      <c r="E167" s="16">
        <v>473</v>
      </c>
      <c r="F167" s="8" t="s">
        <v>53</v>
      </c>
    </row>
    <row r="168" spans="1:6">
      <c r="A168" s="19" t="s">
        <v>370</v>
      </c>
      <c r="B168" s="20" t="s">
        <v>370</v>
      </c>
      <c r="C168" s="20">
        <v>400003</v>
      </c>
      <c r="D168" s="20" t="s">
        <v>371</v>
      </c>
      <c r="E168" s="21">
        <v>3756</v>
      </c>
      <c r="F168" s="20" t="s">
        <v>42</v>
      </c>
    </row>
    <row r="169" spans="1:6" s="13" customFormat="1" outlineLevel="1">
      <c r="A169" s="7" t="s">
        <v>372</v>
      </c>
      <c r="B169" s="8" t="s">
        <v>372</v>
      </c>
      <c r="C169" s="8">
        <v>601028</v>
      </c>
      <c r="D169" s="12" t="s">
        <v>373</v>
      </c>
      <c r="E169" s="16">
        <v>-5639</v>
      </c>
      <c r="F169" s="8" t="s">
        <v>53</v>
      </c>
    </row>
    <row r="170" spans="1:6">
      <c r="A170" s="19" t="s">
        <v>374</v>
      </c>
      <c r="B170" s="20" t="s">
        <v>374</v>
      </c>
      <c r="C170" s="20">
        <v>400005</v>
      </c>
      <c r="D170" s="20" t="s">
        <v>375</v>
      </c>
      <c r="E170" s="21">
        <v>634</v>
      </c>
      <c r="F170" s="20" t="s">
        <v>42</v>
      </c>
    </row>
    <row r="171" spans="1:6" s="13" customFormat="1" outlineLevel="1">
      <c r="A171" s="7" t="s">
        <v>288</v>
      </c>
      <c r="B171" s="8" t="s">
        <v>288</v>
      </c>
      <c r="C171" s="8">
        <v>374910</v>
      </c>
      <c r="D171" s="12" t="s">
        <v>376</v>
      </c>
      <c r="E171" s="16">
        <v>530</v>
      </c>
      <c r="F171" s="8" t="s">
        <v>17</v>
      </c>
    </row>
    <row r="172" spans="1:6">
      <c r="A172" s="19" t="s">
        <v>377</v>
      </c>
      <c r="B172" s="20" t="s">
        <v>377</v>
      </c>
      <c r="C172" s="20">
        <v>400007</v>
      </c>
      <c r="D172" s="20" t="s">
        <v>378</v>
      </c>
      <c r="E172" s="21">
        <v>26</v>
      </c>
      <c r="F172" s="20" t="s">
        <v>42</v>
      </c>
    </row>
    <row r="173" spans="1:6" s="13" customFormat="1" outlineLevel="1">
      <c r="A173" s="7" t="s">
        <v>379</v>
      </c>
      <c r="B173" s="8" t="s">
        <v>379</v>
      </c>
      <c r="C173" s="8">
        <v>324240</v>
      </c>
      <c r="D173" s="12" t="s">
        <v>380</v>
      </c>
      <c r="E173" s="16">
        <v>529</v>
      </c>
      <c r="F173" s="8" t="s">
        <v>20</v>
      </c>
    </row>
    <row r="174" spans="1:6">
      <c r="A174" s="19" t="s">
        <v>381</v>
      </c>
      <c r="B174" s="20" t="s">
        <v>381</v>
      </c>
      <c r="C174" s="20">
        <v>400049</v>
      </c>
      <c r="D174" s="20" t="s">
        <v>382</v>
      </c>
      <c r="E174" s="21">
        <v>78</v>
      </c>
      <c r="F174" s="20" t="s">
        <v>42</v>
      </c>
    </row>
    <row r="175" spans="1:6" s="13" customFormat="1" outlineLevel="1">
      <c r="A175" s="7" t="s">
        <v>383</v>
      </c>
      <c r="B175" s="8" t="s">
        <v>383</v>
      </c>
      <c r="C175" s="8">
        <v>600415</v>
      </c>
      <c r="D175" s="12" t="s">
        <v>384</v>
      </c>
      <c r="E175" s="16">
        <v>54</v>
      </c>
      <c r="F175" s="8" t="s">
        <v>47</v>
      </c>
    </row>
    <row r="176" spans="1:6">
      <c r="A176" s="19" t="s">
        <v>385</v>
      </c>
      <c r="B176" s="20" t="s">
        <v>385</v>
      </c>
      <c r="C176" s="20">
        <v>400067</v>
      </c>
      <c r="D176" s="20" t="s">
        <v>386</v>
      </c>
      <c r="E176" s="21">
        <v>303.5</v>
      </c>
      <c r="F176" s="20" t="s">
        <v>42</v>
      </c>
    </row>
    <row r="177" spans="1:6" s="13" customFormat="1" outlineLevel="1">
      <c r="A177" s="7" t="s">
        <v>387</v>
      </c>
      <c r="B177" s="8" t="s">
        <v>387</v>
      </c>
      <c r="C177" s="8">
        <v>600589</v>
      </c>
      <c r="D177" s="12" t="s">
        <v>388</v>
      </c>
      <c r="E177" s="16">
        <v>138</v>
      </c>
      <c r="F177" s="8" t="s">
        <v>132</v>
      </c>
    </row>
    <row r="178" spans="1:6">
      <c r="A178" s="19" t="s">
        <v>389</v>
      </c>
      <c r="B178" s="20" t="s">
        <v>389</v>
      </c>
      <c r="C178" s="20">
        <v>400183</v>
      </c>
      <c r="D178" s="20" t="s">
        <v>390</v>
      </c>
      <c r="E178" s="21">
        <v>61</v>
      </c>
      <c r="F178" s="20" t="s">
        <v>42</v>
      </c>
    </row>
    <row r="179" spans="1:6" s="13" customFormat="1" outlineLevel="1">
      <c r="A179" s="7" t="s">
        <v>391</v>
      </c>
      <c r="B179" s="8" t="s">
        <v>392</v>
      </c>
      <c r="C179" s="8">
        <v>430079</v>
      </c>
      <c r="D179" s="12" t="s">
        <v>393</v>
      </c>
      <c r="E179" s="16">
        <v>7</v>
      </c>
      <c r="F179" s="8" t="s">
        <v>47</v>
      </c>
    </row>
    <row r="180" spans="1:6">
      <c r="A180" s="19" t="s">
        <v>394</v>
      </c>
      <c r="B180" s="20" t="s">
        <v>394</v>
      </c>
      <c r="C180" s="20">
        <v>400185</v>
      </c>
      <c r="D180" s="20" t="s">
        <v>395</v>
      </c>
      <c r="E180" s="21">
        <v>13</v>
      </c>
      <c r="F180" s="20" t="s">
        <v>42</v>
      </c>
    </row>
    <row r="181" spans="1:6" s="13" customFormat="1" outlineLevel="1">
      <c r="A181" s="7" t="s">
        <v>278</v>
      </c>
      <c r="B181" s="8" t="s">
        <v>396</v>
      </c>
      <c r="C181" s="8">
        <v>601072</v>
      </c>
      <c r="D181" s="12" t="s">
        <v>397</v>
      </c>
      <c r="E181" s="16">
        <v>6</v>
      </c>
      <c r="F181" s="8" t="s">
        <v>17</v>
      </c>
    </row>
    <row r="182" spans="1:6">
      <c r="A182" s="19" t="s">
        <v>398</v>
      </c>
      <c r="B182" s="20" t="s">
        <v>398</v>
      </c>
      <c r="C182" s="20">
        <v>400336</v>
      </c>
      <c r="D182" s="20" t="s">
        <v>399</v>
      </c>
      <c r="E182" s="21">
        <v>5</v>
      </c>
      <c r="F182" s="20" t="s">
        <v>42</v>
      </c>
    </row>
    <row r="183" spans="1:6" outlineLevel="1">
      <c r="A183" s="7" t="s">
        <v>400</v>
      </c>
      <c r="B183" s="8" t="s">
        <v>401</v>
      </c>
      <c r="C183" s="8">
        <v>600109</v>
      </c>
      <c r="D183" s="12" t="s">
        <v>402</v>
      </c>
      <c r="E183" s="17">
        <v>53</v>
      </c>
      <c r="F183" s="8" t="s">
        <v>42</v>
      </c>
    </row>
    <row r="184" spans="1:6" s="13" customFormat="1">
      <c r="A184" s="19" t="s">
        <v>403</v>
      </c>
      <c r="B184" s="20" t="s">
        <v>403</v>
      </c>
      <c r="C184" s="20">
        <v>400339</v>
      </c>
      <c r="D184" s="20" t="s">
        <v>404</v>
      </c>
      <c r="E184" s="22">
        <v>8</v>
      </c>
      <c r="F184" s="20" t="s">
        <v>42</v>
      </c>
    </row>
    <row r="185" spans="1:6" outlineLevel="1">
      <c r="A185" s="7" t="s">
        <v>120</v>
      </c>
      <c r="B185" s="8" t="s">
        <v>120</v>
      </c>
      <c r="C185" s="8">
        <v>600977</v>
      </c>
      <c r="D185" s="12" t="s">
        <v>405</v>
      </c>
      <c r="E185" s="17">
        <v>2276.44</v>
      </c>
      <c r="F185" s="8" t="s">
        <v>93</v>
      </c>
    </row>
    <row r="186" spans="1:6" s="13" customFormat="1">
      <c r="A186" s="19" t="s">
        <v>406</v>
      </c>
      <c r="B186" s="20" t="s">
        <v>406</v>
      </c>
      <c r="C186" s="20">
        <v>400529</v>
      </c>
      <c r="D186" s="20" t="s">
        <v>407</v>
      </c>
      <c r="E186" s="22">
        <v>66</v>
      </c>
      <c r="F186" s="20" t="s">
        <v>42</v>
      </c>
    </row>
    <row r="187" spans="1:6" outlineLevel="1">
      <c r="A187" s="7" t="s">
        <v>408</v>
      </c>
      <c r="B187" s="8" t="s">
        <v>408</v>
      </c>
      <c r="C187" s="8">
        <v>600272</v>
      </c>
      <c r="D187" s="12" t="s">
        <v>409</v>
      </c>
      <c r="E187" s="16">
        <v>892</v>
      </c>
      <c r="F187" s="8" t="s">
        <v>132</v>
      </c>
    </row>
    <row r="188" spans="1:6" s="13" customFormat="1" outlineLevel="1">
      <c r="A188" s="7" t="s">
        <v>410</v>
      </c>
      <c r="B188" s="8" t="s">
        <v>411</v>
      </c>
      <c r="C188" s="8">
        <v>424109</v>
      </c>
      <c r="D188" s="12" t="s">
        <v>412</v>
      </c>
      <c r="E188" s="16">
        <v>272</v>
      </c>
      <c r="F188" s="8" t="s">
        <v>42</v>
      </c>
    </row>
    <row r="189" spans="1:6" outlineLevel="1">
      <c r="A189" s="7" t="s">
        <v>413</v>
      </c>
      <c r="B189" s="8" t="s">
        <v>414</v>
      </c>
      <c r="C189" s="8">
        <v>601067</v>
      </c>
      <c r="D189" s="12" t="s">
        <v>415</v>
      </c>
      <c r="E189" s="17">
        <v>76</v>
      </c>
      <c r="F189" s="8" t="s">
        <v>47</v>
      </c>
    </row>
    <row r="190" spans="1:6" s="13" customFormat="1" outlineLevel="1">
      <c r="A190" s="7" t="s">
        <v>416</v>
      </c>
      <c r="B190" s="8" t="s">
        <v>416</v>
      </c>
      <c r="C190" s="8">
        <v>600721</v>
      </c>
      <c r="D190" s="12" t="s">
        <v>417</v>
      </c>
      <c r="E190" s="17">
        <v>-491.5</v>
      </c>
      <c r="F190" s="8" t="s">
        <v>53</v>
      </c>
    </row>
    <row r="191" spans="1:6">
      <c r="A191" s="19" t="s">
        <v>418</v>
      </c>
      <c r="B191" s="20" t="s">
        <v>418</v>
      </c>
      <c r="C191" s="20">
        <v>400575</v>
      </c>
      <c r="D191" s="20" t="s">
        <v>419</v>
      </c>
      <c r="E191" s="22">
        <v>32</v>
      </c>
      <c r="F191" s="20" t="s">
        <v>42</v>
      </c>
    </row>
    <row r="192" spans="1:6" s="13" customFormat="1" outlineLevel="1">
      <c r="A192" s="7" t="s">
        <v>420</v>
      </c>
      <c r="B192" s="8" t="s">
        <v>420</v>
      </c>
      <c r="C192" s="8">
        <v>600562</v>
      </c>
      <c r="D192" s="12" t="s">
        <v>421</v>
      </c>
      <c r="E192" s="16">
        <v>-6</v>
      </c>
      <c r="F192" s="8" t="s">
        <v>93</v>
      </c>
    </row>
    <row r="193" spans="1:6" outlineLevel="1">
      <c r="A193" s="7" t="s">
        <v>422</v>
      </c>
      <c r="B193" s="8" t="s">
        <v>422</v>
      </c>
      <c r="C193" s="8">
        <v>600043</v>
      </c>
      <c r="D193" s="12" t="s">
        <v>423</v>
      </c>
      <c r="E193" s="17">
        <v>1039</v>
      </c>
      <c r="F193" s="8" t="s">
        <v>141</v>
      </c>
    </row>
    <row r="194" spans="1:6" s="13" customFormat="1">
      <c r="A194" s="19" t="s">
        <v>424</v>
      </c>
      <c r="B194" s="20" t="s">
        <v>424</v>
      </c>
      <c r="C194" s="20">
        <v>400908</v>
      </c>
      <c r="D194" s="20" t="s">
        <v>425</v>
      </c>
      <c r="E194" s="22">
        <v>71</v>
      </c>
      <c r="F194" s="20" t="s">
        <v>42</v>
      </c>
    </row>
    <row r="195" spans="1:6" outlineLevel="1">
      <c r="A195" s="7" t="s">
        <v>426</v>
      </c>
      <c r="B195" s="8" t="s">
        <v>426</v>
      </c>
      <c r="C195" s="8">
        <v>428265</v>
      </c>
      <c r="D195" s="12" t="s">
        <v>427</v>
      </c>
      <c r="E195" s="16">
        <v>-38</v>
      </c>
      <c r="F195" s="8" t="s">
        <v>193</v>
      </c>
    </row>
    <row r="196" spans="1:6" s="13" customFormat="1">
      <c r="A196" s="19" t="s">
        <v>428</v>
      </c>
      <c r="B196" s="20" t="s">
        <v>428</v>
      </c>
      <c r="C196" s="20">
        <v>400973</v>
      </c>
      <c r="D196" s="20" t="s">
        <v>429</v>
      </c>
      <c r="E196" s="21">
        <v>8</v>
      </c>
      <c r="F196" s="20" t="s">
        <v>42</v>
      </c>
    </row>
    <row r="197" spans="1:6" outlineLevel="1">
      <c r="A197" s="7" t="s">
        <v>260</v>
      </c>
      <c r="B197" s="8" t="s">
        <v>260</v>
      </c>
      <c r="C197" s="8">
        <v>352805</v>
      </c>
      <c r="D197" s="12" t="s">
        <v>430</v>
      </c>
      <c r="E197" s="16">
        <v>470.97699999999998</v>
      </c>
      <c r="F197" s="8" t="s">
        <v>263</v>
      </c>
    </row>
    <row r="198" spans="1:6" s="13" customFormat="1">
      <c r="A198" s="19" t="s">
        <v>39</v>
      </c>
      <c r="B198" s="20" t="s">
        <v>39</v>
      </c>
      <c r="C198" s="20">
        <v>401309</v>
      </c>
      <c r="D198" s="20" t="s">
        <v>431</v>
      </c>
      <c r="E198" s="21">
        <v>2956</v>
      </c>
      <c r="F198" s="20" t="s">
        <v>42</v>
      </c>
    </row>
    <row r="199" spans="1:6" outlineLevel="1">
      <c r="A199" s="7" t="s">
        <v>432</v>
      </c>
      <c r="B199" s="8" t="s">
        <v>432</v>
      </c>
      <c r="C199" s="8">
        <v>600023</v>
      </c>
      <c r="D199" s="12" t="s">
        <v>433</v>
      </c>
      <c r="E199" s="16">
        <v>1266</v>
      </c>
      <c r="F199" s="8" t="s">
        <v>93</v>
      </c>
    </row>
    <row r="200" spans="1:6" s="13" customFormat="1">
      <c r="A200" s="19" t="s">
        <v>434</v>
      </c>
      <c r="B200" s="20" t="s">
        <v>434</v>
      </c>
      <c r="C200" s="20">
        <v>401731</v>
      </c>
      <c r="D200" s="20" t="s">
        <v>435</v>
      </c>
      <c r="E200" s="21">
        <v>452</v>
      </c>
      <c r="F200" s="20" t="s">
        <v>42</v>
      </c>
    </row>
    <row r="201" spans="1:6" outlineLevel="1">
      <c r="A201" s="7" t="s">
        <v>436</v>
      </c>
      <c r="B201" s="8" t="s">
        <v>436</v>
      </c>
      <c r="C201" s="8">
        <v>600395</v>
      </c>
      <c r="D201" s="12" t="s">
        <v>437</v>
      </c>
      <c r="E201" s="16">
        <v>111</v>
      </c>
      <c r="F201" s="8" t="s">
        <v>214</v>
      </c>
    </row>
    <row r="202" spans="1:6" s="13" customFormat="1">
      <c r="A202" s="19" t="s">
        <v>438</v>
      </c>
      <c r="B202" s="20" t="s">
        <v>438</v>
      </c>
      <c r="C202" s="20">
        <v>401779</v>
      </c>
      <c r="D202" s="20" t="s">
        <v>439</v>
      </c>
      <c r="E202" s="21">
        <v>390</v>
      </c>
      <c r="F202" s="20" t="s">
        <v>47</v>
      </c>
    </row>
    <row r="203" spans="1:6" outlineLevel="1">
      <c r="A203" s="7" t="s">
        <v>440</v>
      </c>
      <c r="B203" s="8" t="s">
        <v>441</v>
      </c>
      <c r="C203" s="8">
        <v>414629</v>
      </c>
      <c r="D203" s="12" t="s">
        <v>442</v>
      </c>
      <c r="E203" s="16">
        <v>1291</v>
      </c>
      <c r="F203" s="8" t="s">
        <v>42</v>
      </c>
    </row>
    <row r="204" spans="1:6" s="13" customFormat="1">
      <c r="A204" s="19" t="s">
        <v>443</v>
      </c>
      <c r="B204" s="20" t="s">
        <v>443</v>
      </c>
      <c r="C204" s="20">
        <v>401858</v>
      </c>
      <c r="D204" s="20" t="s">
        <v>444</v>
      </c>
      <c r="E204" s="21">
        <v>66</v>
      </c>
      <c r="F204" s="20" t="s">
        <v>42</v>
      </c>
    </row>
    <row r="205" spans="1:6" outlineLevel="1">
      <c r="A205" s="7" t="s">
        <v>445</v>
      </c>
      <c r="B205" s="8" t="s">
        <v>445</v>
      </c>
      <c r="C205" s="8">
        <v>600489</v>
      </c>
      <c r="D205" s="12" t="s">
        <v>446</v>
      </c>
      <c r="E205" s="16">
        <v>61</v>
      </c>
      <c r="F205" s="8" t="s">
        <v>25</v>
      </c>
    </row>
    <row r="206" spans="1:6" s="13" customFormat="1">
      <c r="A206" s="19" t="s">
        <v>447</v>
      </c>
      <c r="B206" s="20" t="s">
        <v>447</v>
      </c>
      <c r="C206" s="20">
        <v>402926</v>
      </c>
      <c r="D206" s="20" t="s">
        <v>448</v>
      </c>
      <c r="E206" s="21">
        <v>122</v>
      </c>
      <c r="F206" s="20" t="s">
        <v>205</v>
      </c>
    </row>
    <row r="207" spans="1:6" outlineLevel="1">
      <c r="A207" s="7" t="s">
        <v>440</v>
      </c>
      <c r="B207" s="8" t="s">
        <v>440</v>
      </c>
      <c r="C207" s="8">
        <v>601198</v>
      </c>
      <c r="D207" s="12" t="s">
        <v>449</v>
      </c>
      <c r="E207" s="17">
        <v>15578.5</v>
      </c>
      <c r="F207" s="8" t="s">
        <v>53</v>
      </c>
    </row>
    <row r="208" spans="1:6" s="13" customFormat="1">
      <c r="A208" s="19" t="s">
        <v>450</v>
      </c>
      <c r="B208" s="20" t="s">
        <v>450</v>
      </c>
      <c r="C208" s="20">
        <v>403429</v>
      </c>
      <c r="D208" s="20" t="s">
        <v>451</v>
      </c>
      <c r="E208" s="22">
        <v>1154</v>
      </c>
      <c r="F208" s="20" t="s">
        <v>156</v>
      </c>
    </row>
    <row r="209" spans="1:6" outlineLevel="1">
      <c r="A209" s="7" t="s">
        <v>452</v>
      </c>
      <c r="B209" s="8" t="s">
        <v>452</v>
      </c>
      <c r="C209" s="8">
        <v>322520</v>
      </c>
      <c r="D209" s="12" t="s">
        <v>453</v>
      </c>
      <c r="E209" s="16">
        <v>256.5</v>
      </c>
      <c r="F209" s="8" t="s">
        <v>35</v>
      </c>
    </row>
    <row r="210" spans="1:6" s="13" customFormat="1">
      <c r="A210" s="19" t="s">
        <v>454</v>
      </c>
      <c r="B210" s="20" t="s">
        <v>454</v>
      </c>
      <c r="C210" s="20">
        <v>403434</v>
      </c>
      <c r="D210" s="20" t="s">
        <v>455</v>
      </c>
      <c r="E210" s="21">
        <v>868</v>
      </c>
      <c r="F210" s="20" t="s">
        <v>156</v>
      </c>
    </row>
    <row r="211" spans="1:6" outlineLevel="1">
      <c r="A211" s="7" t="s">
        <v>456</v>
      </c>
      <c r="B211" s="8" t="s">
        <v>456</v>
      </c>
      <c r="C211" s="8">
        <v>600769</v>
      </c>
      <c r="D211" s="12" t="s">
        <v>457</v>
      </c>
      <c r="E211" s="16">
        <v>246</v>
      </c>
      <c r="F211" s="8" t="s">
        <v>47</v>
      </c>
    </row>
    <row r="212" spans="1:6" s="13" customFormat="1" outlineLevel="1">
      <c r="A212" s="7" t="s">
        <v>458</v>
      </c>
      <c r="B212" s="8" t="s">
        <v>458</v>
      </c>
      <c r="C212" s="8">
        <v>435583</v>
      </c>
      <c r="D212" s="12" t="s">
        <v>459</v>
      </c>
      <c r="E212" s="16">
        <v>24</v>
      </c>
      <c r="F212" s="8" t="s">
        <v>299</v>
      </c>
    </row>
    <row r="213" spans="1:6">
      <c r="A213" s="19" t="s">
        <v>460</v>
      </c>
      <c r="B213" s="20" t="s">
        <v>460</v>
      </c>
      <c r="C213" s="20">
        <v>403724</v>
      </c>
      <c r="D213" s="20" t="s">
        <v>461</v>
      </c>
      <c r="E213" s="21">
        <v>36</v>
      </c>
      <c r="F213" s="20" t="s">
        <v>462</v>
      </c>
    </row>
    <row r="214" spans="1:6" s="13" customFormat="1" outlineLevel="1">
      <c r="A214" s="7" t="s">
        <v>463</v>
      </c>
      <c r="B214" s="8" t="s">
        <v>463</v>
      </c>
      <c r="C214" s="8">
        <v>600920</v>
      </c>
      <c r="D214" s="12" t="s">
        <v>464</v>
      </c>
      <c r="E214" s="16">
        <v>23</v>
      </c>
      <c r="F214" s="8" t="s">
        <v>25</v>
      </c>
    </row>
    <row r="215" spans="1:6">
      <c r="A215" s="19" t="s">
        <v>465</v>
      </c>
      <c r="B215" s="20" t="s">
        <v>465</v>
      </c>
      <c r="C215" s="20">
        <v>403800</v>
      </c>
      <c r="D215" s="20" t="s">
        <v>466</v>
      </c>
      <c r="E215" s="21">
        <v>2</v>
      </c>
      <c r="F215" s="20" t="s">
        <v>467</v>
      </c>
    </row>
    <row r="216" spans="1:6" s="13" customFormat="1" outlineLevel="1">
      <c r="A216" s="7" t="s">
        <v>468</v>
      </c>
      <c r="B216" s="8" t="s">
        <v>468</v>
      </c>
      <c r="C216" s="8">
        <v>600409</v>
      </c>
      <c r="D216" s="12" t="s">
        <v>469</v>
      </c>
      <c r="E216" s="17">
        <v>162</v>
      </c>
      <c r="F216" s="8" t="s">
        <v>25</v>
      </c>
    </row>
    <row r="217" spans="1:6">
      <c r="A217" s="19" t="s">
        <v>470</v>
      </c>
      <c r="B217" s="20" t="s">
        <v>470</v>
      </c>
      <c r="C217" s="20">
        <v>403898</v>
      </c>
      <c r="D217" s="20" t="s">
        <v>471</v>
      </c>
      <c r="E217" s="22">
        <v>333.5</v>
      </c>
      <c r="F217" s="20" t="s">
        <v>472</v>
      </c>
    </row>
    <row r="218" spans="1:6" s="13" customFormat="1" outlineLevel="1">
      <c r="A218" s="7" t="s">
        <v>344</v>
      </c>
      <c r="B218" s="8" t="s">
        <v>344</v>
      </c>
      <c r="C218" s="8">
        <v>600027</v>
      </c>
      <c r="D218" s="12" t="s">
        <v>473</v>
      </c>
      <c r="E218" s="16">
        <v>903.5</v>
      </c>
      <c r="F218" s="8" t="s">
        <v>214</v>
      </c>
    </row>
    <row r="219" spans="1:6" outlineLevel="1">
      <c r="A219" s="7" t="s">
        <v>474</v>
      </c>
      <c r="B219" s="8" t="s">
        <v>474</v>
      </c>
      <c r="C219" s="8">
        <v>404132</v>
      </c>
      <c r="D219" s="12" t="s">
        <v>475</v>
      </c>
      <c r="E219" s="17">
        <v>163</v>
      </c>
      <c r="F219" s="8" t="s">
        <v>205</v>
      </c>
    </row>
    <row r="220" spans="1:6">
      <c r="A220" s="19" t="s">
        <v>476</v>
      </c>
      <c r="B220" s="20" t="s">
        <v>476</v>
      </c>
      <c r="C220" s="20">
        <v>403903</v>
      </c>
      <c r="D220" s="20" t="s">
        <v>477</v>
      </c>
      <c r="E220" s="22">
        <v>129</v>
      </c>
      <c r="F220" s="20" t="s">
        <v>472</v>
      </c>
    </row>
    <row r="221" spans="1:6" outlineLevel="1">
      <c r="A221" s="7" t="s">
        <v>478</v>
      </c>
      <c r="B221" s="8" t="s">
        <v>478</v>
      </c>
      <c r="C221" s="8">
        <v>417425</v>
      </c>
      <c r="D221" s="12" t="s">
        <v>479</v>
      </c>
      <c r="E221" s="16">
        <v>559</v>
      </c>
      <c r="F221" s="8" t="s">
        <v>47</v>
      </c>
    </row>
    <row r="222" spans="1:6" s="13" customFormat="1">
      <c r="A222" s="19" t="s">
        <v>480</v>
      </c>
      <c r="B222" s="20" t="s">
        <v>480</v>
      </c>
      <c r="C222" s="20">
        <v>403915</v>
      </c>
      <c r="D222" s="20" t="s">
        <v>481</v>
      </c>
      <c r="E222" s="21">
        <v>84</v>
      </c>
      <c r="F222" s="20" t="s">
        <v>472</v>
      </c>
    </row>
    <row r="223" spans="1:6" outlineLevel="1">
      <c r="A223" s="7" t="s">
        <v>482</v>
      </c>
      <c r="B223" s="8" t="s">
        <v>482</v>
      </c>
      <c r="C223" s="8">
        <v>322514</v>
      </c>
      <c r="D223" s="12" t="s">
        <v>483</v>
      </c>
      <c r="E223" s="16">
        <v>14</v>
      </c>
      <c r="F223" s="8" t="s">
        <v>35</v>
      </c>
    </row>
    <row r="224" spans="1:6" s="13" customFormat="1">
      <c r="A224" s="19" t="s">
        <v>484</v>
      </c>
      <c r="B224" s="20" t="s">
        <v>484</v>
      </c>
      <c r="C224" s="20">
        <v>403918</v>
      </c>
      <c r="D224" s="20" t="s">
        <v>485</v>
      </c>
      <c r="E224" s="21">
        <v>37</v>
      </c>
      <c r="F224" s="20" t="s">
        <v>472</v>
      </c>
    </row>
    <row r="225" spans="1:6" outlineLevel="1">
      <c r="A225" s="7" t="s">
        <v>486</v>
      </c>
      <c r="B225" s="8" t="s">
        <v>486</v>
      </c>
      <c r="C225" s="8">
        <v>400009</v>
      </c>
      <c r="D225" s="12" t="s">
        <v>487</v>
      </c>
      <c r="E225" s="16">
        <v>2496</v>
      </c>
      <c r="F225" s="8" t="s">
        <v>42</v>
      </c>
    </row>
    <row r="226" spans="1:6" s="13" customFormat="1">
      <c r="A226" s="19" t="s">
        <v>488</v>
      </c>
      <c r="B226" s="20" t="s">
        <v>488</v>
      </c>
      <c r="C226" s="20">
        <v>403922</v>
      </c>
      <c r="D226" s="20" t="s">
        <v>489</v>
      </c>
      <c r="E226" s="21">
        <v>196</v>
      </c>
      <c r="F226" s="20" t="s">
        <v>472</v>
      </c>
    </row>
    <row r="227" spans="1:6" outlineLevel="1">
      <c r="A227" s="7" t="s">
        <v>490</v>
      </c>
      <c r="B227" s="8" t="s">
        <v>490</v>
      </c>
      <c r="C227" s="8">
        <v>323850</v>
      </c>
      <c r="D227" s="12" t="s">
        <v>491</v>
      </c>
      <c r="E227" s="16">
        <v>37</v>
      </c>
      <c r="F227" s="8" t="s">
        <v>35</v>
      </c>
    </row>
    <row r="228" spans="1:6" s="13" customFormat="1">
      <c r="A228" s="19" t="s">
        <v>488</v>
      </c>
      <c r="B228" s="20" t="s">
        <v>492</v>
      </c>
      <c r="C228" s="20">
        <v>601068</v>
      </c>
      <c r="D228" s="20" t="s">
        <v>493</v>
      </c>
      <c r="E228" s="21">
        <v>84</v>
      </c>
      <c r="F228" s="20" t="s">
        <v>47</v>
      </c>
    </row>
    <row r="229" spans="1:6" outlineLevel="1">
      <c r="A229" s="7" t="s">
        <v>494</v>
      </c>
      <c r="B229" s="8" t="s">
        <v>494</v>
      </c>
      <c r="C229" s="8">
        <v>430065</v>
      </c>
      <c r="D229" s="12" t="s">
        <v>495</v>
      </c>
      <c r="E229" s="16">
        <v>645</v>
      </c>
      <c r="F229" s="8" t="s">
        <v>47</v>
      </c>
    </row>
    <row r="230" spans="1:6" s="13" customFormat="1">
      <c r="A230" s="19" t="s">
        <v>496</v>
      </c>
      <c r="B230" s="20" t="s">
        <v>496</v>
      </c>
      <c r="C230" s="20">
        <v>403925</v>
      </c>
      <c r="D230" s="20" t="s">
        <v>497</v>
      </c>
      <c r="E230" s="21">
        <v>57</v>
      </c>
      <c r="F230" s="20" t="s">
        <v>472</v>
      </c>
    </row>
    <row r="231" spans="1:6" outlineLevel="1">
      <c r="A231" s="7" t="s">
        <v>498</v>
      </c>
      <c r="B231" s="8" t="s">
        <v>498</v>
      </c>
      <c r="C231" s="8">
        <v>430036</v>
      </c>
      <c r="D231" s="12" t="s">
        <v>499</v>
      </c>
      <c r="E231" s="16">
        <v>10</v>
      </c>
      <c r="F231" s="8" t="s">
        <v>47</v>
      </c>
    </row>
    <row r="232" spans="1:6">
      <c r="A232" s="19" t="s">
        <v>500</v>
      </c>
      <c r="B232" s="20" t="s">
        <v>500</v>
      </c>
      <c r="C232" s="20">
        <v>403929</v>
      </c>
      <c r="D232" s="20" t="s">
        <v>501</v>
      </c>
      <c r="E232" s="21">
        <v>101.5</v>
      </c>
      <c r="F232" s="20" t="s">
        <v>472</v>
      </c>
    </row>
    <row r="233" spans="1:6" outlineLevel="1">
      <c r="A233" s="7" t="s">
        <v>502</v>
      </c>
      <c r="B233" s="8" t="s">
        <v>503</v>
      </c>
      <c r="C233" s="8">
        <v>410483</v>
      </c>
      <c r="D233" s="12" t="s">
        <v>504</v>
      </c>
      <c r="E233" s="16">
        <v>5</v>
      </c>
      <c r="F233" s="8" t="s">
        <v>42</v>
      </c>
    </row>
    <row r="234" spans="1:6" s="13" customFormat="1">
      <c r="A234" s="19" t="s">
        <v>505</v>
      </c>
      <c r="B234" s="20" t="s">
        <v>505</v>
      </c>
      <c r="C234" s="20">
        <v>403945</v>
      </c>
      <c r="D234" s="20" t="s">
        <v>506</v>
      </c>
      <c r="E234" s="21">
        <v>8</v>
      </c>
      <c r="F234" s="20" t="s">
        <v>507</v>
      </c>
    </row>
    <row r="235" spans="1:6" outlineLevel="1">
      <c r="A235" s="7" t="s">
        <v>508</v>
      </c>
      <c r="B235" s="8" t="s">
        <v>509</v>
      </c>
      <c r="C235" s="8">
        <v>400063</v>
      </c>
      <c r="D235" s="12" t="s">
        <v>510</v>
      </c>
      <c r="E235" s="17">
        <v>2232</v>
      </c>
      <c r="F235" s="8" t="s">
        <v>42</v>
      </c>
    </row>
    <row r="236" spans="1:6">
      <c r="A236" s="19" t="s">
        <v>511</v>
      </c>
      <c r="B236" s="20" t="s">
        <v>511</v>
      </c>
      <c r="C236" s="20">
        <v>404031</v>
      </c>
      <c r="D236" s="20" t="s">
        <v>512</v>
      </c>
      <c r="E236" s="22">
        <v>25191</v>
      </c>
      <c r="F236" s="20" t="s">
        <v>20</v>
      </c>
    </row>
    <row r="237" spans="1:6" outlineLevel="1">
      <c r="A237" s="7" t="s">
        <v>513</v>
      </c>
      <c r="B237" s="8" t="s">
        <v>513</v>
      </c>
      <c r="C237" s="8">
        <v>601024</v>
      </c>
      <c r="D237" s="12" t="s">
        <v>514</v>
      </c>
      <c r="E237" s="16">
        <v>2035.5</v>
      </c>
      <c r="F237" s="8" t="s">
        <v>53</v>
      </c>
    </row>
    <row r="238" spans="1:6">
      <c r="A238" s="19" t="s">
        <v>511</v>
      </c>
      <c r="B238" s="20" t="s">
        <v>515</v>
      </c>
      <c r="C238" s="20">
        <v>600353</v>
      </c>
      <c r="D238" s="20" t="s">
        <v>512</v>
      </c>
      <c r="E238" s="21">
        <v>6647</v>
      </c>
      <c r="F238" s="20" t="s">
        <v>25</v>
      </c>
    </row>
    <row r="239" spans="1:6" s="13" customFormat="1" outlineLevel="1">
      <c r="A239" s="7" t="s">
        <v>516</v>
      </c>
      <c r="B239" s="8" t="s">
        <v>516</v>
      </c>
      <c r="C239" s="8">
        <v>423941</v>
      </c>
      <c r="D239" s="12" t="s">
        <v>517</v>
      </c>
      <c r="E239" s="16">
        <v>40</v>
      </c>
      <c r="F239" s="8" t="s">
        <v>42</v>
      </c>
    </row>
    <row r="240" spans="1:6">
      <c r="A240" s="19" t="s">
        <v>518</v>
      </c>
      <c r="B240" s="20" t="s">
        <v>518</v>
      </c>
      <c r="C240" s="20">
        <v>404096</v>
      </c>
      <c r="D240" s="20" t="s">
        <v>519</v>
      </c>
      <c r="E240" s="21">
        <v>416</v>
      </c>
      <c r="F240" s="20" t="s">
        <v>20</v>
      </c>
    </row>
    <row r="241" spans="1:6" outlineLevel="1">
      <c r="A241" s="7" t="s">
        <v>520</v>
      </c>
      <c r="B241" s="8" t="s">
        <v>520</v>
      </c>
      <c r="C241" s="8">
        <v>400852</v>
      </c>
      <c r="D241" s="12" t="s">
        <v>521</v>
      </c>
      <c r="E241" s="16">
        <v>26</v>
      </c>
      <c r="F241" s="8" t="s">
        <v>42</v>
      </c>
    </row>
    <row r="242" spans="1:6">
      <c r="A242" s="19" t="s">
        <v>522</v>
      </c>
      <c r="B242" s="20" t="s">
        <v>522</v>
      </c>
      <c r="C242" s="20">
        <v>404131</v>
      </c>
      <c r="D242" s="20" t="s">
        <v>523</v>
      </c>
      <c r="E242" s="21">
        <v>338</v>
      </c>
      <c r="F242" s="20" t="s">
        <v>20</v>
      </c>
    </row>
    <row r="243" spans="1:6" outlineLevel="1">
      <c r="A243" s="7" t="s">
        <v>125</v>
      </c>
      <c r="B243" s="8" t="s">
        <v>125</v>
      </c>
      <c r="C243" s="8">
        <v>600016</v>
      </c>
      <c r="D243" s="12" t="s">
        <v>127</v>
      </c>
      <c r="E243" s="16">
        <v>10703</v>
      </c>
      <c r="F243" s="8" t="s">
        <v>214</v>
      </c>
    </row>
    <row r="244" spans="1:6" s="13" customFormat="1">
      <c r="A244" s="19" t="s">
        <v>524</v>
      </c>
      <c r="B244" s="20" t="s">
        <v>524</v>
      </c>
      <c r="C244" s="20">
        <v>404768</v>
      </c>
      <c r="D244" s="20" t="s">
        <v>525</v>
      </c>
      <c r="E244" s="21">
        <v>239</v>
      </c>
      <c r="F244" s="20" t="s">
        <v>42</v>
      </c>
    </row>
    <row r="245" spans="1:6" outlineLevel="1">
      <c r="A245" s="7" t="s">
        <v>526</v>
      </c>
      <c r="B245" s="8" t="s">
        <v>527</v>
      </c>
      <c r="C245" s="8">
        <v>330680</v>
      </c>
      <c r="D245" s="12" t="s">
        <v>528</v>
      </c>
      <c r="E245" s="16">
        <v>350</v>
      </c>
      <c r="F245" s="8" t="s">
        <v>93</v>
      </c>
    </row>
    <row r="246" spans="1:6" outlineLevel="1">
      <c r="A246" s="7" t="s">
        <v>529</v>
      </c>
      <c r="B246" s="8" t="s">
        <v>529</v>
      </c>
      <c r="C246" s="8">
        <v>600772</v>
      </c>
      <c r="D246" s="12" t="s">
        <v>530</v>
      </c>
      <c r="E246" s="17">
        <v>2</v>
      </c>
      <c r="F246" s="8" t="s">
        <v>25</v>
      </c>
    </row>
    <row r="247" spans="1:6" outlineLevel="1">
      <c r="A247" s="7" t="s">
        <v>531</v>
      </c>
      <c r="B247" s="8" t="s">
        <v>531</v>
      </c>
      <c r="C247" s="8">
        <v>322810</v>
      </c>
      <c r="D247" s="12" t="s">
        <v>532</v>
      </c>
      <c r="E247" s="17">
        <v>26</v>
      </c>
      <c r="F247" s="8" t="s">
        <v>35</v>
      </c>
    </row>
    <row r="248" spans="1:6">
      <c r="A248" s="19" t="s">
        <v>533</v>
      </c>
      <c r="B248" s="20" t="s">
        <v>533</v>
      </c>
      <c r="C248" s="20">
        <v>404792</v>
      </c>
      <c r="D248" s="20" t="s">
        <v>534</v>
      </c>
      <c r="E248" s="22">
        <v>91</v>
      </c>
      <c r="F248" s="20" t="s">
        <v>42</v>
      </c>
    </row>
    <row r="249" spans="1:6" s="13" customFormat="1" outlineLevel="1">
      <c r="A249" s="7" t="s">
        <v>535</v>
      </c>
      <c r="B249" s="8" t="s">
        <v>535</v>
      </c>
      <c r="C249" s="8">
        <v>428254</v>
      </c>
      <c r="D249" s="12" t="s">
        <v>536</v>
      </c>
      <c r="E249" s="17">
        <v>378</v>
      </c>
      <c r="F249" s="8" t="s">
        <v>193</v>
      </c>
    </row>
    <row r="250" spans="1:6">
      <c r="A250" s="19" t="s">
        <v>537</v>
      </c>
      <c r="B250" s="20" t="s">
        <v>537</v>
      </c>
      <c r="C250" s="20">
        <v>404854</v>
      </c>
      <c r="D250" s="20" t="s">
        <v>538</v>
      </c>
      <c r="E250" s="22">
        <v>8</v>
      </c>
      <c r="F250" s="20" t="s">
        <v>42</v>
      </c>
    </row>
    <row r="251" spans="1:6" outlineLevel="1">
      <c r="A251" s="7" t="s">
        <v>305</v>
      </c>
      <c r="B251" s="8" t="s">
        <v>539</v>
      </c>
      <c r="C251" s="8">
        <v>373654</v>
      </c>
      <c r="D251" s="12" t="s">
        <v>540</v>
      </c>
      <c r="E251" s="16">
        <v>934</v>
      </c>
      <c r="F251" s="8" t="s">
        <v>17</v>
      </c>
    </row>
    <row r="252" spans="1:6">
      <c r="A252" s="19" t="s">
        <v>541</v>
      </c>
      <c r="B252" s="20" t="s">
        <v>541</v>
      </c>
      <c r="C252" s="20">
        <v>404931</v>
      </c>
      <c r="D252" s="20" t="s">
        <v>542</v>
      </c>
      <c r="E252" s="21">
        <v>3050</v>
      </c>
      <c r="F252" s="20" t="s">
        <v>20</v>
      </c>
    </row>
    <row r="253" spans="1:6" outlineLevel="1">
      <c r="A253" s="7" t="s">
        <v>543</v>
      </c>
      <c r="B253" s="8" t="s">
        <v>543</v>
      </c>
      <c r="C253" s="8">
        <v>323282</v>
      </c>
      <c r="D253" s="12" t="s">
        <v>544</v>
      </c>
      <c r="E253" s="16">
        <v>10</v>
      </c>
      <c r="F253" s="8" t="s">
        <v>35</v>
      </c>
    </row>
    <row r="254" spans="1:6" s="13" customFormat="1">
      <c r="A254" s="19" t="s">
        <v>545</v>
      </c>
      <c r="B254" s="20" t="s">
        <v>545</v>
      </c>
      <c r="C254" s="20">
        <v>405334</v>
      </c>
      <c r="D254" s="20" t="s">
        <v>546</v>
      </c>
      <c r="E254" s="21">
        <v>17</v>
      </c>
      <c r="F254" s="20" t="s">
        <v>42</v>
      </c>
    </row>
    <row r="255" spans="1:6" outlineLevel="1">
      <c r="A255" s="7" t="s">
        <v>547</v>
      </c>
      <c r="B255" s="8" t="s">
        <v>547</v>
      </c>
      <c r="C255" s="8">
        <v>426483</v>
      </c>
      <c r="D255" s="12" t="s">
        <v>548</v>
      </c>
      <c r="E255" s="16">
        <v>51</v>
      </c>
      <c r="F255" s="8" t="s">
        <v>42</v>
      </c>
    </row>
    <row r="256" spans="1:6">
      <c r="A256" s="19" t="s">
        <v>549</v>
      </c>
      <c r="B256" s="20" t="s">
        <v>549</v>
      </c>
      <c r="C256" s="20">
        <v>405523</v>
      </c>
      <c r="D256" s="20" t="s">
        <v>550</v>
      </c>
      <c r="E256" s="21">
        <v>16</v>
      </c>
      <c r="F256" s="20" t="s">
        <v>35</v>
      </c>
    </row>
    <row r="257" spans="1:6" outlineLevel="1">
      <c r="A257" s="7" t="s">
        <v>551</v>
      </c>
      <c r="B257" s="8" t="s">
        <v>551</v>
      </c>
      <c r="C257" s="8">
        <v>351230</v>
      </c>
      <c r="D257" s="12" t="s">
        <v>552</v>
      </c>
      <c r="E257" s="16">
        <v>0</v>
      </c>
      <c r="F257" s="8" t="s">
        <v>205</v>
      </c>
    </row>
    <row r="258" spans="1:6">
      <c r="A258" s="19" t="s">
        <v>553</v>
      </c>
      <c r="B258" s="20" t="s">
        <v>553</v>
      </c>
      <c r="C258" s="20">
        <v>406031</v>
      </c>
      <c r="D258" s="20" t="s">
        <v>554</v>
      </c>
      <c r="E258" s="21">
        <v>3895</v>
      </c>
      <c r="F258" s="20" t="s">
        <v>42</v>
      </c>
    </row>
    <row r="259" spans="1:6" s="13" customFormat="1" outlineLevel="1">
      <c r="A259" s="7" t="s">
        <v>555</v>
      </c>
      <c r="B259" s="8" t="s">
        <v>555</v>
      </c>
      <c r="C259" s="8">
        <v>411865</v>
      </c>
      <c r="D259" s="12" t="s">
        <v>556</v>
      </c>
      <c r="E259" s="16">
        <v>210</v>
      </c>
      <c r="F259" s="8" t="s">
        <v>42</v>
      </c>
    </row>
    <row r="260" spans="1:6">
      <c r="A260" s="19" t="s">
        <v>557</v>
      </c>
      <c r="B260" s="20" t="s">
        <v>557</v>
      </c>
      <c r="C260" s="20">
        <v>406661</v>
      </c>
      <c r="D260" s="20" t="s">
        <v>558</v>
      </c>
      <c r="E260" s="21">
        <v>12</v>
      </c>
      <c r="F260" s="20" t="s">
        <v>38</v>
      </c>
    </row>
    <row r="261" spans="1:6" outlineLevel="1">
      <c r="A261" s="7" t="s">
        <v>559</v>
      </c>
      <c r="B261" s="8" t="s">
        <v>559</v>
      </c>
      <c r="C261" s="8">
        <v>600899</v>
      </c>
      <c r="D261" s="12" t="s">
        <v>560</v>
      </c>
      <c r="E261" s="16">
        <v>53</v>
      </c>
      <c r="F261" s="8" t="s">
        <v>25</v>
      </c>
    </row>
    <row r="262" spans="1:6" outlineLevel="1">
      <c r="A262" s="7" t="s">
        <v>561</v>
      </c>
      <c r="B262" s="8" t="s">
        <v>561</v>
      </c>
      <c r="C262" s="8">
        <v>326420</v>
      </c>
      <c r="D262" s="12" t="s">
        <v>562</v>
      </c>
      <c r="E262" s="16">
        <v>235</v>
      </c>
      <c r="F262" s="8" t="s">
        <v>165</v>
      </c>
    </row>
    <row r="263" spans="1:6">
      <c r="A263" s="19" t="s">
        <v>563</v>
      </c>
      <c r="B263" s="20" t="s">
        <v>563</v>
      </c>
      <c r="C263" s="20">
        <v>407002</v>
      </c>
      <c r="D263" s="20" t="s">
        <v>564</v>
      </c>
      <c r="E263" s="21">
        <v>17</v>
      </c>
      <c r="F263" s="20" t="s">
        <v>42</v>
      </c>
    </row>
    <row r="264" spans="1:6" s="13" customFormat="1" outlineLevel="1">
      <c r="A264" s="7" t="s">
        <v>565</v>
      </c>
      <c r="B264" s="8" t="s">
        <v>566</v>
      </c>
      <c r="C264" s="8">
        <v>400057</v>
      </c>
      <c r="D264" s="12" t="s">
        <v>567</v>
      </c>
      <c r="E264" s="16">
        <v>751</v>
      </c>
      <c r="F264" s="8" t="s">
        <v>42</v>
      </c>
    </row>
    <row r="265" spans="1:6">
      <c r="A265" s="19" t="s">
        <v>568</v>
      </c>
      <c r="B265" s="20" t="s">
        <v>568</v>
      </c>
      <c r="C265" s="20">
        <v>407801</v>
      </c>
      <c r="D265" s="20" t="s">
        <v>569</v>
      </c>
      <c r="E265" s="21">
        <v>683</v>
      </c>
      <c r="F265" s="20" t="s">
        <v>42</v>
      </c>
    </row>
    <row r="266" spans="1:6" outlineLevel="1">
      <c r="A266" s="7" t="s">
        <v>570</v>
      </c>
      <c r="B266" s="8" t="s">
        <v>570</v>
      </c>
      <c r="C266" s="8">
        <v>429871</v>
      </c>
      <c r="D266" s="12" t="s">
        <v>571</v>
      </c>
      <c r="E266" s="17">
        <v>211.5</v>
      </c>
      <c r="F266" s="8" t="s">
        <v>47</v>
      </c>
    </row>
    <row r="267" spans="1:6">
      <c r="A267" s="19" t="s">
        <v>572</v>
      </c>
      <c r="B267" s="20" t="s">
        <v>572</v>
      </c>
      <c r="C267" s="20">
        <v>407810</v>
      </c>
      <c r="D267" s="20" t="s">
        <v>573</v>
      </c>
      <c r="E267" s="22">
        <v>1168</v>
      </c>
      <c r="F267" s="20" t="s">
        <v>42</v>
      </c>
    </row>
    <row r="268" spans="1:6" outlineLevel="1">
      <c r="A268" s="7" t="s">
        <v>574</v>
      </c>
      <c r="B268" s="8" t="s">
        <v>574</v>
      </c>
      <c r="C268" s="8">
        <v>601146</v>
      </c>
      <c r="D268" s="12" t="s">
        <v>575</v>
      </c>
      <c r="E268" s="16">
        <v>8</v>
      </c>
      <c r="F268" s="8" t="s">
        <v>25</v>
      </c>
    </row>
    <row r="269" spans="1:6" s="13" customFormat="1" outlineLevel="1">
      <c r="A269" s="7" t="s">
        <v>576</v>
      </c>
      <c r="B269" s="8" t="s">
        <v>576</v>
      </c>
      <c r="C269" s="8">
        <v>430032</v>
      </c>
      <c r="D269" s="12" t="s">
        <v>577</v>
      </c>
      <c r="E269" s="16">
        <v>102</v>
      </c>
      <c r="F269" s="8" t="s">
        <v>47</v>
      </c>
    </row>
    <row r="270" spans="1:6">
      <c r="A270" s="19" t="s">
        <v>578</v>
      </c>
      <c r="B270" s="20" t="s">
        <v>578</v>
      </c>
      <c r="C270" s="20">
        <v>408380</v>
      </c>
      <c r="D270" s="20" t="s">
        <v>579</v>
      </c>
      <c r="E270" s="21">
        <v>15</v>
      </c>
      <c r="F270" s="20" t="s">
        <v>42</v>
      </c>
    </row>
    <row r="271" spans="1:6" outlineLevel="1">
      <c r="A271" s="7" t="s">
        <v>580</v>
      </c>
      <c r="B271" s="8" t="s">
        <v>580</v>
      </c>
      <c r="C271" s="8">
        <v>601011</v>
      </c>
      <c r="D271" s="12" t="s">
        <v>581</v>
      </c>
      <c r="E271" s="16">
        <v>-58.5</v>
      </c>
      <c r="F271" s="8" t="s">
        <v>141</v>
      </c>
    </row>
    <row r="272" spans="1:6">
      <c r="A272" s="19" t="s">
        <v>582</v>
      </c>
      <c r="B272" s="20" t="s">
        <v>582</v>
      </c>
      <c r="C272" s="20">
        <v>408689</v>
      </c>
      <c r="D272" s="20" t="s">
        <v>583</v>
      </c>
      <c r="E272" s="21">
        <v>0</v>
      </c>
      <c r="F272" s="20" t="s">
        <v>42</v>
      </c>
    </row>
    <row r="273" spans="1:6" outlineLevel="1">
      <c r="A273" s="7" t="s">
        <v>584</v>
      </c>
      <c r="B273" s="8" t="s">
        <v>584</v>
      </c>
      <c r="C273" s="8">
        <v>409105</v>
      </c>
      <c r="D273" s="12" t="s">
        <v>585</v>
      </c>
      <c r="E273" s="17">
        <v>-2</v>
      </c>
      <c r="F273" s="8" t="s">
        <v>205</v>
      </c>
    </row>
    <row r="274" spans="1:6" s="13" customFormat="1">
      <c r="A274" s="19" t="s">
        <v>586</v>
      </c>
      <c r="B274" s="20" t="s">
        <v>586</v>
      </c>
      <c r="C274" s="20">
        <v>409468</v>
      </c>
      <c r="D274" s="20" t="s">
        <v>587</v>
      </c>
      <c r="E274" s="22">
        <v>2</v>
      </c>
      <c r="F274" s="20" t="s">
        <v>10</v>
      </c>
    </row>
    <row r="275" spans="1:6" outlineLevel="1">
      <c r="A275" s="7" t="s">
        <v>413</v>
      </c>
      <c r="B275" s="8" t="s">
        <v>413</v>
      </c>
      <c r="C275" s="8">
        <v>403892</v>
      </c>
      <c r="D275" s="12" t="s">
        <v>588</v>
      </c>
      <c r="E275" s="16">
        <v>714</v>
      </c>
      <c r="F275" s="8" t="s">
        <v>472</v>
      </c>
    </row>
    <row r="276" spans="1:6">
      <c r="A276" s="19" t="s">
        <v>589</v>
      </c>
      <c r="B276" s="20" t="s">
        <v>589</v>
      </c>
      <c r="C276" s="20">
        <v>409469</v>
      </c>
      <c r="D276" s="20" t="s">
        <v>590</v>
      </c>
      <c r="E276" s="21">
        <v>348</v>
      </c>
      <c r="F276" s="20" t="s">
        <v>10</v>
      </c>
    </row>
    <row r="277" spans="1:6" outlineLevel="1">
      <c r="A277" s="7" t="s">
        <v>591</v>
      </c>
      <c r="B277" s="8" t="s">
        <v>592</v>
      </c>
      <c r="C277" s="8">
        <v>373710</v>
      </c>
      <c r="D277" s="12" t="s">
        <v>593</v>
      </c>
      <c r="E277" s="17">
        <v>1461</v>
      </c>
      <c r="F277" s="8" t="s">
        <v>17</v>
      </c>
    </row>
    <row r="278" spans="1:6">
      <c r="A278" s="19" t="s">
        <v>340</v>
      </c>
      <c r="B278" s="20" t="s">
        <v>594</v>
      </c>
      <c r="C278" s="20">
        <v>601066</v>
      </c>
      <c r="D278" s="20" t="s">
        <v>595</v>
      </c>
      <c r="E278" s="22">
        <v>40</v>
      </c>
      <c r="F278" s="20" t="s">
        <v>10</v>
      </c>
    </row>
    <row r="279" spans="1:6" outlineLevel="1">
      <c r="A279" s="7" t="s">
        <v>596</v>
      </c>
      <c r="B279" s="8" t="s">
        <v>596</v>
      </c>
      <c r="C279" s="8">
        <v>600050</v>
      </c>
      <c r="D279" s="12" t="s">
        <v>597</v>
      </c>
      <c r="E279" s="17">
        <v>771</v>
      </c>
      <c r="F279" s="8" t="s">
        <v>141</v>
      </c>
    </row>
    <row r="280" spans="1:6" s="13" customFormat="1">
      <c r="A280" s="19" t="s">
        <v>598</v>
      </c>
      <c r="B280" s="20" t="s">
        <v>598</v>
      </c>
      <c r="C280" s="20">
        <v>409563</v>
      </c>
      <c r="D280" s="20" t="s">
        <v>599</v>
      </c>
      <c r="E280" s="22">
        <v>19</v>
      </c>
      <c r="F280" s="20" t="s">
        <v>42</v>
      </c>
    </row>
    <row r="281" spans="1:6" outlineLevel="1">
      <c r="A281" s="7" t="s">
        <v>600</v>
      </c>
      <c r="B281" s="8" t="s">
        <v>601</v>
      </c>
      <c r="C281" s="8">
        <v>600411</v>
      </c>
      <c r="D281" s="12" t="s">
        <v>602</v>
      </c>
      <c r="E281" s="16">
        <v>76</v>
      </c>
      <c r="F281" s="8" t="s">
        <v>25</v>
      </c>
    </row>
    <row r="282" spans="1:6">
      <c r="A282" s="19" t="s">
        <v>603</v>
      </c>
      <c r="B282" s="20" t="s">
        <v>603</v>
      </c>
      <c r="C282" s="20">
        <v>409630</v>
      </c>
      <c r="D282" s="20" t="s">
        <v>604</v>
      </c>
      <c r="E282" s="21">
        <v>40</v>
      </c>
      <c r="F282" s="20" t="s">
        <v>20</v>
      </c>
    </row>
    <row r="283" spans="1:6" outlineLevel="1">
      <c r="A283" s="7" t="s">
        <v>605</v>
      </c>
      <c r="B283" s="8" t="s">
        <v>605</v>
      </c>
      <c r="C283" s="8">
        <v>435565</v>
      </c>
      <c r="D283" s="12" t="s">
        <v>606</v>
      </c>
      <c r="E283" s="16">
        <v>38</v>
      </c>
      <c r="F283" s="8" t="s">
        <v>299</v>
      </c>
    </row>
    <row r="284" spans="1:6" s="13" customFormat="1">
      <c r="A284" s="19" t="s">
        <v>607</v>
      </c>
      <c r="B284" s="20" t="s">
        <v>607</v>
      </c>
      <c r="C284" s="20">
        <v>409765</v>
      </c>
      <c r="D284" s="20" t="s">
        <v>608</v>
      </c>
      <c r="E284" s="21">
        <v>1</v>
      </c>
      <c r="F284" s="20" t="s">
        <v>10</v>
      </c>
    </row>
    <row r="285" spans="1:6" outlineLevel="1">
      <c r="A285" s="7" t="s">
        <v>329</v>
      </c>
      <c r="B285" s="8" t="s">
        <v>329</v>
      </c>
      <c r="C285" s="8">
        <v>374960</v>
      </c>
      <c r="D285" s="12" t="s">
        <v>609</v>
      </c>
      <c r="E285" s="16">
        <v>-234.5</v>
      </c>
      <c r="F285" s="8" t="s">
        <v>17</v>
      </c>
    </row>
    <row r="286" spans="1:6" s="13" customFormat="1">
      <c r="A286" s="19" t="s">
        <v>610</v>
      </c>
      <c r="B286" s="20" t="s">
        <v>610</v>
      </c>
      <c r="C286" s="20">
        <v>409766</v>
      </c>
      <c r="D286" s="20" t="s">
        <v>611</v>
      </c>
      <c r="E286" s="21">
        <v>1</v>
      </c>
      <c r="F286" s="20" t="s">
        <v>10</v>
      </c>
    </row>
    <row r="287" spans="1:6" outlineLevel="1">
      <c r="A287" s="7" t="s">
        <v>612</v>
      </c>
      <c r="B287" s="8" t="s">
        <v>612</v>
      </c>
      <c r="C287" s="8">
        <v>600765</v>
      </c>
      <c r="D287" s="12" t="s">
        <v>613</v>
      </c>
      <c r="E287" s="16">
        <v>27</v>
      </c>
      <c r="F287" s="8" t="s">
        <v>47</v>
      </c>
    </row>
    <row r="288" spans="1:6" s="13" customFormat="1">
      <c r="A288" s="19" t="s">
        <v>614</v>
      </c>
      <c r="B288" s="20" t="s">
        <v>614</v>
      </c>
      <c r="C288" s="20">
        <v>409783</v>
      </c>
      <c r="D288" s="20" t="s">
        <v>615</v>
      </c>
      <c r="E288" s="21">
        <v>-16</v>
      </c>
      <c r="F288" s="20" t="s">
        <v>42</v>
      </c>
    </row>
    <row r="289" spans="1:6" outlineLevel="1">
      <c r="A289" s="7" t="s">
        <v>77</v>
      </c>
      <c r="B289" s="8" t="s">
        <v>616</v>
      </c>
      <c r="C289" s="8">
        <v>373780</v>
      </c>
      <c r="D289" s="12" t="s">
        <v>617</v>
      </c>
      <c r="E289" s="16">
        <v>-917.5</v>
      </c>
      <c r="F289" s="8" t="s">
        <v>17</v>
      </c>
    </row>
    <row r="290" spans="1:6" s="13" customFormat="1" outlineLevel="1">
      <c r="A290" s="7" t="s">
        <v>342</v>
      </c>
      <c r="B290" s="8" t="s">
        <v>618</v>
      </c>
      <c r="C290" s="8">
        <v>373800</v>
      </c>
      <c r="D290" s="12" t="s">
        <v>619</v>
      </c>
      <c r="E290" s="16">
        <v>-2097</v>
      </c>
      <c r="F290" s="8" t="s">
        <v>17</v>
      </c>
    </row>
    <row r="291" spans="1:6">
      <c r="A291" s="19" t="s">
        <v>400</v>
      </c>
      <c r="B291" s="20" t="s">
        <v>400</v>
      </c>
      <c r="C291" s="20">
        <v>409879</v>
      </c>
      <c r="D291" s="20" t="s">
        <v>620</v>
      </c>
      <c r="E291" s="21">
        <v>-25</v>
      </c>
      <c r="F291" s="20" t="s">
        <v>42</v>
      </c>
    </row>
    <row r="292" spans="1:6" s="13" customFormat="1" outlineLevel="1">
      <c r="A292" s="7" t="s">
        <v>621</v>
      </c>
      <c r="B292" s="8" t="s">
        <v>621</v>
      </c>
      <c r="C292" s="8">
        <v>351160</v>
      </c>
      <c r="D292" s="12" t="s">
        <v>622</v>
      </c>
      <c r="E292" s="16">
        <v>0</v>
      </c>
      <c r="F292" s="8" t="s">
        <v>205</v>
      </c>
    </row>
    <row r="293" spans="1:6">
      <c r="A293" s="19" t="s">
        <v>623</v>
      </c>
      <c r="B293" s="20" t="s">
        <v>623</v>
      </c>
      <c r="C293" s="20">
        <v>410059</v>
      </c>
      <c r="D293" s="20" t="s">
        <v>624</v>
      </c>
      <c r="E293" s="21">
        <v>92</v>
      </c>
      <c r="F293" s="20" t="s">
        <v>10</v>
      </c>
    </row>
    <row r="294" spans="1:6" s="13" customFormat="1" outlineLevel="1">
      <c r="A294" s="7" t="s">
        <v>625</v>
      </c>
      <c r="B294" s="8" t="s">
        <v>625</v>
      </c>
      <c r="C294" s="8">
        <v>600108</v>
      </c>
      <c r="D294" s="12" t="s">
        <v>626</v>
      </c>
      <c r="E294" s="17">
        <v>673</v>
      </c>
      <c r="F294" s="8" t="s">
        <v>214</v>
      </c>
    </row>
    <row r="295" spans="1:6">
      <c r="A295" s="19" t="s">
        <v>627</v>
      </c>
      <c r="B295" s="20" t="s">
        <v>627</v>
      </c>
      <c r="C295" s="20">
        <v>410477</v>
      </c>
      <c r="D295" s="20" t="s">
        <v>628</v>
      </c>
      <c r="E295" s="22">
        <v>537</v>
      </c>
      <c r="F295" s="20" t="s">
        <v>10</v>
      </c>
    </row>
    <row r="296" spans="1:6" s="13" customFormat="1" outlineLevel="1">
      <c r="A296" s="7" t="s">
        <v>629</v>
      </c>
      <c r="B296" s="8" t="s">
        <v>629</v>
      </c>
      <c r="C296" s="8">
        <v>601026</v>
      </c>
      <c r="D296" s="12" t="s">
        <v>630</v>
      </c>
      <c r="E296" s="16">
        <v>833</v>
      </c>
      <c r="F296" s="8" t="s">
        <v>53</v>
      </c>
    </row>
    <row r="297" spans="1:6" outlineLevel="1">
      <c r="A297" s="7" t="s">
        <v>631</v>
      </c>
      <c r="B297" s="8" t="s">
        <v>631</v>
      </c>
      <c r="C297" s="8">
        <v>600932</v>
      </c>
      <c r="D297" s="12" t="s">
        <v>632</v>
      </c>
      <c r="E297" s="16">
        <v>93</v>
      </c>
      <c r="F297" s="8" t="s">
        <v>25</v>
      </c>
    </row>
    <row r="298" spans="1:6" s="13" customFormat="1" outlineLevel="1">
      <c r="A298" s="7" t="s">
        <v>633</v>
      </c>
      <c r="B298" s="8" t="s">
        <v>633</v>
      </c>
      <c r="C298" s="8">
        <v>403889</v>
      </c>
      <c r="D298" s="12" t="s">
        <v>634</v>
      </c>
      <c r="E298" s="16">
        <v>224</v>
      </c>
      <c r="F298" s="8" t="s">
        <v>472</v>
      </c>
    </row>
    <row r="299" spans="1:6">
      <c r="A299" s="19" t="s">
        <v>635</v>
      </c>
      <c r="B299" s="20" t="s">
        <v>635</v>
      </c>
      <c r="C299" s="20">
        <v>410792</v>
      </c>
      <c r="D299" s="20" t="s">
        <v>636</v>
      </c>
      <c r="E299" s="21">
        <v>610</v>
      </c>
      <c r="F299" s="20" t="s">
        <v>42</v>
      </c>
    </row>
    <row r="300" spans="1:6" s="13" customFormat="1" outlineLevel="1">
      <c r="A300" s="7" t="s">
        <v>637</v>
      </c>
      <c r="B300" s="8" t="s">
        <v>637</v>
      </c>
      <c r="C300" s="8">
        <v>600271</v>
      </c>
      <c r="D300" s="12" t="s">
        <v>638</v>
      </c>
      <c r="E300" s="16">
        <v>854</v>
      </c>
      <c r="F300" s="8" t="s">
        <v>132</v>
      </c>
    </row>
    <row r="301" spans="1:6">
      <c r="A301" s="19" t="s">
        <v>639</v>
      </c>
      <c r="B301" s="20" t="s">
        <v>639</v>
      </c>
      <c r="C301" s="20">
        <v>410793</v>
      </c>
      <c r="D301" s="20" t="s">
        <v>640</v>
      </c>
      <c r="E301" s="21">
        <v>295</v>
      </c>
      <c r="F301" s="20" t="s">
        <v>42</v>
      </c>
    </row>
    <row r="302" spans="1:6" s="13" customFormat="1" outlineLevel="1">
      <c r="A302" s="7" t="s">
        <v>641</v>
      </c>
      <c r="B302" s="8" t="s">
        <v>641</v>
      </c>
      <c r="C302" s="8">
        <v>417467</v>
      </c>
      <c r="D302" s="12" t="s">
        <v>642</v>
      </c>
      <c r="E302" s="17">
        <v>252</v>
      </c>
      <c r="F302" s="8" t="s">
        <v>467</v>
      </c>
    </row>
    <row r="303" spans="1:6">
      <c r="A303" s="19" t="s">
        <v>643</v>
      </c>
      <c r="B303" s="20" t="s">
        <v>643</v>
      </c>
      <c r="C303" s="20">
        <v>411035</v>
      </c>
      <c r="D303" s="20" t="s">
        <v>644</v>
      </c>
      <c r="E303" s="22">
        <v>118</v>
      </c>
      <c r="F303" s="20" t="s">
        <v>47</v>
      </c>
    </row>
    <row r="304" spans="1:6" s="13" customFormat="1" outlineLevel="1">
      <c r="A304" s="7" t="s">
        <v>645</v>
      </c>
      <c r="B304" s="8" t="s">
        <v>645</v>
      </c>
      <c r="C304" s="8">
        <v>600897</v>
      </c>
      <c r="D304" s="12" t="s">
        <v>646</v>
      </c>
      <c r="E304" s="16">
        <v>0</v>
      </c>
      <c r="F304" s="8" t="s">
        <v>25</v>
      </c>
    </row>
    <row r="305" spans="1:6">
      <c r="A305" s="19" t="s">
        <v>647</v>
      </c>
      <c r="B305" s="20" t="s">
        <v>647</v>
      </c>
      <c r="C305" s="20">
        <v>411053</v>
      </c>
      <c r="D305" s="20" t="s">
        <v>648</v>
      </c>
      <c r="E305" s="21">
        <v>2522</v>
      </c>
      <c r="F305" s="20" t="s">
        <v>42</v>
      </c>
    </row>
    <row r="306" spans="1:6" s="13" customFormat="1" outlineLevel="1">
      <c r="A306" s="7" t="s">
        <v>649</v>
      </c>
      <c r="B306" s="8" t="s">
        <v>649</v>
      </c>
      <c r="C306" s="8">
        <v>600234</v>
      </c>
      <c r="D306" s="12" t="s">
        <v>650</v>
      </c>
      <c r="E306" s="16">
        <v>611</v>
      </c>
      <c r="F306" s="8" t="s">
        <v>47</v>
      </c>
    </row>
    <row r="307" spans="1:6" outlineLevel="1">
      <c r="A307" s="7" t="s">
        <v>651</v>
      </c>
      <c r="B307" s="8" t="s">
        <v>651</v>
      </c>
      <c r="C307" s="8">
        <v>430049</v>
      </c>
      <c r="D307" s="12" t="s">
        <v>652</v>
      </c>
      <c r="E307" s="17">
        <v>25</v>
      </c>
      <c r="F307" s="8" t="s">
        <v>47</v>
      </c>
    </row>
    <row r="308" spans="1:6" s="13" customFormat="1">
      <c r="A308" s="19" t="s">
        <v>653</v>
      </c>
      <c r="B308" s="20" t="s">
        <v>653</v>
      </c>
      <c r="C308" s="20">
        <v>411087</v>
      </c>
      <c r="D308" s="20" t="s">
        <v>654</v>
      </c>
      <c r="E308" s="22">
        <v>6</v>
      </c>
      <c r="F308" s="20" t="s">
        <v>42</v>
      </c>
    </row>
    <row r="309" spans="1:6" outlineLevel="1">
      <c r="A309" s="7" t="s">
        <v>629</v>
      </c>
      <c r="B309" s="8" t="s">
        <v>655</v>
      </c>
      <c r="C309" s="8">
        <v>407867</v>
      </c>
      <c r="D309" s="12" t="s">
        <v>656</v>
      </c>
      <c r="E309" s="16">
        <v>110</v>
      </c>
      <c r="F309" s="8" t="s">
        <v>42</v>
      </c>
    </row>
    <row r="310" spans="1:6" s="13" customFormat="1">
      <c r="A310" s="19" t="s">
        <v>657</v>
      </c>
      <c r="B310" s="20" t="s">
        <v>657</v>
      </c>
      <c r="C310" s="20">
        <v>411135</v>
      </c>
      <c r="D310" s="20" t="s">
        <v>658</v>
      </c>
      <c r="E310" s="21">
        <v>18</v>
      </c>
      <c r="F310" s="20" t="s">
        <v>20</v>
      </c>
    </row>
    <row r="311" spans="1:6" outlineLevel="1">
      <c r="A311" s="7" t="s">
        <v>659</v>
      </c>
      <c r="B311" s="8" t="s">
        <v>659</v>
      </c>
      <c r="C311" s="8">
        <v>429877</v>
      </c>
      <c r="D311" s="12" t="s">
        <v>660</v>
      </c>
      <c r="E311" s="16">
        <v>71</v>
      </c>
      <c r="F311" s="8" t="s">
        <v>47</v>
      </c>
    </row>
    <row r="312" spans="1:6" s="13" customFormat="1">
      <c r="A312" s="19" t="s">
        <v>600</v>
      </c>
      <c r="B312" s="20" t="s">
        <v>600</v>
      </c>
      <c r="C312" s="20">
        <v>411279</v>
      </c>
      <c r="D312" s="20" t="s">
        <v>661</v>
      </c>
      <c r="E312" s="21">
        <v>332</v>
      </c>
      <c r="F312" s="20" t="s">
        <v>47</v>
      </c>
    </row>
    <row r="313" spans="1:6" outlineLevel="1">
      <c r="A313" s="7" t="s">
        <v>662</v>
      </c>
      <c r="B313" s="8" t="s">
        <v>662</v>
      </c>
      <c r="C313" s="8">
        <v>404769</v>
      </c>
      <c r="D313" s="12" t="s">
        <v>663</v>
      </c>
      <c r="E313" s="17">
        <v>38</v>
      </c>
      <c r="F313" s="8" t="s">
        <v>42</v>
      </c>
    </row>
    <row r="314" spans="1:6" s="13" customFormat="1">
      <c r="A314" s="19" t="s">
        <v>664</v>
      </c>
      <c r="B314" s="20" t="s">
        <v>664</v>
      </c>
      <c r="C314" s="20">
        <v>411390</v>
      </c>
      <c r="D314" s="20" t="s">
        <v>665</v>
      </c>
      <c r="E314" s="22">
        <v>62</v>
      </c>
      <c r="F314" s="20" t="s">
        <v>10</v>
      </c>
    </row>
    <row r="315" spans="1:6" outlineLevel="1">
      <c r="A315" s="7" t="s">
        <v>666</v>
      </c>
      <c r="B315" s="8" t="s">
        <v>667</v>
      </c>
      <c r="C315" s="8">
        <v>426666</v>
      </c>
      <c r="D315" s="12" t="s">
        <v>668</v>
      </c>
      <c r="E315" s="16">
        <v>115</v>
      </c>
      <c r="F315" s="8" t="s">
        <v>467</v>
      </c>
    </row>
    <row r="316" spans="1:6" s="13" customFormat="1">
      <c r="A316" s="19" t="s">
        <v>669</v>
      </c>
      <c r="B316" s="20" t="s">
        <v>669</v>
      </c>
      <c r="C316" s="20">
        <v>411567</v>
      </c>
      <c r="D316" s="20" t="s">
        <v>670</v>
      </c>
      <c r="E316" s="21">
        <v>-6636</v>
      </c>
      <c r="F316" s="20" t="s">
        <v>20</v>
      </c>
    </row>
    <row r="317" spans="1:6" outlineLevel="1">
      <c r="A317" s="7" t="s">
        <v>671</v>
      </c>
      <c r="B317" s="8" t="s">
        <v>671</v>
      </c>
      <c r="C317" s="8">
        <v>430010</v>
      </c>
      <c r="D317" s="12" t="s">
        <v>672</v>
      </c>
      <c r="E317" s="17">
        <v>3701</v>
      </c>
      <c r="F317" s="8" t="s">
        <v>47</v>
      </c>
    </row>
    <row r="318" spans="1:6" s="13" customFormat="1" outlineLevel="1">
      <c r="A318" s="7" t="s">
        <v>673</v>
      </c>
      <c r="B318" s="8" t="s">
        <v>673</v>
      </c>
      <c r="C318" s="8">
        <v>323640</v>
      </c>
      <c r="D318" s="12" t="s">
        <v>674</v>
      </c>
      <c r="E318" s="17">
        <v>100</v>
      </c>
      <c r="F318" s="8" t="s">
        <v>35</v>
      </c>
    </row>
    <row r="319" spans="1:6">
      <c r="A319" s="19" t="s">
        <v>675</v>
      </c>
      <c r="B319" s="20" t="s">
        <v>675</v>
      </c>
      <c r="C319" s="20">
        <v>411833</v>
      </c>
      <c r="D319" s="20" t="s">
        <v>676</v>
      </c>
      <c r="E319" s="22">
        <v>10</v>
      </c>
      <c r="F319" s="20" t="s">
        <v>10</v>
      </c>
    </row>
    <row r="320" spans="1:6" s="13" customFormat="1" outlineLevel="1">
      <c r="A320" s="7" t="s">
        <v>677</v>
      </c>
      <c r="B320" s="8" t="s">
        <v>677</v>
      </c>
      <c r="C320" s="8">
        <v>404771</v>
      </c>
      <c r="D320" s="12" t="s">
        <v>678</v>
      </c>
      <c r="E320" s="17">
        <v>25</v>
      </c>
      <c r="F320" s="8" t="s">
        <v>42</v>
      </c>
    </row>
    <row r="321" spans="1:6">
      <c r="A321" s="19" t="s">
        <v>679</v>
      </c>
      <c r="B321" s="20" t="s">
        <v>679</v>
      </c>
      <c r="C321" s="20">
        <v>411866</v>
      </c>
      <c r="D321" s="20" t="s">
        <v>680</v>
      </c>
      <c r="E321" s="22">
        <v>10</v>
      </c>
      <c r="F321" s="20" t="s">
        <v>38</v>
      </c>
    </row>
    <row r="322" spans="1:6" s="13" customFormat="1" outlineLevel="1">
      <c r="A322" s="7" t="s">
        <v>681</v>
      </c>
      <c r="B322" s="8" t="s">
        <v>681</v>
      </c>
      <c r="C322" s="8">
        <v>601012</v>
      </c>
      <c r="D322" s="12" t="s">
        <v>682</v>
      </c>
      <c r="E322" s="17">
        <v>0</v>
      </c>
      <c r="F322" s="8" t="s">
        <v>25</v>
      </c>
    </row>
    <row r="323" spans="1:6">
      <c r="A323" s="19" t="s">
        <v>8</v>
      </c>
      <c r="B323" s="20" t="s">
        <v>683</v>
      </c>
      <c r="C323" s="20">
        <v>601084</v>
      </c>
      <c r="D323" s="20" t="s">
        <v>684</v>
      </c>
      <c r="E323" s="22">
        <v>33</v>
      </c>
      <c r="F323" s="20" t="s">
        <v>10</v>
      </c>
    </row>
    <row r="324" spans="1:6" s="13" customFormat="1" outlineLevel="1">
      <c r="A324" s="7" t="s">
        <v>685</v>
      </c>
      <c r="B324" s="8" t="s">
        <v>685</v>
      </c>
      <c r="C324" s="8">
        <v>324880</v>
      </c>
      <c r="D324" s="12" t="s">
        <v>686</v>
      </c>
      <c r="E324" s="16">
        <v>1055</v>
      </c>
      <c r="F324" s="8" t="s">
        <v>20</v>
      </c>
    </row>
    <row r="325" spans="1:6" outlineLevel="1">
      <c r="A325" s="7" t="s">
        <v>687</v>
      </c>
      <c r="B325" s="8" t="s">
        <v>687</v>
      </c>
      <c r="C325" s="8">
        <v>323670</v>
      </c>
      <c r="D325" s="12" t="s">
        <v>688</v>
      </c>
      <c r="E325" s="16">
        <v>123</v>
      </c>
      <c r="F325" s="8" t="s">
        <v>35</v>
      </c>
    </row>
    <row r="326" spans="1:6" s="13" customFormat="1" outlineLevel="1">
      <c r="A326" s="7" t="s">
        <v>689</v>
      </c>
      <c r="B326" s="8" t="s">
        <v>689</v>
      </c>
      <c r="C326" s="8">
        <v>412926</v>
      </c>
      <c r="D326" s="12" t="s">
        <v>690</v>
      </c>
      <c r="E326" s="16">
        <v>354</v>
      </c>
      <c r="F326" s="8" t="s">
        <v>42</v>
      </c>
    </row>
    <row r="327" spans="1:6" outlineLevel="1">
      <c r="A327" s="7" t="s">
        <v>691</v>
      </c>
      <c r="B327" s="8" t="s">
        <v>691</v>
      </c>
      <c r="C327" s="8">
        <v>409726</v>
      </c>
      <c r="D327" s="12" t="s">
        <v>692</v>
      </c>
      <c r="E327" s="17">
        <v>290</v>
      </c>
      <c r="F327" s="8" t="s">
        <v>47</v>
      </c>
    </row>
    <row r="328" spans="1:6" s="13" customFormat="1" outlineLevel="1">
      <c r="A328" s="7" t="s">
        <v>693</v>
      </c>
      <c r="B328" s="8" t="s">
        <v>693</v>
      </c>
      <c r="C328" s="8">
        <v>428247</v>
      </c>
      <c r="D328" s="12" t="s">
        <v>694</v>
      </c>
      <c r="E328" s="17">
        <v>2240</v>
      </c>
      <c r="F328" s="8" t="s">
        <v>193</v>
      </c>
    </row>
    <row r="329" spans="1:6">
      <c r="A329" s="19" t="s">
        <v>502</v>
      </c>
      <c r="B329" s="20" t="s">
        <v>502</v>
      </c>
      <c r="C329" s="20">
        <v>412676</v>
      </c>
      <c r="D329" s="20" t="s">
        <v>695</v>
      </c>
      <c r="E329" s="22">
        <v>-1087</v>
      </c>
      <c r="F329" s="20" t="s">
        <v>42</v>
      </c>
    </row>
    <row r="330" spans="1:6" s="13" customFormat="1" outlineLevel="1">
      <c r="A330" s="7" t="s">
        <v>696</v>
      </c>
      <c r="B330" s="8" t="s">
        <v>696</v>
      </c>
      <c r="C330" s="8">
        <v>429837</v>
      </c>
      <c r="D330" s="12" t="s">
        <v>697</v>
      </c>
      <c r="E330" s="16">
        <v>-141</v>
      </c>
      <c r="F330" s="8" t="s">
        <v>193</v>
      </c>
    </row>
    <row r="331" spans="1:6">
      <c r="A331" s="19" t="s">
        <v>698</v>
      </c>
      <c r="B331" s="20" t="s">
        <v>698</v>
      </c>
      <c r="C331" s="20">
        <v>412678</v>
      </c>
      <c r="D331" s="20" t="s">
        <v>699</v>
      </c>
      <c r="E331" s="21">
        <v>65</v>
      </c>
      <c r="F331" s="20" t="s">
        <v>42</v>
      </c>
    </row>
    <row r="332" spans="1:6" s="13" customFormat="1" outlineLevel="1">
      <c r="A332" s="7" t="s">
        <v>700</v>
      </c>
      <c r="B332" s="8" t="s">
        <v>700</v>
      </c>
      <c r="C332" s="8">
        <v>600024</v>
      </c>
      <c r="D332" s="12" t="s">
        <v>701</v>
      </c>
      <c r="E332" s="16">
        <v>2540</v>
      </c>
      <c r="F332" s="8" t="s">
        <v>93</v>
      </c>
    </row>
    <row r="333" spans="1:6">
      <c r="A333" s="19" t="s">
        <v>698</v>
      </c>
      <c r="B333" s="20" t="s">
        <v>702</v>
      </c>
      <c r="C333" s="20">
        <v>411128</v>
      </c>
      <c r="D333" s="20" t="s">
        <v>703</v>
      </c>
      <c r="E333" s="21">
        <v>32</v>
      </c>
      <c r="F333" s="20" t="s">
        <v>42</v>
      </c>
    </row>
    <row r="334" spans="1:6" s="13" customFormat="1" outlineLevel="1">
      <c r="A334" s="7" t="s">
        <v>704</v>
      </c>
      <c r="B334" s="8" t="s">
        <v>704</v>
      </c>
      <c r="C334" s="8">
        <v>600648</v>
      </c>
      <c r="D334" s="12" t="s">
        <v>705</v>
      </c>
      <c r="E334" s="17">
        <v>0</v>
      </c>
      <c r="F334" s="8" t="s">
        <v>25</v>
      </c>
    </row>
    <row r="335" spans="1:6">
      <c r="A335" s="19" t="s">
        <v>706</v>
      </c>
      <c r="B335" s="20" t="s">
        <v>706</v>
      </c>
      <c r="C335" s="20">
        <v>413358</v>
      </c>
      <c r="D335" s="20" t="s">
        <v>707</v>
      </c>
      <c r="E335" s="22">
        <v>8</v>
      </c>
      <c r="F335" s="20" t="s">
        <v>42</v>
      </c>
    </row>
    <row r="336" spans="1:6" s="13" customFormat="1" outlineLevel="1">
      <c r="A336" s="7" t="s">
        <v>708</v>
      </c>
      <c r="B336" s="8" t="s">
        <v>708</v>
      </c>
      <c r="C336" s="8">
        <v>409208</v>
      </c>
      <c r="D336" s="12" t="s">
        <v>709</v>
      </c>
      <c r="E336" s="16">
        <v>7</v>
      </c>
      <c r="F336" s="8" t="s">
        <v>42</v>
      </c>
    </row>
    <row r="337" spans="1:6">
      <c r="A337" s="19" t="s">
        <v>710</v>
      </c>
      <c r="B337" s="20" t="s">
        <v>710</v>
      </c>
      <c r="C337" s="20">
        <v>413712</v>
      </c>
      <c r="D337" s="20" t="s">
        <v>711</v>
      </c>
      <c r="E337" s="21">
        <v>4</v>
      </c>
      <c r="F337" s="20" t="s">
        <v>20</v>
      </c>
    </row>
    <row r="338" spans="1:6" s="13" customFormat="1" outlineLevel="1">
      <c r="A338" s="7" t="s">
        <v>712</v>
      </c>
      <c r="B338" s="8" t="s">
        <v>712</v>
      </c>
      <c r="C338" s="8">
        <v>411806</v>
      </c>
      <c r="D338" s="12" t="s">
        <v>713</v>
      </c>
      <c r="E338" s="16">
        <v>4815</v>
      </c>
      <c r="F338" s="8" t="s">
        <v>20</v>
      </c>
    </row>
    <row r="339" spans="1:6">
      <c r="A339" s="19" t="s">
        <v>714</v>
      </c>
      <c r="B339" s="20" t="s">
        <v>714</v>
      </c>
      <c r="C339" s="20">
        <v>414166</v>
      </c>
      <c r="D339" s="20" t="s">
        <v>715</v>
      </c>
      <c r="E339" s="21">
        <v>280</v>
      </c>
      <c r="F339" s="20" t="s">
        <v>10</v>
      </c>
    </row>
    <row r="340" spans="1:6" s="13" customFormat="1" outlineLevel="1">
      <c r="A340" s="7" t="s">
        <v>716</v>
      </c>
      <c r="B340" s="8" t="s">
        <v>716</v>
      </c>
      <c r="C340" s="8">
        <v>600578</v>
      </c>
      <c r="D340" s="12" t="s">
        <v>717</v>
      </c>
      <c r="E340" s="16">
        <v>100</v>
      </c>
      <c r="F340" s="8" t="s">
        <v>93</v>
      </c>
    </row>
    <row r="341" spans="1:6">
      <c r="A341" s="19" t="s">
        <v>718</v>
      </c>
      <c r="B341" s="20" t="s">
        <v>718</v>
      </c>
      <c r="C341" s="20">
        <v>414536</v>
      </c>
      <c r="D341" s="20" t="s">
        <v>719</v>
      </c>
      <c r="E341" s="21">
        <v>15</v>
      </c>
      <c r="F341" s="20" t="s">
        <v>42</v>
      </c>
    </row>
    <row r="342" spans="1:6" s="13" customFormat="1" outlineLevel="1">
      <c r="A342" s="7" t="s">
        <v>315</v>
      </c>
      <c r="B342" s="8" t="s">
        <v>720</v>
      </c>
      <c r="C342" s="8">
        <v>317000</v>
      </c>
      <c r="D342" s="12" t="s">
        <v>316</v>
      </c>
      <c r="E342" s="17">
        <v>0</v>
      </c>
      <c r="F342" s="8" t="s">
        <v>50</v>
      </c>
    </row>
    <row r="343" spans="1:6">
      <c r="A343" s="19" t="s">
        <v>718</v>
      </c>
      <c r="B343" s="20" t="s">
        <v>721</v>
      </c>
      <c r="C343" s="20">
        <v>411103</v>
      </c>
      <c r="D343" s="20" t="s">
        <v>722</v>
      </c>
      <c r="E343" s="22">
        <v>1</v>
      </c>
      <c r="F343" s="20" t="s">
        <v>42</v>
      </c>
    </row>
    <row r="344" spans="1:6" s="13" customFormat="1" outlineLevel="1">
      <c r="A344" s="7" t="s">
        <v>723</v>
      </c>
      <c r="B344" s="8" t="s">
        <v>723</v>
      </c>
      <c r="C344" s="8">
        <v>600053</v>
      </c>
      <c r="D344" s="12" t="s">
        <v>724</v>
      </c>
      <c r="E344" s="17">
        <v>-462</v>
      </c>
      <c r="F344" s="8" t="s">
        <v>141</v>
      </c>
    </row>
    <row r="345" spans="1:6">
      <c r="A345" s="19" t="s">
        <v>725</v>
      </c>
      <c r="B345" s="20" t="s">
        <v>725</v>
      </c>
      <c r="C345" s="20">
        <v>414563</v>
      </c>
      <c r="D345" s="20" t="s">
        <v>726</v>
      </c>
      <c r="E345" s="22">
        <v>24</v>
      </c>
      <c r="F345" s="20" t="s">
        <v>727</v>
      </c>
    </row>
    <row r="346" spans="1:6" s="13" customFormat="1" outlineLevel="1">
      <c r="A346" s="7" t="s">
        <v>728</v>
      </c>
      <c r="B346" s="8" t="s">
        <v>728</v>
      </c>
      <c r="C346" s="8">
        <v>417468</v>
      </c>
      <c r="D346" s="12" t="s">
        <v>729</v>
      </c>
      <c r="E346" s="16">
        <v>260</v>
      </c>
      <c r="F346" s="8" t="s">
        <v>467</v>
      </c>
    </row>
    <row r="347" spans="1:6">
      <c r="A347" s="19" t="s">
        <v>730</v>
      </c>
      <c r="B347" s="20" t="s">
        <v>730</v>
      </c>
      <c r="C347" s="20">
        <v>414687</v>
      </c>
      <c r="D347" s="20" t="s">
        <v>731</v>
      </c>
      <c r="E347" s="21">
        <v>453</v>
      </c>
      <c r="F347" s="20" t="s">
        <v>42</v>
      </c>
    </row>
    <row r="348" spans="1:6" s="13" customFormat="1" outlineLevel="1">
      <c r="A348" s="7" t="s">
        <v>732</v>
      </c>
      <c r="B348" s="8" t="s">
        <v>732</v>
      </c>
      <c r="C348" s="8">
        <v>328990</v>
      </c>
      <c r="D348" s="12" t="s">
        <v>733</v>
      </c>
      <c r="E348" s="17">
        <v>48</v>
      </c>
      <c r="F348" s="8" t="s">
        <v>467</v>
      </c>
    </row>
    <row r="349" spans="1:6">
      <c r="A349" s="19" t="s">
        <v>734</v>
      </c>
      <c r="B349" s="20" t="s">
        <v>734</v>
      </c>
      <c r="C349" s="20">
        <v>414695</v>
      </c>
      <c r="D349" s="20" t="s">
        <v>735</v>
      </c>
      <c r="E349" s="22">
        <v>516</v>
      </c>
      <c r="F349" s="20" t="s">
        <v>42</v>
      </c>
    </row>
    <row r="350" spans="1:6" outlineLevel="1">
      <c r="A350" s="7" t="s">
        <v>736</v>
      </c>
      <c r="B350" s="8" t="s">
        <v>737</v>
      </c>
      <c r="C350" s="8">
        <v>415156</v>
      </c>
      <c r="D350" s="12" t="s">
        <v>738</v>
      </c>
      <c r="E350" s="16">
        <v>248</v>
      </c>
      <c r="F350" s="8" t="s">
        <v>42</v>
      </c>
    </row>
    <row r="351" spans="1:6" s="13" customFormat="1">
      <c r="A351" s="19" t="s">
        <v>739</v>
      </c>
      <c r="B351" s="20" t="s">
        <v>739</v>
      </c>
      <c r="C351" s="20">
        <v>414924</v>
      </c>
      <c r="D351" s="20" t="s">
        <v>740</v>
      </c>
      <c r="E351" s="21">
        <v>61</v>
      </c>
      <c r="F351" s="20" t="s">
        <v>42</v>
      </c>
    </row>
    <row r="352" spans="1:6" outlineLevel="1">
      <c r="A352" s="7" t="s">
        <v>741</v>
      </c>
      <c r="B352" s="8" t="s">
        <v>741</v>
      </c>
      <c r="C352" s="8">
        <v>600394</v>
      </c>
      <c r="D352" s="12" t="s">
        <v>742</v>
      </c>
      <c r="E352" s="17">
        <v>163</v>
      </c>
      <c r="F352" s="8" t="s">
        <v>214</v>
      </c>
    </row>
    <row r="353" spans="1:6">
      <c r="A353" s="19" t="s">
        <v>743</v>
      </c>
      <c r="B353" s="20" t="s">
        <v>743</v>
      </c>
      <c r="C353" s="20">
        <v>414928</v>
      </c>
      <c r="D353" s="20" t="s">
        <v>744</v>
      </c>
      <c r="E353" s="22">
        <v>346</v>
      </c>
      <c r="F353" s="20" t="s">
        <v>42</v>
      </c>
    </row>
    <row r="354" spans="1:6" s="13" customFormat="1" outlineLevel="1">
      <c r="A354" s="7" t="s">
        <v>745</v>
      </c>
      <c r="B354" s="8" t="s">
        <v>745</v>
      </c>
      <c r="C354" s="8">
        <v>403886</v>
      </c>
      <c r="D354" s="12" t="s">
        <v>746</v>
      </c>
      <c r="E354" s="16">
        <v>291.5</v>
      </c>
      <c r="F354" s="8" t="s">
        <v>472</v>
      </c>
    </row>
    <row r="355" spans="1:6">
      <c r="A355" s="19" t="s">
        <v>747</v>
      </c>
      <c r="B355" s="20" t="s">
        <v>747</v>
      </c>
      <c r="C355" s="20">
        <v>414936</v>
      </c>
      <c r="D355" s="20" t="s">
        <v>748</v>
      </c>
      <c r="E355" s="21">
        <v>468</v>
      </c>
      <c r="F355" s="20" t="s">
        <v>42</v>
      </c>
    </row>
    <row r="356" spans="1:6" s="13" customFormat="1" outlineLevel="1">
      <c r="A356" s="7" t="s">
        <v>749</v>
      </c>
      <c r="B356" s="8" t="s">
        <v>749</v>
      </c>
      <c r="C356" s="8">
        <v>601057</v>
      </c>
      <c r="D356" s="12" t="s">
        <v>750</v>
      </c>
      <c r="E356" s="17">
        <v>54</v>
      </c>
      <c r="F356" s="8" t="s">
        <v>93</v>
      </c>
    </row>
    <row r="357" spans="1:6">
      <c r="A357" s="19" t="s">
        <v>751</v>
      </c>
      <c r="B357" s="20" t="s">
        <v>751</v>
      </c>
      <c r="C357" s="20">
        <v>415009</v>
      </c>
      <c r="D357" s="20" t="s">
        <v>752</v>
      </c>
      <c r="E357" s="22">
        <v>20</v>
      </c>
      <c r="F357" s="20" t="s">
        <v>507</v>
      </c>
    </row>
    <row r="358" spans="1:6" s="13" customFormat="1" outlineLevel="1">
      <c r="A358" s="7" t="s">
        <v>753</v>
      </c>
      <c r="B358" s="8" t="s">
        <v>753</v>
      </c>
      <c r="C358" s="8">
        <v>428228</v>
      </c>
      <c r="D358" s="12" t="s">
        <v>754</v>
      </c>
      <c r="E358" s="16">
        <v>52</v>
      </c>
      <c r="F358" s="8" t="s">
        <v>193</v>
      </c>
    </row>
    <row r="359" spans="1:6">
      <c r="A359" s="19" t="s">
        <v>755</v>
      </c>
      <c r="B359" s="20" t="s">
        <v>755</v>
      </c>
      <c r="C359" s="20">
        <v>415010</v>
      </c>
      <c r="D359" s="20" t="s">
        <v>756</v>
      </c>
      <c r="E359" s="21">
        <v>27</v>
      </c>
      <c r="F359" s="20" t="s">
        <v>507</v>
      </c>
    </row>
    <row r="360" spans="1:6" s="13" customFormat="1" outlineLevel="1">
      <c r="A360" s="7" t="s">
        <v>757</v>
      </c>
      <c r="B360" s="8" t="s">
        <v>757</v>
      </c>
      <c r="C360" s="8">
        <v>600910</v>
      </c>
      <c r="D360" s="12" t="s">
        <v>758</v>
      </c>
      <c r="E360" s="17">
        <v>0</v>
      </c>
      <c r="F360" s="8" t="s">
        <v>25</v>
      </c>
    </row>
    <row r="361" spans="1:6">
      <c r="A361" s="19" t="s">
        <v>759</v>
      </c>
      <c r="B361" s="20" t="s">
        <v>759</v>
      </c>
      <c r="C361" s="20">
        <v>415168</v>
      </c>
      <c r="D361" s="20" t="s">
        <v>760</v>
      </c>
      <c r="E361" s="22">
        <v>16</v>
      </c>
      <c r="F361" s="20" t="s">
        <v>761</v>
      </c>
    </row>
    <row r="362" spans="1:6" s="13" customFormat="1" outlineLevel="1">
      <c r="A362" s="7" t="s">
        <v>762</v>
      </c>
      <c r="B362" s="8" t="s">
        <v>762</v>
      </c>
      <c r="C362" s="8">
        <v>600855</v>
      </c>
      <c r="D362" s="12" t="s">
        <v>763</v>
      </c>
      <c r="E362" s="16">
        <v>889</v>
      </c>
      <c r="F362" s="8" t="s">
        <v>53</v>
      </c>
    </row>
    <row r="363" spans="1:6">
      <c r="A363" s="19" t="s">
        <v>764</v>
      </c>
      <c r="B363" s="20" t="s">
        <v>764</v>
      </c>
      <c r="C363" s="20">
        <v>415378</v>
      </c>
      <c r="D363" s="20" t="s">
        <v>765</v>
      </c>
      <c r="E363" s="21">
        <v>1197</v>
      </c>
      <c r="F363" s="20" t="s">
        <v>10</v>
      </c>
    </row>
    <row r="364" spans="1:6" s="13" customFormat="1" outlineLevel="1">
      <c r="A364" s="7" t="s">
        <v>766</v>
      </c>
      <c r="B364" s="8" t="s">
        <v>766</v>
      </c>
      <c r="C364" s="8">
        <v>600483</v>
      </c>
      <c r="D364" s="12" t="s">
        <v>767</v>
      </c>
      <c r="E364" s="16">
        <v>18</v>
      </c>
      <c r="F364" s="8" t="s">
        <v>141</v>
      </c>
    </row>
    <row r="365" spans="1:6">
      <c r="A365" s="19" t="s">
        <v>768</v>
      </c>
      <c r="B365" s="20" t="s">
        <v>768</v>
      </c>
      <c r="C365" s="20">
        <v>416306</v>
      </c>
      <c r="D365" s="20" t="s">
        <v>769</v>
      </c>
      <c r="E365" s="21">
        <v>160</v>
      </c>
      <c r="F365" s="20" t="s">
        <v>42</v>
      </c>
    </row>
    <row r="366" spans="1:6" s="13" customFormat="1" outlineLevel="1">
      <c r="A366" s="7" t="s">
        <v>770</v>
      </c>
      <c r="B366" s="8" t="s">
        <v>770</v>
      </c>
      <c r="C366" s="8">
        <v>601200</v>
      </c>
      <c r="D366" s="12" t="s">
        <v>771</v>
      </c>
      <c r="E366" s="16">
        <v>2</v>
      </c>
      <c r="F366" s="8" t="s">
        <v>53</v>
      </c>
    </row>
    <row r="367" spans="1:6">
      <c r="A367" s="19" t="s">
        <v>772</v>
      </c>
      <c r="B367" s="20" t="s">
        <v>772</v>
      </c>
      <c r="C367" s="20">
        <v>417195</v>
      </c>
      <c r="D367" s="20" t="s">
        <v>773</v>
      </c>
      <c r="E367" s="21">
        <v>2</v>
      </c>
      <c r="F367" s="20" t="s">
        <v>42</v>
      </c>
    </row>
    <row r="368" spans="1:6" s="13" customFormat="1" outlineLevel="1">
      <c r="A368" s="7" t="s">
        <v>774</v>
      </c>
      <c r="B368" s="8" t="s">
        <v>774</v>
      </c>
      <c r="C368" s="8">
        <v>601201</v>
      </c>
      <c r="D368" s="12" t="s">
        <v>775</v>
      </c>
      <c r="E368" s="16">
        <v>2</v>
      </c>
      <c r="F368" s="8" t="s">
        <v>53</v>
      </c>
    </row>
    <row r="369" spans="1:6">
      <c r="A369" s="19" t="s">
        <v>776</v>
      </c>
      <c r="B369" s="20" t="s">
        <v>776</v>
      </c>
      <c r="C369" s="20">
        <v>417325</v>
      </c>
      <c r="D369" s="20" t="s">
        <v>777</v>
      </c>
      <c r="E369" s="21">
        <v>2</v>
      </c>
      <c r="F369" s="20" t="s">
        <v>778</v>
      </c>
    </row>
    <row r="370" spans="1:6" s="13" customFormat="1" outlineLevel="1">
      <c r="A370" s="7" t="s">
        <v>779</v>
      </c>
      <c r="B370" s="8" t="s">
        <v>779</v>
      </c>
      <c r="C370" s="8">
        <v>323200</v>
      </c>
      <c r="D370" s="12" t="s">
        <v>780</v>
      </c>
      <c r="E370" s="16">
        <v>53</v>
      </c>
      <c r="F370" s="8" t="s">
        <v>35</v>
      </c>
    </row>
    <row r="371" spans="1:6">
      <c r="A371" s="19" t="s">
        <v>781</v>
      </c>
      <c r="B371" s="20" t="s">
        <v>781</v>
      </c>
      <c r="C371" s="20">
        <v>417411</v>
      </c>
      <c r="D371" s="20" t="s">
        <v>782</v>
      </c>
      <c r="E371" s="21">
        <v>393</v>
      </c>
      <c r="F371" s="20" t="s">
        <v>47</v>
      </c>
    </row>
    <row r="372" spans="1:6" s="13" customFormat="1" outlineLevel="1">
      <c r="A372" s="7" t="s">
        <v>783</v>
      </c>
      <c r="B372" s="8" t="s">
        <v>783</v>
      </c>
      <c r="C372" s="8">
        <v>428283</v>
      </c>
      <c r="D372" s="12" t="s">
        <v>784</v>
      </c>
      <c r="E372" s="16">
        <v>96</v>
      </c>
      <c r="F372" s="8" t="s">
        <v>193</v>
      </c>
    </row>
    <row r="373" spans="1:6">
      <c r="A373" s="19" t="s">
        <v>785</v>
      </c>
      <c r="B373" s="20" t="s">
        <v>785</v>
      </c>
      <c r="C373" s="20">
        <v>417466</v>
      </c>
      <c r="D373" s="20" t="s">
        <v>786</v>
      </c>
      <c r="E373" s="21">
        <v>294</v>
      </c>
      <c r="F373" s="20" t="s">
        <v>467</v>
      </c>
    </row>
    <row r="374" spans="1:6" s="13" customFormat="1" outlineLevel="1">
      <c r="A374" s="7" t="s">
        <v>351</v>
      </c>
      <c r="B374" s="8" t="s">
        <v>787</v>
      </c>
      <c r="C374" s="8">
        <v>601073</v>
      </c>
      <c r="D374" s="12" t="s">
        <v>788</v>
      </c>
      <c r="E374" s="16">
        <v>1191</v>
      </c>
      <c r="F374" s="8" t="s">
        <v>17</v>
      </c>
    </row>
    <row r="375" spans="1:6">
      <c r="A375" s="19" t="s">
        <v>789</v>
      </c>
      <c r="B375" s="20" t="s">
        <v>789</v>
      </c>
      <c r="C375" s="20">
        <v>417469</v>
      </c>
      <c r="D375" s="20" t="s">
        <v>790</v>
      </c>
      <c r="E375" s="21">
        <v>174</v>
      </c>
      <c r="F375" s="20" t="s">
        <v>467</v>
      </c>
    </row>
    <row r="376" spans="1:6" s="13" customFormat="1" outlineLevel="1">
      <c r="A376" s="7" t="s">
        <v>791</v>
      </c>
      <c r="B376" s="8" t="s">
        <v>791</v>
      </c>
      <c r="C376" s="8">
        <v>600917</v>
      </c>
      <c r="D376" s="12" t="s">
        <v>792</v>
      </c>
      <c r="E376" s="17">
        <v>0</v>
      </c>
      <c r="F376" s="8" t="s">
        <v>25</v>
      </c>
    </row>
    <row r="377" spans="1:6">
      <c r="A377" s="19" t="s">
        <v>793</v>
      </c>
      <c r="B377" s="20" t="s">
        <v>793</v>
      </c>
      <c r="C377" s="20">
        <v>417585</v>
      </c>
      <c r="D377" s="20" t="s">
        <v>794</v>
      </c>
      <c r="E377" s="22">
        <v>2</v>
      </c>
      <c r="F377" s="20" t="s">
        <v>10</v>
      </c>
    </row>
    <row r="378" spans="1:6" outlineLevel="1">
      <c r="A378" s="7" t="s">
        <v>795</v>
      </c>
      <c r="B378" s="8" t="s">
        <v>795</v>
      </c>
      <c r="C378" s="8">
        <v>600321</v>
      </c>
      <c r="D378" s="12" t="s">
        <v>796</v>
      </c>
      <c r="E378" s="16">
        <v>1</v>
      </c>
      <c r="F378" s="8" t="s">
        <v>47</v>
      </c>
    </row>
    <row r="379" spans="1:6" s="13" customFormat="1">
      <c r="A379" s="19" t="s">
        <v>797</v>
      </c>
      <c r="B379" s="20" t="s">
        <v>797</v>
      </c>
      <c r="C379" s="20">
        <v>417981</v>
      </c>
      <c r="D379" s="20" t="s">
        <v>798</v>
      </c>
      <c r="E379" s="21">
        <v>0</v>
      </c>
      <c r="F379" s="20" t="s">
        <v>42</v>
      </c>
    </row>
    <row r="380" spans="1:6" outlineLevel="1">
      <c r="A380" s="7" t="s">
        <v>799</v>
      </c>
      <c r="B380" s="8" t="s">
        <v>799</v>
      </c>
      <c r="C380" s="8">
        <v>435840</v>
      </c>
      <c r="D380" s="12" t="s">
        <v>800</v>
      </c>
      <c r="E380" s="16">
        <v>109</v>
      </c>
      <c r="F380" s="8" t="s">
        <v>299</v>
      </c>
    </row>
    <row r="381" spans="1:6" s="13" customFormat="1">
      <c r="A381" s="19" t="s">
        <v>801</v>
      </c>
      <c r="B381" s="20" t="s">
        <v>801</v>
      </c>
      <c r="C381" s="20">
        <v>423509</v>
      </c>
      <c r="D381" s="20" t="s">
        <v>802</v>
      </c>
      <c r="E381" s="21">
        <v>156</v>
      </c>
      <c r="F381" s="20" t="s">
        <v>47</v>
      </c>
    </row>
    <row r="382" spans="1:6" outlineLevel="1">
      <c r="A382" s="7" t="s">
        <v>803</v>
      </c>
      <c r="B382" s="8" t="s">
        <v>803</v>
      </c>
      <c r="C382" s="8">
        <v>600407</v>
      </c>
      <c r="D382" s="12" t="s">
        <v>804</v>
      </c>
      <c r="E382" s="16">
        <v>145</v>
      </c>
      <c r="F382" s="8" t="s">
        <v>47</v>
      </c>
    </row>
    <row r="383" spans="1:6" s="13" customFormat="1">
      <c r="A383" s="19" t="s">
        <v>805</v>
      </c>
      <c r="B383" s="20" t="s">
        <v>805</v>
      </c>
      <c r="C383" s="20">
        <v>423534</v>
      </c>
      <c r="D383" s="20" t="s">
        <v>806</v>
      </c>
      <c r="E383" s="21">
        <v>80</v>
      </c>
      <c r="F383" s="20" t="s">
        <v>47</v>
      </c>
    </row>
    <row r="384" spans="1:6" outlineLevel="1">
      <c r="A384" s="7" t="s">
        <v>807</v>
      </c>
      <c r="B384" s="8" t="s">
        <v>807</v>
      </c>
      <c r="C384" s="8">
        <v>411117</v>
      </c>
      <c r="D384" s="12" t="s">
        <v>808</v>
      </c>
      <c r="E384" s="17">
        <v>79.5</v>
      </c>
      <c r="F384" s="8" t="s">
        <v>42</v>
      </c>
    </row>
    <row r="385" spans="1:6" s="13" customFormat="1">
      <c r="A385" s="19" t="s">
        <v>809</v>
      </c>
      <c r="B385" s="20" t="s">
        <v>809</v>
      </c>
      <c r="C385" s="20">
        <v>423823</v>
      </c>
      <c r="D385" s="20" t="s">
        <v>810</v>
      </c>
      <c r="E385" s="22">
        <v>1613</v>
      </c>
      <c r="F385" s="20" t="s">
        <v>47</v>
      </c>
    </row>
    <row r="386" spans="1:6" outlineLevel="1">
      <c r="A386" s="7" t="s">
        <v>811</v>
      </c>
      <c r="B386" s="8" t="s">
        <v>812</v>
      </c>
      <c r="C386" s="8">
        <v>404391</v>
      </c>
      <c r="D386" s="12" t="s">
        <v>813</v>
      </c>
      <c r="E386" s="16">
        <v>209</v>
      </c>
      <c r="F386" s="8" t="s">
        <v>42</v>
      </c>
    </row>
    <row r="387" spans="1:6" s="13" customFormat="1">
      <c r="A387" s="19" t="s">
        <v>814</v>
      </c>
      <c r="B387" s="20" t="s">
        <v>814</v>
      </c>
      <c r="C387" s="20">
        <v>424101</v>
      </c>
      <c r="D387" s="20" t="s">
        <v>815</v>
      </c>
      <c r="E387" s="21">
        <v>82</v>
      </c>
      <c r="F387" s="20" t="s">
        <v>42</v>
      </c>
    </row>
    <row r="388" spans="1:6" outlineLevel="1">
      <c r="A388" s="7" t="s">
        <v>816</v>
      </c>
      <c r="B388" s="8" t="s">
        <v>816</v>
      </c>
      <c r="C388" s="8">
        <v>417696</v>
      </c>
      <c r="D388" s="12" t="s">
        <v>817</v>
      </c>
      <c r="E388" s="16">
        <v>12</v>
      </c>
      <c r="F388" s="8" t="s">
        <v>47</v>
      </c>
    </row>
    <row r="389" spans="1:6" s="13" customFormat="1">
      <c r="A389" s="19" t="s">
        <v>818</v>
      </c>
      <c r="B389" s="20" t="s">
        <v>818</v>
      </c>
      <c r="C389" s="20">
        <v>424170</v>
      </c>
      <c r="D389" s="20" t="s">
        <v>819</v>
      </c>
      <c r="E389" s="21">
        <v>6</v>
      </c>
      <c r="F389" s="20" t="s">
        <v>42</v>
      </c>
    </row>
    <row r="390" spans="1:6" outlineLevel="1">
      <c r="A390" s="7" t="s">
        <v>434</v>
      </c>
      <c r="B390" s="8" t="s">
        <v>820</v>
      </c>
      <c r="C390" s="8">
        <v>436582</v>
      </c>
      <c r="D390" s="12" t="s">
        <v>821</v>
      </c>
      <c r="E390" s="16">
        <v>300</v>
      </c>
      <c r="F390" s="8" t="s">
        <v>42</v>
      </c>
    </row>
    <row r="391" spans="1:6" s="13" customFormat="1">
      <c r="A391" s="19" t="s">
        <v>822</v>
      </c>
      <c r="B391" s="20" t="s">
        <v>822</v>
      </c>
      <c r="C391" s="20">
        <v>426009</v>
      </c>
      <c r="D391" s="20" t="s">
        <v>823</v>
      </c>
      <c r="E391" s="21">
        <v>143</v>
      </c>
      <c r="F391" s="20" t="s">
        <v>42</v>
      </c>
    </row>
    <row r="392" spans="1:6" outlineLevel="1">
      <c r="A392" s="7" t="s">
        <v>824</v>
      </c>
      <c r="B392" s="8" t="s">
        <v>824</v>
      </c>
      <c r="C392" s="8">
        <v>400985</v>
      </c>
      <c r="D392" s="12" t="s">
        <v>825</v>
      </c>
      <c r="E392" s="17">
        <v>69</v>
      </c>
      <c r="F392" s="8" t="s">
        <v>42</v>
      </c>
    </row>
    <row r="393" spans="1:6" s="13" customFormat="1">
      <c r="A393" s="19" t="s">
        <v>826</v>
      </c>
      <c r="B393" s="20" t="s">
        <v>826</v>
      </c>
      <c r="C393" s="20">
        <v>426431</v>
      </c>
      <c r="D393" s="20" t="s">
        <v>827</v>
      </c>
      <c r="E393" s="22">
        <v>0</v>
      </c>
      <c r="F393" s="20" t="s">
        <v>10</v>
      </c>
    </row>
    <row r="394" spans="1:6" outlineLevel="1">
      <c r="A394" s="7" t="s">
        <v>828</v>
      </c>
      <c r="B394" s="8" t="s">
        <v>828</v>
      </c>
      <c r="C394" s="8">
        <v>429839</v>
      </c>
      <c r="D394" s="12" t="s">
        <v>829</v>
      </c>
      <c r="E394" s="16">
        <v>-16</v>
      </c>
      <c r="F394" s="8" t="s">
        <v>193</v>
      </c>
    </row>
    <row r="395" spans="1:6" s="13" customFormat="1">
      <c r="A395" s="19" t="s">
        <v>830</v>
      </c>
      <c r="B395" s="20" t="s">
        <v>830</v>
      </c>
      <c r="C395" s="20">
        <v>427301</v>
      </c>
      <c r="D395" s="20" t="s">
        <v>831</v>
      </c>
      <c r="E395" s="21">
        <v>20</v>
      </c>
      <c r="F395" s="20" t="s">
        <v>10</v>
      </c>
    </row>
    <row r="396" spans="1:6" outlineLevel="1">
      <c r="A396" s="7" t="s">
        <v>832</v>
      </c>
      <c r="B396" s="8" t="s">
        <v>832</v>
      </c>
      <c r="C396" s="8">
        <v>600882</v>
      </c>
      <c r="D396" s="12" t="s">
        <v>833</v>
      </c>
      <c r="E396" s="16">
        <v>10</v>
      </c>
      <c r="F396" s="8" t="s">
        <v>10</v>
      </c>
    </row>
    <row r="397" spans="1:6">
      <c r="A397" s="19" t="s">
        <v>834</v>
      </c>
      <c r="B397" s="20" t="s">
        <v>834</v>
      </c>
      <c r="C397" s="20">
        <v>427604</v>
      </c>
      <c r="D397" s="20" t="s">
        <v>835</v>
      </c>
      <c r="E397" s="21">
        <v>542</v>
      </c>
      <c r="F397" s="20" t="s">
        <v>13</v>
      </c>
    </row>
    <row r="398" spans="1:6" s="13" customFormat="1" outlineLevel="1">
      <c r="A398" s="7" t="s">
        <v>836</v>
      </c>
      <c r="B398" s="8" t="s">
        <v>836</v>
      </c>
      <c r="C398" s="8">
        <v>600196</v>
      </c>
      <c r="D398" s="12" t="s">
        <v>837</v>
      </c>
      <c r="E398" s="17">
        <v>27</v>
      </c>
      <c r="F398" s="8" t="s">
        <v>93</v>
      </c>
    </row>
    <row r="399" spans="1:6">
      <c r="A399" s="19" t="s">
        <v>838</v>
      </c>
      <c r="B399" s="20" t="s">
        <v>838</v>
      </c>
      <c r="C399" s="20">
        <v>428230</v>
      </c>
      <c r="D399" s="20" t="s">
        <v>839</v>
      </c>
      <c r="E399" s="22">
        <v>12</v>
      </c>
      <c r="F399" s="20" t="s">
        <v>193</v>
      </c>
    </row>
    <row r="400" spans="1:6" s="13" customFormat="1" outlineLevel="1">
      <c r="A400" s="7" t="s">
        <v>840</v>
      </c>
      <c r="B400" s="8" t="s">
        <v>840</v>
      </c>
      <c r="C400" s="8">
        <v>600803</v>
      </c>
      <c r="D400" s="12" t="s">
        <v>841</v>
      </c>
      <c r="E400" s="17">
        <v>500</v>
      </c>
      <c r="F400" s="8" t="s">
        <v>141</v>
      </c>
    </row>
    <row r="401" spans="1:6">
      <c r="A401" s="19" t="s">
        <v>842</v>
      </c>
      <c r="B401" s="20" t="s">
        <v>842</v>
      </c>
      <c r="C401" s="20">
        <v>428255</v>
      </c>
      <c r="D401" s="20" t="s">
        <v>843</v>
      </c>
      <c r="E401" s="22">
        <v>-71</v>
      </c>
      <c r="F401" s="20" t="s">
        <v>193</v>
      </c>
    </row>
    <row r="402" spans="1:6" s="13" customFormat="1" outlineLevel="1">
      <c r="A402" s="7" t="s">
        <v>844</v>
      </c>
      <c r="B402" s="8" t="s">
        <v>844</v>
      </c>
      <c r="C402" s="8">
        <v>600668</v>
      </c>
      <c r="D402" s="12" t="s">
        <v>845</v>
      </c>
      <c r="E402" s="16">
        <v>250</v>
      </c>
      <c r="F402" s="8" t="s">
        <v>141</v>
      </c>
    </row>
    <row r="403" spans="1:6">
      <c r="A403" s="19" t="s">
        <v>846</v>
      </c>
      <c r="B403" s="20" t="s">
        <v>846</v>
      </c>
      <c r="C403" s="20">
        <v>428263</v>
      </c>
      <c r="D403" s="20" t="s">
        <v>847</v>
      </c>
      <c r="E403" s="21">
        <v>35</v>
      </c>
      <c r="F403" s="20" t="s">
        <v>193</v>
      </c>
    </row>
    <row r="404" spans="1:6" s="13" customFormat="1" outlineLevel="1">
      <c r="A404" s="7" t="s">
        <v>848</v>
      </c>
      <c r="B404" s="8" t="s">
        <v>848</v>
      </c>
      <c r="C404" s="8">
        <v>431998</v>
      </c>
      <c r="D404" s="12" t="s">
        <v>849</v>
      </c>
      <c r="E404" s="17">
        <v>1</v>
      </c>
      <c r="F404" s="8" t="s">
        <v>42</v>
      </c>
    </row>
    <row r="405" spans="1:6">
      <c r="A405" s="19" t="s">
        <v>850</v>
      </c>
      <c r="B405" s="20" t="s">
        <v>850</v>
      </c>
      <c r="C405" s="20">
        <v>428278</v>
      </c>
      <c r="D405" s="20" t="s">
        <v>851</v>
      </c>
      <c r="E405" s="22">
        <v>-4</v>
      </c>
      <c r="F405" s="20" t="s">
        <v>193</v>
      </c>
    </row>
    <row r="406" spans="1:6" s="13" customFormat="1" outlineLevel="1">
      <c r="A406" s="7" t="s">
        <v>852</v>
      </c>
      <c r="B406" s="8" t="s">
        <v>852</v>
      </c>
      <c r="C406" s="8">
        <v>401778</v>
      </c>
      <c r="D406" s="12" t="s">
        <v>853</v>
      </c>
      <c r="E406" s="16">
        <v>304</v>
      </c>
      <c r="F406" s="8" t="s">
        <v>47</v>
      </c>
    </row>
    <row r="407" spans="1:6">
      <c r="A407" s="19" t="s">
        <v>854</v>
      </c>
      <c r="B407" s="20" t="s">
        <v>854</v>
      </c>
      <c r="C407" s="20">
        <v>428281</v>
      </c>
      <c r="D407" s="20" t="s">
        <v>855</v>
      </c>
      <c r="E407" s="21">
        <v>229</v>
      </c>
      <c r="F407" s="20" t="s">
        <v>193</v>
      </c>
    </row>
    <row r="408" spans="1:6" s="13" customFormat="1" outlineLevel="1">
      <c r="A408" s="7" t="s">
        <v>856</v>
      </c>
      <c r="B408" s="8" t="s">
        <v>856</v>
      </c>
      <c r="C408" s="8">
        <v>428285</v>
      </c>
      <c r="D408" s="12" t="s">
        <v>857</v>
      </c>
      <c r="E408" s="17">
        <v>534</v>
      </c>
      <c r="F408" s="8" t="s">
        <v>193</v>
      </c>
    </row>
    <row r="409" spans="1:6">
      <c r="A409" s="19" t="s">
        <v>858</v>
      </c>
      <c r="B409" s="20" t="s">
        <v>858</v>
      </c>
      <c r="C409" s="20">
        <v>428282</v>
      </c>
      <c r="D409" s="20" t="s">
        <v>859</v>
      </c>
      <c r="E409" s="22">
        <v>193</v>
      </c>
      <c r="F409" s="20" t="s">
        <v>193</v>
      </c>
    </row>
    <row r="410" spans="1:6" outlineLevel="1">
      <c r="A410" s="7" t="s">
        <v>296</v>
      </c>
      <c r="B410" s="8" t="s">
        <v>296</v>
      </c>
      <c r="C410" s="8">
        <v>435763</v>
      </c>
      <c r="D410" s="12" t="s">
        <v>860</v>
      </c>
      <c r="E410" s="16">
        <v>667</v>
      </c>
      <c r="F410" s="8" t="s">
        <v>299</v>
      </c>
    </row>
    <row r="411" spans="1:6" s="13" customFormat="1">
      <c r="A411" s="19" t="s">
        <v>861</v>
      </c>
      <c r="B411" s="20" t="s">
        <v>861</v>
      </c>
      <c r="C411" s="20">
        <v>428284</v>
      </c>
      <c r="D411" s="20" t="s">
        <v>862</v>
      </c>
      <c r="E411" s="21">
        <v>46</v>
      </c>
      <c r="F411" s="20" t="s">
        <v>193</v>
      </c>
    </row>
    <row r="412" spans="1:6" outlineLevel="1">
      <c r="A412" s="7" t="s">
        <v>179</v>
      </c>
      <c r="B412" s="8" t="s">
        <v>863</v>
      </c>
      <c r="C412" s="8">
        <v>600344</v>
      </c>
      <c r="D412" s="12" t="s">
        <v>864</v>
      </c>
      <c r="E412" s="16">
        <v>1223.5</v>
      </c>
      <c r="F412" s="8" t="s">
        <v>25</v>
      </c>
    </row>
    <row r="413" spans="1:6" s="13" customFormat="1">
      <c r="A413" s="19" t="s">
        <v>865</v>
      </c>
      <c r="B413" s="20" t="s">
        <v>865</v>
      </c>
      <c r="C413" s="20">
        <v>428286</v>
      </c>
      <c r="D413" s="20" t="s">
        <v>866</v>
      </c>
      <c r="E413" s="21">
        <v>-45</v>
      </c>
      <c r="F413" s="20" t="s">
        <v>193</v>
      </c>
    </row>
    <row r="414" spans="1:6" outlineLevel="1">
      <c r="A414" s="7" t="s">
        <v>867</v>
      </c>
      <c r="B414" s="8" t="s">
        <v>867</v>
      </c>
      <c r="C414" s="8">
        <v>323880</v>
      </c>
      <c r="D414" s="12" t="s">
        <v>868</v>
      </c>
      <c r="E414" s="16">
        <v>1</v>
      </c>
      <c r="F414" s="8" t="s">
        <v>35</v>
      </c>
    </row>
    <row r="415" spans="1:6" s="13" customFormat="1">
      <c r="A415" s="19" t="s">
        <v>869</v>
      </c>
      <c r="B415" s="20" t="s">
        <v>869</v>
      </c>
      <c r="C415" s="20">
        <v>428292</v>
      </c>
      <c r="D415" s="20" t="s">
        <v>870</v>
      </c>
      <c r="E415" s="21">
        <v>11</v>
      </c>
      <c r="F415" s="20" t="s">
        <v>193</v>
      </c>
    </row>
    <row r="416" spans="1:6" outlineLevel="1">
      <c r="A416" s="7" t="s">
        <v>871</v>
      </c>
      <c r="B416" s="8" t="s">
        <v>871</v>
      </c>
      <c r="C416" s="8">
        <v>322016</v>
      </c>
      <c r="D416" s="12" t="s">
        <v>872</v>
      </c>
      <c r="E416" s="16">
        <v>9</v>
      </c>
      <c r="F416" s="8" t="s">
        <v>47</v>
      </c>
    </row>
    <row r="417" spans="1:6" s="13" customFormat="1">
      <c r="A417" s="19" t="s">
        <v>873</v>
      </c>
      <c r="B417" s="20" t="s">
        <v>873</v>
      </c>
      <c r="C417" s="20">
        <v>428293</v>
      </c>
      <c r="D417" s="20" t="s">
        <v>874</v>
      </c>
      <c r="E417" s="21">
        <v>-76</v>
      </c>
      <c r="F417" s="20" t="s">
        <v>193</v>
      </c>
    </row>
    <row r="418" spans="1:6" outlineLevel="1">
      <c r="A418" s="7" t="s">
        <v>875</v>
      </c>
      <c r="B418" s="8" t="s">
        <v>875</v>
      </c>
      <c r="C418" s="8">
        <v>351450</v>
      </c>
      <c r="D418" s="12" t="s">
        <v>876</v>
      </c>
      <c r="E418" s="17">
        <v>1</v>
      </c>
      <c r="F418" s="8" t="s">
        <v>205</v>
      </c>
    </row>
    <row r="419" spans="1:6" s="13" customFormat="1">
      <c r="A419" s="19" t="s">
        <v>877</v>
      </c>
      <c r="B419" s="20" t="s">
        <v>877</v>
      </c>
      <c r="C419" s="20">
        <v>428294</v>
      </c>
      <c r="D419" s="20" t="s">
        <v>878</v>
      </c>
      <c r="E419" s="22">
        <v>210</v>
      </c>
      <c r="F419" s="20" t="s">
        <v>193</v>
      </c>
    </row>
    <row r="420" spans="1:6" outlineLevel="1">
      <c r="A420" s="7" t="s">
        <v>879</v>
      </c>
      <c r="B420" s="8" t="s">
        <v>879</v>
      </c>
      <c r="C420" s="8">
        <v>601087</v>
      </c>
      <c r="D420" s="12" t="s">
        <v>880</v>
      </c>
      <c r="E420" s="17">
        <v>0</v>
      </c>
      <c r="F420" s="8" t="s">
        <v>25</v>
      </c>
    </row>
    <row r="421" spans="1:6">
      <c r="A421" s="19" t="s">
        <v>881</v>
      </c>
      <c r="B421" s="20" t="s">
        <v>881</v>
      </c>
      <c r="C421" s="20">
        <v>428296</v>
      </c>
      <c r="D421" s="20" t="s">
        <v>882</v>
      </c>
      <c r="E421" s="22">
        <v>4</v>
      </c>
      <c r="F421" s="20" t="s">
        <v>193</v>
      </c>
    </row>
    <row r="422" spans="1:6" s="13" customFormat="1" outlineLevel="1">
      <c r="A422" s="7" t="s">
        <v>883</v>
      </c>
      <c r="B422" s="8" t="s">
        <v>883</v>
      </c>
      <c r="C422" s="8">
        <v>600876</v>
      </c>
      <c r="D422" s="12" t="s">
        <v>884</v>
      </c>
      <c r="E422" s="17">
        <v>154</v>
      </c>
      <c r="F422" s="8" t="s">
        <v>25</v>
      </c>
    </row>
    <row r="423" spans="1:6">
      <c r="A423" s="19" t="s">
        <v>885</v>
      </c>
      <c r="B423" s="20" t="s">
        <v>885</v>
      </c>
      <c r="C423" s="20">
        <v>428297</v>
      </c>
      <c r="D423" s="20" t="s">
        <v>886</v>
      </c>
      <c r="E423" s="22">
        <v>194</v>
      </c>
      <c r="F423" s="20" t="s">
        <v>193</v>
      </c>
    </row>
    <row r="424" spans="1:6" s="13" customFormat="1" outlineLevel="1">
      <c r="A424" s="7" t="s">
        <v>887</v>
      </c>
      <c r="B424" s="8" t="s">
        <v>887</v>
      </c>
      <c r="C424" s="8">
        <v>600390</v>
      </c>
      <c r="D424" s="12" t="s">
        <v>888</v>
      </c>
      <c r="E424" s="16">
        <v>123</v>
      </c>
      <c r="F424" s="8" t="s">
        <v>214</v>
      </c>
    </row>
    <row r="425" spans="1:6">
      <c r="A425" s="19" t="s">
        <v>889</v>
      </c>
      <c r="B425" s="20" t="s">
        <v>889</v>
      </c>
      <c r="C425" s="20">
        <v>428334</v>
      </c>
      <c r="D425" s="20" t="s">
        <v>890</v>
      </c>
      <c r="E425" s="21">
        <v>72</v>
      </c>
      <c r="F425" s="20" t="s">
        <v>42</v>
      </c>
    </row>
    <row r="426" spans="1:6" s="13" customFormat="1" outlineLevel="1">
      <c r="A426" s="7" t="s">
        <v>891</v>
      </c>
      <c r="B426" s="8" t="s">
        <v>891</v>
      </c>
      <c r="C426" s="8">
        <v>600853</v>
      </c>
      <c r="D426" s="12" t="s">
        <v>892</v>
      </c>
      <c r="E426" s="16">
        <v>7759</v>
      </c>
      <c r="F426" s="8" t="s">
        <v>141</v>
      </c>
    </row>
    <row r="427" spans="1:6">
      <c r="A427" s="19" t="s">
        <v>893</v>
      </c>
      <c r="B427" s="20" t="s">
        <v>893</v>
      </c>
      <c r="C427" s="20">
        <v>428387</v>
      </c>
      <c r="D427" s="20" t="s">
        <v>894</v>
      </c>
      <c r="E427" s="21">
        <v>50</v>
      </c>
      <c r="F427" s="20" t="s">
        <v>35</v>
      </c>
    </row>
    <row r="428" spans="1:6" s="13" customFormat="1" outlineLevel="1">
      <c r="A428" s="7" t="s">
        <v>895</v>
      </c>
      <c r="B428" s="8" t="s">
        <v>896</v>
      </c>
      <c r="C428" s="8">
        <v>317010</v>
      </c>
      <c r="D428" s="12" t="s">
        <v>897</v>
      </c>
      <c r="E428" s="16">
        <v>235</v>
      </c>
      <c r="F428" s="8" t="s">
        <v>50</v>
      </c>
    </row>
    <row r="429" spans="1:6">
      <c r="A429" s="19" t="s">
        <v>898</v>
      </c>
      <c r="B429" s="20" t="s">
        <v>898</v>
      </c>
      <c r="C429" s="20">
        <v>429838</v>
      </c>
      <c r="D429" s="20" t="s">
        <v>899</v>
      </c>
      <c r="E429" s="21">
        <v>-38</v>
      </c>
      <c r="F429" s="20" t="s">
        <v>193</v>
      </c>
    </row>
    <row r="430" spans="1:6" s="13" customFormat="1" outlineLevel="1">
      <c r="A430" s="7" t="s">
        <v>900</v>
      </c>
      <c r="B430" s="8" t="s">
        <v>900</v>
      </c>
      <c r="C430" s="8">
        <v>429864</v>
      </c>
      <c r="D430" s="12" t="s">
        <v>901</v>
      </c>
      <c r="E430" s="16">
        <v>12</v>
      </c>
      <c r="F430" s="8" t="s">
        <v>193</v>
      </c>
    </row>
    <row r="431" spans="1:6">
      <c r="A431" s="19" t="s">
        <v>902</v>
      </c>
      <c r="B431" s="20" t="s">
        <v>902</v>
      </c>
      <c r="C431" s="20">
        <v>429841</v>
      </c>
      <c r="D431" s="20" t="s">
        <v>903</v>
      </c>
      <c r="E431" s="21">
        <v>8</v>
      </c>
      <c r="F431" s="20" t="s">
        <v>193</v>
      </c>
    </row>
    <row r="432" spans="1:6" s="13" customFormat="1" outlineLevel="1">
      <c r="A432" s="7" t="s">
        <v>904</v>
      </c>
      <c r="B432" s="8" t="s">
        <v>904</v>
      </c>
      <c r="C432" s="8">
        <v>429811</v>
      </c>
      <c r="D432" s="12" t="s">
        <v>905</v>
      </c>
      <c r="E432" s="16">
        <v>102</v>
      </c>
      <c r="F432" s="8" t="s">
        <v>193</v>
      </c>
    </row>
    <row r="433" spans="1:6">
      <c r="A433" s="19" t="s">
        <v>906</v>
      </c>
      <c r="B433" s="20" t="s">
        <v>906</v>
      </c>
      <c r="C433" s="20">
        <v>429842</v>
      </c>
      <c r="D433" s="20" t="s">
        <v>907</v>
      </c>
      <c r="E433" s="21">
        <v>23</v>
      </c>
      <c r="F433" s="20" t="s">
        <v>193</v>
      </c>
    </row>
    <row r="434" spans="1:6" s="13" customFormat="1" outlineLevel="1">
      <c r="A434" s="7" t="s">
        <v>908</v>
      </c>
      <c r="B434" s="8" t="s">
        <v>908</v>
      </c>
      <c r="C434" s="8">
        <v>600480</v>
      </c>
      <c r="D434" s="12" t="s">
        <v>909</v>
      </c>
      <c r="E434" s="16">
        <v>80</v>
      </c>
      <c r="F434" s="8" t="s">
        <v>141</v>
      </c>
    </row>
    <row r="435" spans="1:6">
      <c r="A435" s="19" t="s">
        <v>910</v>
      </c>
      <c r="B435" s="20" t="s">
        <v>910</v>
      </c>
      <c r="C435" s="20">
        <v>429855</v>
      </c>
      <c r="D435" s="20" t="s">
        <v>911</v>
      </c>
      <c r="E435" s="21">
        <v>7</v>
      </c>
      <c r="F435" s="20" t="s">
        <v>193</v>
      </c>
    </row>
    <row r="436" spans="1:6" s="13" customFormat="1" outlineLevel="1">
      <c r="A436" s="7" t="s">
        <v>912</v>
      </c>
      <c r="B436" s="8" t="s">
        <v>912</v>
      </c>
      <c r="C436" s="8">
        <v>600026</v>
      </c>
      <c r="D436" s="12" t="s">
        <v>913</v>
      </c>
      <c r="E436" s="17">
        <v>1</v>
      </c>
      <c r="F436" s="8" t="s">
        <v>93</v>
      </c>
    </row>
    <row r="437" spans="1:6">
      <c r="A437" s="19" t="s">
        <v>914</v>
      </c>
      <c r="B437" s="20" t="s">
        <v>914</v>
      </c>
      <c r="C437" s="20">
        <v>429856</v>
      </c>
      <c r="D437" s="20" t="s">
        <v>915</v>
      </c>
      <c r="E437" s="22">
        <v>0</v>
      </c>
      <c r="F437" s="20" t="s">
        <v>193</v>
      </c>
    </row>
    <row r="438" spans="1:6" s="13" customFormat="1" outlineLevel="1">
      <c r="A438" s="7" t="s">
        <v>420</v>
      </c>
      <c r="B438" s="8" t="s">
        <v>916</v>
      </c>
      <c r="C438" s="8">
        <v>330580</v>
      </c>
      <c r="D438" s="12" t="s">
        <v>421</v>
      </c>
      <c r="E438" s="16">
        <v>152</v>
      </c>
      <c r="F438" s="8" t="s">
        <v>93</v>
      </c>
    </row>
    <row r="439" spans="1:6">
      <c r="A439" s="19" t="s">
        <v>917</v>
      </c>
      <c r="B439" s="20" t="s">
        <v>917</v>
      </c>
      <c r="C439" s="20">
        <v>429858</v>
      </c>
      <c r="D439" s="20" t="s">
        <v>918</v>
      </c>
      <c r="E439" s="21">
        <v>0</v>
      </c>
      <c r="F439" s="20" t="s">
        <v>193</v>
      </c>
    </row>
    <row r="440" spans="1:6" s="13" customFormat="1" outlineLevel="1">
      <c r="A440" s="7" t="s">
        <v>919</v>
      </c>
      <c r="B440" s="8" t="s">
        <v>919</v>
      </c>
      <c r="C440" s="8">
        <v>428298</v>
      </c>
      <c r="D440" s="12" t="s">
        <v>920</v>
      </c>
      <c r="E440" s="16">
        <v>77</v>
      </c>
      <c r="F440" s="8" t="s">
        <v>193</v>
      </c>
    </row>
    <row r="441" spans="1:6">
      <c r="A441" s="19" t="s">
        <v>921</v>
      </c>
      <c r="B441" s="20" t="s">
        <v>921</v>
      </c>
      <c r="C441" s="20">
        <v>430029</v>
      </c>
      <c r="D441" s="20" t="s">
        <v>922</v>
      </c>
      <c r="E441" s="21">
        <v>16</v>
      </c>
      <c r="F441" s="20" t="s">
        <v>47</v>
      </c>
    </row>
    <row r="442" spans="1:6" s="13" customFormat="1" outlineLevel="1">
      <c r="A442" s="7" t="s">
        <v>923</v>
      </c>
      <c r="B442" s="8" t="s">
        <v>923</v>
      </c>
      <c r="C442" s="8">
        <v>601344</v>
      </c>
      <c r="D442" s="12" t="s">
        <v>924</v>
      </c>
      <c r="E442" s="16">
        <v>294</v>
      </c>
      <c r="F442" s="8" t="s">
        <v>263</v>
      </c>
    </row>
    <row r="443" spans="1:6">
      <c r="A443" s="19" t="s">
        <v>925</v>
      </c>
      <c r="B443" s="20" t="s">
        <v>925</v>
      </c>
      <c r="C443" s="20">
        <v>430047</v>
      </c>
      <c r="D443" s="20" t="s">
        <v>926</v>
      </c>
      <c r="E443" s="21">
        <v>148</v>
      </c>
      <c r="F443" s="20" t="s">
        <v>47</v>
      </c>
    </row>
    <row r="444" spans="1:6" s="13" customFormat="1" outlineLevel="1">
      <c r="A444" s="7" t="s">
        <v>927</v>
      </c>
      <c r="B444" s="8" t="s">
        <v>928</v>
      </c>
      <c r="C444" s="8">
        <v>414613</v>
      </c>
      <c r="D444" s="12" t="s">
        <v>929</v>
      </c>
      <c r="E444" s="16">
        <v>1537</v>
      </c>
      <c r="F444" s="8" t="s">
        <v>42</v>
      </c>
    </row>
    <row r="445" spans="1:6" outlineLevel="1">
      <c r="A445" s="7" t="s">
        <v>930</v>
      </c>
      <c r="B445" s="8" t="s">
        <v>930</v>
      </c>
      <c r="C445" s="8">
        <v>601134</v>
      </c>
      <c r="D445" s="12" t="s">
        <v>931</v>
      </c>
      <c r="E445" s="16">
        <v>44</v>
      </c>
      <c r="F445" s="8" t="s">
        <v>47</v>
      </c>
    </row>
    <row r="446" spans="1:6" s="13" customFormat="1" outlineLevel="1">
      <c r="A446" s="7" t="s">
        <v>932</v>
      </c>
      <c r="B446" s="8" t="s">
        <v>932</v>
      </c>
      <c r="C446" s="8">
        <v>401774</v>
      </c>
      <c r="D446" s="12" t="s">
        <v>933</v>
      </c>
      <c r="E446" s="17">
        <v>663</v>
      </c>
      <c r="F446" s="8" t="s">
        <v>47</v>
      </c>
    </row>
    <row r="447" spans="1:6" outlineLevel="1">
      <c r="A447" s="7" t="s">
        <v>934</v>
      </c>
      <c r="B447" s="8" t="s">
        <v>934</v>
      </c>
      <c r="C447" s="8">
        <v>404766</v>
      </c>
      <c r="D447" s="12" t="s">
        <v>935</v>
      </c>
      <c r="E447" s="17">
        <v>530</v>
      </c>
      <c r="F447" s="8" t="s">
        <v>42</v>
      </c>
    </row>
    <row r="448" spans="1:6" s="13" customFormat="1">
      <c r="A448" s="19" t="s">
        <v>936</v>
      </c>
      <c r="B448" s="20" t="s">
        <v>936</v>
      </c>
      <c r="C448" s="20">
        <v>430057</v>
      </c>
      <c r="D448" s="20" t="s">
        <v>937</v>
      </c>
      <c r="E448" s="22">
        <v>2039</v>
      </c>
      <c r="F448" s="20" t="s">
        <v>47</v>
      </c>
    </row>
    <row r="449" spans="1:6" outlineLevel="1">
      <c r="A449" s="7" t="s">
        <v>938</v>
      </c>
      <c r="B449" s="8" t="s">
        <v>938</v>
      </c>
      <c r="C449" s="8">
        <v>434562</v>
      </c>
      <c r="D449" s="12" t="s">
        <v>939</v>
      </c>
      <c r="E449" s="17">
        <v>1</v>
      </c>
      <c r="F449" s="8" t="s">
        <v>42</v>
      </c>
    </row>
    <row r="450" spans="1:6" s="13" customFormat="1">
      <c r="A450" s="19" t="s">
        <v>940</v>
      </c>
      <c r="B450" s="20" t="s">
        <v>940</v>
      </c>
      <c r="C450" s="20">
        <v>430063</v>
      </c>
      <c r="D450" s="20" t="s">
        <v>941</v>
      </c>
      <c r="E450" s="22">
        <v>4</v>
      </c>
      <c r="F450" s="20" t="s">
        <v>47</v>
      </c>
    </row>
    <row r="451" spans="1:6" outlineLevel="1">
      <c r="A451" s="7" t="s">
        <v>942</v>
      </c>
      <c r="B451" s="8" t="s">
        <v>942</v>
      </c>
      <c r="C451" s="8">
        <v>322620</v>
      </c>
      <c r="D451" s="12" t="s">
        <v>943</v>
      </c>
      <c r="E451" s="16">
        <v>-23</v>
      </c>
      <c r="F451" s="8" t="s">
        <v>35</v>
      </c>
    </row>
    <row r="452" spans="1:6" s="13" customFormat="1" outlineLevel="1">
      <c r="A452" s="7" t="s">
        <v>944</v>
      </c>
      <c r="B452" s="8" t="s">
        <v>944</v>
      </c>
      <c r="C452" s="8">
        <v>600916</v>
      </c>
      <c r="D452" s="12" t="s">
        <v>945</v>
      </c>
      <c r="E452" s="16">
        <v>0</v>
      </c>
      <c r="F452" s="8" t="s">
        <v>25</v>
      </c>
    </row>
    <row r="453" spans="1:6">
      <c r="A453" s="19" t="s">
        <v>946</v>
      </c>
      <c r="B453" s="20" t="s">
        <v>946</v>
      </c>
      <c r="C453" s="20">
        <v>430071</v>
      </c>
      <c r="D453" s="20" t="s">
        <v>947</v>
      </c>
      <c r="E453" s="21">
        <v>28</v>
      </c>
      <c r="F453" s="20" t="s">
        <v>47</v>
      </c>
    </row>
    <row r="454" spans="1:6" s="13" customFormat="1" outlineLevel="1">
      <c r="A454" s="7" t="s">
        <v>948</v>
      </c>
      <c r="B454" s="8" t="s">
        <v>948</v>
      </c>
      <c r="C454" s="8">
        <v>400863</v>
      </c>
      <c r="D454" s="12" t="s">
        <v>949</v>
      </c>
      <c r="E454" s="16">
        <v>91</v>
      </c>
      <c r="F454" s="8" t="s">
        <v>42</v>
      </c>
    </row>
    <row r="455" spans="1:6">
      <c r="A455" s="19" t="s">
        <v>950</v>
      </c>
      <c r="B455" s="20" t="s">
        <v>950</v>
      </c>
      <c r="C455" s="20">
        <v>430083</v>
      </c>
      <c r="D455" s="20" t="s">
        <v>951</v>
      </c>
      <c r="E455" s="21">
        <v>78</v>
      </c>
      <c r="F455" s="20" t="s">
        <v>47</v>
      </c>
    </row>
    <row r="456" spans="1:6" s="13" customFormat="1" outlineLevel="1">
      <c r="A456" s="7" t="s">
        <v>952</v>
      </c>
      <c r="B456" s="8" t="s">
        <v>952</v>
      </c>
      <c r="C456" s="8">
        <v>600055</v>
      </c>
      <c r="D456" s="12" t="s">
        <v>953</v>
      </c>
      <c r="E456" s="16">
        <v>566</v>
      </c>
      <c r="F456" s="8" t="s">
        <v>141</v>
      </c>
    </row>
    <row r="457" spans="1:6">
      <c r="A457" s="19" t="s">
        <v>954</v>
      </c>
      <c r="B457" s="20" t="s">
        <v>954</v>
      </c>
      <c r="C457" s="20">
        <v>430085</v>
      </c>
      <c r="D457" s="20" t="s">
        <v>955</v>
      </c>
      <c r="E457" s="21">
        <v>113</v>
      </c>
      <c r="F457" s="20" t="s">
        <v>47</v>
      </c>
    </row>
    <row r="458" spans="1:6" s="13" customFormat="1" outlineLevel="1">
      <c r="A458" s="7" t="s">
        <v>956</v>
      </c>
      <c r="B458" s="8" t="s">
        <v>956</v>
      </c>
      <c r="C458" s="8">
        <v>430150</v>
      </c>
      <c r="D458" s="12" t="s">
        <v>957</v>
      </c>
      <c r="E458" s="17">
        <v>80</v>
      </c>
      <c r="F458" s="8" t="s">
        <v>47</v>
      </c>
    </row>
    <row r="459" spans="1:6">
      <c r="A459" s="19" t="s">
        <v>958</v>
      </c>
      <c r="B459" s="20" t="s">
        <v>958</v>
      </c>
      <c r="C459" s="20">
        <v>430088</v>
      </c>
      <c r="D459" s="20" t="s">
        <v>959</v>
      </c>
      <c r="E459" s="22">
        <v>108</v>
      </c>
      <c r="F459" s="20" t="s">
        <v>47</v>
      </c>
    </row>
    <row r="460" spans="1:6" s="13" customFormat="1" outlineLevel="1">
      <c r="A460" s="7" t="s">
        <v>960</v>
      </c>
      <c r="B460" s="8" t="s">
        <v>960</v>
      </c>
      <c r="C460" s="8">
        <v>400742</v>
      </c>
      <c r="D460" s="12" t="s">
        <v>961</v>
      </c>
      <c r="E460" s="17">
        <v>417</v>
      </c>
      <c r="F460" s="8" t="s">
        <v>42</v>
      </c>
    </row>
    <row r="461" spans="1:6">
      <c r="A461" s="19" t="s">
        <v>962</v>
      </c>
      <c r="B461" s="20" t="s">
        <v>962</v>
      </c>
      <c r="C461" s="20">
        <v>430119</v>
      </c>
      <c r="D461" s="20" t="s">
        <v>963</v>
      </c>
      <c r="E461" s="22">
        <v>205.5</v>
      </c>
      <c r="F461" s="20" t="s">
        <v>47</v>
      </c>
    </row>
    <row r="462" spans="1:6" s="13" customFormat="1" outlineLevel="1">
      <c r="A462" s="7" t="s">
        <v>964</v>
      </c>
      <c r="B462" s="8" t="s">
        <v>964</v>
      </c>
      <c r="C462" s="8">
        <v>600193</v>
      </c>
      <c r="D462" s="12" t="s">
        <v>965</v>
      </c>
      <c r="E462" s="17">
        <v>146</v>
      </c>
      <c r="F462" s="8" t="s">
        <v>141</v>
      </c>
    </row>
    <row r="463" spans="1:6">
      <c r="A463" s="19" t="s">
        <v>966</v>
      </c>
      <c r="B463" s="20" t="s">
        <v>966</v>
      </c>
      <c r="C463" s="20">
        <v>430681</v>
      </c>
      <c r="D463" s="20" t="s">
        <v>967</v>
      </c>
      <c r="E463" s="22">
        <v>2</v>
      </c>
      <c r="F463" s="20" t="s">
        <v>42</v>
      </c>
    </row>
    <row r="464" spans="1:6" s="13" customFormat="1" outlineLevel="1">
      <c r="A464" s="7" t="s">
        <v>968</v>
      </c>
      <c r="B464" s="8" t="s">
        <v>968</v>
      </c>
      <c r="C464" s="8">
        <v>410022</v>
      </c>
      <c r="D464" s="12" t="s">
        <v>969</v>
      </c>
      <c r="E464" s="16">
        <v>2000</v>
      </c>
      <c r="F464" s="8" t="s">
        <v>10</v>
      </c>
    </row>
    <row r="465" spans="1:6">
      <c r="A465" s="19" t="s">
        <v>970</v>
      </c>
      <c r="B465" s="20" t="s">
        <v>970</v>
      </c>
      <c r="C465" s="20">
        <v>430738</v>
      </c>
      <c r="D465" s="20" t="s">
        <v>971</v>
      </c>
      <c r="E465" s="21">
        <v>31</v>
      </c>
      <c r="F465" s="20" t="s">
        <v>47</v>
      </c>
    </row>
    <row r="466" spans="1:6" s="13" customFormat="1" outlineLevel="1">
      <c r="A466" s="7" t="s">
        <v>972</v>
      </c>
      <c r="B466" s="8" t="s">
        <v>972</v>
      </c>
      <c r="C466" s="8">
        <v>411283</v>
      </c>
      <c r="D466" s="12" t="s">
        <v>973</v>
      </c>
      <c r="E466" s="17">
        <v>39</v>
      </c>
      <c r="F466" s="8" t="s">
        <v>10</v>
      </c>
    </row>
    <row r="467" spans="1:6">
      <c r="A467" s="19" t="s">
        <v>974</v>
      </c>
      <c r="B467" s="20" t="s">
        <v>974</v>
      </c>
      <c r="C467" s="20">
        <v>431383</v>
      </c>
      <c r="D467" s="20" t="s">
        <v>975</v>
      </c>
      <c r="E467" s="22">
        <v>45</v>
      </c>
      <c r="F467" s="20" t="s">
        <v>47</v>
      </c>
    </row>
    <row r="468" spans="1:6" s="13" customFormat="1" outlineLevel="1">
      <c r="A468" s="7" t="s">
        <v>976</v>
      </c>
      <c r="B468" s="8" t="s">
        <v>976</v>
      </c>
      <c r="C468" s="8">
        <v>436918</v>
      </c>
      <c r="D468" s="12" t="s">
        <v>977</v>
      </c>
      <c r="E468" s="16">
        <v>1</v>
      </c>
      <c r="F468" s="8" t="s">
        <v>42</v>
      </c>
    </row>
    <row r="469" spans="1:6">
      <c r="A469" s="19" t="s">
        <v>978</v>
      </c>
      <c r="B469" s="20" t="s">
        <v>978</v>
      </c>
      <c r="C469" s="20">
        <v>432016</v>
      </c>
      <c r="D469" s="20" t="s">
        <v>979</v>
      </c>
      <c r="E469" s="21">
        <v>2</v>
      </c>
      <c r="F469" s="20" t="s">
        <v>42</v>
      </c>
    </row>
    <row r="470" spans="1:6" s="13" customFormat="1" outlineLevel="1">
      <c r="A470" s="7" t="s">
        <v>980</v>
      </c>
      <c r="B470" s="8" t="s">
        <v>980</v>
      </c>
      <c r="C470" s="8">
        <v>428287</v>
      </c>
      <c r="D470" s="12" t="s">
        <v>981</v>
      </c>
      <c r="E470" s="17">
        <v>11</v>
      </c>
      <c r="F470" s="8" t="s">
        <v>193</v>
      </c>
    </row>
    <row r="471" spans="1:6">
      <c r="A471" s="19" t="s">
        <v>982</v>
      </c>
      <c r="B471" s="20" t="s">
        <v>982</v>
      </c>
      <c r="C471" s="20">
        <v>432025</v>
      </c>
      <c r="D471" s="20" t="s">
        <v>983</v>
      </c>
      <c r="E471" s="22">
        <v>12</v>
      </c>
      <c r="F471" s="20" t="s">
        <v>42</v>
      </c>
    </row>
    <row r="472" spans="1:6" s="13" customFormat="1" outlineLevel="1">
      <c r="A472" s="7" t="s">
        <v>984</v>
      </c>
      <c r="B472" s="8" t="s">
        <v>984</v>
      </c>
      <c r="C472" s="8">
        <v>400574</v>
      </c>
      <c r="D472" s="12" t="s">
        <v>985</v>
      </c>
      <c r="E472" s="16">
        <v>57</v>
      </c>
      <c r="F472" s="8" t="s">
        <v>42</v>
      </c>
    </row>
    <row r="473" spans="1:6">
      <c r="A473" s="19" t="s">
        <v>986</v>
      </c>
      <c r="B473" s="20" t="s">
        <v>986</v>
      </c>
      <c r="C473" s="20">
        <v>432239</v>
      </c>
      <c r="D473" s="20" t="s">
        <v>987</v>
      </c>
      <c r="E473" s="21">
        <v>6</v>
      </c>
      <c r="F473" s="20" t="s">
        <v>42</v>
      </c>
    </row>
    <row r="474" spans="1:6" s="13" customFormat="1" outlineLevel="1">
      <c r="A474" s="7" t="s">
        <v>988</v>
      </c>
      <c r="B474" s="8" t="s">
        <v>988</v>
      </c>
      <c r="C474" s="8">
        <v>400411</v>
      </c>
      <c r="D474" s="12" t="s">
        <v>989</v>
      </c>
      <c r="E474" s="16">
        <v>421</v>
      </c>
      <c r="F474" s="8" t="s">
        <v>42</v>
      </c>
    </row>
    <row r="475" spans="1:6">
      <c r="A475" s="19" t="s">
        <v>990</v>
      </c>
      <c r="B475" s="20" t="s">
        <v>990</v>
      </c>
      <c r="C475" s="20">
        <v>432505</v>
      </c>
      <c r="D475" s="20" t="s">
        <v>991</v>
      </c>
      <c r="E475" s="21">
        <v>6</v>
      </c>
      <c r="F475" s="20" t="s">
        <v>42</v>
      </c>
    </row>
    <row r="476" spans="1:6" s="13" customFormat="1" outlineLevel="1">
      <c r="A476" s="7" t="s">
        <v>992</v>
      </c>
      <c r="B476" s="8" t="s">
        <v>993</v>
      </c>
      <c r="C476" s="8">
        <v>415157</v>
      </c>
      <c r="D476" s="12" t="s">
        <v>994</v>
      </c>
      <c r="E476" s="16">
        <v>-531</v>
      </c>
      <c r="F476" s="8" t="s">
        <v>42</v>
      </c>
    </row>
    <row r="477" spans="1:6">
      <c r="A477" s="19" t="s">
        <v>995</v>
      </c>
      <c r="B477" s="20" t="s">
        <v>995</v>
      </c>
      <c r="C477" s="20">
        <v>432511</v>
      </c>
      <c r="D477" s="20" t="s">
        <v>996</v>
      </c>
      <c r="E477" s="21">
        <v>6</v>
      </c>
      <c r="F477" s="20" t="s">
        <v>42</v>
      </c>
    </row>
    <row r="478" spans="1:6" s="13" customFormat="1" outlineLevel="1">
      <c r="A478" s="7" t="s">
        <v>997</v>
      </c>
      <c r="B478" s="8" t="s">
        <v>997</v>
      </c>
      <c r="C478" s="8">
        <v>430684</v>
      </c>
      <c r="D478" s="12" t="s">
        <v>998</v>
      </c>
      <c r="E478" s="17">
        <v>1</v>
      </c>
      <c r="F478" s="8" t="s">
        <v>42</v>
      </c>
    </row>
    <row r="479" spans="1:6">
      <c r="A479" s="19" t="s">
        <v>999</v>
      </c>
      <c r="B479" s="20" t="s">
        <v>999</v>
      </c>
      <c r="C479" s="20">
        <v>432785</v>
      </c>
      <c r="D479" s="20" t="s">
        <v>1000</v>
      </c>
      <c r="E479" s="22">
        <v>1</v>
      </c>
      <c r="F479" s="20" t="s">
        <v>42</v>
      </c>
    </row>
    <row r="480" spans="1:6" s="13" customFormat="1" outlineLevel="1">
      <c r="A480" s="7" t="s">
        <v>1001</v>
      </c>
      <c r="B480" s="8" t="s">
        <v>1001</v>
      </c>
      <c r="C480" s="8">
        <v>424097</v>
      </c>
      <c r="D480" s="12" t="s">
        <v>1002</v>
      </c>
      <c r="E480" s="16">
        <v>1204</v>
      </c>
      <c r="F480" s="8" t="s">
        <v>42</v>
      </c>
    </row>
    <row r="481" spans="1:6">
      <c r="A481" s="19" t="s">
        <v>1003</v>
      </c>
      <c r="B481" s="20" t="s">
        <v>1003</v>
      </c>
      <c r="C481" s="20">
        <v>435522</v>
      </c>
      <c r="D481" s="20" t="s">
        <v>1004</v>
      </c>
      <c r="E481" s="21">
        <v>298</v>
      </c>
      <c r="F481" s="20" t="s">
        <v>299</v>
      </c>
    </row>
    <row r="482" spans="1:6" s="13" customFormat="1" outlineLevel="1">
      <c r="A482" s="7" t="s">
        <v>1005</v>
      </c>
      <c r="B482" s="8" t="s">
        <v>1005</v>
      </c>
      <c r="C482" s="8">
        <v>409472</v>
      </c>
      <c r="D482" s="12" t="s">
        <v>1006</v>
      </c>
      <c r="E482" s="16">
        <v>148</v>
      </c>
      <c r="F482" s="8" t="s">
        <v>10</v>
      </c>
    </row>
    <row r="483" spans="1:6">
      <c r="A483" s="19" t="s">
        <v>1007</v>
      </c>
      <c r="B483" s="20" t="s">
        <v>1007</v>
      </c>
      <c r="C483" s="20">
        <v>435550</v>
      </c>
      <c r="D483" s="20" t="s">
        <v>1008</v>
      </c>
      <c r="E483" s="21">
        <v>769</v>
      </c>
      <c r="F483" s="20" t="s">
        <v>299</v>
      </c>
    </row>
    <row r="484" spans="1:6" outlineLevel="1">
      <c r="A484" s="7" t="s">
        <v>1009</v>
      </c>
      <c r="B484" s="8" t="s">
        <v>1009</v>
      </c>
      <c r="C484" s="8">
        <v>600753</v>
      </c>
      <c r="D484" s="12" t="s">
        <v>1010</v>
      </c>
      <c r="E484" s="16">
        <v>911.5</v>
      </c>
      <c r="F484" s="8" t="s">
        <v>47</v>
      </c>
    </row>
    <row r="485" spans="1:6" s="13" customFormat="1">
      <c r="A485" s="19" t="s">
        <v>1011</v>
      </c>
      <c r="B485" s="20" t="s">
        <v>1011</v>
      </c>
      <c r="C485" s="20">
        <v>435574</v>
      </c>
      <c r="D485" s="20" t="s">
        <v>1012</v>
      </c>
      <c r="E485" s="21">
        <v>239</v>
      </c>
      <c r="F485" s="20" t="s">
        <v>299</v>
      </c>
    </row>
    <row r="486" spans="1:6" outlineLevel="1">
      <c r="A486" s="7" t="s">
        <v>1013</v>
      </c>
      <c r="B486" s="8" t="s">
        <v>1013</v>
      </c>
      <c r="C486" s="8">
        <v>313210</v>
      </c>
      <c r="D486" s="12" t="s">
        <v>1014</v>
      </c>
      <c r="E486" s="16">
        <v>170</v>
      </c>
      <c r="F486" s="8" t="s">
        <v>110</v>
      </c>
    </row>
    <row r="487" spans="1:6" s="13" customFormat="1" outlineLevel="1">
      <c r="A487" s="7" t="s">
        <v>666</v>
      </c>
      <c r="B487" s="8" t="s">
        <v>666</v>
      </c>
      <c r="C487" s="8">
        <v>600413</v>
      </c>
      <c r="D487" s="12" t="s">
        <v>1015</v>
      </c>
      <c r="E487" s="16">
        <v>537</v>
      </c>
      <c r="F487" s="8" t="s">
        <v>47</v>
      </c>
    </row>
    <row r="488" spans="1:6" outlineLevel="1">
      <c r="A488" s="7" t="s">
        <v>1016</v>
      </c>
      <c r="B488" s="8" t="s">
        <v>1017</v>
      </c>
      <c r="C488" s="8">
        <v>601225</v>
      </c>
      <c r="D488" s="12" t="s">
        <v>1018</v>
      </c>
      <c r="E488" s="17">
        <v>560</v>
      </c>
      <c r="F488" s="8" t="s">
        <v>299</v>
      </c>
    </row>
    <row r="489" spans="1:6" s="13" customFormat="1" outlineLevel="1">
      <c r="A489" s="7" t="s">
        <v>1019</v>
      </c>
      <c r="B489" s="8" t="s">
        <v>1019</v>
      </c>
      <c r="C489" s="8">
        <v>600590</v>
      </c>
      <c r="D489" s="12" t="s">
        <v>1020</v>
      </c>
      <c r="E489" s="17">
        <v>77</v>
      </c>
      <c r="F489" s="8" t="s">
        <v>132</v>
      </c>
    </row>
    <row r="490" spans="1:6">
      <c r="A490" s="19" t="s">
        <v>1021</v>
      </c>
      <c r="B490" s="20" t="s">
        <v>1021</v>
      </c>
      <c r="C490" s="20">
        <v>435587</v>
      </c>
      <c r="D490" s="20" t="s">
        <v>1022</v>
      </c>
      <c r="E490" s="22">
        <v>3924</v>
      </c>
      <c r="F490" s="20" t="s">
        <v>299</v>
      </c>
    </row>
    <row r="491" spans="1:6" s="13" customFormat="1" outlineLevel="1">
      <c r="A491" s="7" t="s">
        <v>1023</v>
      </c>
      <c r="B491" s="8" t="s">
        <v>1023</v>
      </c>
      <c r="C491" s="8">
        <v>351260</v>
      </c>
      <c r="D491" s="12" t="s">
        <v>1024</v>
      </c>
      <c r="E491" s="16">
        <v>1</v>
      </c>
      <c r="F491" s="8" t="s">
        <v>205</v>
      </c>
    </row>
    <row r="492" spans="1:6">
      <c r="A492" s="19" t="s">
        <v>1025</v>
      </c>
      <c r="B492" s="20" t="s">
        <v>1025</v>
      </c>
      <c r="C492" s="20">
        <v>435620</v>
      </c>
      <c r="D492" s="20" t="s">
        <v>1026</v>
      </c>
      <c r="E492" s="21">
        <v>24</v>
      </c>
      <c r="F492" s="20" t="s">
        <v>299</v>
      </c>
    </row>
    <row r="493" spans="1:6" s="13" customFormat="1" outlineLevel="1">
      <c r="A493" s="7" t="s">
        <v>1027</v>
      </c>
      <c r="B493" s="8" t="s">
        <v>1027</v>
      </c>
      <c r="C493" s="8">
        <v>601222</v>
      </c>
      <c r="D493" s="12" t="s">
        <v>1028</v>
      </c>
      <c r="E493" s="17">
        <v>318</v>
      </c>
      <c r="F493" s="8" t="s">
        <v>93</v>
      </c>
    </row>
    <row r="494" spans="1:6" ht="12" customHeight="1">
      <c r="A494" s="19" t="s">
        <v>1029</v>
      </c>
      <c r="B494" s="20" t="s">
        <v>1029</v>
      </c>
      <c r="C494" s="20">
        <v>435643</v>
      </c>
      <c r="D494" s="20" t="s">
        <v>1030</v>
      </c>
      <c r="E494" s="22">
        <v>0</v>
      </c>
      <c r="F494" s="20" t="s">
        <v>299</v>
      </c>
    </row>
    <row r="495" spans="1:6" s="13" customFormat="1" ht="12" customHeight="1" outlineLevel="1">
      <c r="A495" s="7" t="s">
        <v>1031</v>
      </c>
      <c r="B495" s="8" t="s">
        <v>1031</v>
      </c>
      <c r="C495" s="8">
        <v>600842</v>
      </c>
      <c r="D495" s="12" t="s">
        <v>1032</v>
      </c>
      <c r="E495" s="16">
        <v>3414</v>
      </c>
      <c r="F495" s="8" t="s">
        <v>141</v>
      </c>
    </row>
    <row r="496" spans="1:6">
      <c r="A496" s="19" t="s">
        <v>1029</v>
      </c>
      <c r="B496" s="20" t="s">
        <v>1033</v>
      </c>
      <c r="C496" s="20">
        <v>601223</v>
      </c>
      <c r="D496" s="20" t="s">
        <v>1034</v>
      </c>
      <c r="E496" s="21">
        <v>460</v>
      </c>
      <c r="F496" s="20" t="s">
        <v>299</v>
      </c>
    </row>
    <row r="497" spans="1:6" s="13" customFormat="1" outlineLevel="1">
      <c r="A497" s="7" t="s">
        <v>1035</v>
      </c>
      <c r="B497" s="8" t="s">
        <v>1035</v>
      </c>
      <c r="C497" s="8">
        <v>409610</v>
      </c>
      <c r="D497" s="12" t="s">
        <v>1036</v>
      </c>
      <c r="E497" s="16">
        <v>10</v>
      </c>
      <c r="F497" s="8" t="s">
        <v>10</v>
      </c>
    </row>
    <row r="498" spans="1:6">
      <c r="A498" s="19" t="s">
        <v>1016</v>
      </c>
      <c r="B498" s="20" t="s">
        <v>1016</v>
      </c>
      <c r="C498" s="20">
        <v>435745</v>
      </c>
      <c r="D498" s="20" t="s">
        <v>1037</v>
      </c>
      <c r="E498" s="21">
        <v>123</v>
      </c>
      <c r="F498" s="20" t="s">
        <v>299</v>
      </c>
    </row>
    <row r="499" spans="1:6" s="13" customFormat="1" outlineLevel="1">
      <c r="A499" s="7" t="s">
        <v>1038</v>
      </c>
      <c r="B499" s="8" t="s">
        <v>1038</v>
      </c>
      <c r="C499" s="8">
        <v>323390</v>
      </c>
      <c r="D499" s="12" t="s">
        <v>1039</v>
      </c>
      <c r="E499" s="16">
        <v>204</v>
      </c>
      <c r="F499" s="8" t="s">
        <v>35</v>
      </c>
    </row>
    <row r="500" spans="1:6">
      <c r="A500" s="19" t="s">
        <v>1040</v>
      </c>
      <c r="B500" s="20" t="s">
        <v>1040</v>
      </c>
      <c r="C500" s="20">
        <v>435818</v>
      </c>
      <c r="D500" s="20" t="s">
        <v>1041</v>
      </c>
      <c r="E500" s="21">
        <v>7719</v>
      </c>
      <c r="F500" s="20" t="s">
        <v>299</v>
      </c>
    </row>
    <row r="501" spans="1:6" s="13" customFormat="1" outlineLevel="1">
      <c r="A501" s="7" t="s">
        <v>201</v>
      </c>
      <c r="B501" s="8" t="s">
        <v>1042</v>
      </c>
      <c r="C501" s="8">
        <v>600420</v>
      </c>
      <c r="D501" s="12" t="s">
        <v>1043</v>
      </c>
      <c r="E501" s="17">
        <v>183</v>
      </c>
      <c r="F501" s="8" t="s">
        <v>47</v>
      </c>
    </row>
    <row r="502" spans="1:6">
      <c r="A502" s="19" t="s">
        <v>1044</v>
      </c>
      <c r="B502" s="20" t="s">
        <v>1044</v>
      </c>
      <c r="C502" s="20">
        <v>435853</v>
      </c>
      <c r="D502" s="20" t="s">
        <v>1045</v>
      </c>
      <c r="E502" s="22">
        <v>185</v>
      </c>
      <c r="F502" s="20" t="s">
        <v>299</v>
      </c>
    </row>
    <row r="503" spans="1:6" s="13" customFormat="1" outlineLevel="1">
      <c r="A503" s="7" t="s">
        <v>1046</v>
      </c>
      <c r="B503" s="8" t="s">
        <v>1047</v>
      </c>
      <c r="C503" s="8">
        <v>600432</v>
      </c>
      <c r="D503" s="12" t="s">
        <v>1048</v>
      </c>
      <c r="E503" s="16">
        <v>81</v>
      </c>
      <c r="F503" s="8" t="s">
        <v>141</v>
      </c>
    </row>
    <row r="504" spans="1:6">
      <c r="A504" s="19" t="s">
        <v>1049</v>
      </c>
      <c r="B504" s="20" t="s">
        <v>1049</v>
      </c>
      <c r="C504" s="20">
        <v>436923</v>
      </c>
      <c r="D504" s="20" t="s">
        <v>1050</v>
      </c>
      <c r="E504" s="21">
        <v>4</v>
      </c>
      <c r="F504" s="20" t="s">
        <v>42</v>
      </c>
    </row>
    <row r="505" spans="1:6" s="13" customFormat="1" outlineLevel="1">
      <c r="A505" s="7" t="s">
        <v>1051</v>
      </c>
      <c r="B505" s="8" t="s">
        <v>1051</v>
      </c>
      <c r="C505" s="8">
        <v>430061</v>
      </c>
      <c r="D505" s="12" t="s">
        <v>1052</v>
      </c>
      <c r="E505" s="16">
        <v>4</v>
      </c>
      <c r="F505" s="8" t="s">
        <v>47</v>
      </c>
    </row>
    <row r="506" spans="1:6">
      <c r="A506" s="19" t="s">
        <v>1053</v>
      </c>
      <c r="B506" s="20" t="s">
        <v>1053</v>
      </c>
      <c r="C506" s="20">
        <v>438237</v>
      </c>
      <c r="D506" s="20" t="s">
        <v>1054</v>
      </c>
      <c r="E506" s="21">
        <v>10</v>
      </c>
      <c r="F506" s="20" t="s">
        <v>299</v>
      </c>
    </row>
    <row r="507" spans="1:6" s="13" customFormat="1" outlineLevel="1">
      <c r="A507" s="7" t="s">
        <v>1055</v>
      </c>
      <c r="B507" s="8" t="s">
        <v>1055</v>
      </c>
      <c r="C507" s="8">
        <v>400069</v>
      </c>
      <c r="D507" s="12" t="s">
        <v>1056</v>
      </c>
      <c r="E507" s="16">
        <v>1782.5</v>
      </c>
      <c r="F507" s="8" t="s">
        <v>42</v>
      </c>
    </row>
    <row r="508" spans="1:6">
      <c r="A508" s="19" t="s">
        <v>1057</v>
      </c>
      <c r="B508" s="20" t="s">
        <v>1057</v>
      </c>
      <c r="C508" s="20">
        <v>600000</v>
      </c>
      <c r="D508" s="20" t="s">
        <v>1058</v>
      </c>
      <c r="E508" s="21">
        <v>352</v>
      </c>
      <c r="F508" s="20" t="s">
        <v>47</v>
      </c>
    </row>
    <row r="509" spans="1:6" s="13" customFormat="1" outlineLevel="1">
      <c r="A509" s="7" t="s">
        <v>669</v>
      </c>
      <c r="B509" s="8" t="s">
        <v>1059</v>
      </c>
      <c r="C509" s="8">
        <v>600343</v>
      </c>
      <c r="D509" s="12" t="s">
        <v>1060</v>
      </c>
      <c r="E509" s="16">
        <v>13903</v>
      </c>
      <c r="F509" s="8" t="s">
        <v>25</v>
      </c>
    </row>
    <row r="510" spans="1:6">
      <c r="A510" s="19" t="s">
        <v>1061</v>
      </c>
      <c r="B510" s="20" t="s">
        <v>1061</v>
      </c>
      <c r="C510" s="20">
        <v>600001</v>
      </c>
      <c r="D510" s="20" t="s">
        <v>1062</v>
      </c>
      <c r="E510" s="21">
        <v>363</v>
      </c>
      <c r="F510" s="20" t="s">
        <v>47</v>
      </c>
    </row>
    <row r="511" spans="1:6" outlineLevel="1">
      <c r="A511" s="7" t="s">
        <v>1063</v>
      </c>
      <c r="B511" s="8" t="s">
        <v>1063</v>
      </c>
      <c r="C511" s="8">
        <v>320330</v>
      </c>
      <c r="D511" s="12" t="s">
        <v>1064</v>
      </c>
      <c r="E511" s="16">
        <v>0</v>
      </c>
      <c r="F511" s="8" t="s">
        <v>472</v>
      </c>
    </row>
    <row r="512" spans="1:6" s="13" customFormat="1">
      <c r="A512" s="19" t="s">
        <v>1065</v>
      </c>
      <c r="B512" s="20" t="s">
        <v>1065</v>
      </c>
      <c r="C512" s="20">
        <v>600008</v>
      </c>
      <c r="D512" s="20" t="s">
        <v>1066</v>
      </c>
      <c r="E512" s="21">
        <v>110</v>
      </c>
      <c r="F512" s="20" t="s">
        <v>141</v>
      </c>
    </row>
    <row r="513" spans="1:6" outlineLevel="1">
      <c r="A513" s="7" t="s">
        <v>927</v>
      </c>
      <c r="B513" s="8" t="s">
        <v>927</v>
      </c>
      <c r="C513" s="8">
        <v>601288</v>
      </c>
      <c r="D513" s="12" t="s">
        <v>1067</v>
      </c>
      <c r="E513" s="16">
        <v>5452</v>
      </c>
      <c r="F513" s="8" t="s">
        <v>53</v>
      </c>
    </row>
    <row r="514" spans="1:6" s="13" customFormat="1">
      <c r="A514" s="19" t="s">
        <v>1068</v>
      </c>
      <c r="B514" s="20" t="s">
        <v>1068</v>
      </c>
      <c r="C514" s="20">
        <v>600010</v>
      </c>
      <c r="D514" s="20" t="s">
        <v>1069</v>
      </c>
      <c r="E514" s="21">
        <v>260</v>
      </c>
      <c r="F514" s="20" t="s">
        <v>214</v>
      </c>
    </row>
    <row r="515" spans="1:6" outlineLevel="1">
      <c r="A515" s="7" t="s">
        <v>1070</v>
      </c>
      <c r="B515" s="8" t="s">
        <v>1070</v>
      </c>
      <c r="C515" s="8">
        <v>403928</v>
      </c>
      <c r="D515" s="12" t="s">
        <v>1071</v>
      </c>
      <c r="E515" s="16">
        <v>71</v>
      </c>
      <c r="F515" s="8" t="s">
        <v>472</v>
      </c>
    </row>
    <row r="516" spans="1:6">
      <c r="A516" s="19" t="s">
        <v>895</v>
      </c>
      <c r="B516" s="20" t="s">
        <v>895</v>
      </c>
      <c r="C516" s="20">
        <v>600015</v>
      </c>
      <c r="D516" s="20" t="s">
        <v>897</v>
      </c>
      <c r="E516" s="21">
        <v>7315.5</v>
      </c>
      <c r="F516" s="20" t="s">
        <v>214</v>
      </c>
    </row>
    <row r="517" spans="1:6" s="13" customFormat="1" outlineLevel="1">
      <c r="A517" s="7" t="s">
        <v>1072</v>
      </c>
      <c r="B517" s="8" t="s">
        <v>1072</v>
      </c>
      <c r="C517" s="8">
        <v>435907</v>
      </c>
      <c r="D517" s="12" t="s">
        <v>1073</v>
      </c>
      <c r="E517" s="16">
        <v>29</v>
      </c>
      <c r="F517" s="8" t="s">
        <v>299</v>
      </c>
    </row>
    <row r="518" spans="1:6">
      <c r="A518" s="19" t="s">
        <v>1074</v>
      </c>
      <c r="B518" s="20" t="s">
        <v>1074</v>
      </c>
      <c r="C518" s="20">
        <v>600018</v>
      </c>
      <c r="D518" s="20" t="s">
        <v>1075</v>
      </c>
      <c r="E518" s="21">
        <v>92</v>
      </c>
      <c r="F518" s="20" t="s">
        <v>47</v>
      </c>
    </row>
    <row r="519" spans="1:6" s="13" customFormat="1" outlineLevel="1">
      <c r="A519" s="7" t="s">
        <v>1076</v>
      </c>
      <c r="B519" s="8" t="s">
        <v>1076</v>
      </c>
      <c r="C519" s="8">
        <v>600412</v>
      </c>
      <c r="D519" s="12" t="s">
        <v>1077</v>
      </c>
      <c r="E519" s="17">
        <v>8</v>
      </c>
      <c r="F519" s="8" t="s">
        <v>25</v>
      </c>
    </row>
    <row r="520" spans="1:6">
      <c r="A520" s="19" t="s">
        <v>1078</v>
      </c>
      <c r="B520" s="20" t="s">
        <v>1078</v>
      </c>
      <c r="C520" s="20">
        <v>600025</v>
      </c>
      <c r="D520" s="20" t="s">
        <v>1079</v>
      </c>
      <c r="E520" s="22">
        <v>2</v>
      </c>
      <c r="F520" s="20" t="s">
        <v>93</v>
      </c>
    </row>
    <row r="521" spans="1:6" s="13" customFormat="1" outlineLevel="1">
      <c r="A521" s="7" t="s">
        <v>342</v>
      </c>
      <c r="B521" s="8" t="s">
        <v>1080</v>
      </c>
      <c r="C521" s="8">
        <v>373659</v>
      </c>
      <c r="D521" s="12" t="s">
        <v>1081</v>
      </c>
      <c r="E521" s="16">
        <v>338</v>
      </c>
      <c r="F521" s="8" t="s">
        <v>17</v>
      </c>
    </row>
    <row r="522" spans="1:6">
      <c r="A522" s="19" t="s">
        <v>1082</v>
      </c>
      <c r="B522" s="20" t="s">
        <v>1083</v>
      </c>
      <c r="C522" s="20">
        <v>326412</v>
      </c>
      <c r="D522" s="20" t="s">
        <v>1084</v>
      </c>
      <c r="E522" s="21">
        <v>10</v>
      </c>
      <c r="F522" s="20" t="s">
        <v>50</v>
      </c>
    </row>
    <row r="523" spans="1:6" s="13" customFormat="1" outlineLevel="1">
      <c r="A523" s="7" t="s">
        <v>1085</v>
      </c>
      <c r="B523" s="8" t="s">
        <v>1085</v>
      </c>
      <c r="C523" s="8">
        <v>435830</v>
      </c>
      <c r="D523" s="12" t="s">
        <v>1086</v>
      </c>
      <c r="E523" s="16">
        <v>53</v>
      </c>
      <c r="F523" s="8" t="s">
        <v>299</v>
      </c>
    </row>
    <row r="524" spans="1:6" outlineLevel="1">
      <c r="A524" s="7" t="s">
        <v>209</v>
      </c>
      <c r="B524" s="8" t="s">
        <v>1087</v>
      </c>
      <c r="C524" s="8">
        <v>600338</v>
      </c>
      <c r="D524" s="12" t="s">
        <v>210</v>
      </c>
      <c r="E524" s="16">
        <v>213</v>
      </c>
      <c r="F524" s="8" t="s">
        <v>25</v>
      </c>
    </row>
    <row r="525" spans="1:6" s="13" customFormat="1">
      <c r="A525" s="19" t="s">
        <v>1088</v>
      </c>
      <c r="B525" s="20" t="s">
        <v>1089</v>
      </c>
      <c r="C525" s="20">
        <v>326413</v>
      </c>
      <c r="D525" s="20" t="s">
        <v>1090</v>
      </c>
      <c r="E525" s="21">
        <v>223</v>
      </c>
      <c r="F525" s="20" t="s">
        <v>50</v>
      </c>
    </row>
    <row r="526" spans="1:6" outlineLevel="1">
      <c r="A526" s="7" t="s">
        <v>1091</v>
      </c>
      <c r="B526" s="8" t="s">
        <v>1091</v>
      </c>
      <c r="C526" s="8">
        <v>710910</v>
      </c>
      <c r="D526" s="12" t="s">
        <v>1092</v>
      </c>
      <c r="E526" s="17">
        <v>500</v>
      </c>
      <c r="F526" s="8" t="s">
        <v>727</v>
      </c>
    </row>
    <row r="527" spans="1:6" s="13" customFormat="1">
      <c r="A527" s="19" t="s">
        <v>1088</v>
      </c>
      <c r="B527" s="20" t="s">
        <v>1088</v>
      </c>
      <c r="C527" s="20">
        <v>600029</v>
      </c>
      <c r="D527" s="20" t="s">
        <v>1093</v>
      </c>
      <c r="E527" s="22">
        <v>100</v>
      </c>
      <c r="F527" s="20" t="s">
        <v>214</v>
      </c>
    </row>
    <row r="528" spans="1:6" outlineLevel="1">
      <c r="A528" s="7" t="s">
        <v>1094</v>
      </c>
      <c r="B528" s="8" t="s">
        <v>1094</v>
      </c>
      <c r="C528" s="8">
        <v>600545</v>
      </c>
      <c r="D528" s="12" t="s">
        <v>1095</v>
      </c>
      <c r="E528" s="16">
        <v>580</v>
      </c>
      <c r="F528" s="8" t="s">
        <v>141</v>
      </c>
    </row>
    <row r="529" spans="1:6" s="13" customFormat="1">
      <c r="A529" s="19" t="s">
        <v>1096</v>
      </c>
      <c r="B529" s="20" t="s">
        <v>1096</v>
      </c>
      <c r="C529" s="20">
        <v>600034</v>
      </c>
      <c r="D529" s="20" t="s">
        <v>1097</v>
      </c>
      <c r="E529" s="21">
        <v>200.5</v>
      </c>
      <c r="F529" s="20" t="s">
        <v>141</v>
      </c>
    </row>
    <row r="530" spans="1:6" outlineLevel="1">
      <c r="A530" s="7" t="s">
        <v>1098</v>
      </c>
      <c r="B530" s="8" t="s">
        <v>1098</v>
      </c>
      <c r="C530" s="8">
        <v>424777</v>
      </c>
      <c r="D530" s="12" t="s">
        <v>1099</v>
      </c>
      <c r="E530" s="16">
        <v>79</v>
      </c>
      <c r="F530" s="8" t="s">
        <v>778</v>
      </c>
    </row>
    <row r="531" spans="1:6" s="13" customFormat="1" outlineLevel="1">
      <c r="A531" s="7" t="s">
        <v>1100</v>
      </c>
      <c r="B531" s="8" t="s">
        <v>1100</v>
      </c>
      <c r="C531" s="8">
        <v>318050</v>
      </c>
      <c r="D531" s="12" t="s">
        <v>1101</v>
      </c>
      <c r="E531" s="17">
        <v>50</v>
      </c>
      <c r="F531" s="8" t="s">
        <v>13</v>
      </c>
    </row>
    <row r="532" spans="1:6">
      <c r="A532" s="19" t="s">
        <v>1102</v>
      </c>
      <c r="B532" s="20" t="s">
        <v>1102</v>
      </c>
      <c r="C532" s="20">
        <v>600036</v>
      </c>
      <c r="D532" s="20" t="s">
        <v>1103</v>
      </c>
      <c r="E532" s="22">
        <v>8</v>
      </c>
      <c r="F532" s="20" t="s">
        <v>141</v>
      </c>
    </row>
    <row r="533" spans="1:6" s="13" customFormat="1" outlineLevel="1">
      <c r="A533" s="7" t="s">
        <v>1104</v>
      </c>
      <c r="B533" s="8" t="s">
        <v>1104</v>
      </c>
      <c r="C533" s="8">
        <v>328390</v>
      </c>
      <c r="D533" s="12" t="s">
        <v>1105</v>
      </c>
      <c r="E533" s="16">
        <v>1</v>
      </c>
      <c r="F533" s="8" t="s">
        <v>174</v>
      </c>
    </row>
    <row r="534" spans="1:6">
      <c r="A534" s="19" t="s">
        <v>1106</v>
      </c>
      <c r="B534" s="20" t="s">
        <v>1106</v>
      </c>
      <c r="C534" s="20">
        <v>600044</v>
      </c>
      <c r="D534" s="20" t="s">
        <v>1107</v>
      </c>
      <c r="E534" s="21">
        <v>279</v>
      </c>
      <c r="F534" s="20" t="s">
        <v>141</v>
      </c>
    </row>
    <row r="535" spans="1:6" s="13" customFormat="1" outlineLevel="1">
      <c r="A535" s="7" t="s">
        <v>1108</v>
      </c>
      <c r="B535" s="8" t="s">
        <v>1108</v>
      </c>
      <c r="C535" s="8">
        <v>600538</v>
      </c>
      <c r="D535" s="12" t="s">
        <v>1109</v>
      </c>
      <c r="E535" s="17">
        <v>30</v>
      </c>
      <c r="F535" s="8" t="s">
        <v>93</v>
      </c>
    </row>
    <row r="536" spans="1:6">
      <c r="A536" s="19" t="s">
        <v>1110</v>
      </c>
      <c r="B536" s="20" t="s">
        <v>1110</v>
      </c>
      <c r="C536" s="20">
        <v>600046</v>
      </c>
      <c r="D536" s="20" t="s">
        <v>1111</v>
      </c>
      <c r="E536" s="22">
        <v>4301.5</v>
      </c>
      <c r="F536" s="20" t="s">
        <v>141</v>
      </c>
    </row>
    <row r="537" spans="1:6" outlineLevel="1">
      <c r="A537" s="7" t="s">
        <v>1112</v>
      </c>
      <c r="B537" s="8" t="s">
        <v>1112</v>
      </c>
      <c r="C537" s="8">
        <v>600319</v>
      </c>
      <c r="D537" s="12" t="s">
        <v>1113</v>
      </c>
      <c r="E537" s="17">
        <v>9</v>
      </c>
      <c r="F537" s="8" t="s">
        <v>47</v>
      </c>
    </row>
    <row r="538" spans="1:6" s="13" customFormat="1">
      <c r="A538" s="19" t="s">
        <v>1114</v>
      </c>
      <c r="B538" s="20" t="s">
        <v>1114</v>
      </c>
      <c r="C538" s="20">
        <v>600048</v>
      </c>
      <c r="D538" s="20" t="s">
        <v>1115</v>
      </c>
      <c r="E538" s="22">
        <v>800</v>
      </c>
      <c r="F538" s="20" t="s">
        <v>141</v>
      </c>
    </row>
    <row r="539" spans="1:6" outlineLevel="1">
      <c r="A539" s="7" t="s">
        <v>1116</v>
      </c>
      <c r="B539" s="8" t="s">
        <v>1116</v>
      </c>
      <c r="C539" s="8">
        <v>600975</v>
      </c>
      <c r="D539" s="12" t="s">
        <v>1117</v>
      </c>
      <c r="E539" s="16">
        <v>16</v>
      </c>
      <c r="F539" s="8" t="s">
        <v>141</v>
      </c>
    </row>
    <row r="540" spans="1:6" s="13" customFormat="1">
      <c r="A540" s="19" t="s">
        <v>1118</v>
      </c>
      <c r="B540" s="20" t="s">
        <v>1118</v>
      </c>
      <c r="C540" s="20">
        <v>600051</v>
      </c>
      <c r="D540" s="20" t="s">
        <v>1119</v>
      </c>
      <c r="E540" s="21">
        <v>36</v>
      </c>
      <c r="F540" s="20" t="s">
        <v>141</v>
      </c>
    </row>
    <row r="541" spans="1:6" outlineLevel="1">
      <c r="A541" s="7" t="s">
        <v>1120</v>
      </c>
      <c r="B541" s="8" t="s">
        <v>1120</v>
      </c>
      <c r="C541" s="8">
        <v>407161</v>
      </c>
      <c r="D541" s="12" t="s">
        <v>1121</v>
      </c>
      <c r="E541" s="17">
        <v>20</v>
      </c>
      <c r="F541" s="8" t="s">
        <v>174</v>
      </c>
    </row>
    <row r="542" spans="1:6" s="13" customFormat="1">
      <c r="A542" s="19" t="s">
        <v>1122</v>
      </c>
      <c r="B542" s="20" t="s">
        <v>1122</v>
      </c>
      <c r="C542" s="20">
        <v>600054</v>
      </c>
      <c r="D542" s="20" t="s">
        <v>1123</v>
      </c>
      <c r="E542" s="22">
        <v>445</v>
      </c>
      <c r="F542" s="20" t="s">
        <v>141</v>
      </c>
    </row>
    <row r="543" spans="1:6" outlineLevel="1">
      <c r="A543" s="7" t="s">
        <v>1124</v>
      </c>
      <c r="B543" s="8" t="s">
        <v>1124</v>
      </c>
      <c r="C543" s="8">
        <v>318040</v>
      </c>
      <c r="D543" s="12" t="s">
        <v>1125</v>
      </c>
      <c r="E543" s="17">
        <v>12</v>
      </c>
      <c r="F543" s="8" t="s">
        <v>13</v>
      </c>
    </row>
    <row r="544" spans="1:6">
      <c r="A544" s="19" t="s">
        <v>1126</v>
      </c>
      <c r="B544" s="20" t="s">
        <v>1126</v>
      </c>
      <c r="C544" s="20">
        <v>600058</v>
      </c>
      <c r="D544" s="20" t="s">
        <v>1127</v>
      </c>
      <c r="E544" s="22">
        <v>59</v>
      </c>
      <c r="F544" s="20" t="s">
        <v>141</v>
      </c>
    </row>
    <row r="545" spans="1:6" s="13" customFormat="1" outlineLevel="1">
      <c r="A545" s="7" t="s">
        <v>1128</v>
      </c>
      <c r="B545" s="8" t="s">
        <v>1128</v>
      </c>
      <c r="C545" s="8">
        <v>433436</v>
      </c>
      <c r="D545" s="12" t="s">
        <v>1129</v>
      </c>
      <c r="E545" s="17">
        <v>4</v>
      </c>
      <c r="F545" s="8" t="s">
        <v>42</v>
      </c>
    </row>
    <row r="546" spans="1:6">
      <c r="A546" s="19" t="s">
        <v>1130</v>
      </c>
      <c r="B546" s="20" t="s">
        <v>1130</v>
      </c>
      <c r="C546" s="20">
        <v>600060</v>
      </c>
      <c r="D546" s="20" t="s">
        <v>1131</v>
      </c>
      <c r="E546" s="22">
        <v>0</v>
      </c>
      <c r="F546" s="20" t="s">
        <v>141</v>
      </c>
    </row>
    <row r="547" spans="1:6" s="13" customFormat="1" outlineLevel="1">
      <c r="A547" s="7" t="s">
        <v>1132</v>
      </c>
      <c r="B547" s="8" t="s">
        <v>1132</v>
      </c>
      <c r="C547" s="8">
        <v>601010</v>
      </c>
      <c r="D547" s="12" t="s">
        <v>1133</v>
      </c>
      <c r="E547" s="17">
        <v>18</v>
      </c>
      <c r="F547" s="8" t="s">
        <v>25</v>
      </c>
    </row>
    <row r="548" spans="1:6">
      <c r="A548" s="19" t="s">
        <v>1134</v>
      </c>
      <c r="B548" s="20" t="s">
        <v>1134</v>
      </c>
      <c r="C548" s="20">
        <v>600065</v>
      </c>
      <c r="D548" s="20" t="s">
        <v>1135</v>
      </c>
      <c r="E548" s="22">
        <v>546</v>
      </c>
      <c r="F548" s="20" t="s">
        <v>141</v>
      </c>
    </row>
    <row r="549" spans="1:6" s="13" customFormat="1" outlineLevel="1">
      <c r="A549" s="7" t="s">
        <v>100</v>
      </c>
      <c r="B549" s="8" t="s">
        <v>1136</v>
      </c>
      <c r="C549" s="8">
        <v>600340</v>
      </c>
      <c r="D549" s="12" t="s">
        <v>1137</v>
      </c>
      <c r="E549" s="16">
        <v>19</v>
      </c>
      <c r="F549" s="8" t="s">
        <v>25</v>
      </c>
    </row>
    <row r="550" spans="1:6">
      <c r="A550" s="19" t="s">
        <v>1138</v>
      </c>
      <c r="B550" s="20" t="s">
        <v>1138</v>
      </c>
      <c r="C550" s="20">
        <v>600068</v>
      </c>
      <c r="D550" s="20" t="s">
        <v>1139</v>
      </c>
      <c r="E550" s="21">
        <v>76</v>
      </c>
      <c r="F550" s="20" t="s">
        <v>141</v>
      </c>
    </row>
    <row r="551" spans="1:6" s="13" customFormat="1" outlineLevel="1">
      <c r="A551" s="7" t="s">
        <v>1140</v>
      </c>
      <c r="B551" s="8" t="s">
        <v>1140</v>
      </c>
      <c r="C551" s="8">
        <v>601017</v>
      </c>
      <c r="D551" s="12" t="s">
        <v>1141</v>
      </c>
      <c r="E551" s="16">
        <v>1941</v>
      </c>
      <c r="F551" s="8" t="s">
        <v>141</v>
      </c>
    </row>
    <row r="552" spans="1:6">
      <c r="A552" s="19" t="s">
        <v>1142</v>
      </c>
      <c r="B552" s="20" t="s">
        <v>1142</v>
      </c>
      <c r="C552" s="20">
        <v>600071</v>
      </c>
      <c r="D552" s="20" t="s">
        <v>1143</v>
      </c>
      <c r="E552" s="21">
        <v>2327.5</v>
      </c>
      <c r="F552" s="20" t="s">
        <v>141</v>
      </c>
    </row>
    <row r="553" spans="1:6" s="13" customFormat="1" outlineLevel="1">
      <c r="A553" s="7" t="s">
        <v>1144</v>
      </c>
      <c r="B553" s="8" t="s">
        <v>1144</v>
      </c>
      <c r="C553" s="8">
        <v>428295</v>
      </c>
      <c r="D553" s="12" t="s">
        <v>1145</v>
      </c>
      <c r="E553" s="16">
        <v>-31</v>
      </c>
      <c r="F553" s="8" t="s">
        <v>193</v>
      </c>
    </row>
    <row r="554" spans="1:6">
      <c r="A554" s="19" t="s">
        <v>1046</v>
      </c>
      <c r="B554" s="20" t="s">
        <v>1046</v>
      </c>
      <c r="C554" s="20">
        <v>600073</v>
      </c>
      <c r="D554" s="20" t="s">
        <v>1146</v>
      </c>
      <c r="E554" s="21">
        <v>174</v>
      </c>
      <c r="F554" s="20" t="s">
        <v>141</v>
      </c>
    </row>
    <row r="555" spans="1:6" outlineLevel="1">
      <c r="A555" s="7" t="s">
        <v>1147</v>
      </c>
      <c r="B555" s="8" t="s">
        <v>1147</v>
      </c>
      <c r="C555" s="8">
        <v>428245</v>
      </c>
      <c r="D555" s="12" t="s">
        <v>1148</v>
      </c>
      <c r="E555" s="16">
        <v>38</v>
      </c>
      <c r="F555" s="8" t="s">
        <v>193</v>
      </c>
    </row>
    <row r="556" spans="1:6" s="13" customFormat="1">
      <c r="A556" s="19" t="s">
        <v>1149</v>
      </c>
      <c r="B556" s="20" t="s">
        <v>1149</v>
      </c>
      <c r="C556" s="20">
        <v>600076</v>
      </c>
      <c r="D556" s="20" t="s">
        <v>1150</v>
      </c>
      <c r="E556" s="21">
        <v>591</v>
      </c>
      <c r="F556" s="20" t="s">
        <v>141</v>
      </c>
    </row>
    <row r="557" spans="1:6" outlineLevel="1">
      <c r="A557" s="7" t="s">
        <v>1151</v>
      </c>
      <c r="B557" s="8" t="s">
        <v>1151</v>
      </c>
      <c r="C557" s="8">
        <v>418778</v>
      </c>
      <c r="D557" s="12" t="s">
        <v>1152</v>
      </c>
      <c r="E557" s="16">
        <v>1</v>
      </c>
      <c r="F557" s="8" t="s">
        <v>93</v>
      </c>
    </row>
    <row r="558" spans="1:6">
      <c r="A558" s="19" t="s">
        <v>94</v>
      </c>
      <c r="B558" s="20" t="s">
        <v>1153</v>
      </c>
      <c r="C558" s="20">
        <v>410208</v>
      </c>
      <c r="D558" s="20" t="s">
        <v>1154</v>
      </c>
      <c r="E558" s="21">
        <v>0</v>
      </c>
      <c r="F558" s="20" t="s">
        <v>42</v>
      </c>
    </row>
    <row r="559" spans="1:6" s="13" customFormat="1" outlineLevel="1">
      <c r="A559" s="7" t="s">
        <v>1155</v>
      </c>
      <c r="B559" s="8" t="s">
        <v>1156</v>
      </c>
      <c r="C559" s="8">
        <v>432004</v>
      </c>
      <c r="D559" s="12" t="s">
        <v>1157</v>
      </c>
      <c r="E559" s="17">
        <v>208</v>
      </c>
      <c r="F559" s="8" t="s">
        <v>42</v>
      </c>
    </row>
    <row r="560" spans="1:6">
      <c r="A560" s="19" t="s">
        <v>1158</v>
      </c>
      <c r="B560" s="20" t="s">
        <v>1158</v>
      </c>
      <c r="C560" s="20">
        <v>600086</v>
      </c>
      <c r="D560" s="20" t="s">
        <v>1159</v>
      </c>
      <c r="E560" s="22">
        <v>-250</v>
      </c>
      <c r="F560" s="20" t="s">
        <v>42</v>
      </c>
    </row>
    <row r="561" spans="1:6" outlineLevel="1">
      <c r="A561" s="7" t="s">
        <v>1160</v>
      </c>
      <c r="B561" s="8" t="s">
        <v>1160</v>
      </c>
      <c r="C561" s="8">
        <v>601085</v>
      </c>
      <c r="D561" s="12" t="s">
        <v>1161</v>
      </c>
      <c r="E561" s="17">
        <v>119</v>
      </c>
      <c r="F561" s="8" t="s">
        <v>10</v>
      </c>
    </row>
    <row r="562" spans="1:6" s="13" customFormat="1">
      <c r="A562" s="19" t="s">
        <v>1162</v>
      </c>
      <c r="B562" s="20" t="s">
        <v>1163</v>
      </c>
      <c r="C562" s="20">
        <v>410514</v>
      </c>
      <c r="D562" s="20" t="s">
        <v>1164</v>
      </c>
      <c r="E562" s="22">
        <v>3</v>
      </c>
      <c r="F562" s="20" t="s">
        <v>42</v>
      </c>
    </row>
    <row r="563" spans="1:6" outlineLevel="1">
      <c r="A563" s="7" t="s">
        <v>1165</v>
      </c>
      <c r="B563" s="8" t="s">
        <v>1165</v>
      </c>
      <c r="C563" s="8">
        <v>600825</v>
      </c>
      <c r="D563" s="12" t="s">
        <v>1166</v>
      </c>
      <c r="E563" s="16">
        <v>22</v>
      </c>
      <c r="F563" s="8" t="s">
        <v>156</v>
      </c>
    </row>
    <row r="564" spans="1:6" s="13" customFormat="1" outlineLevel="1">
      <c r="A564" s="7" t="s">
        <v>1167</v>
      </c>
      <c r="B564" s="8" t="s">
        <v>1167</v>
      </c>
      <c r="C564" s="8">
        <v>600032</v>
      </c>
      <c r="D564" s="12" t="s">
        <v>1168</v>
      </c>
      <c r="E564" s="17">
        <v>472.5</v>
      </c>
      <c r="F564" s="8" t="s">
        <v>141</v>
      </c>
    </row>
    <row r="565" spans="1:6">
      <c r="A565" s="19" t="s">
        <v>1169</v>
      </c>
      <c r="B565" s="20" t="s">
        <v>1169</v>
      </c>
      <c r="C565" s="20">
        <v>600097</v>
      </c>
      <c r="D565" s="20" t="s">
        <v>1170</v>
      </c>
      <c r="E565" s="22">
        <v>0</v>
      </c>
      <c r="F565" s="20" t="s">
        <v>47</v>
      </c>
    </row>
    <row r="566" spans="1:6" s="13" customFormat="1" outlineLevel="1">
      <c r="A566" s="7" t="s">
        <v>1171</v>
      </c>
      <c r="B566" s="8" t="s">
        <v>1171</v>
      </c>
      <c r="C566" s="8">
        <v>600041</v>
      </c>
      <c r="D566" s="12" t="s">
        <v>1172</v>
      </c>
      <c r="E566" s="17">
        <v>820</v>
      </c>
      <c r="F566" s="8" t="s">
        <v>141</v>
      </c>
    </row>
    <row r="567" spans="1:6">
      <c r="A567" s="19" t="s">
        <v>1173</v>
      </c>
      <c r="B567" s="20" t="s">
        <v>1173</v>
      </c>
      <c r="C567" s="20">
        <v>600101</v>
      </c>
      <c r="D567" s="20" t="s">
        <v>1174</v>
      </c>
      <c r="E567" s="22">
        <v>25</v>
      </c>
      <c r="F567" s="20" t="s">
        <v>141</v>
      </c>
    </row>
    <row r="568" spans="1:6" s="13" customFormat="1" outlineLevel="1">
      <c r="A568" s="7" t="s">
        <v>1175</v>
      </c>
      <c r="B568" s="8" t="s">
        <v>1175</v>
      </c>
      <c r="C568" s="8">
        <v>403874</v>
      </c>
      <c r="D568" s="12" t="s">
        <v>1176</v>
      </c>
      <c r="E568" s="16">
        <v>158</v>
      </c>
      <c r="F568" s="8" t="s">
        <v>472</v>
      </c>
    </row>
    <row r="569" spans="1:6">
      <c r="A569" s="19" t="s">
        <v>1177</v>
      </c>
      <c r="B569" s="20" t="s">
        <v>1177</v>
      </c>
      <c r="C569" s="20">
        <v>600102</v>
      </c>
      <c r="D569" s="20" t="s">
        <v>1178</v>
      </c>
      <c r="E569" s="21">
        <v>2062</v>
      </c>
      <c r="F569" s="20" t="s">
        <v>141</v>
      </c>
    </row>
    <row r="570" spans="1:6" s="13" customFormat="1" outlineLevel="1">
      <c r="A570" s="7" t="s">
        <v>1179</v>
      </c>
      <c r="B570" s="8" t="s">
        <v>1179</v>
      </c>
      <c r="C570" s="8">
        <v>326414</v>
      </c>
      <c r="D570" s="12" t="s">
        <v>1180</v>
      </c>
      <c r="E570" s="16">
        <v>0</v>
      </c>
      <c r="F570" s="8" t="s">
        <v>50</v>
      </c>
    </row>
    <row r="571" spans="1:6">
      <c r="A571" s="19" t="s">
        <v>1181</v>
      </c>
      <c r="B571" s="20" t="s">
        <v>1181</v>
      </c>
      <c r="C571" s="20">
        <v>600105</v>
      </c>
      <c r="D571" s="20" t="s">
        <v>1182</v>
      </c>
      <c r="E571" s="21">
        <v>274</v>
      </c>
      <c r="F571" s="20" t="s">
        <v>214</v>
      </c>
    </row>
    <row r="572" spans="1:6" s="13" customFormat="1" outlineLevel="1">
      <c r="A572" s="7" t="s">
        <v>1183</v>
      </c>
      <c r="B572" s="8" t="s">
        <v>1183</v>
      </c>
      <c r="C572" s="8">
        <v>600030</v>
      </c>
      <c r="D572" s="12" t="s">
        <v>1184</v>
      </c>
      <c r="E572" s="16">
        <v>334</v>
      </c>
      <c r="F572" s="8" t="s">
        <v>214</v>
      </c>
    </row>
    <row r="573" spans="1:6">
      <c r="A573" s="19" t="s">
        <v>1185</v>
      </c>
      <c r="B573" s="20" t="s">
        <v>1185</v>
      </c>
      <c r="C573" s="20">
        <v>600106</v>
      </c>
      <c r="D573" s="20" t="s">
        <v>1186</v>
      </c>
      <c r="E573" s="21">
        <v>478</v>
      </c>
      <c r="F573" s="20" t="s">
        <v>141</v>
      </c>
    </row>
    <row r="574" spans="1:6" outlineLevel="1">
      <c r="A574" s="7" t="s">
        <v>1187</v>
      </c>
      <c r="B574" s="8" t="s">
        <v>1187</v>
      </c>
      <c r="C574" s="8">
        <v>428256</v>
      </c>
      <c r="D574" s="12" t="s">
        <v>1188</v>
      </c>
      <c r="E574" s="16">
        <v>74</v>
      </c>
      <c r="F574" s="8" t="s">
        <v>193</v>
      </c>
    </row>
    <row r="575" spans="1:6" s="13" customFormat="1">
      <c r="A575" s="19" t="s">
        <v>1189</v>
      </c>
      <c r="B575" s="20" t="s">
        <v>1189</v>
      </c>
      <c r="C575" s="20">
        <v>600195</v>
      </c>
      <c r="D575" s="20" t="s">
        <v>1190</v>
      </c>
      <c r="E575" s="21">
        <v>62</v>
      </c>
      <c r="F575" s="20" t="s">
        <v>47</v>
      </c>
    </row>
    <row r="576" spans="1:6" outlineLevel="1">
      <c r="A576" s="7" t="s">
        <v>1191</v>
      </c>
      <c r="B576" s="8" t="s">
        <v>1191</v>
      </c>
      <c r="C576" s="8">
        <v>430103</v>
      </c>
      <c r="D576" s="12" t="s">
        <v>1192</v>
      </c>
      <c r="E576" s="16">
        <v>34</v>
      </c>
      <c r="F576" s="8" t="s">
        <v>47</v>
      </c>
    </row>
    <row r="577" spans="1:6" s="13" customFormat="1">
      <c r="A577" s="19" t="s">
        <v>1193</v>
      </c>
      <c r="B577" s="20" t="s">
        <v>1193</v>
      </c>
      <c r="C577" s="20">
        <v>600200</v>
      </c>
      <c r="D577" s="20" t="s">
        <v>1194</v>
      </c>
      <c r="E577" s="21">
        <v>-219</v>
      </c>
      <c r="F577" s="20" t="s">
        <v>42</v>
      </c>
    </row>
    <row r="578" spans="1:6" outlineLevel="1">
      <c r="A578" s="7" t="s">
        <v>1195</v>
      </c>
      <c r="B578" s="8" t="s">
        <v>1195</v>
      </c>
      <c r="C578" s="8">
        <v>601069</v>
      </c>
      <c r="D578" s="12" t="s">
        <v>1196</v>
      </c>
      <c r="E578" s="16">
        <v>-56</v>
      </c>
      <c r="F578" s="8" t="s">
        <v>53</v>
      </c>
    </row>
    <row r="579" spans="1:6" s="13" customFormat="1">
      <c r="A579" s="19" t="s">
        <v>1193</v>
      </c>
      <c r="B579" s="20" t="s">
        <v>1197</v>
      </c>
      <c r="C579" s="20">
        <v>410160</v>
      </c>
      <c r="D579" s="20" t="s">
        <v>1198</v>
      </c>
      <c r="E579" s="21">
        <v>2</v>
      </c>
      <c r="F579" s="20" t="s">
        <v>42</v>
      </c>
    </row>
    <row r="580" spans="1:6" outlineLevel="1">
      <c r="A580" s="7" t="s">
        <v>1199</v>
      </c>
      <c r="B580" s="8" t="s">
        <v>1199</v>
      </c>
      <c r="C580" s="8">
        <v>600422</v>
      </c>
      <c r="D580" s="12" t="s">
        <v>1200</v>
      </c>
      <c r="E580" s="16">
        <v>83</v>
      </c>
      <c r="F580" s="8" t="s">
        <v>47</v>
      </c>
    </row>
    <row r="581" spans="1:6" s="13" customFormat="1">
      <c r="A581" s="19" t="s">
        <v>1201</v>
      </c>
      <c r="B581" s="20" t="s">
        <v>1201</v>
      </c>
      <c r="C581" s="20">
        <v>600201</v>
      </c>
      <c r="D581" s="20" t="s">
        <v>1202</v>
      </c>
      <c r="E581" s="21">
        <v>316</v>
      </c>
      <c r="F581" s="20" t="s">
        <v>42</v>
      </c>
    </row>
    <row r="582" spans="1:6" outlineLevel="1">
      <c r="A582" s="7" t="s">
        <v>992</v>
      </c>
      <c r="B582" s="8" t="s">
        <v>992</v>
      </c>
      <c r="C582" s="8">
        <v>601079</v>
      </c>
      <c r="D582" s="12" t="s">
        <v>1203</v>
      </c>
      <c r="E582" s="17">
        <v>500</v>
      </c>
      <c r="F582" s="8" t="s">
        <v>53</v>
      </c>
    </row>
    <row r="583" spans="1:6" s="13" customFormat="1">
      <c r="A583" s="19" t="s">
        <v>1201</v>
      </c>
      <c r="B583" s="20" t="s">
        <v>1204</v>
      </c>
      <c r="C583" s="20">
        <v>410176</v>
      </c>
      <c r="D583" s="20" t="s">
        <v>1205</v>
      </c>
      <c r="E583" s="22">
        <v>0</v>
      </c>
      <c r="F583" s="20" t="s">
        <v>42</v>
      </c>
    </row>
    <row r="584" spans="1:6" outlineLevel="1">
      <c r="A584" s="7" t="s">
        <v>1206</v>
      </c>
      <c r="B584" s="8" t="s">
        <v>1206</v>
      </c>
      <c r="C584" s="8">
        <v>323820</v>
      </c>
      <c r="D584" s="12" t="s">
        <v>1207</v>
      </c>
      <c r="E584" s="16">
        <v>794</v>
      </c>
      <c r="F584" s="8" t="s">
        <v>35</v>
      </c>
    </row>
    <row r="585" spans="1:6" s="13" customFormat="1">
      <c r="A585" s="19" t="s">
        <v>1208</v>
      </c>
      <c r="B585" s="20" t="s">
        <v>1208</v>
      </c>
      <c r="C585" s="20">
        <v>600209</v>
      </c>
      <c r="D585" s="20" t="s">
        <v>1209</v>
      </c>
      <c r="E585" s="21">
        <v>999</v>
      </c>
      <c r="F585" s="20" t="s">
        <v>214</v>
      </c>
    </row>
    <row r="586" spans="1:6" outlineLevel="1">
      <c r="A586" s="7" t="s">
        <v>513</v>
      </c>
      <c r="B586" s="8" t="s">
        <v>1210</v>
      </c>
      <c r="C586" s="8">
        <v>319940</v>
      </c>
      <c r="D586" s="12" t="s">
        <v>1211</v>
      </c>
      <c r="E586" s="17">
        <v>-922</v>
      </c>
      <c r="F586" s="8" t="s">
        <v>50</v>
      </c>
    </row>
    <row r="587" spans="1:6" s="13" customFormat="1">
      <c r="A587" s="19" t="s">
        <v>1212</v>
      </c>
      <c r="B587" s="20" t="s">
        <v>1212</v>
      </c>
      <c r="C587" s="20">
        <v>600213</v>
      </c>
      <c r="D587" s="20" t="s">
        <v>1213</v>
      </c>
      <c r="E587" s="22">
        <v>45</v>
      </c>
      <c r="F587" s="20" t="s">
        <v>47</v>
      </c>
    </row>
    <row r="588" spans="1:6" outlineLevel="1">
      <c r="A588" s="7" t="s">
        <v>1167</v>
      </c>
      <c r="B588" s="8" t="s">
        <v>1214</v>
      </c>
      <c r="C588" s="8">
        <v>600006</v>
      </c>
      <c r="D588" s="12" t="s">
        <v>1215</v>
      </c>
      <c r="E588" s="17">
        <v>8</v>
      </c>
      <c r="F588" s="8" t="s">
        <v>141</v>
      </c>
    </row>
    <row r="589" spans="1:6" s="13" customFormat="1">
      <c r="A589" s="19" t="s">
        <v>1216</v>
      </c>
      <c r="B589" s="20" t="s">
        <v>1216</v>
      </c>
      <c r="C589" s="20">
        <v>600226</v>
      </c>
      <c r="D589" s="20" t="s">
        <v>1217</v>
      </c>
      <c r="E589" s="22">
        <v>13</v>
      </c>
      <c r="F589" s="20" t="s">
        <v>47</v>
      </c>
    </row>
    <row r="590" spans="1:6" outlineLevel="1">
      <c r="A590" s="7" t="s">
        <v>1218</v>
      </c>
      <c r="B590" s="8" t="s">
        <v>1218</v>
      </c>
      <c r="C590" s="8">
        <v>414731</v>
      </c>
      <c r="D590" s="12" t="s">
        <v>1219</v>
      </c>
      <c r="E590" s="16">
        <v>10</v>
      </c>
      <c r="F590" s="8" t="s">
        <v>42</v>
      </c>
    </row>
    <row r="591" spans="1:6" s="13" customFormat="1" outlineLevel="1">
      <c r="A591" s="7" t="s">
        <v>625</v>
      </c>
      <c r="B591" s="8" t="s">
        <v>1220</v>
      </c>
      <c r="C591" s="8">
        <v>406183</v>
      </c>
      <c r="D591" s="12" t="s">
        <v>1221</v>
      </c>
      <c r="E591" s="17">
        <v>37</v>
      </c>
      <c r="F591" s="8" t="s">
        <v>47</v>
      </c>
    </row>
    <row r="592" spans="1:6">
      <c r="A592" s="19" t="s">
        <v>1222</v>
      </c>
      <c r="B592" s="20" t="s">
        <v>1222</v>
      </c>
      <c r="C592" s="20">
        <v>600251</v>
      </c>
      <c r="D592" s="20" t="s">
        <v>1223</v>
      </c>
      <c r="E592" s="22">
        <v>77</v>
      </c>
      <c r="F592" s="20" t="s">
        <v>47</v>
      </c>
    </row>
    <row r="593" spans="1:6" s="13" customFormat="1" outlineLevel="1">
      <c r="A593" s="7" t="s">
        <v>1224</v>
      </c>
      <c r="B593" s="8" t="s">
        <v>1224</v>
      </c>
      <c r="C593" s="8">
        <v>435868</v>
      </c>
      <c r="D593" s="12" t="s">
        <v>1225</v>
      </c>
      <c r="E593" s="16">
        <v>2</v>
      </c>
      <c r="F593" s="8" t="s">
        <v>299</v>
      </c>
    </row>
    <row r="594" spans="1:6">
      <c r="A594" s="19" t="s">
        <v>1226</v>
      </c>
      <c r="B594" s="20" t="s">
        <v>1226</v>
      </c>
      <c r="C594" s="20">
        <v>600254</v>
      </c>
      <c r="D594" s="20" t="s">
        <v>1227</v>
      </c>
      <c r="E594" s="21">
        <v>0</v>
      </c>
      <c r="F594" s="20" t="s">
        <v>35</v>
      </c>
    </row>
    <row r="595" spans="1:6" s="13" customFormat="1" outlineLevel="1">
      <c r="A595" s="7" t="s">
        <v>1228</v>
      </c>
      <c r="B595" s="8" t="s">
        <v>1228</v>
      </c>
      <c r="C595" s="8">
        <v>323300</v>
      </c>
      <c r="D595" s="12" t="s">
        <v>1229</v>
      </c>
      <c r="E595" s="16">
        <v>63</v>
      </c>
      <c r="F595" s="8" t="s">
        <v>35</v>
      </c>
    </row>
    <row r="596" spans="1:6">
      <c r="A596" s="19" t="s">
        <v>1230</v>
      </c>
      <c r="B596" s="20" t="s">
        <v>1230</v>
      </c>
      <c r="C596" s="20">
        <v>600277</v>
      </c>
      <c r="D596" s="20" t="s">
        <v>1231</v>
      </c>
      <c r="E596" s="21">
        <v>4726</v>
      </c>
      <c r="F596" s="20" t="s">
        <v>42</v>
      </c>
    </row>
    <row r="597" spans="1:6" outlineLevel="1">
      <c r="A597" s="7" t="s">
        <v>1232</v>
      </c>
      <c r="B597" s="8" t="s">
        <v>1232</v>
      </c>
      <c r="C597" s="8">
        <v>430098</v>
      </c>
      <c r="D597" s="12" t="s">
        <v>1233</v>
      </c>
      <c r="E597" s="16">
        <v>74</v>
      </c>
      <c r="F597" s="8" t="s">
        <v>47</v>
      </c>
    </row>
    <row r="598" spans="1:6" s="13" customFormat="1" outlineLevel="1">
      <c r="A598" s="7" t="s">
        <v>1234</v>
      </c>
      <c r="B598" s="8" t="s">
        <v>1234</v>
      </c>
      <c r="C598" s="8">
        <v>331220</v>
      </c>
      <c r="D598" s="12" t="s">
        <v>1235</v>
      </c>
      <c r="E598" s="17">
        <v>257</v>
      </c>
      <c r="F598" s="8" t="s">
        <v>93</v>
      </c>
    </row>
    <row r="599" spans="1:6">
      <c r="A599" s="19" t="s">
        <v>1230</v>
      </c>
      <c r="B599" s="20" t="s">
        <v>1236</v>
      </c>
      <c r="C599" s="20">
        <v>400244</v>
      </c>
      <c r="D599" s="20" t="s">
        <v>1237</v>
      </c>
      <c r="E599" s="22">
        <v>411</v>
      </c>
      <c r="F599" s="20" t="s">
        <v>42</v>
      </c>
    </row>
    <row r="600" spans="1:6" s="13" customFormat="1" outlineLevel="1">
      <c r="A600" s="7" t="s">
        <v>1238</v>
      </c>
      <c r="B600" s="8" t="s">
        <v>1238</v>
      </c>
      <c r="C600" s="8">
        <v>601059</v>
      </c>
      <c r="D600" s="12" t="s">
        <v>1239</v>
      </c>
      <c r="E600" s="16">
        <v>119</v>
      </c>
      <c r="F600" s="8" t="s">
        <v>214</v>
      </c>
    </row>
    <row r="601" spans="1:6">
      <c r="A601" s="19" t="s">
        <v>1240</v>
      </c>
      <c r="B601" s="20" t="s">
        <v>1240</v>
      </c>
      <c r="C601" s="20">
        <v>600317</v>
      </c>
      <c r="D601" s="20" t="s">
        <v>1241</v>
      </c>
      <c r="E601" s="21">
        <v>1</v>
      </c>
      <c r="F601" s="20" t="s">
        <v>25</v>
      </c>
    </row>
    <row r="602" spans="1:6" s="13" customFormat="1" outlineLevel="1">
      <c r="A602" s="7" t="s">
        <v>1242</v>
      </c>
      <c r="B602" s="8" t="s">
        <v>1242</v>
      </c>
      <c r="C602" s="8">
        <v>429840</v>
      </c>
      <c r="D602" s="12" t="s">
        <v>1243</v>
      </c>
      <c r="E602" s="16">
        <v>12</v>
      </c>
      <c r="F602" s="8" t="s">
        <v>193</v>
      </c>
    </row>
    <row r="603" spans="1:6">
      <c r="A603" s="19" t="s">
        <v>1244</v>
      </c>
      <c r="B603" s="20" t="s">
        <v>1244</v>
      </c>
      <c r="C603" s="20">
        <v>600327</v>
      </c>
      <c r="D603" s="20" t="s">
        <v>1245</v>
      </c>
      <c r="E603" s="21">
        <v>65</v>
      </c>
      <c r="F603" s="20" t="s">
        <v>47</v>
      </c>
    </row>
    <row r="604" spans="1:6" s="13" customFormat="1" outlineLevel="1">
      <c r="A604" s="7" t="s">
        <v>1246</v>
      </c>
      <c r="B604" s="8" t="s">
        <v>1246</v>
      </c>
      <c r="C604" s="8">
        <v>600095</v>
      </c>
      <c r="D604" s="12" t="s">
        <v>1247</v>
      </c>
      <c r="E604" s="17">
        <v>4</v>
      </c>
      <c r="F604" s="8" t="s">
        <v>47</v>
      </c>
    </row>
    <row r="605" spans="1:6">
      <c r="A605" s="19" t="s">
        <v>1248</v>
      </c>
      <c r="B605" s="20" t="s">
        <v>1248</v>
      </c>
      <c r="C605" s="20">
        <v>600330</v>
      </c>
      <c r="D605" s="20" t="s">
        <v>1249</v>
      </c>
      <c r="E605" s="22">
        <v>77</v>
      </c>
      <c r="F605" s="20" t="s">
        <v>141</v>
      </c>
    </row>
    <row r="606" spans="1:6" s="13" customFormat="1" outlineLevel="1">
      <c r="A606" s="7" t="s">
        <v>1162</v>
      </c>
      <c r="B606" s="8" t="s">
        <v>1162</v>
      </c>
      <c r="C606" s="8">
        <v>600088</v>
      </c>
      <c r="D606" s="12" t="s">
        <v>1250</v>
      </c>
      <c r="E606" s="16">
        <v>338</v>
      </c>
      <c r="F606" s="8" t="s">
        <v>42</v>
      </c>
    </row>
    <row r="607" spans="1:6">
      <c r="A607" s="19" t="s">
        <v>1251</v>
      </c>
      <c r="B607" s="20" t="s">
        <v>1251</v>
      </c>
      <c r="C607" s="20">
        <v>600332</v>
      </c>
      <c r="D607" s="20" t="s">
        <v>1252</v>
      </c>
      <c r="E607" s="21">
        <v>360</v>
      </c>
      <c r="F607" s="20" t="s">
        <v>141</v>
      </c>
    </row>
    <row r="608" spans="1:6" s="13" customFormat="1" outlineLevel="1">
      <c r="A608" s="7" t="s">
        <v>1253</v>
      </c>
      <c r="B608" s="8" t="s">
        <v>1253</v>
      </c>
      <c r="C608" s="8">
        <v>600587</v>
      </c>
      <c r="D608" s="12" t="s">
        <v>1254</v>
      </c>
      <c r="E608" s="16">
        <v>40</v>
      </c>
      <c r="F608" s="8" t="s">
        <v>132</v>
      </c>
    </row>
    <row r="609" spans="1:6">
      <c r="A609" s="19" t="s">
        <v>1255</v>
      </c>
      <c r="B609" s="20" t="s">
        <v>1256</v>
      </c>
      <c r="C609" s="20">
        <v>430090</v>
      </c>
      <c r="D609" s="20" t="s">
        <v>1257</v>
      </c>
      <c r="E609" s="21">
        <v>27</v>
      </c>
      <c r="F609" s="20" t="s">
        <v>47</v>
      </c>
    </row>
    <row r="610" spans="1:6" outlineLevel="1">
      <c r="A610" s="7" t="s">
        <v>1258</v>
      </c>
      <c r="B610" s="8" t="s">
        <v>1258</v>
      </c>
      <c r="C610" s="8">
        <v>600333</v>
      </c>
      <c r="D610" s="12" t="s">
        <v>1259</v>
      </c>
      <c r="E610" s="16">
        <v>213</v>
      </c>
      <c r="F610" s="8" t="s">
        <v>141</v>
      </c>
    </row>
    <row r="611" spans="1:6" s="13" customFormat="1">
      <c r="A611" s="19" t="s">
        <v>1260</v>
      </c>
      <c r="B611" s="20" t="s">
        <v>1260</v>
      </c>
      <c r="C611" s="20">
        <v>600354</v>
      </c>
      <c r="D611" s="20" t="s">
        <v>1261</v>
      </c>
      <c r="E611" s="21">
        <v>-456.5</v>
      </c>
      <c r="F611" s="20" t="s">
        <v>93</v>
      </c>
    </row>
    <row r="612" spans="1:6" outlineLevel="1">
      <c r="A612" s="7" t="s">
        <v>291</v>
      </c>
      <c r="B612" s="8" t="s">
        <v>291</v>
      </c>
      <c r="C612" s="8">
        <v>600352</v>
      </c>
      <c r="D612" s="12" t="s">
        <v>293</v>
      </c>
      <c r="E612" s="17">
        <v>161</v>
      </c>
      <c r="F612" s="8" t="s">
        <v>214</v>
      </c>
    </row>
    <row r="613" spans="1:6" s="13" customFormat="1">
      <c r="A613" s="19" t="s">
        <v>1262</v>
      </c>
      <c r="B613" s="20" t="s">
        <v>1262</v>
      </c>
      <c r="C613" s="20">
        <v>600357</v>
      </c>
      <c r="D613" s="20" t="s">
        <v>1263</v>
      </c>
      <c r="E613" s="22">
        <v>46</v>
      </c>
      <c r="F613" s="20" t="s">
        <v>93</v>
      </c>
    </row>
    <row r="614" spans="1:6" outlineLevel="1">
      <c r="A614" s="7" t="s">
        <v>1264</v>
      </c>
      <c r="B614" s="8" t="s">
        <v>1264</v>
      </c>
      <c r="C614" s="8">
        <v>601269</v>
      </c>
      <c r="D614" s="12" t="s">
        <v>1265</v>
      </c>
      <c r="E614" s="16">
        <v>-40.5</v>
      </c>
      <c r="F614" s="8" t="s">
        <v>53</v>
      </c>
    </row>
    <row r="615" spans="1:6" s="13" customFormat="1">
      <c r="A615" s="19" t="s">
        <v>1266</v>
      </c>
      <c r="B615" s="20" t="s">
        <v>1266</v>
      </c>
      <c r="C615" s="20">
        <v>600359</v>
      </c>
      <c r="D615" s="20" t="s">
        <v>1267</v>
      </c>
      <c r="E615" s="21">
        <v>26</v>
      </c>
      <c r="F615" s="20" t="s">
        <v>47</v>
      </c>
    </row>
    <row r="616" spans="1:6" outlineLevel="1">
      <c r="A616" s="7" t="s">
        <v>666</v>
      </c>
      <c r="B616" s="8" t="s">
        <v>1268</v>
      </c>
      <c r="C616" s="8">
        <v>417343</v>
      </c>
      <c r="D616" s="12" t="s">
        <v>1269</v>
      </c>
      <c r="E616" s="16">
        <v>312</v>
      </c>
      <c r="F616" s="8" t="s">
        <v>467</v>
      </c>
    </row>
    <row r="617" spans="1:6" s="13" customFormat="1">
      <c r="A617" s="19" t="s">
        <v>1270</v>
      </c>
      <c r="B617" s="20" t="s">
        <v>1270</v>
      </c>
      <c r="C617" s="20">
        <v>600360</v>
      </c>
      <c r="D617" s="20" t="s">
        <v>1271</v>
      </c>
      <c r="E617" s="21">
        <v>40</v>
      </c>
      <c r="F617" s="20" t="s">
        <v>93</v>
      </c>
    </row>
    <row r="618" spans="1:6" outlineLevel="1">
      <c r="A618" s="7" t="s">
        <v>1272</v>
      </c>
      <c r="B618" s="8" t="s">
        <v>1272</v>
      </c>
      <c r="C618" s="8">
        <v>601234</v>
      </c>
      <c r="D618" s="12" t="s">
        <v>1273</v>
      </c>
      <c r="E618" s="16">
        <v>152</v>
      </c>
      <c r="F618" s="8" t="s">
        <v>141</v>
      </c>
    </row>
    <row r="619" spans="1:6" s="13" customFormat="1">
      <c r="A619" s="19" t="s">
        <v>1274</v>
      </c>
      <c r="B619" s="20" t="s">
        <v>1274</v>
      </c>
      <c r="C619" s="20">
        <v>600374</v>
      </c>
      <c r="D619" s="20" t="s">
        <v>1275</v>
      </c>
      <c r="E619" s="21">
        <v>11</v>
      </c>
      <c r="F619" s="20" t="s">
        <v>47</v>
      </c>
    </row>
    <row r="620" spans="1:6" outlineLevel="1">
      <c r="A620" s="7" t="s">
        <v>1276</v>
      </c>
      <c r="B620" s="8" t="s">
        <v>1276</v>
      </c>
      <c r="C620" s="8">
        <v>600770</v>
      </c>
      <c r="D620" s="12" t="s">
        <v>1277</v>
      </c>
      <c r="E620" s="16">
        <v>804</v>
      </c>
      <c r="F620" s="8" t="s">
        <v>53</v>
      </c>
    </row>
    <row r="621" spans="1:6" s="13" customFormat="1">
      <c r="A621" s="19" t="s">
        <v>1278</v>
      </c>
      <c r="B621" s="20" t="s">
        <v>1278</v>
      </c>
      <c r="C621" s="20">
        <v>600381</v>
      </c>
      <c r="D621" s="20" t="s">
        <v>1279</v>
      </c>
      <c r="E621" s="21">
        <v>68</v>
      </c>
      <c r="F621" s="20" t="s">
        <v>47</v>
      </c>
    </row>
    <row r="622" spans="1:6" outlineLevel="1">
      <c r="A622" s="7" t="s">
        <v>1280</v>
      </c>
      <c r="B622" s="8" t="s">
        <v>1280</v>
      </c>
      <c r="C622" s="8">
        <v>600919</v>
      </c>
      <c r="D622" s="12" t="s">
        <v>1281</v>
      </c>
      <c r="E622" s="16">
        <v>28</v>
      </c>
      <c r="F622" s="8" t="s">
        <v>25</v>
      </c>
    </row>
    <row r="623" spans="1:6" s="13" customFormat="1">
      <c r="A623" s="19" t="s">
        <v>1282</v>
      </c>
      <c r="B623" s="20" t="s">
        <v>1282</v>
      </c>
      <c r="C623" s="20">
        <v>600389</v>
      </c>
      <c r="D623" s="20" t="s">
        <v>1283</v>
      </c>
      <c r="E623" s="21">
        <v>67</v>
      </c>
      <c r="F623" s="20" t="s">
        <v>214</v>
      </c>
    </row>
    <row r="624" spans="1:6" outlineLevel="1">
      <c r="A624" s="7" t="s">
        <v>1284</v>
      </c>
      <c r="B624" s="8" t="s">
        <v>1284</v>
      </c>
      <c r="C624" s="8">
        <v>418238</v>
      </c>
      <c r="D624" s="12" t="s">
        <v>1285</v>
      </c>
      <c r="E624" s="16">
        <v>20</v>
      </c>
      <c r="F624" s="8" t="s">
        <v>467</v>
      </c>
    </row>
    <row r="625" spans="1:6" s="13" customFormat="1">
      <c r="A625" s="19" t="s">
        <v>1286</v>
      </c>
      <c r="B625" s="20" t="s">
        <v>1286</v>
      </c>
      <c r="C625" s="20">
        <v>600391</v>
      </c>
      <c r="D625" s="20" t="s">
        <v>1287</v>
      </c>
      <c r="E625" s="21">
        <v>28</v>
      </c>
      <c r="F625" s="20" t="s">
        <v>214</v>
      </c>
    </row>
    <row r="626" spans="1:6" outlineLevel="1">
      <c r="A626" s="7" t="s">
        <v>1288</v>
      </c>
      <c r="B626" s="8" t="s">
        <v>1288</v>
      </c>
      <c r="C626" s="8">
        <v>600087</v>
      </c>
      <c r="D626" s="12" t="s">
        <v>1289</v>
      </c>
      <c r="E626" s="16">
        <v>-6</v>
      </c>
      <c r="F626" s="8" t="s">
        <v>42</v>
      </c>
    </row>
    <row r="627" spans="1:6" s="13" customFormat="1">
      <c r="A627" s="19" t="s">
        <v>1290</v>
      </c>
      <c r="B627" s="20" t="s">
        <v>1290</v>
      </c>
      <c r="C627" s="20">
        <v>600405</v>
      </c>
      <c r="D627" s="20" t="s">
        <v>1291</v>
      </c>
      <c r="E627" s="21">
        <v>268</v>
      </c>
      <c r="F627" s="20" t="s">
        <v>93</v>
      </c>
    </row>
    <row r="628" spans="1:6" outlineLevel="1">
      <c r="A628" s="7" t="s">
        <v>1292</v>
      </c>
      <c r="B628" s="8" t="s">
        <v>1292</v>
      </c>
      <c r="C628" s="8">
        <v>322660</v>
      </c>
      <c r="D628" s="12" t="s">
        <v>1293</v>
      </c>
      <c r="E628" s="17">
        <v>53</v>
      </c>
      <c r="F628" s="8" t="s">
        <v>35</v>
      </c>
    </row>
    <row r="629" spans="1:6" s="13" customFormat="1">
      <c r="A629" s="19" t="s">
        <v>1294</v>
      </c>
      <c r="B629" s="20" t="s">
        <v>1294</v>
      </c>
      <c r="C629" s="20">
        <v>600419</v>
      </c>
      <c r="D629" s="20" t="s">
        <v>1295</v>
      </c>
      <c r="E629" s="22">
        <v>1596</v>
      </c>
      <c r="F629" s="20" t="s">
        <v>93</v>
      </c>
    </row>
    <row r="630" spans="1:6" outlineLevel="1">
      <c r="A630" s="7" t="s">
        <v>1296</v>
      </c>
      <c r="B630" s="8" t="s">
        <v>1296</v>
      </c>
      <c r="C630" s="8">
        <v>435544</v>
      </c>
      <c r="D630" s="12" t="s">
        <v>1297</v>
      </c>
      <c r="E630" s="16">
        <v>250</v>
      </c>
      <c r="F630" s="8" t="s">
        <v>263</v>
      </c>
    </row>
    <row r="631" spans="1:6" s="13" customFormat="1">
      <c r="A631" s="19" t="s">
        <v>1294</v>
      </c>
      <c r="B631" s="20" t="s">
        <v>1298</v>
      </c>
      <c r="C631" s="20">
        <v>600979</v>
      </c>
      <c r="D631" s="20" t="s">
        <v>1295</v>
      </c>
      <c r="E631" s="21">
        <v>1110</v>
      </c>
      <c r="F631" s="20" t="s">
        <v>93</v>
      </c>
    </row>
    <row r="632" spans="1:6" outlineLevel="1">
      <c r="A632" s="7" t="s">
        <v>1299</v>
      </c>
      <c r="B632" s="8" t="s">
        <v>1299</v>
      </c>
      <c r="C632" s="8">
        <v>401776</v>
      </c>
      <c r="D632" s="12" t="s">
        <v>1300</v>
      </c>
      <c r="E632" s="17">
        <v>335</v>
      </c>
      <c r="F632" s="8" t="s">
        <v>47</v>
      </c>
    </row>
    <row r="633" spans="1:6" s="13" customFormat="1">
      <c r="A633" s="19" t="s">
        <v>1301</v>
      </c>
      <c r="B633" s="20" t="s">
        <v>1301</v>
      </c>
      <c r="C633" s="20">
        <v>600451</v>
      </c>
      <c r="D633" s="20" t="s">
        <v>1302</v>
      </c>
      <c r="E633" s="22">
        <v>886</v>
      </c>
      <c r="F633" s="20" t="s">
        <v>93</v>
      </c>
    </row>
    <row r="634" spans="1:6" outlineLevel="1">
      <c r="A634" s="7" t="s">
        <v>1303</v>
      </c>
      <c r="B634" s="8" t="s">
        <v>1303</v>
      </c>
      <c r="C634" s="8">
        <v>600892</v>
      </c>
      <c r="D634" s="12" t="s">
        <v>1304</v>
      </c>
      <c r="E634" s="17">
        <v>3</v>
      </c>
      <c r="F634" s="8" t="s">
        <v>25</v>
      </c>
    </row>
    <row r="635" spans="1:6" s="13" customFormat="1">
      <c r="A635" s="19" t="s">
        <v>1305</v>
      </c>
      <c r="B635" s="20" t="s">
        <v>1305</v>
      </c>
      <c r="C635" s="20">
        <v>600481</v>
      </c>
      <c r="D635" s="20" t="s">
        <v>1306</v>
      </c>
      <c r="E635" s="22">
        <v>24</v>
      </c>
      <c r="F635" s="20" t="s">
        <v>141</v>
      </c>
    </row>
    <row r="636" spans="1:6" outlineLevel="1">
      <c r="A636" s="7" t="s">
        <v>1307</v>
      </c>
      <c r="B636" s="8" t="s">
        <v>1307</v>
      </c>
      <c r="C636" s="8">
        <v>600717</v>
      </c>
      <c r="D636" s="12" t="s">
        <v>1308</v>
      </c>
      <c r="E636" s="17">
        <v>5470.5</v>
      </c>
      <c r="F636" s="8" t="s">
        <v>53</v>
      </c>
    </row>
    <row r="637" spans="1:6" s="13" customFormat="1">
      <c r="A637" s="19" t="s">
        <v>1309</v>
      </c>
      <c r="B637" s="20" t="s">
        <v>1309</v>
      </c>
      <c r="C637" s="20">
        <v>600501</v>
      </c>
      <c r="D637" s="20" t="s">
        <v>1310</v>
      </c>
      <c r="E637" s="22">
        <v>68101.5</v>
      </c>
      <c r="F637" s="20" t="s">
        <v>53</v>
      </c>
    </row>
    <row r="638" spans="1:6" outlineLevel="1">
      <c r="A638" s="7" t="s">
        <v>1311</v>
      </c>
      <c r="B638" s="8" t="s">
        <v>1311</v>
      </c>
      <c r="C638" s="8">
        <v>601018</v>
      </c>
      <c r="D638" s="12" t="s">
        <v>1312</v>
      </c>
      <c r="E638" s="16">
        <v>18146.5</v>
      </c>
      <c r="F638" s="8" t="s">
        <v>53</v>
      </c>
    </row>
    <row r="639" spans="1:6" s="13" customFormat="1">
      <c r="A639" s="19" t="s">
        <v>1313</v>
      </c>
      <c r="B639" s="20" t="s">
        <v>1313</v>
      </c>
      <c r="C639" s="20">
        <v>600503</v>
      </c>
      <c r="D639" s="20" t="s">
        <v>1314</v>
      </c>
      <c r="E639" s="21">
        <v>12898.5</v>
      </c>
      <c r="F639" s="20" t="s">
        <v>53</v>
      </c>
    </row>
    <row r="640" spans="1:6" outlineLevel="1">
      <c r="A640" s="7" t="s">
        <v>1315</v>
      </c>
      <c r="B640" s="8" t="s">
        <v>1315</v>
      </c>
      <c r="C640" s="8">
        <v>600812</v>
      </c>
      <c r="D640" s="12" t="s">
        <v>1316</v>
      </c>
      <c r="E640" s="16">
        <v>632</v>
      </c>
      <c r="F640" s="8" t="s">
        <v>53</v>
      </c>
    </row>
    <row r="641" spans="1:6" s="13" customFormat="1">
      <c r="A641" s="19" t="s">
        <v>1317</v>
      </c>
      <c r="B641" s="20" t="s">
        <v>1317</v>
      </c>
      <c r="C641" s="20">
        <v>600539</v>
      </c>
      <c r="D641" s="20" t="s">
        <v>1318</v>
      </c>
      <c r="E641" s="21">
        <v>1128</v>
      </c>
      <c r="F641" s="20" t="s">
        <v>93</v>
      </c>
    </row>
    <row r="642" spans="1:6" outlineLevel="1">
      <c r="A642" s="7" t="s">
        <v>1319</v>
      </c>
      <c r="B642" s="8" t="s">
        <v>1319</v>
      </c>
      <c r="C642" s="8">
        <v>600059</v>
      </c>
      <c r="D642" s="12" t="s">
        <v>1320</v>
      </c>
      <c r="E642" s="16">
        <v>1070</v>
      </c>
      <c r="F642" s="8" t="s">
        <v>141</v>
      </c>
    </row>
    <row r="643" spans="1:6" s="13" customFormat="1">
      <c r="A643" s="19" t="s">
        <v>1321</v>
      </c>
      <c r="B643" s="20" t="s">
        <v>1321</v>
      </c>
      <c r="C643" s="20">
        <v>600540</v>
      </c>
      <c r="D643" s="20" t="s">
        <v>1322</v>
      </c>
      <c r="E643" s="21">
        <v>532</v>
      </c>
      <c r="F643" s="20" t="s">
        <v>93</v>
      </c>
    </row>
    <row r="644" spans="1:6" outlineLevel="1">
      <c r="A644" s="7" t="s">
        <v>1323</v>
      </c>
      <c r="B644" s="8" t="s">
        <v>1323</v>
      </c>
      <c r="C644" s="8">
        <v>601046</v>
      </c>
      <c r="D644" s="12" t="s">
        <v>1324</v>
      </c>
      <c r="E644" s="16">
        <v>1148</v>
      </c>
      <c r="F644" s="8" t="s">
        <v>53</v>
      </c>
    </row>
    <row r="645" spans="1:6" s="13" customFormat="1">
      <c r="A645" s="19" t="s">
        <v>318</v>
      </c>
      <c r="B645" s="20" t="s">
        <v>318</v>
      </c>
      <c r="C645" s="20">
        <v>600563</v>
      </c>
      <c r="D645" s="20" t="s">
        <v>320</v>
      </c>
      <c r="E645" s="21">
        <v>2712</v>
      </c>
      <c r="F645" s="20" t="s">
        <v>93</v>
      </c>
    </row>
    <row r="646" spans="1:6" outlineLevel="1">
      <c r="A646" s="7" t="s">
        <v>1325</v>
      </c>
      <c r="B646" s="8" t="s">
        <v>1326</v>
      </c>
      <c r="C646" s="8">
        <v>326411</v>
      </c>
      <c r="D646" s="12" t="s">
        <v>1327</v>
      </c>
      <c r="E646" s="16">
        <v>0</v>
      </c>
      <c r="F646" s="8" t="s">
        <v>50</v>
      </c>
    </row>
    <row r="647" spans="1:6" s="13" customFormat="1">
      <c r="A647" s="19" t="s">
        <v>1328</v>
      </c>
      <c r="B647" s="20" t="s">
        <v>1328</v>
      </c>
      <c r="C647" s="20">
        <v>600564</v>
      </c>
      <c r="D647" s="20" t="s">
        <v>1329</v>
      </c>
      <c r="E647" s="21">
        <v>5</v>
      </c>
      <c r="F647" s="20" t="s">
        <v>93</v>
      </c>
    </row>
    <row r="648" spans="1:6" outlineLevel="1">
      <c r="A648" s="7" t="s">
        <v>1330</v>
      </c>
      <c r="B648" s="8" t="s">
        <v>1330</v>
      </c>
      <c r="C648" s="8">
        <v>600047</v>
      </c>
      <c r="D648" s="12" t="s">
        <v>1331</v>
      </c>
      <c r="E648" s="16">
        <v>10486</v>
      </c>
      <c r="F648" s="8" t="s">
        <v>141</v>
      </c>
    </row>
    <row r="649" spans="1:6" s="13" customFormat="1">
      <c r="A649" s="19" t="s">
        <v>1332</v>
      </c>
      <c r="B649" s="20" t="s">
        <v>1332</v>
      </c>
      <c r="C649" s="20">
        <v>600565</v>
      </c>
      <c r="D649" s="20" t="s">
        <v>1333</v>
      </c>
      <c r="E649" s="21">
        <v>95</v>
      </c>
      <c r="F649" s="20" t="s">
        <v>93</v>
      </c>
    </row>
    <row r="650" spans="1:6" outlineLevel="1">
      <c r="A650" s="7" t="s">
        <v>1334</v>
      </c>
      <c r="B650" s="8" t="s">
        <v>1334</v>
      </c>
      <c r="C650" s="8">
        <v>400330</v>
      </c>
      <c r="D650" s="12" t="s">
        <v>1335</v>
      </c>
      <c r="E650" s="16">
        <v>14</v>
      </c>
      <c r="F650" s="8" t="s">
        <v>42</v>
      </c>
    </row>
    <row r="651" spans="1:6" s="13" customFormat="1">
      <c r="A651" s="19" t="s">
        <v>1336</v>
      </c>
      <c r="B651" s="20" t="s">
        <v>1336</v>
      </c>
      <c r="C651" s="20">
        <v>600566</v>
      </c>
      <c r="D651" s="20" t="s">
        <v>1337</v>
      </c>
      <c r="E651" s="21">
        <v>417</v>
      </c>
      <c r="F651" s="20" t="s">
        <v>93</v>
      </c>
    </row>
    <row r="652" spans="1:6" outlineLevel="1">
      <c r="A652" s="7" t="s">
        <v>1290</v>
      </c>
      <c r="B652" s="8" t="s">
        <v>1338</v>
      </c>
      <c r="C652" s="8">
        <v>601036</v>
      </c>
      <c r="D652" s="12" t="s">
        <v>1339</v>
      </c>
      <c r="E652" s="17">
        <v>480</v>
      </c>
      <c r="F652" s="8" t="s">
        <v>93</v>
      </c>
    </row>
    <row r="653" spans="1:6" s="13" customFormat="1">
      <c r="A653" s="19" t="s">
        <v>1340</v>
      </c>
      <c r="B653" s="20" t="s">
        <v>1340</v>
      </c>
      <c r="C653" s="20">
        <v>600568</v>
      </c>
      <c r="D653" s="20" t="s">
        <v>1341</v>
      </c>
      <c r="E653" s="22">
        <v>499</v>
      </c>
      <c r="F653" s="20" t="s">
        <v>93</v>
      </c>
    </row>
    <row r="654" spans="1:6" outlineLevel="1">
      <c r="A654" s="7" t="s">
        <v>1342</v>
      </c>
      <c r="B654" s="8" t="s">
        <v>1342</v>
      </c>
      <c r="C654" s="8">
        <v>600421</v>
      </c>
      <c r="D654" s="12" t="s">
        <v>1343</v>
      </c>
      <c r="E654" s="17">
        <v>15</v>
      </c>
      <c r="F654" s="8" t="s">
        <v>47</v>
      </c>
    </row>
    <row r="655" spans="1:6" s="13" customFormat="1">
      <c r="A655" s="19" t="s">
        <v>1340</v>
      </c>
      <c r="B655" s="20" t="s">
        <v>1344</v>
      </c>
      <c r="C655" s="20">
        <v>330090</v>
      </c>
      <c r="D655" s="20" t="s">
        <v>1345</v>
      </c>
      <c r="E655" s="22">
        <v>0</v>
      </c>
      <c r="F655" s="20" t="s">
        <v>93</v>
      </c>
    </row>
    <row r="656" spans="1:6" outlineLevel="1">
      <c r="A656" s="7" t="s">
        <v>1346</v>
      </c>
      <c r="B656" s="8" t="s">
        <v>1346</v>
      </c>
      <c r="C656" s="8">
        <v>429884</v>
      </c>
      <c r="D656" s="12" t="s">
        <v>1347</v>
      </c>
      <c r="E656" s="17">
        <v>-3</v>
      </c>
      <c r="F656" s="8" t="s">
        <v>193</v>
      </c>
    </row>
    <row r="657" spans="1:6" s="13" customFormat="1">
      <c r="A657" s="19" t="s">
        <v>1348</v>
      </c>
      <c r="B657" s="20" t="s">
        <v>1348</v>
      </c>
      <c r="C657" s="20">
        <v>600569</v>
      </c>
      <c r="D657" s="20" t="s">
        <v>1349</v>
      </c>
      <c r="E657" s="22">
        <v>388</v>
      </c>
      <c r="F657" s="20" t="s">
        <v>93</v>
      </c>
    </row>
    <row r="658" spans="1:6" outlineLevel="1">
      <c r="A658" s="7" t="s">
        <v>1350</v>
      </c>
      <c r="B658" s="8" t="s">
        <v>1350</v>
      </c>
      <c r="C658" s="8">
        <v>601058</v>
      </c>
      <c r="D658" s="12" t="s">
        <v>1351</v>
      </c>
      <c r="E658" s="17">
        <v>0</v>
      </c>
      <c r="F658" s="8" t="s">
        <v>214</v>
      </c>
    </row>
    <row r="659" spans="1:6" s="13" customFormat="1">
      <c r="A659" s="19" t="s">
        <v>1348</v>
      </c>
      <c r="B659" s="20" t="s">
        <v>1352</v>
      </c>
      <c r="C659" s="20">
        <v>330100</v>
      </c>
      <c r="D659" s="20" t="s">
        <v>1349</v>
      </c>
      <c r="E659" s="22">
        <v>0</v>
      </c>
      <c r="F659" s="20" t="s">
        <v>93</v>
      </c>
    </row>
    <row r="660" spans="1:6" outlineLevel="1">
      <c r="A660" s="7" t="s">
        <v>1353</v>
      </c>
      <c r="B660" s="8" t="s">
        <v>1353</v>
      </c>
      <c r="C660" s="8">
        <v>320600</v>
      </c>
      <c r="D660" s="12" t="s">
        <v>1354</v>
      </c>
      <c r="E660" s="17">
        <v>18</v>
      </c>
      <c r="F660" s="8" t="s">
        <v>472</v>
      </c>
    </row>
    <row r="661" spans="1:6" s="13" customFormat="1">
      <c r="A661" s="19" t="s">
        <v>1355</v>
      </c>
      <c r="B661" s="20" t="s">
        <v>1355</v>
      </c>
      <c r="C661" s="20">
        <v>600574</v>
      </c>
      <c r="D661" s="20" t="s">
        <v>1356</v>
      </c>
      <c r="E661" s="22">
        <v>-400</v>
      </c>
      <c r="F661" s="20" t="s">
        <v>93</v>
      </c>
    </row>
    <row r="662" spans="1:6" outlineLevel="1">
      <c r="A662" s="7" t="s">
        <v>1085</v>
      </c>
      <c r="B662" s="8" t="s">
        <v>1357</v>
      </c>
      <c r="C662" s="8">
        <v>601287</v>
      </c>
      <c r="D662" s="12" t="s">
        <v>1358</v>
      </c>
      <c r="E662" s="17">
        <v>68</v>
      </c>
      <c r="F662" s="8" t="s">
        <v>299</v>
      </c>
    </row>
    <row r="663" spans="1:6" s="13" customFormat="1">
      <c r="A663" s="19" t="s">
        <v>1359</v>
      </c>
      <c r="B663" s="20" t="s">
        <v>1359</v>
      </c>
      <c r="C663" s="20">
        <v>600576</v>
      </c>
      <c r="D663" s="20" t="s">
        <v>1360</v>
      </c>
      <c r="E663" s="22">
        <v>162</v>
      </c>
      <c r="F663" s="20" t="s">
        <v>93</v>
      </c>
    </row>
    <row r="664" spans="1:6" outlineLevel="1">
      <c r="A664" s="7" t="s">
        <v>1361</v>
      </c>
      <c r="B664" s="8" t="s">
        <v>1361</v>
      </c>
      <c r="C664" s="8">
        <v>409785</v>
      </c>
      <c r="D664" s="12" t="s">
        <v>1362</v>
      </c>
      <c r="E664" s="17">
        <v>166</v>
      </c>
      <c r="F664" s="8" t="s">
        <v>47</v>
      </c>
    </row>
    <row r="665" spans="1:6" s="13" customFormat="1">
      <c r="A665" s="19" t="s">
        <v>1363</v>
      </c>
      <c r="B665" s="20" t="s">
        <v>1363</v>
      </c>
      <c r="C665" s="20">
        <v>600585</v>
      </c>
      <c r="D665" s="20" t="s">
        <v>1364</v>
      </c>
      <c r="E665" s="22">
        <v>390</v>
      </c>
      <c r="F665" s="20" t="s">
        <v>132</v>
      </c>
    </row>
    <row r="666" spans="1:6" outlineLevel="1">
      <c r="A666" s="7" t="s">
        <v>1365</v>
      </c>
      <c r="B666" s="8" t="s">
        <v>1365</v>
      </c>
      <c r="C666" s="8">
        <v>405386</v>
      </c>
      <c r="D666" s="12" t="s">
        <v>1366</v>
      </c>
      <c r="E666" s="17">
        <v>62</v>
      </c>
      <c r="F666" s="8" t="s">
        <v>42</v>
      </c>
    </row>
    <row r="667" spans="1:6" s="13" customFormat="1">
      <c r="A667" s="19" t="s">
        <v>1367</v>
      </c>
      <c r="B667" s="20" t="s">
        <v>1367</v>
      </c>
      <c r="C667" s="20">
        <v>600588</v>
      </c>
      <c r="D667" s="20" t="s">
        <v>1368</v>
      </c>
      <c r="E667" s="22">
        <v>164</v>
      </c>
      <c r="F667" s="20" t="s">
        <v>132</v>
      </c>
    </row>
    <row r="668" spans="1:6" outlineLevel="1">
      <c r="A668" s="7" t="s">
        <v>1369</v>
      </c>
      <c r="B668" s="8" t="s">
        <v>1369</v>
      </c>
      <c r="C668" s="8">
        <v>600358</v>
      </c>
      <c r="D668" s="12" t="s">
        <v>1370</v>
      </c>
      <c r="E668" s="16">
        <v>120</v>
      </c>
      <c r="F668" s="8" t="s">
        <v>47</v>
      </c>
    </row>
    <row r="669" spans="1:6" s="13" customFormat="1" outlineLevel="1">
      <c r="A669" s="7" t="s">
        <v>1371</v>
      </c>
      <c r="B669" s="8" t="s">
        <v>1372</v>
      </c>
      <c r="C669" s="8">
        <v>424118</v>
      </c>
      <c r="D669" s="12" t="s">
        <v>1373</v>
      </c>
      <c r="E669" s="16">
        <v>487</v>
      </c>
      <c r="F669" s="8" t="s">
        <v>42</v>
      </c>
    </row>
    <row r="670" spans="1:6" outlineLevel="1">
      <c r="A670" s="7" t="s">
        <v>1374</v>
      </c>
      <c r="B670" s="8" t="s">
        <v>1374</v>
      </c>
      <c r="C670" s="8">
        <v>405524</v>
      </c>
      <c r="D670" s="12" t="s">
        <v>1375</v>
      </c>
      <c r="E670" s="17">
        <v>16</v>
      </c>
      <c r="F670" s="8" t="s">
        <v>35</v>
      </c>
    </row>
    <row r="671" spans="1:6" s="13" customFormat="1" outlineLevel="1">
      <c r="A671" s="7" t="s">
        <v>1325</v>
      </c>
      <c r="B671" s="8" t="s">
        <v>1325</v>
      </c>
      <c r="C671" s="8">
        <v>600210</v>
      </c>
      <c r="D671" s="12" t="s">
        <v>1376</v>
      </c>
      <c r="E671" s="17">
        <v>2025.5</v>
      </c>
      <c r="F671" s="8" t="s">
        <v>214</v>
      </c>
    </row>
    <row r="672" spans="1:6">
      <c r="A672" s="19" t="s">
        <v>1377</v>
      </c>
      <c r="B672" s="20" t="s">
        <v>1377</v>
      </c>
      <c r="C672" s="20">
        <v>600591</v>
      </c>
      <c r="D672" s="20" t="s">
        <v>1378</v>
      </c>
      <c r="E672" s="22">
        <v>33.5</v>
      </c>
      <c r="F672" s="20" t="s">
        <v>132</v>
      </c>
    </row>
    <row r="673" spans="1:6" s="13" customFormat="1" outlineLevel="1">
      <c r="A673" s="7" t="s">
        <v>1379</v>
      </c>
      <c r="B673" s="8" t="s">
        <v>1379</v>
      </c>
      <c r="C673" s="8">
        <v>424105</v>
      </c>
      <c r="D673" s="12" t="s">
        <v>1380</v>
      </c>
      <c r="E673" s="16">
        <v>42</v>
      </c>
      <c r="F673" s="8" t="s">
        <v>42</v>
      </c>
    </row>
    <row r="674" spans="1:6">
      <c r="A674" s="19" t="s">
        <v>1381</v>
      </c>
      <c r="B674" s="20" t="s">
        <v>1381</v>
      </c>
      <c r="C674" s="20">
        <v>600596</v>
      </c>
      <c r="D674" s="20" t="s">
        <v>1382</v>
      </c>
      <c r="E674" s="21">
        <v>48</v>
      </c>
      <c r="F674" s="20" t="s">
        <v>132</v>
      </c>
    </row>
    <row r="675" spans="1:6" s="13" customFormat="1" outlineLevel="1">
      <c r="A675" s="7" t="s">
        <v>1383</v>
      </c>
      <c r="B675" s="8" t="s">
        <v>1383</v>
      </c>
      <c r="C675" s="8">
        <v>400981</v>
      </c>
      <c r="D675" s="12" t="s">
        <v>1384</v>
      </c>
      <c r="E675" s="16">
        <v>154</v>
      </c>
      <c r="F675" s="8" t="s">
        <v>42</v>
      </c>
    </row>
    <row r="676" spans="1:6">
      <c r="A676" s="19" t="s">
        <v>1385</v>
      </c>
      <c r="B676" s="20" t="s">
        <v>1385</v>
      </c>
      <c r="C676" s="20">
        <v>600597</v>
      </c>
      <c r="D676" s="20" t="s">
        <v>1386</v>
      </c>
      <c r="E676" s="21">
        <v>88</v>
      </c>
      <c r="F676" s="20" t="s">
        <v>132</v>
      </c>
    </row>
    <row r="677" spans="1:6" s="13" customFormat="1" outlineLevel="1">
      <c r="A677" s="7" t="s">
        <v>1387</v>
      </c>
      <c r="B677" s="8" t="s">
        <v>1387</v>
      </c>
      <c r="C677" s="8">
        <v>601338</v>
      </c>
      <c r="D677" s="12" t="s">
        <v>1388</v>
      </c>
      <c r="E677" s="16">
        <v>640</v>
      </c>
      <c r="F677" s="8" t="s">
        <v>53</v>
      </c>
    </row>
    <row r="678" spans="1:6">
      <c r="A678" s="19" t="s">
        <v>1389</v>
      </c>
      <c r="B678" s="20" t="s">
        <v>1389</v>
      </c>
      <c r="C678" s="20">
        <v>600608</v>
      </c>
      <c r="D678" s="20" t="s">
        <v>1390</v>
      </c>
      <c r="E678" s="21">
        <v>259.5</v>
      </c>
      <c r="F678" s="20" t="s">
        <v>132</v>
      </c>
    </row>
    <row r="679" spans="1:6" s="13" customFormat="1" outlineLevel="1">
      <c r="A679" s="7" t="s">
        <v>1391</v>
      </c>
      <c r="B679" s="8" t="s">
        <v>1391</v>
      </c>
      <c r="C679" s="8">
        <v>416770</v>
      </c>
      <c r="D679" s="12" t="s">
        <v>1392</v>
      </c>
      <c r="E679" s="16">
        <v>1</v>
      </c>
      <c r="F679" s="8" t="s">
        <v>174</v>
      </c>
    </row>
    <row r="680" spans="1:6">
      <c r="A680" s="19" t="s">
        <v>1393</v>
      </c>
      <c r="B680" s="20" t="s">
        <v>1393</v>
      </c>
      <c r="C680" s="20">
        <v>600614</v>
      </c>
      <c r="D680" s="20" t="s">
        <v>1394</v>
      </c>
      <c r="E680" s="21">
        <v>86</v>
      </c>
      <c r="F680" s="20" t="s">
        <v>141</v>
      </c>
    </row>
    <row r="681" spans="1:6" s="13" customFormat="1" outlineLevel="1">
      <c r="A681" s="7" t="s">
        <v>1395</v>
      </c>
      <c r="B681" s="8" t="s">
        <v>1395</v>
      </c>
      <c r="C681" s="8">
        <v>403871</v>
      </c>
      <c r="D681" s="12" t="s">
        <v>1396</v>
      </c>
      <c r="E681" s="16">
        <v>394</v>
      </c>
      <c r="F681" s="8" t="s">
        <v>472</v>
      </c>
    </row>
    <row r="682" spans="1:6">
      <c r="A682" s="19" t="s">
        <v>1397</v>
      </c>
      <c r="B682" s="20" t="s">
        <v>1397</v>
      </c>
      <c r="C682" s="20">
        <v>600660</v>
      </c>
      <c r="D682" s="20" t="s">
        <v>1398</v>
      </c>
      <c r="E682" s="21">
        <v>448</v>
      </c>
      <c r="F682" s="20" t="s">
        <v>25</v>
      </c>
    </row>
    <row r="683" spans="1:6" s="13" customFormat="1" outlineLevel="1">
      <c r="A683" s="7" t="s">
        <v>1399</v>
      </c>
      <c r="B683" s="8" t="s">
        <v>1399</v>
      </c>
      <c r="C683" s="8">
        <v>600045</v>
      </c>
      <c r="D683" s="12" t="s">
        <v>1400</v>
      </c>
      <c r="E683" s="17">
        <v>46</v>
      </c>
      <c r="F683" s="8" t="s">
        <v>141</v>
      </c>
    </row>
    <row r="684" spans="1:6">
      <c r="A684" s="19" t="s">
        <v>1401</v>
      </c>
      <c r="B684" s="20" t="s">
        <v>1401</v>
      </c>
      <c r="C684" s="20">
        <v>600671</v>
      </c>
      <c r="D684" s="20" t="s">
        <v>1402</v>
      </c>
      <c r="E684" s="22">
        <v>305</v>
      </c>
      <c r="F684" s="20" t="s">
        <v>141</v>
      </c>
    </row>
    <row r="685" spans="1:6" s="13" customFormat="1" outlineLevel="1">
      <c r="A685" s="7" t="s">
        <v>1403</v>
      </c>
      <c r="B685" s="8" t="s">
        <v>1403</v>
      </c>
      <c r="C685" s="8">
        <v>409198</v>
      </c>
      <c r="D685" s="12" t="s">
        <v>1404</v>
      </c>
      <c r="E685" s="17">
        <v>1</v>
      </c>
      <c r="F685" s="8" t="s">
        <v>42</v>
      </c>
    </row>
    <row r="686" spans="1:6">
      <c r="A686" s="19" t="s">
        <v>1405</v>
      </c>
      <c r="B686" s="20" t="s">
        <v>1405</v>
      </c>
      <c r="C686" s="20">
        <v>600672</v>
      </c>
      <c r="D686" s="20" t="s">
        <v>1406</v>
      </c>
      <c r="E686" s="22">
        <v>104</v>
      </c>
      <c r="F686" s="20" t="s">
        <v>141</v>
      </c>
    </row>
    <row r="687" spans="1:6" s="13" customFormat="1" outlineLevel="1">
      <c r="A687" s="7" t="s">
        <v>1407</v>
      </c>
      <c r="B687" s="8" t="s">
        <v>1407</v>
      </c>
      <c r="C687" s="8">
        <v>428232</v>
      </c>
      <c r="D687" s="12" t="s">
        <v>1408</v>
      </c>
      <c r="E687" s="17">
        <v>9</v>
      </c>
      <c r="F687" s="8" t="s">
        <v>193</v>
      </c>
    </row>
    <row r="688" spans="1:6">
      <c r="A688" s="19" t="s">
        <v>1409</v>
      </c>
      <c r="B688" s="20" t="s">
        <v>1409</v>
      </c>
      <c r="C688" s="20">
        <v>600675</v>
      </c>
      <c r="D688" s="20" t="s">
        <v>1410</v>
      </c>
      <c r="E688" s="22">
        <v>878</v>
      </c>
      <c r="F688" s="20" t="s">
        <v>141</v>
      </c>
    </row>
    <row r="689" spans="1:6" s="13" customFormat="1" outlineLevel="1">
      <c r="A689" s="7" t="s">
        <v>1411</v>
      </c>
      <c r="B689" s="8" t="s">
        <v>1411</v>
      </c>
      <c r="C689" s="8">
        <v>417194</v>
      </c>
      <c r="D689" s="12" t="s">
        <v>1412</v>
      </c>
      <c r="E689" s="16">
        <v>229</v>
      </c>
      <c r="F689" s="8" t="s">
        <v>42</v>
      </c>
    </row>
    <row r="690" spans="1:6">
      <c r="A690" s="19" t="s">
        <v>1413</v>
      </c>
      <c r="B690" s="20" t="s">
        <v>1413</v>
      </c>
      <c r="C690" s="20">
        <v>600693</v>
      </c>
      <c r="D690" s="20" t="s">
        <v>1414</v>
      </c>
      <c r="E690" s="21">
        <v>3519</v>
      </c>
      <c r="F690" s="20" t="s">
        <v>93</v>
      </c>
    </row>
    <row r="691" spans="1:6" s="13" customFormat="1" outlineLevel="1">
      <c r="A691" s="7" t="s">
        <v>1415</v>
      </c>
      <c r="B691" s="8" t="s">
        <v>1415</v>
      </c>
      <c r="C691" s="8">
        <v>600066</v>
      </c>
      <c r="D691" s="12" t="s">
        <v>1416</v>
      </c>
      <c r="E691" s="16">
        <v>1031</v>
      </c>
      <c r="F691" s="8" t="s">
        <v>141</v>
      </c>
    </row>
    <row r="692" spans="1:6">
      <c r="A692" s="19" t="s">
        <v>1413</v>
      </c>
      <c r="B692" s="20" t="s">
        <v>1417</v>
      </c>
      <c r="C692" s="20">
        <v>330370</v>
      </c>
      <c r="D692" s="20" t="s">
        <v>1414</v>
      </c>
      <c r="E692" s="21">
        <v>697</v>
      </c>
      <c r="F692" s="20" t="s">
        <v>93</v>
      </c>
    </row>
    <row r="693" spans="1:6" s="13" customFormat="1" outlineLevel="1">
      <c r="A693" s="7" t="s">
        <v>1418</v>
      </c>
      <c r="B693" s="8" t="s">
        <v>1418</v>
      </c>
      <c r="C693" s="8">
        <v>415375</v>
      </c>
      <c r="D693" s="12" t="s">
        <v>1419</v>
      </c>
      <c r="E693" s="17">
        <v>1348</v>
      </c>
      <c r="F693" s="8" t="s">
        <v>10</v>
      </c>
    </row>
    <row r="694" spans="1:6">
      <c r="A694" s="19" t="s">
        <v>1420</v>
      </c>
      <c r="B694" s="20" t="s">
        <v>1420</v>
      </c>
      <c r="C694" s="20">
        <v>600716</v>
      </c>
      <c r="D694" s="20" t="s">
        <v>1421</v>
      </c>
      <c r="E694" s="22">
        <v>823.5</v>
      </c>
      <c r="F694" s="20" t="s">
        <v>53</v>
      </c>
    </row>
    <row r="695" spans="1:6" s="13" customFormat="1" outlineLevel="1">
      <c r="A695" s="7" t="s">
        <v>1422</v>
      </c>
      <c r="B695" s="8" t="s">
        <v>1422</v>
      </c>
      <c r="C695" s="8">
        <v>403877</v>
      </c>
      <c r="D695" s="12" t="s">
        <v>1423</v>
      </c>
      <c r="E695" s="16">
        <v>496</v>
      </c>
      <c r="F695" s="8" t="s">
        <v>472</v>
      </c>
    </row>
    <row r="696" spans="1:6">
      <c r="A696" s="19" t="s">
        <v>1424</v>
      </c>
      <c r="B696" s="20" t="s">
        <v>1424</v>
      </c>
      <c r="C696" s="20">
        <v>600718</v>
      </c>
      <c r="D696" s="20" t="s">
        <v>1425</v>
      </c>
      <c r="E696" s="21">
        <v>74</v>
      </c>
      <c r="F696" s="20" t="s">
        <v>53</v>
      </c>
    </row>
    <row r="697" spans="1:6" s="13" customFormat="1" outlineLevel="1">
      <c r="A697" s="7" t="s">
        <v>1426</v>
      </c>
      <c r="B697" s="8" t="s">
        <v>1426</v>
      </c>
      <c r="C697" s="8">
        <v>601031</v>
      </c>
      <c r="D697" s="12" t="s">
        <v>1427</v>
      </c>
      <c r="E697" s="16">
        <v>6135</v>
      </c>
      <c r="F697" s="8" t="s">
        <v>53</v>
      </c>
    </row>
    <row r="698" spans="1:6">
      <c r="A698" s="19" t="s">
        <v>1428</v>
      </c>
      <c r="B698" s="20" t="s">
        <v>1428</v>
      </c>
      <c r="C698" s="20">
        <v>600719</v>
      </c>
      <c r="D698" s="20" t="s">
        <v>1429</v>
      </c>
      <c r="E698" s="21">
        <v>68.5</v>
      </c>
      <c r="F698" s="20" t="s">
        <v>53</v>
      </c>
    </row>
    <row r="699" spans="1:6" s="13" customFormat="1" outlineLevel="1">
      <c r="A699" s="7" t="s">
        <v>1430</v>
      </c>
      <c r="B699" s="8" t="s">
        <v>1430</v>
      </c>
      <c r="C699" s="8">
        <v>428280</v>
      </c>
      <c r="D699" s="12" t="s">
        <v>1431</v>
      </c>
      <c r="E699" s="16">
        <v>-360</v>
      </c>
      <c r="F699" s="8" t="s">
        <v>193</v>
      </c>
    </row>
    <row r="700" spans="1:6">
      <c r="A700" s="19" t="s">
        <v>1432</v>
      </c>
      <c r="B700" s="20" t="s">
        <v>1432</v>
      </c>
      <c r="C700" s="20">
        <v>600720</v>
      </c>
      <c r="D700" s="20" t="s">
        <v>1433</v>
      </c>
      <c r="E700" s="21">
        <v>584</v>
      </c>
      <c r="F700" s="20" t="s">
        <v>53</v>
      </c>
    </row>
    <row r="701" spans="1:6" s="13" customFormat="1" outlineLevel="1">
      <c r="A701" s="7" t="s">
        <v>1434</v>
      </c>
      <c r="B701" s="8" t="s">
        <v>1434</v>
      </c>
      <c r="C701" s="8">
        <v>322580</v>
      </c>
      <c r="D701" s="12" t="s">
        <v>1435</v>
      </c>
      <c r="E701" s="17">
        <v>10.5</v>
      </c>
      <c r="F701" s="8" t="s">
        <v>35</v>
      </c>
    </row>
    <row r="702" spans="1:6">
      <c r="A702" s="19" t="s">
        <v>1436</v>
      </c>
      <c r="B702" s="20" t="s">
        <v>1436</v>
      </c>
      <c r="C702" s="20">
        <v>600722</v>
      </c>
      <c r="D702" s="20" t="s">
        <v>1437</v>
      </c>
      <c r="E702" s="22">
        <v>38.5</v>
      </c>
      <c r="F702" s="20" t="s">
        <v>53</v>
      </c>
    </row>
    <row r="703" spans="1:6" s="13" customFormat="1" outlineLevel="1">
      <c r="A703" s="7" t="s">
        <v>1438</v>
      </c>
      <c r="B703" s="8" t="s">
        <v>1438</v>
      </c>
      <c r="C703" s="8">
        <v>600504</v>
      </c>
      <c r="D703" s="12" t="s">
        <v>1439</v>
      </c>
      <c r="E703" s="16">
        <v>68640</v>
      </c>
      <c r="F703" s="8" t="s">
        <v>53</v>
      </c>
    </row>
    <row r="704" spans="1:6">
      <c r="A704" s="19" t="s">
        <v>1440</v>
      </c>
      <c r="B704" s="20" t="s">
        <v>1440</v>
      </c>
      <c r="C704" s="20">
        <v>600723</v>
      </c>
      <c r="D704" s="20" t="s">
        <v>1441</v>
      </c>
      <c r="E704" s="21">
        <v>3544</v>
      </c>
      <c r="F704" s="20" t="s">
        <v>53</v>
      </c>
    </row>
    <row r="705" spans="1:6" s="13" customFormat="1" outlineLevel="1">
      <c r="A705" s="7" t="s">
        <v>108</v>
      </c>
      <c r="B705" s="8" t="s">
        <v>1442</v>
      </c>
      <c r="C705" s="8">
        <v>600341</v>
      </c>
      <c r="D705" s="12" t="s">
        <v>1443</v>
      </c>
      <c r="E705" s="16">
        <v>3</v>
      </c>
      <c r="F705" s="8" t="s">
        <v>25</v>
      </c>
    </row>
    <row r="706" spans="1:6">
      <c r="A706" s="19" t="s">
        <v>891</v>
      </c>
      <c r="B706" s="20" t="s">
        <v>1444</v>
      </c>
      <c r="C706" s="20">
        <v>600064</v>
      </c>
      <c r="D706" s="20" t="s">
        <v>1445</v>
      </c>
      <c r="E706" s="21">
        <v>-498</v>
      </c>
      <c r="F706" s="20" t="s">
        <v>141</v>
      </c>
    </row>
    <row r="707" spans="1:6" s="13" customFormat="1" outlineLevel="1">
      <c r="A707" s="7" t="s">
        <v>1446</v>
      </c>
      <c r="B707" s="8" t="s">
        <v>1446</v>
      </c>
      <c r="C707" s="8">
        <v>414691</v>
      </c>
      <c r="D707" s="12" t="s">
        <v>1447</v>
      </c>
      <c r="E707" s="16">
        <v>156</v>
      </c>
      <c r="F707" s="8" t="s">
        <v>42</v>
      </c>
    </row>
    <row r="708" spans="1:6">
      <c r="A708" s="19" t="s">
        <v>1448</v>
      </c>
      <c r="B708" s="20" t="s">
        <v>1448</v>
      </c>
      <c r="C708" s="20">
        <v>600873</v>
      </c>
      <c r="D708" s="20" t="s">
        <v>1449</v>
      </c>
      <c r="E708" s="21">
        <v>-48</v>
      </c>
      <c r="F708" s="20" t="s">
        <v>214</v>
      </c>
    </row>
    <row r="709" spans="1:6" s="13" customFormat="1" outlineLevel="1">
      <c r="A709" s="7" t="s">
        <v>1450</v>
      </c>
      <c r="B709" s="8" t="s">
        <v>1450</v>
      </c>
      <c r="C709" s="8">
        <v>600320</v>
      </c>
      <c r="D709" s="12" t="s">
        <v>1451</v>
      </c>
      <c r="E709" s="16">
        <v>35</v>
      </c>
      <c r="F709" s="8" t="s">
        <v>47</v>
      </c>
    </row>
    <row r="710" spans="1:6" outlineLevel="1">
      <c r="A710" s="7" t="s">
        <v>1452</v>
      </c>
      <c r="B710" s="8" t="s">
        <v>1452</v>
      </c>
      <c r="C710" s="8">
        <v>600323</v>
      </c>
      <c r="D710" s="12" t="s">
        <v>1453</v>
      </c>
      <c r="E710" s="16">
        <v>8</v>
      </c>
      <c r="F710" s="8" t="s">
        <v>47</v>
      </c>
    </row>
    <row r="711" spans="1:6" s="13" customFormat="1">
      <c r="A711" s="19" t="s">
        <v>1454</v>
      </c>
      <c r="B711" s="20" t="s">
        <v>1454</v>
      </c>
      <c r="C711" s="20">
        <v>600874</v>
      </c>
      <c r="D711" s="20" t="s">
        <v>1455</v>
      </c>
      <c r="E711" s="21">
        <v>-39</v>
      </c>
      <c r="F711" s="20" t="s">
        <v>214</v>
      </c>
    </row>
    <row r="712" spans="1:6" outlineLevel="1">
      <c r="A712" s="7" t="s">
        <v>1456</v>
      </c>
      <c r="B712" s="8" t="s">
        <v>1456</v>
      </c>
      <c r="C712" s="8">
        <v>430077</v>
      </c>
      <c r="D712" s="12" t="s">
        <v>1457</v>
      </c>
      <c r="E712" s="17">
        <v>6</v>
      </c>
      <c r="F712" s="8" t="s">
        <v>47</v>
      </c>
    </row>
    <row r="713" spans="1:6" s="13" customFormat="1">
      <c r="A713" s="19" t="s">
        <v>361</v>
      </c>
      <c r="B713" s="20" t="s">
        <v>1458</v>
      </c>
      <c r="C713" s="20">
        <v>600013</v>
      </c>
      <c r="D713" s="20" t="s">
        <v>1459</v>
      </c>
      <c r="E713" s="22">
        <v>5405</v>
      </c>
      <c r="F713" s="20" t="s">
        <v>141</v>
      </c>
    </row>
    <row r="714" spans="1:6" outlineLevel="1">
      <c r="A714" s="7" t="s">
        <v>1460</v>
      </c>
      <c r="B714" s="8" t="s">
        <v>1460</v>
      </c>
      <c r="C714" s="8">
        <v>600586</v>
      </c>
      <c r="D714" s="12" t="s">
        <v>1461</v>
      </c>
      <c r="E714" s="16">
        <v>32</v>
      </c>
      <c r="F714" s="8" t="s">
        <v>132</v>
      </c>
    </row>
    <row r="715" spans="1:6" s="13" customFormat="1">
      <c r="A715" s="19" t="s">
        <v>1462</v>
      </c>
      <c r="B715" s="20" t="s">
        <v>1462</v>
      </c>
      <c r="C715" s="20">
        <v>600879</v>
      </c>
      <c r="D715" s="20" t="s">
        <v>1463</v>
      </c>
      <c r="E715" s="21">
        <v>0</v>
      </c>
      <c r="F715" s="20" t="s">
        <v>25</v>
      </c>
    </row>
    <row r="716" spans="1:6" outlineLevel="1">
      <c r="A716" s="7" t="s">
        <v>1464</v>
      </c>
      <c r="B716" s="8" t="s">
        <v>1464</v>
      </c>
      <c r="C716" s="8">
        <v>318290</v>
      </c>
      <c r="D716" s="12" t="s">
        <v>1465</v>
      </c>
      <c r="E716" s="17">
        <v>340</v>
      </c>
      <c r="F716" s="8" t="s">
        <v>13</v>
      </c>
    </row>
    <row r="717" spans="1:6" s="13" customFormat="1">
      <c r="A717" s="19" t="s">
        <v>1466</v>
      </c>
      <c r="B717" s="20" t="s">
        <v>1466</v>
      </c>
      <c r="C717" s="20">
        <v>600880</v>
      </c>
      <c r="D717" s="20" t="s">
        <v>1467</v>
      </c>
      <c r="E717" s="22">
        <v>8</v>
      </c>
      <c r="F717" s="20" t="s">
        <v>25</v>
      </c>
    </row>
    <row r="718" spans="1:6" outlineLevel="1">
      <c r="A718" s="7" t="s">
        <v>1468</v>
      </c>
      <c r="B718" s="8" t="s">
        <v>1468</v>
      </c>
      <c r="C718" s="8">
        <v>600192</v>
      </c>
      <c r="D718" s="12" t="s">
        <v>1469</v>
      </c>
      <c r="E718" s="17">
        <v>2144</v>
      </c>
      <c r="F718" s="8" t="s">
        <v>141</v>
      </c>
    </row>
    <row r="719" spans="1:6" s="13" customFormat="1">
      <c r="A719" s="19" t="s">
        <v>1470</v>
      </c>
      <c r="B719" s="20" t="s">
        <v>1470</v>
      </c>
      <c r="C719" s="20">
        <v>600885</v>
      </c>
      <c r="D719" s="20" t="s">
        <v>1471</v>
      </c>
      <c r="E719" s="22">
        <v>0</v>
      </c>
      <c r="F719" s="20" t="s">
        <v>25</v>
      </c>
    </row>
    <row r="720" spans="1:6" outlineLevel="1">
      <c r="A720" s="7" t="s">
        <v>1472</v>
      </c>
      <c r="B720" s="8" t="s">
        <v>1472</v>
      </c>
      <c r="C720" s="8">
        <v>600252</v>
      </c>
      <c r="D720" s="12" t="s">
        <v>1473</v>
      </c>
      <c r="E720" s="16">
        <v>349</v>
      </c>
      <c r="F720" s="8" t="s">
        <v>93</v>
      </c>
    </row>
    <row r="721" spans="1:6" s="13" customFormat="1" outlineLevel="1">
      <c r="A721" s="7" t="s">
        <v>1474</v>
      </c>
      <c r="B721" s="8" t="s">
        <v>1474</v>
      </c>
      <c r="C721" s="8">
        <v>435558</v>
      </c>
      <c r="D721" s="12" t="s">
        <v>1475</v>
      </c>
      <c r="E721" s="16">
        <v>124</v>
      </c>
      <c r="F721" s="8" t="s">
        <v>299</v>
      </c>
    </row>
    <row r="722" spans="1:6" outlineLevel="1">
      <c r="A722" s="7" t="s">
        <v>591</v>
      </c>
      <c r="B722" s="8" t="s">
        <v>1476</v>
      </c>
      <c r="C722" s="8">
        <v>601132</v>
      </c>
      <c r="D722" s="12" t="s">
        <v>1477</v>
      </c>
      <c r="E722" s="16">
        <v>845</v>
      </c>
      <c r="F722" s="8" t="s">
        <v>17</v>
      </c>
    </row>
    <row r="723" spans="1:6" s="13" customFormat="1" outlineLevel="1">
      <c r="A723" s="7" t="s">
        <v>1478</v>
      </c>
      <c r="B723" s="8" t="s">
        <v>1478</v>
      </c>
      <c r="C723" s="8">
        <v>600031</v>
      </c>
      <c r="D723" s="12" t="s">
        <v>1479</v>
      </c>
      <c r="E723" s="16">
        <v>685.5</v>
      </c>
      <c r="F723" s="8" t="s">
        <v>214</v>
      </c>
    </row>
    <row r="724" spans="1:6">
      <c r="A724" s="19" t="s">
        <v>1480</v>
      </c>
      <c r="B724" s="20" t="s">
        <v>1480</v>
      </c>
      <c r="C724" s="20">
        <v>600898</v>
      </c>
      <c r="D724" s="20" t="s">
        <v>1481</v>
      </c>
      <c r="E724" s="21">
        <v>242</v>
      </c>
      <c r="F724" s="20" t="s">
        <v>25</v>
      </c>
    </row>
    <row r="725" spans="1:6" s="13" customFormat="1" outlineLevel="1">
      <c r="A725" s="7" t="s">
        <v>526</v>
      </c>
      <c r="B725" s="8" t="s">
        <v>526</v>
      </c>
      <c r="C725" s="8">
        <v>600418</v>
      </c>
      <c r="D725" s="12" t="s">
        <v>1482</v>
      </c>
      <c r="E725" s="16">
        <v>713.6</v>
      </c>
      <c r="F725" s="8" t="s">
        <v>93</v>
      </c>
    </row>
    <row r="726" spans="1:6" outlineLevel="1">
      <c r="A726" s="7" t="s">
        <v>1483</v>
      </c>
      <c r="B726" s="8" t="s">
        <v>1483</v>
      </c>
      <c r="C726" s="8">
        <v>410023</v>
      </c>
      <c r="D726" s="12" t="s">
        <v>1484</v>
      </c>
      <c r="E726" s="16">
        <v>2000</v>
      </c>
      <c r="F726" s="8" t="s">
        <v>10</v>
      </c>
    </row>
    <row r="727" spans="1:6" s="13" customFormat="1">
      <c r="A727" s="19" t="s">
        <v>1485</v>
      </c>
      <c r="B727" s="20" t="s">
        <v>1486</v>
      </c>
      <c r="C727" s="20">
        <v>330110</v>
      </c>
      <c r="D727" s="20" t="s">
        <v>1487</v>
      </c>
      <c r="E727" s="21">
        <v>806</v>
      </c>
      <c r="F727" s="20" t="s">
        <v>93</v>
      </c>
    </row>
    <row r="728" spans="1:6" outlineLevel="1">
      <c r="A728" s="7" t="s">
        <v>1488</v>
      </c>
      <c r="B728" s="8" t="s">
        <v>1488</v>
      </c>
      <c r="C728" s="8">
        <v>600278</v>
      </c>
      <c r="D728" s="12" t="s">
        <v>1489</v>
      </c>
      <c r="E728" s="16">
        <v>465</v>
      </c>
      <c r="F728" s="8" t="s">
        <v>141</v>
      </c>
    </row>
    <row r="729" spans="1:6" s="13" customFormat="1">
      <c r="A729" s="19" t="s">
        <v>1485</v>
      </c>
      <c r="B729" s="20" t="s">
        <v>1485</v>
      </c>
      <c r="C729" s="20">
        <v>600903</v>
      </c>
      <c r="D729" s="20" t="s">
        <v>1490</v>
      </c>
      <c r="E729" s="21">
        <v>298</v>
      </c>
      <c r="F729" s="20" t="s">
        <v>93</v>
      </c>
    </row>
    <row r="730" spans="1:6" outlineLevel="1">
      <c r="A730" s="7" t="s">
        <v>1491</v>
      </c>
      <c r="B730" s="8" t="s">
        <v>1491</v>
      </c>
      <c r="C730" s="8">
        <v>600582</v>
      </c>
      <c r="D730" s="12" t="s">
        <v>1492</v>
      </c>
      <c r="E730" s="17">
        <v>842</v>
      </c>
      <c r="F730" s="8" t="s">
        <v>141</v>
      </c>
    </row>
    <row r="731" spans="1:6" s="13" customFormat="1">
      <c r="A731" s="19" t="s">
        <v>1493</v>
      </c>
      <c r="B731" s="20" t="s">
        <v>1493</v>
      </c>
      <c r="C731" s="20">
        <v>600907</v>
      </c>
      <c r="D731" s="20" t="s">
        <v>1494</v>
      </c>
      <c r="E731" s="22">
        <v>9</v>
      </c>
      <c r="F731" s="20" t="s">
        <v>10</v>
      </c>
    </row>
    <row r="732" spans="1:6" outlineLevel="1">
      <c r="A732" s="7" t="s">
        <v>1495</v>
      </c>
      <c r="B732" s="8" t="s">
        <v>1495</v>
      </c>
      <c r="C732" s="8">
        <v>414821</v>
      </c>
      <c r="D732" s="12" t="s">
        <v>1496</v>
      </c>
      <c r="E732" s="16">
        <v>27</v>
      </c>
      <c r="F732" s="8" t="s">
        <v>42</v>
      </c>
    </row>
    <row r="733" spans="1:6" s="13" customFormat="1">
      <c r="A733" s="19" t="s">
        <v>1497</v>
      </c>
      <c r="B733" s="20" t="s">
        <v>1497</v>
      </c>
      <c r="C733" s="20">
        <v>600909</v>
      </c>
      <c r="D733" s="20" t="s">
        <v>1498</v>
      </c>
      <c r="E733" s="21">
        <v>0</v>
      </c>
      <c r="F733" s="20" t="s">
        <v>25</v>
      </c>
    </row>
    <row r="734" spans="1:6" outlineLevel="1">
      <c r="A734" s="7" t="s">
        <v>1499</v>
      </c>
      <c r="B734" s="8" t="s">
        <v>1499</v>
      </c>
      <c r="C734" s="8">
        <v>600049</v>
      </c>
      <c r="D734" s="12" t="s">
        <v>1500</v>
      </c>
      <c r="E734" s="16">
        <v>620</v>
      </c>
      <c r="F734" s="8" t="s">
        <v>141</v>
      </c>
    </row>
    <row r="735" spans="1:6" s="13" customFormat="1">
      <c r="A735" s="19" t="s">
        <v>1501</v>
      </c>
      <c r="B735" s="20" t="s">
        <v>1501</v>
      </c>
      <c r="C735" s="20">
        <v>600924</v>
      </c>
      <c r="D735" s="20" t="s">
        <v>1502</v>
      </c>
      <c r="E735" s="21">
        <v>2</v>
      </c>
      <c r="F735" s="20" t="s">
        <v>25</v>
      </c>
    </row>
    <row r="736" spans="1:6" outlineLevel="1">
      <c r="A736" s="7" t="s">
        <v>1503</v>
      </c>
      <c r="B736" s="8" t="s">
        <v>1503</v>
      </c>
      <c r="C736" s="8">
        <v>600069</v>
      </c>
      <c r="D736" s="12" t="s">
        <v>1504</v>
      </c>
      <c r="E736" s="16">
        <v>2752</v>
      </c>
      <c r="F736" s="8" t="s">
        <v>141</v>
      </c>
    </row>
    <row r="737" spans="1:6" s="13" customFormat="1">
      <c r="A737" s="19" t="s">
        <v>1505</v>
      </c>
      <c r="B737" s="20" t="s">
        <v>1505</v>
      </c>
      <c r="C737" s="20">
        <v>600926</v>
      </c>
      <c r="D737" s="20" t="s">
        <v>1506</v>
      </c>
      <c r="E737" s="21">
        <v>0</v>
      </c>
      <c r="F737" s="20" t="s">
        <v>25</v>
      </c>
    </row>
    <row r="738" spans="1:6" outlineLevel="1">
      <c r="A738" s="7" t="s">
        <v>1507</v>
      </c>
      <c r="B738" s="8" t="s">
        <v>1507</v>
      </c>
      <c r="C738" s="8">
        <v>600197</v>
      </c>
      <c r="D738" s="12" t="s">
        <v>1508</v>
      </c>
      <c r="E738" s="16">
        <v>113</v>
      </c>
      <c r="F738" s="8" t="s">
        <v>93</v>
      </c>
    </row>
    <row r="739" spans="1:6" s="13" customFormat="1">
      <c r="A739" s="19" t="s">
        <v>1509</v>
      </c>
      <c r="B739" s="20" t="s">
        <v>1509</v>
      </c>
      <c r="C739" s="20">
        <v>600929</v>
      </c>
      <c r="D739" s="20" t="s">
        <v>1510</v>
      </c>
      <c r="E739" s="21">
        <v>0</v>
      </c>
      <c r="F739" s="20" t="s">
        <v>25</v>
      </c>
    </row>
    <row r="740" spans="1:6" outlineLevel="1">
      <c r="A740" s="7" t="s">
        <v>1511</v>
      </c>
      <c r="B740" s="8" t="s">
        <v>1511</v>
      </c>
      <c r="C740" s="8">
        <v>601274</v>
      </c>
      <c r="D740" s="12" t="s">
        <v>1512</v>
      </c>
      <c r="E740" s="16">
        <v>460</v>
      </c>
      <c r="F740" s="8" t="s">
        <v>53</v>
      </c>
    </row>
    <row r="741" spans="1:6" s="13" customFormat="1">
      <c r="A741" s="19" t="s">
        <v>1513</v>
      </c>
      <c r="B741" s="20" t="s">
        <v>1513</v>
      </c>
      <c r="C741" s="20">
        <v>600935</v>
      </c>
      <c r="D741" s="20" t="s">
        <v>1514</v>
      </c>
      <c r="E741" s="21">
        <v>0</v>
      </c>
      <c r="F741" s="20" t="s">
        <v>25</v>
      </c>
    </row>
    <row r="742" spans="1:6" outlineLevel="1">
      <c r="A742" s="7" t="s">
        <v>1515</v>
      </c>
      <c r="B742" s="8" t="s">
        <v>1515</v>
      </c>
      <c r="C742" s="8">
        <v>407160</v>
      </c>
      <c r="D742" s="12" t="s">
        <v>1516</v>
      </c>
      <c r="E742" s="16">
        <v>20</v>
      </c>
      <c r="F742" s="8" t="s">
        <v>174</v>
      </c>
    </row>
    <row r="743" spans="1:6" s="13" customFormat="1">
      <c r="A743" s="19" t="s">
        <v>1517</v>
      </c>
      <c r="B743" s="20" t="s">
        <v>1517</v>
      </c>
      <c r="C743" s="20">
        <v>600966</v>
      </c>
      <c r="D743" s="20" t="s">
        <v>1518</v>
      </c>
      <c r="E743" s="21">
        <v>0</v>
      </c>
      <c r="F743" s="20" t="s">
        <v>25</v>
      </c>
    </row>
    <row r="744" spans="1:6" outlineLevel="1">
      <c r="A744" s="7" t="s">
        <v>1519</v>
      </c>
      <c r="B744" s="8" t="s">
        <v>1519</v>
      </c>
      <c r="C744" s="8">
        <v>600890</v>
      </c>
      <c r="D744" s="12" t="s">
        <v>1520</v>
      </c>
      <c r="E744" s="16">
        <v>125</v>
      </c>
      <c r="F744" s="8" t="s">
        <v>25</v>
      </c>
    </row>
    <row r="745" spans="1:6" s="13" customFormat="1">
      <c r="A745" s="19" t="s">
        <v>1521</v>
      </c>
      <c r="B745" s="20" t="s">
        <v>1521</v>
      </c>
      <c r="C745" s="20">
        <v>600967</v>
      </c>
      <c r="D745" s="20" t="s">
        <v>1522</v>
      </c>
      <c r="E745" s="21">
        <v>20</v>
      </c>
      <c r="F745" s="20" t="s">
        <v>25</v>
      </c>
    </row>
    <row r="746" spans="1:6" outlineLevel="1">
      <c r="A746" s="7" t="s">
        <v>1523</v>
      </c>
      <c r="B746" s="8" t="s">
        <v>1523</v>
      </c>
      <c r="C746" s="8">
        <v>600417</v>
      </c>
      <c r="D746" s="12" t="s">
        <v>1524</v>
      </c>
      <c r="E746" s="17">
        <v>10</v>
      </c>
      <c r="F746" s="8" t="s">
        <v>25</v>
      </c>
    </row>
    <row r="747" spans="1:6" s="13" customFormat="1">
      <c r="A747" s="19" t="s">
        <v>1525</v>
      </c>
      <c r="B747" s="20" t="s">
        <v>1525</v>
      </c>
      <c r="C747" s="20">
        <v>600968</v>
      </c>
      <c r="D747" s="20" t="s">
        <v>1526</v>
      </c>
      <c r="E747" s="22">
        <v>100</v>
      </c>
      <c r="F747" s="20" t="s">
        <v>141</v>
      </c>
    </row>
    <row r="748" spans="1:6" outlineLevel="1">
      <c r="A748" s="7" t="s">
        <v>1527</v>
      </c>
      <c r="B748" s="8" t="s">
        <v>1527</v>
      </c>
      <c r="C748" s="8">
        <v>600324</v>
      </c>
      <c r="D748" s="12" t="s">
        <v>1528</v>
      </c>
      <c r="E748" s="16">
        <v>5</v>
      </c>
      <c r="F748" s="8" t="s">
        <v>47</v>
      </c>
    </row>
    <row r="749" spans="1:6" s="13" customFormat="1">
      <c r="A749" s="19" t="s">
        <v>1529</v>
      </c>
      <c r="B749" s="20" t="s">
        <v>1529</v>
      </c>
      <c r="C749" s="20">
        <v>600969</v>
      </c>
      <c r="D749" s="20" t="s">
        <v>1530</v>
      </c>
      <c r="E749" s="21">
        <v>-4</v>
      </c>
      <c r="F749" s="20" t="s">
        <v>141</v>
      </c>
    </row>
    <row r="750" spans="1:6" outlineLevel="1">
      <c r="A750" s="7" t="s">
        <v>1260</v>
      </c>
      <c r="B750" s="8" t="s">
        <v>1531</v>
      </c>
      <c r="C750" s="8">
        <v>330070</v>
      </c>
      <c r="D750" s="12" t="s">
        <v>1532</v>
      </c>
      <c r="E750" s="16">
        <v>1426</v>
      </c>
      <c r="F750" s="8" t="s">
        <v>93</v>
      </c>
    </row>
    <row r="751" spans="1:6" s="13" customFormat="1">
      <c r="A751" s="19" t="s">
        <v>1533</v>
      </c>
      <c r="B751" s="20" t="s">
        <v>1534</v>
      </c>
      <c r="C751" s="20">
        <v>600442</v>
      </c>
      <c r="D751" s="20" t="s">
        <v>1535</v>
      </c>
      <c r="E751" s="21">
        <v>287</v>
      </c>
      <c r="F751" s="20" t="s">
        <v>141</v>
      </c>
    </row>
    <row r="752" spans="1:6" outlineLevel="1">
      <c r="A752" s="7" t="s">
        <v>1536</v>
      </c>
      <c r="B752" s="8" t="s">
        <v>1536</v>
      </c>
      <c r="C752" s="8">
        <v>600063</v>
      </c>
      <c r="D752" s="12" t="s">
        <v>1537</v>
      </c>
      <c r="E752" s="16">
        <v>395</v>
      </c>
      <c r="F752" s="8" t="s">
        <v>141</v>
      </c>
    </row>
    <row r="753" spans="1:6" s="13" customFormat="1" outlineLevel="1">
      <c r="A753" s="7" t="s">
        <v>1538</v>
      </c>
      <c r="B753" s="8" t="s">
        <v>1538</v>
      </c>
      <c r="C753" s="8">
        <v>319800</v>
      </c>
      <c r="D753" s="12" t="s">
        <v>1539</v>
      </c>
      <c r="E753" s="17">
        <v>714</v>
      </c>
      <c r="F753" s="8" t="s">
        <v>50</v>
      </c>
    </row>
    <row r="754" spans="1:6">
      <c r="A754" s="19" t="s">
        <v>1540</v>
      </c>
      <c r="B754" s="20" t="s">
        <v>1540</v>
      </c>
      <c r="C754" s="20">
        <v>600972</v>
      </c>
      <c r="D754" s="20" t="s">
        <v>1541</v>
      </c>
      <c r="E754" s="22">
        <v>232</v>
      </c>
      <c r="F754" s="20" t="s">
        <v>141</v>
      </c>
    </row>
    <row r="755" spans="1:6" s="13" customFormat="1" outlineLevel="1">
      <c r="A755" s="7" t="s">
        <v>1542</v>
      </c>
      <c r="B755" s="8" t="s">
        <v>1542</v>
      </c>
      <c r="C755" s="8">
        <v>400572</v>
      </c>
      <c r="D755" s="12" t="s">
        <v>1543</v>
      </c>
      <c r="E755" s="16">
        <v>76</v>
      </c>
      <c r="F755" s="8" t="s">
        <v>42</v>
      </c>
    </row>
    <row r="756" spans="1:6">
      <c r="A756" s="19" t="s">
        <v>1544</v>
      </c>
      <c r="B756" s="20" t="s">
        <v>1544</v>
      </c>
      <c r="C756" s="20">
        <v>600973</v>
      </c>
      <c r="D756" s="20" t="s">
        <v>1545</v>
      </c>
      <c r="E756" s="21">
        <v>0</v>
      </c>
      <c r="F756" s="20" t="s">
        <v>25</v>
      </c>
    </row>
    <row r="757" spans="1:6" s="13" customFormat="1" outlineLevel="1">
      <c r="A757" s="7" t="s">
        <v>1546</v>
      </c>
      <c r="B757" s="8" t="s">
        <v>1546</v>
      </c>
      <c r="C757" s="8">
        <v>600033</v>
      </c>
      <c r="D757" s="12" t="s">
        <v>1547</v>
      </c>
      <c r="E757" s="16">
        <v>-19.5</v>
      </c>
      <c r="F757" s="8" t="s">
        <v>141</v>
      </c>
    </row>
    <row r="758" spans="1:6">
      <c r="A758" s="19" t="s">
        <v>120</v>
      </c>
      <c r="B758" s="20" t="s">
        <v>1548</v>
      </c>
      <c r="C758" s="20">
        <v>330005</v>
      </c>
      <c r="D758" s="20" t="s">
        <v>1549</v>
      </c>
      <c r="E758" s="21">
        <v>-13</v>
      </c>
      <c r="F758" s="20" t="s">
        <v>93</v>
      </c>
    </row>
    <row r="759" spans="1:6" s="13" customFormat="1" outlineLevel="1">
      <c r="A759" s="7" t="s">
        <v>327</v>
      </c>
      <c r="B759" s="8" t="s">
        <v>1550</v>
      </c>
      <c r="C759" s="8">
        <v>326415</v>
      </c>
      <c r="D759" s="12" t="s">
        <v>1551</v>
      </c>
      <c r="E759" s="17">
        <v>100</v>
      </c>
      <c r="F759" s="8" t="s">
        <v>50</v>
      </c>
    </row>
    <row r="760" spans="1:6">
      <c r="A760" s="19" t="s">
        <v>120</v>
      </c>
      <c r="B760" s="20" t="s">
        <v>1552</v>
      </c>
      <c r="C760" s="20">
        <v>600347</v>
      </c>
      <c r="D760" s="20" t="s">
        <v>1553</v>
      </c>
      <c r="E760" s="22">
        <v>0</v>
      </c>
      <c r="F760" s="20" t="s">
        <v>93</v>
      </c>
    </row>
    <row r="761" spans="1:6" s="13" customFormat="1" outlineLevel="1">
      <c r="A761" s="7" t="s">
        <v>591</v>
      </c>
      <c r="B761" s="8" t="s">
        <v>591</v>
      </c>
      <c r="C761" s="8">
        <v>374990</v>
      </c>
      <c r="D761" s="12" t="s">
        <v>1554</v>
      </c>
      <c r="E761" s="16">
        <v>4931</v>
      </c>
      <c r="F761" s="8" t="s">
        <v>17</v>
      </c>
    </row>
    <row r="762" spans="1:6">
      <c r="A762" s="19" t="s">
        <v>1555</v>
      </c>
      <c r="B762" s="20" t="s">
        <v>1555</v>
      </c>
      <c r="C762" s="20">
        <v>600978</v>
      </c>
      <c r="D762" s="20" t="s">
        <v>1556</v>
      </c>
      <c r="E762" s="21">
        <v>8529</v>
      </c>
      <c r="F762" s="20" t="s">
        <v>93</v>
      </c>
    </row>
    <row r="763" spans="1:6" s="13" customFormat="1" outlineLevel="1">
      <c r="A763" s="7" t="s">
        <v>1557</v>
      </c>
      <c r="B763" s="8" t="s">
        <v>1557</v>
      </c>
      <c r="C763" s="8">
        <v>322800</v>
      </c>
      <c r="D763" s="12" t="s">
        <v>1558</v>
      </c>
      <c r="E763" s="16">
        <v>-50</v>
      </c>
      <c r="F763" s="8" t="s">
        <v>35</v>
      </c>
    </row>
    <row r="764" spans="1:6">
      <c r="A764" s="19" t="s">
        <v>1559</v>
      </c>
      <c r="B764" s="20" t="s">
        <v>1560</v>
      </c>
      <c r="C764" s="20">
        <v>426609</v>
      </c>
      <c r="D764" s="20" t="s">
        <v>1561</v>
      </c>
      <c r="E764" s="21">
        <v>561</v>
      </c>
      <c r="F764" s="20" t="s">
        <v>93</v>
      </c>
    </row>
    <row r="765" spans="1:6" s="13" customFormat="1" outlineLevel="1">
      <c r="A765" s="7" t="s">
        <v>1562</v>
      </c>
      <c r="B765" s="8" t="s">
        <v>1562</v>
      </c>
      <c r="C765" s="8">
        <v>600083</v>
      </c>
      <c r="D765" s="12" t="s">
        <v>1563</v>
      </c>
      <c r="E765" s="16">
        <v>117</v>
      </c>
      <c r="F765" s="8" t="s">
        <v>93</v>
      </c>
    </row>
    <row r="766" spans="1:6">
      <c r="A766" s="19" t="s">
        <v>1559</v>
      </c>
      <c r="B766" s="20" t="s">
        <v>1559</v>
      </c>
      <c r="C766" s="20">
        <v>600980</v>
      </c>
      <c r="D766" s="20" t="s">
        <v>1564</v>
      </c>
      <c r="E766" s="21">
        <v>3389</v>
      </c>
      <c r="F766" s="20" t="s">
        <v>93</v>
      </c>
    </row>
    <row r="767" spans="1:6" s="13" customFormat="1" outlineLevel="1">
      <c r="A767" s="7" t="s">
        <v>1565</v>
      </c>
      <c r="B767" s="8" t="s">
        <v>1565</v>
      </c>
      <c r="C767" s="8">
        <v>403906</v>
      </c>
      <c r="D767" s="12" t="s">
        <v>1566</v>
      </c>
      <c r="E767" s="16">
        <v>-42</v>
      </c>
      <c r="F767" s="8" t="s">
        <v>472</v>
      </c>
    </row>
    <row r="768" spans="1:6">
      <c r="A768" s="19" t="s">
        <v>1567</v>
      </c>
      <c r="B768" s="20" t="s">
        <v>1567</v>
      </c>
      <c r="C768" s="20">
        <v>601009</v>
      </c>
      <c r="D768" s="20" t="s">
        <v>1568</v>
      </c>
      <c r="E768" s="21">
        <v>3590</v>
      </c>
      <c r="F768" s="20" t="s">
        <v>214</v>
      </c>
    </row>
    <row r="769" spans="1:6" s="13" customFormat="1" outlineLevel="1">
      <c r="A769" s="7" t="s">
        <v>1569</v>
      </c>
      <c r="B769" s="8" t="s">
        <v>1569</v>
      </c>
      <c r="C769" s="8">
        <v>432508</v>
      </c>
      <c r="D769" s="12" t="s">
        <v>1570</v>
      </c>
      <c r="E769" s="17">
        <v>6</v>
      </c>
      <c r="F769" s="8" t="s">
        <v>42</v>
      </c>
    </row>
    <row r="770" spans="1:6">
      <c r="A770" s="19" t="s">
        <v>1571</v>
      </c>
      <c r="B770" s="20" t="s">
        <v>1571</v>
      </c>
      <c r="C770" s="20">
        <v>601014</v>
      </c>
      <c r="D770" s="20" t="s">
        <v>1572</v>
      </c>
      <c r="E770" s="22">
        <v>1260</v>
      </c>
      <c r="F770" s="20" t="s">
        <v>141</v>
      </c>
    </row>
    <row r="771" spans="1:6" s="13" customFormat="1" outlineLevel="1">
      <c r="A771" s="7" t="s">
        <v>1573</v>
      </c>
      <c r="B771" s="8" t="s">
        <v>1573</v>
      </c>
      <c r="C771" s="8">
        <v>601268</v>
      </c>
      <c r="D771" s="12" t="s">
        <v>1574</v>
      </c>
      <c r="E771" s="16">
        <v>863</v>
      </c>
      <c r="F771" s="8" t="s">
        <v>53</v>
      </c>
    </row>
    <row r="772" spans="1:6">
      <c r="A772" s="19" t="s">
        <v>1311</v>
      </c>
      <c r="B772" s="20" t="s">
        <v>1575</v>
      </c>
      <c r="C772" s="20">
        <v>414595</v>
      </c>
      <c r="D772" s="20" t="s">
        <v>1576</v>
      </c>
      <c r="E772" s="21">
        <v>4011</v>
      </c>
      <c r="F772" s="20" t="s">
        <v>42</v>
      </c>
    </row>
    <row r="773" spans="1:6" s="13" customFormat="1" outlineLevel="1">
      <c r="A773" s="7" t="s">
        <v>1577</v>
      </c>
      <c r="B773" s="8" t="s">
        <v>1577</v>
      </c>
      <c r="C773" s="8">
        <v>600511</v>
      </c>
      <c r="D773" s="12" t="s">
        <v>1578</v>
      </c>
      <c r="E773" s="16">
        <v>15945</v>
      </c>
      <c r="F773" s="8" t="s">
        <v>53</v>
      </c>
    </row>
    <row r="774" spans="1:6">
      <c r="A774" s="19" t="s">
        <v>1155</v>
      </c>
      <c r="B774" s="20" t="s">
        <v>1155</v>
      </c>
      <c r="C774" s="20">
        <v>601019</v>
      </c>
      <c r="D774" s="20" t="s">
        <v>1579</v>
      </c>
      <c r="E774" s="21">
        <v>8952.5</v>
      </c>
      <c r="F774" s="20" t="s">
        <v>53</v>
      </c>
    </row>
    <row r="775" spans="1:6" s="13" customFormat="1" outlineLevel="1">
      <c r="A775" s="7" t="s">
        <v>1580</v>
      </c>
      <c r="B775" s="8" t="s">
        <v>1580</v>
      </c>
      <c r="C775" s="8">
        <v>323500</v>
      </c>
      <c r="D775" s="12" t="s">
        <v>1581</v>
      </c>
      <c r="E775" s="16">
        <v>4782.5</v>
      </c>
      <c r="F775" s="8" t="s">
        <v>35</v>
      </c>
    </row>
    <row r="776" spans="1:6">
      <c r="A776" s="19" t="s">
        <v>1155</v>
      </c>
      <c r="B776" s="20" t="s">
        <v>1582</v>
      </c>
      <c r="C776" s="20">
        <v>414632</v>
      </c>
      <c r="D776" s="20" t="s">
        <v>1583</v>
      </c>
      <c r="E776" s="21">
        <v>2898</v>
      </c>
      <c r="F776" s="20" t="s">
        <v>42</v>
      </c>
    </row>
    <row r="777" spans="1:6" s="13" customFormat="1" outlineLevel="1">
      <c r="A777" s="7" t="s">
        <v>1584</v>
      </c>
      <c r="B777" s="8" t="s">
        <v>1584</v>
      </c>
      <c r="C777" s="8">
        <v>601022</v>
      </c>
      <c r="D777" s="12" t="s">
        <v>1585</v>
      </c>
      <c r="E777" s="17">
        <v>26819</v>
      </c>
      <c r="F777" s="8" t="s">
        <v>53</v>
      </c>
    </row>
    <row r="778" spans="1:6">
      <c r="A778" s="19" t="s">
        <v>1586</v>
      </c>
      <c r="B778" s="20" t="s">
        <v>1587</v>
      </c>
      <c r="C778" s="20">
        <v>414641</v>
      </c>
      <c r="D778" s="20" t="s">
        <v>1588</v>
      </c>
      <c r="E778" s="22">
        <v>28299</v>
      </c>
      <c r="F778" s="20" t="s">
        <v>42</v>
      </c>
    </row>
    <row r="779" spans="1:6" s="13" customFormat="1" outlineLevel="1">
      <c r="A779" s="7" t="s">
        <v>1589</v>
      </c>
      <c r="B779" s="8" t="s">
        <v>1589</v>
      </c>
      <c r="C779" s="8">
        <v>601034</v>
      </c>
      <c r="D779" s="12" t="s">
        <v>1590</v>
      </c>
      <c r="E779" s="17">
        <v>13054</v>
      </c>
      <c r="F779" s="8" t="s">
        <v>53</v>
      </c>
    </row>
    <row r="780" spans="1:6">
      <c r="A780" s="19" t="s">
        <v>1586</v>
      </c>
      <c r="B780" s="20" t="s">
        <v>1586</v>
      </c>
      <c r="C780" s="20">
        <v>601020</v>
      </c>
      <c r="D780" s="20" t="s">
        <v>1591</v>
      </c>
      <c r="E780" s="22">
        <v>-2435</v>
      </c>
      <c r="F780" s="20" t="s">
        <v>53</v>
      </c>
    </row>
    <row r="781" spans="1:6" s="13" customFormat="1" outlineLevel="1">
      <c r="A781" s="7" t="s">
        <v>305</v>
      </c>
      <c r="B781" s="8" t="s">
        <v>305</v>
      </c>
      <c r="C781" s="8">
        <v>374920</v>
      </c>
      <c r="D781" s="12" t="s">
        <v>1592</v>
      </c>
      <c r="E781" s="17">
        <v>6112</v>
      </c>
      <c r="F781" s="8" t="s">
        <v>17</v>
      </c>
    </row>
    <row r="782" spans="1:6">
      <c r="A782" s="19" t="s">
        <v>1584</v>
      </c>
      <c r="B782" s="20" t="s">
        <v>1593</v>
      </c>
      <c r="C782" s="20">
        <v>414648</v>
      </c>
      <c r="D782" s="20" t="s">
        <v>1594</v>
      </c>
      <c r="E782" s="22">
        <v>6652</v>
      </c>
      <c r="F782" s="20" t="s">
        <v>42</v>
      </c>
    </row>
    <row r="783" spans="1:6" s="13" customFormat="1" outlineLevel="1">
      <c r="A783" s="7" t="s">
        <v>1595</v>
      </c>
      <c r="B783" s="8" t="s">
        <v>1595</v>
      </c>
      <c r="C783" s="8">
        <v>401306</v>
      </c>
      <c r="D783" s="12" t="s">
        <v>1596</v>
      </c>
      <c r="E783" s="16">
        <v>2606</v>
      </c>
      <c r="F783" s="8" t="s">
        <v>42</v>
      </c>
    </row>
    <row r="784" spans="1:6">
      <c r="A784" s="19" t="s">
        <v>1597</v>
      </c>
      <c r="B784" s="20" t="s">
        <v>1598</v>
      </c>
      <c r="C784" s="20">
        <v>415513</v>
      </c>
      <c r="D784" s="20" t="s">
        <v>1599</v>
      </c>
      <c r="E784" s="21">
        <v>646</v>
      </c>
      <c r="F784" s="20" t="s">
        <v>42</v>
      </c>
    </row>
    <row r="785" spans="1:6" s="13" customFormat="1" outlineLevel="1">
      <c r="A785" s="7" t="s">
        <v>1600</v>
      </c>
      <c r="B785" s="8" t="s">
        <v>1600</v>
      </c>
      <c r="C785" s="8">
        <v>401773</v>
      </c>
      <c r="D785" s="12" t="s">
        <v>1601</v>
      </c>
      <c r="E785" s="16">
        <v>241</v>
      </c>
      <c r="F785" s="8" t="s">
        <v>47</v>
      </c>
    </row>
    <row r="786" spans="1:6">
      <c r="A786" s="19" t="s">
        <v>51</v>
      </c>
      <c r="B786" s="20" t="s">
        <v>1602</v>
      </c>
      <c r="C786" s="20">
        <v>400055</v>
      </c>
      <c r="D786" s="20" t="s">
        <v>1603</v>
      </c>
      <c r="E786" s="21">
        <v>3305</v>
      </c>
      <c r="F786" s="20" t="s">
        <v>42</v>
      </c>
    </row>
    <row r="787" spans="1:6" s="13" customFormat="1" outlineLevel="1">
      <c r="A787" s="7" t="s">
        <v>1604</v>
      </c>
      <c r="B787" s="8" t="s">
        <v>1604</v>
      </c>
      <c r="C787" s="8">
        <v>600378</v>
      </c>
      <c r="D787" s="12" t="s">
        <v>1605</v>
      </c>
      <c r="E787" s="16">
        <v>35188</v>
      </c>
      <c r="F787" s="8" t="s">
        <v>214</v>
      </c>
    </row>
    <row r="788" spans="1:6">
      <c r="A788" s="19" t="s">
        <v>1606</v>
      </c>
      <c r="B788" s="20" t="s">
        <v>1607</v>
      </c>
      <c r="C788" s="20">
        <v>400059</v>
      </c>
      <c r="D788" s="20" t="s">
        <v>1608</v>
      </c>
      <c r="E788" s="21">
        <v>7769</v>
      </c>
      <c r="F788" s="20" t="s">
        <v>42</v>
      </c>
    </row>
    <row r="789" spans="1:6" s="13" customFormat="1" outlineLevel="1">
      <c r="A789" s="7" t="s">
        <v>1609</v>
      </c>
      <c r="B789" s="8" t="s">
        <v>1609</v>
      </c>
      <c r="C789" s="8">
        <v>405398</v>
      </c>
      <c r="D789" s="12" t="s">
        <v>1610</v>
      </c>
      <c r="E789" s="17">
        <v>230</v>
      </c>
      <c r="F789" s="8" t="s">
        <v>42</v>
      </c>
    </row>
    <row r="790" spans="1:6">
      <c r="A790" s="19" t="s">
        <v>1606</v>
      </c>
      <c r="B790" s="20" t="s">
        <v>1606</v>
      </c>
      <c r="C790" s="20">
        <v>601030</v>
      </c>
      <c r="D790" s="20" t="s">
        <v>1611</v>
      </c>
      <c r="E790" s="22">
        <v>2392</v>
      </c>
      <c r="F790" s="20" t="s">
        <v>53</v>
      </c>
    </row>
    <row r="791" spans="1:6" s="13" customFormat="1" outlineLevel="1">
      <c r="A791" s="7" t="s">
        <v>1612</v>
      </c>
      <c r="B791" s="8" t="s">
        <v>1612</v>
      </c>
      <c r="C791" s="8">
        <v>600534</v>
      </c>
      <c r="D791" s="12" t="s">
        <v>1613</v>
      </c>
      <c r="E791" s="16">
        <v>22335.5</v>
      </c>
      <c r="F791" s="8" t="s">
        <v>53</v>
      </c>
    </row>
    <row r="792" spans="1:6">
      <c r="A792" s="19" t="s">
        <v>1426</v>
      </c>
      <c r="B792" s="20" t="s">
        <v>1614</v>
      </c>
      <c r="C792" s="20">
        <v>402862</v>
      </c>
      <c r="D792" s="20" t="s">
        <v>1615</v>
      </c>
      <c r="E792" s="21">
        <v>28533</v>
      </c>
      <c r="F792" s="20" t="s">
        <v>42</v>
      </c>
    </row>
    <row r="793" spans="1:6" s="13" customFormat="1" outlineLevel="1">
      <c r="A793" s="7" t="s">
        <v>1597</v>
      </c>
      <c r="B793" s="8" t="s">
        <v>1597</v>
      </c>
      <c r="C793" s="8">
        <v>601025</v>
      </c>
      <c r="D793" s="12" t="s">
        <v>1616</v>
      </c>
      <c r="E793" s="16">
        <v>3335.5</v>
      </c>
      <c r="F793" s="8" t="s">
        <v>53</v>
      </c>
    </row>
    <row r="794" spans="1:6">
      <c r="A794" s="19" t="s">
        <v>508</v>
      </c>
      <c r="B794" s="20" t="s">
        <v>508</v>
      </c>
      <c r="C794" s="20">
        <v>601033</v>
      </c>
      <c r="D794" s="20" t="s">
        <v>1617</v>
      </c>
      <c r="E794" s="21">
        <v>6377</v>
      </c>
      <c r="F794" s="20" t="s">
        <v>53</v>
      </c>
    </row>
    <row r="795" spans="1:6" s="13" customFormat="1" outlineLevel="1">
      <c r="A795" s="7" t="s">
        <v>372</v>
      </c>
      <c r="B795" s="8" t="s">
        <v>1618</v>
      </c>
      <c r="C795" s="8">
        <v>402846</v>
      </c>
      <c r="D795" s="12" t="s">
        <v>1619</v>
      </c>
      <c r="E795" s="16">
        <v>17875</v>
      </c>
      <c r="F795" s="8" t="s">
        <v>42</v>
      </c>
    </row>
    <row r="796" spans="1:6" outlineLevel="1">
      <c r="A796" s="7" t="s">
        <v>1620</v>
      </c>
      <c r="B796" s="8" t="s">
        <v>1620</v>
      </c>
      <c r="C796" s="8">
        <v>365016</v>
      </c>
      <c r="D796" s="12" t="s">
        <v>1621</v>
      </c>
      <c r="E796" s="17">
        <v>1289</v>
      </c>
      <c r="F796" s="8" t="s">
        <v>156</v>
      </c>
    </row>
    <row r="797" spans="1:6" s="13" customFormat="1">
      <c r="A797" s="19" t="s">
        <v>1589</v>
      </c>
      <c r="B797" s="20" t="s">
        <v>1622</v>
      </c>
      <c r="C797" s="20">
        <v>402861</v>
      </c>
      <c r="D797" s="20" t="s">
        <v>1623</v>
      </c>
      <c r="E797" s="22">
        <v>12345</v>
      </c>
      <c r="F797" s="20" t="s">
        <v>42</v>
      </c>
    </row>
    <row r="798" spans="1:6" outlineLevel="1">
      <c r="A798" s="7" t="s">
        <v>1624</v>
      </c>
      <c r="B798" s="8" t="s">
        <v>1624</v>
      </c>
      <c r="C798" s="8">
        <v>323551</v>
      </c>
      <c r="D798" s="12" t="s">
        <v>1625</v>
      </c>
      <c r="E798" s="16">
        <v>17</v>
      </c>
      <c r="F798" s="8" t="s">
        <v>35</v>
      </c>
    </row>
    <row r="799" spans="1:6" s="13" customFormat="1">
      <c r="A799" s="19" t="s">
        <v>201</v>
      </c>
      <c r="B799" s="20" t="s">
        <v>1626</v>
      </c>
      <c r="C799" s="20">
        <v>600858</v>
      </c>
      <c r="D799" s="20" t="s">
        <v>1043</v>
      </c>
      <c r="E799" s="21">
        <v>-163</v>
      </c>
      <c r="F799" s="20" t="s">
        <v>214</v>
      </c>
    </row>
    <row r="800" spans="1:6" outlineLevel="1">
      <c r="A800" s="7" t="s">
        <v>1627</v>
      </c>
      <c r="B800" s="8" t="s">
        <v>1627</v>
      </c>
      <c r="C800" s="8">
        <v>600363</v>
      </c>
      <c r="D800" s="12" t="s">
        <v>1628</v>
      </c>
      <c r="E800" s="17">
        <v>283</v>
      </c>
      <c r="F800" s="8" t="s">
        <v>47</v>
      </c>
    </row>
    <row r="801" spans="1:6" s="13" customFormat="1">
      <c r="A801" s="19" t="s">
        <v>1629</v>
      </c>
      <c r="B801" s="20" t="s">
        <v>1629</v>
      </c>
      <c r="C801" s="20">
        <v>601040</v>
      </c>
      <c r="D801" s="20" t="s">
        <v>1630</v>
      </c>
      <c r="E801" s="22">
        <v>11884</v>
      </c>
      <c r="F801" s="20" t="s">
        <v>214</v>
      </c>
    </row>
    <row r="802" spans="1:6" outlineLevel="1">
      <c r="A802" s="7" t="s">
        <v>1631</v>
      </c>
      <c r="B802" s="8" t="s">
        <v>1631</v>
      </c>
      <c r="C802" s="8">
        <v>322650</v>
      </c>
      <c r="D802" s="12" t="s">
        <v>1632</v>
      </c>
      <c r="E802" s="16">
        <v>36.5</v>
      </c>
      <c r="F802" s="8" t="s">
        <v>35</v>
      </c>
    </row>
    <row r="803" spans="1:6" s="13" customFormat="1">
      <c r="A803" s="19" t="s">
        <v>1633</v>
      </c>
      <c r="B803" s="20" t="s">
        <v>1633</v>
      </c>
      <c r="C803" s="20">
        <v>601053</v>
      </c>
      <c r="D803" s="20" t="s">
        <v>1634</v>
      </c>
      <c r="E803" s="21">
        <v>324</v>
      </c>
      <c r="F803" s="20" t="s">
        <v>214</v>
      </c>
    </row>
    <row r="804" spans="1:6" outlineLevel="1">
      <c r="A804" s="7" t="s">
        <v>212</v>
      </c>
      <c r="B804" s="8" t="s">
        <v>1635</v>
      </c>
      <c r="C804" s="8">
        <v>326419</v>
      </c>
      <c r="D804" s="12" t="s">
        <v>1636</v>
      </c>
      <c r="E804" s="17">
        <v>0</v>
      </c>
      <c r="F804" s="8" t="s">
        <v>50</v>
      </c>
    </row>
    <row r="805" spans="1:6" s="13" customFormat="1">
      <c r="A805" s="19" t="s">
        <v>1637</v>
      </c>
      <c r="B805" s="20" t="s">
        <v>1637</v>
      </c>
      <c r="C805" s="20">
        <v>601055</v>
      </c>
      <c r="D805" s="20" t="s">
        <v>1638</v>
      </c>
      <c r="E805" s="22">
        <v>-250</v>
      </c>
      <c r="F805" s="20" t="s">
        <v>53</v>
      </c>
    </row>
    <row r="806" spans="1:6" outlineLevel="1">
      <c r="A806" s="7" t="s">
        <v>1639</v>
      </c>
      <c r="B806" s="8" t="s">
        <v>1639</v>
      </c>
      <c r="C806" s="8">
        <v>600061</v>
      </c>
      <c r="D806" s="12" t="s">
        <v>1640</v>
      </c>
      <c r="E806" s="16">
        <v>92</v>
      </c>
      <c r="F806" s="8" t="s">
        <v>141</v>
      </c>
    </row>
    <row r="807" spans="1:6" s="13" customFormat="1">
      <c r="A807" s="19" t="s">
        <v>1641</v>
      </c>
      <c r="B807" s="20" t="s">
        <v>1641</v>
      </c>
      <c r="C807" s="20">
        <v>601060</v>
      </c>
      <c r="D807" s="20" t="s">
        <v>1642</v>
      </c>
      <c r="E807" s="21">
        <v>17</v>
      </c>
      <c r="F807" s="20" t="s">
        <v>214</v>
      </c>
    </row>
    <row r="808" spans="1:6" outlineLevel="1">
      <c r="A808" s="7" t="s">
        <v>305</v>
      </c>
      <c r="B808" s="8" t="s">
        <v>1643</v>
      </c>
      <c r="C808" s="8">
        <v>601133</v>
      </c>
      <c r="D808" s="12" t="s">
        <v>1644</v>
      </c>
      <c r="E808" s="16">
        <v>0</v>
      </c>
      <c r="F808" s="8" t="s">
        <v>17</v>
      </c>
    </row>
    <row r="809" spans="1:6" s="13" customFormat="1">
      <c r="A809" s="19" t="s">
        <v>1645</v>
      </c>
      <c r="B809" s="20" t="s">
        <v>1645</v>
      </c>
      <c r="C809" s="20">
        <v>601062</v>
      </c>
      <c r="D809" s="20" t="s">
        <v>1646</v>
      </c>
      <c r="E809" s="21">
        <v>0</v>
      </c>
      <c r="F809" s="20" t="s">
        <v>214</v>
      </c>
    </row>
    <row r="810" spans="1:6" outlineLevel="1">
      <c r="A810" s="7" t="s">
        <v>1647</v>
      </c>
      <c r="B810" s="8" t="s">
        <v>1647</v>
      </c>
      <c r="C810" s="8">
        <v>600502</v>
      </c>
      <c r="D810" s="12" t="s">
        <v>1648</v>
      </c>
      <c r="E810" s="16">
        <v>14774.5</v>
      </c>
      <c r="F810" s="8" t="s">
        <v>53</v>
      </c>
    </row>
    <row r="811" spans="1:6" s="13" customFormat="1">
      <c r="A811" s="19" t="s">
        <v>1649</v>
      </c>
      <c r="B811" s="20" t="s">
        <v>1650</v>
      </c>
      <c r="C811" s="20">
        <v>400061</v>
      </c>
      <c r="D811" s="20" t="s">
        <v>1651</v>
      </c>
      <c r="E811" s="21">
        <v>3014</v>
      </c>
      <c r="F811" s="20" t="s">
        <v>42</v>
      </c>
    </row>
    <row r="812" spans="1:6" outlineLevel="1">
      <c r="A812" s="7" t="s">
        <v>1652</v>
      </c>
      <c r="B812" s="8" t="s">
        <v>1652</v>
      </c>
      <c r="C812" s="8">
        <v>600625</v>
      </c>
      <c r="D812" s="12" t="s">
        <v>1653</v>
      </c>
      <c r="E812" s="16">
        <v>4</v>
      </c>
      <c r="F812" s="8" t="s">
        <v>47</v>
      </c>
    </row>
    <row r="813" spans="1:6" s="13" customFormat="1">
      <c r="A813" s="19" t="s">
        <v>1654</v>
      </c>
      <c r="B813" s="20" t="s">
        <v>1654</v>
      </c>
      <c r="C813" s="20">
        <v>601086</v>
      </c>
      <c r="D813" s="20" t="s">
        <v>1655</v>
      </c>
      <c r="E813" s="21">
        <v>0</v>
      </c>
      <c r="F813" s="20" t="s">
        <v>25</v>
      </c>
    </row>
    <row r="814" spans="1:6" outlineLevel="1">
      <c r="A814" s="7" t="s">
        <v>1656</v>
      </c>
      <c r="B814" s="8" t="s">
        <v>1656</v>
      </c>
      <c r="C814" s="8">
        <v>600084</v>
      </c>
      <c r="D814" s="12" t="s">
        <v>1657</v>
      </c>
      <c r="E814" s="16">
        <v>1778</v>
      </c>
      <c r="F814" s="8" t="s">
        <v>42</v>
      </c>
    </row>
    <row r="815" spans="1:6" s="13" customFormat="1">
      <c r="A815" s="19" t="s">
        <v>1658</v>
      </c>
      <c r="B815" s="20" t="s">
        <v>1658</v>
      </c>
      <c r="C815" s="20">
        <v>601088</v>
      </c>
      <c r="D815" s="20" t="s">
        <v>1659</v>
      </c>
      <c r="E815" s="21">
        <v>0</v>
      </c>
      <c r="F815" s="20" t="s">
        <v>25</v>
      </c>
    </row>
    <row r="816" spans="1:6" outlineLevel="1">
      <c r="A816" s="7" t="s">
        <v>1660</v>
      </c>
      <c r="B816" s="8" t="s">
        <v>1660</v>
      </c>
      <c r="C816" s="8">
        <v>600404</v>
      </c>
      <c r="D816" s="12" t="s">
        <v>1661</v>
      </c>
      <c r="E816" s="16">
        <v>85</v>
      </c>
      <c r="F816" s="8" t="s">
        <v>47</v>
      </c>
    </row>
    <row r="817" spans="1:6" s="13" customFormat="1">
      <c r="A817" s="19" t="s">
        <v>1662</v>
      </c>
      <c r="B817" s="20" t="s">
        <v>1662</v>
      </c>
      <c r="C817" s="20">
        <v>601091</v>
      </c>
      <c r="D817" s="20" t="s">
        <v>1663</v>
      </c>
      <c r="E817" s="21">
        <v>0</v>
      </c>
      <c r="F817" s="20" t="s">
        <v>25</v>
      </c>
    </row>
    <row r="818" spans="1:6" outlineLevel="1">
      <c r="A818" s="7" t="s">
        <v>1664</v>
      </c>
      <c r="B818" s="8" t="s">
        <v>1664</v>
      </c>
      <c r="C818" s="8">
        <v>400301</v>
      </c>
      <c r="D818" s="12" t="s">
        <v>1665</v>
      </c>
      <c r="E818" s="16">
        <v>194</v>
      </c>
      <c r="F818" s="8" t="s">
        <v>42</v>
      </c>
    </row>
    <row r="819" spans="1:6" s="13" customFormat="1">
      <c r="A819" s="19" t="s">
        <v>1666</v>
      </c>
      <c r="B819" s="20" t="s">
        <v>1666</v>
      </c>
      <c r="C819" s="20">
        <v>601098</v>
      </c>
      <c r="D819" s="20" t="s">
        <v>1667</v>
      </c>
      <c r="E819" s="21">
        <v>52</v>
      </c>
      <c r="F819" s="20" t="s">
        <v>47</v>
      </c>
    </row>
    <row r="820" spans="1:6" outlineLevel="1">
      <c r="A820" s="7" t="s">
        <v>1668</v>
      </c>
      <c r="B820" s="8" t="s">
        <v>1668</v>
      </c>
      <c r="C820" s="8">
        <v>402860</v>
      </c>
      <c r="D820" s="12" t="s">
        <v>1669</v>
      </c>
      <c r="E820" s="17">
        <v>1083</v>
      </c>
      <c r="F820" s="8" t="s">
        <v>42</v>
      </c>
    </row>
    <row r="821" spans="1:6" s="13" customFormat="1">
      <c r="A821" s="19" t="s">
        <v>1670</v>
      </c>
      <c r="B821" s="20" t="s">
        <v>1670</v>
      </c>
      <c r="C821" s="20">
        <v>601131</v>
      </c>
      <c r="D821" s="20" t="s">
        <v>1671</v>
      </c>
      <c r="E821" s="22">
        <v>20</v>
      </c>
      <c r="F821" s="20" t="s">
        <v>47</v>
      </c>
    </row>
    <row r="822" spans="1:6" outlineLevel="1">
      <c r="A822" s="7" t="s">
        <v>351</v>
      </c>
      <c r="B822" s="8" t="s">
        <v>1672</v>
      </c>
      <c r="C822" s="8">
        <v>373810</v>
      </c>
      <c r="D822" s="12" t="s">
        <v>1673</v>
      </c>
      <c r="E822" s="17">
        <v>-160</v>
      </c>
      <c r="F822" s="8" t="s">
        <v>17</v>
      </c>
    </row>
    <row r="823" spans="1:6" s="13" customFormat="1">
      <c r="A823" s="19" t="s">
        <v>1674</v>
      </c>
      <c r="B823" s="20" t="s">
        <v>1674</v>
      </c>
      <c r="C823" s="20">
        <v>601153</v>
      </c>
      <c r="D823" s="20" t="s">
        <v>1675</v>
      </c>
      <c r="E823" s="22">
        <v>150</v>
      </c>
      <c r="F823" s="20" t="s">
        <v>25</v>
      </c>
    </row>
    <row r="824" spans="1:6" outlineLevel="1">
      <c r="A824" s="7" t="s">
        <v>113</v>
      </c>
      <c r="B824" s="8" t="s">
        <v>113</v>
      </c>
      <c r="C824" s="8">
        <v>374890</v>
      </c>
      <c r="D824" s="12" t="s">
        <v>1676</v>
      </c>
      <c r="E824" s="16">
        <v>487</v>
      </c>
      <c r="F824" s="8" t="s">
        <v>17</v>
      </c>
    </row>
    <row r="825" spans="1:6" s="13" customFormat="1">
      <c r="A825" s="19" t="s">
        <v>1677</v>
      </c>
      <c r="B825" s="20" t="s">
        <v>1677</v>
      </c>
      <c r="C825" s="20">
        <v>601154</v>
      </c>
      <c r="D825" s="20" t="s">
        <v>1678</v>
      </c>
      <c r="E825" s="21">
        <v>124</v>
      </c>
      <c r="F825" s="20" t="s">
        <v>25</v>
      </c>
    </row>
    <row r="826" spans="1:6" outlineLevel="1">
      <c r="A826" s="7" t="s">
        <v>1679</v>
      </c>
      <c r="B826" s="8" t="s">
        <v>1679</v>
      </c>
      <c r="C826" s="8">
        <v>328060</v>
      </c>
      <c r="D826" s="12" t="s">
        <v>1680</v>
      </c>
      <c r="E826" s="16">
        <v>48</v>
      </c>
      <c r="F826" s="8" t="s">
        <v>467</v>
      </c>
    </row>
    <row r="827" spans="1:6" s="13" customFormat="1">
      <c r="A827" s="19" t="s">
        <v>1681</v>
      </c>
      <c r="B827" s="20" t="s">
        <v>1682</v>
      </c>
      <c r="C827" s="20">
        <v>322230</v>
      </c>
      <c r="D827" s="20" t="s">
        <v>1683</v>
      </c>
      <c r="E827" s="21">
        <v>-1476</v>
      </c>
      <c r="F827" s="20" t="s">
        <v>1684</v>
      </c>
    </row>
    <row r="828" spans="1:6" outlineLevel="1">
      <c r="A828" s="7" t="s">
        <v>1685</v>
      </c>
      <c r="B828" s="8" t="s">
        <v>1685</v>
      </c>
      <c r="C828" s="8">
        <v>330920</v>
      </c>
      <c r="D828" s="12" t="s">
        <v>1686</v>
      </c>
      <c r="E828" s="17">
        <v>80</v>
      </c>
      <c r="F828" s="8" t="s">
        <v>93</v>
      </c>
    </row>
    <row r="829" spans="1:6" s="13" customFormat="1">
      <c r="A829" s="19" t="s">
        <v>1687</v>
      </c>
      <c r="B829" s="20" t="s">
        <v>1687</v>
      </c>
      <c r="C829" s="20">
        <v>601193</v>
      </c>
      <c r="D829" s="20" t="s">
        <v>1688</v>
      </c>
      <c r="E829" s="22">
        <v>23</v>
      </c>
      <c r="F829" s="20" t="s">
        <v>25</v>
      </c>
    </row>
    <row r="830" spans="1:6" outlineLevel="1">
      <c r="A830" s="7" t="s">
        <v>1689</v>
      </c>
      <c r="B830" s="8" t="s">
        <v>1689</v>
      </c>
      <c r="C830" s="8">
        <v>429879</v>
      </c>
      <c r="D830" s="12" t="s">
        <v>1690</v>
      </c>
      <c r="E830" s="16">
        <v>-39</v>
      </c>
      <c r="F830" s="8" t="s">
        <v>193</v>
      </c>
    </row>
    <row r="831" spans="1:6" s="13" customFormat="1">
      <c r="A831" s="19" t="s">
        <v>440</v>
      </c>
      <c r="B831" s="20" t="s">
        <v>1691</v>
      </c>
      <c r="C831" s="20">
        <v>432213</v>
      </c>
      <c r="D831" s="20" t="s">
        <v>1692</v>
      </c>
      <c r="E831" s="21">
        <v>-206</v>
      </c>
      <c r="F831" s="20" t="s">
        <v>42</v>
      </c>
    </row>
    <row r="832" spans="1:6" outlineLevel="1">
      <c r="A832" s="7" t="s">
        <v>1082</v>
      </c>
      <c r="B832" s="8" t="s">
        <v>1082</v>
      </c>
      <c r="C832" s="8">
        <v>600028</v>
      </c>
      <c r="D832" s="12" t="s">
        <v>1693</v>
      </c>
      <c r="E832" s="16">
        <v>2919</v>
      </c>
      <c r="F832" s="8" t="s">
        <v>214</v>
      </c>
    </row>
    <row r="833" spans="1:6" s="13" customFormat="1">
      <c r="A833" s="19" t="s">
        <v>73</v>
      </c>
      <c r="B833" s="20" t="s">
        <v>1694</v>
      </c>
      <c r="C833" s="20">
        <v>414651</v>
      </c>
      <c r="D833" s="20" t="s">
        <v>1695</v>
      </c>
      <c r="E833" s="21">
        <v>-1620.5</v>
      </c>
      <c r="F833" s="20" t="s">
        <v>42</v>
      </c>
    </row>
    <row r="834" spans="1:6" outlineLevel="1">
      <c r="A834" s="7" t="s">
        <v>1696</v>
      </c>
      <c r="B834" s="8" t="s">
        <v>1696</v>
      </c>
      <c r="C834" s="8">
        <v>601054</v>
      </c>
      <c r="D834" s="12" t="s">
        <v>1697</v>
      </c>
      <c r="E834" s="16">
        <v>9578</v>
      </c>
      <c r="F834" s="8" t="s">
        <v>141</v>
      </c>
    </row>
    <row r="835" spans="1:6" s="13" customFormat="1" outlineLevel="1">
      <c r="A835" s="7" t="s">
        <v>1698</v>
      </c>
      <c r="B835" s="8" t="s">
        <v>1698</v>
      </c>
      <c r="C835" s="8">
        <v>330840</v>
      </c>
      <c r="D835" s="12" t="s">
        <v>1699</v>
      </c>
      <c r="E835" s="17">
        <v>0</v>
      </c>
      <c r="F835" s="8" t="s">
        <v>93</v>
      </c>
    </row>
    <row r="836" spans="1:6">
      <c r="A836" s="19" t="s">
        <v>1700</v>
      </c>
      <c r="B836" s="20" t="s">
        <v>1701</v>
      </c>
      <c r="C836" s="20">
        <v>424121</v>
      </c>
      <c r="D836" s="20" t="s">
        <v>1702</v>
      </c>
      <c r="E836" s="22">
        <v>204</v>
      </c>
      <c r="F836" s="20" t="s">
        <v>42</v>
      </c>
    </row>
    <row r="837" spans="1:6" s="13" customFormat="1" outlineLevel="1">
      <c r="A837" s="7" t="s">
        <v>1703</v>
      </c>
      <c r="B837" s="8" t="s">
        <v>1703</v>
      </c>
      <c r="C837" s="8">
        <v>600280</v>
      </c>
      <c r="D837" s="12" t="s">
        <v>1699</v>
      </c>
      <c r="E837" s="16">
        <v>189</v>
      </c>
      <c r="F837" s="8" t="s">
        <v>93</v>
      </c>
    </row>
    <row r="838" spans="1:6">
      <c r="A838" s="19" t="s">
        <v>1700</v>
      </c>
      <c r="B838" s="20" t="s">
        <v>1700</v>
      </c>
      <c r="C838" s="20">
        <v>601264</v>
      </c>
      <c r="D838" s="20" t="s">
        <v>1704</v>
      </c>
      <c r="E838" s="21">
        <v>-84</v>
      </c>
      <c r="F838" s="20" t="s">
        <v>53</v>
      </c>
    </row>
    <row r="839" spans="1:6" s="13" customFormat="1" outlineLevel="1">
      <c r="A839" s="7" t="s">
        <v>1160</v>
      </c>
      <c r="B839" s="8" t="s">
        <v>1705</v>
      </c>
      <c r="C839" s="8">
        <v>412141</v>
      </c>
      <c r="D839" s="12" t="s">
        <v>1706</v>
      </c>
      <c r="E839" s="16">
        <v>41</v>
      </c>
      <c r="F839" s="8" t="s">
        <v>10</v>
      </c>
    </row>
    <row r="840" spans="1:6">
      <c r="A840" s="19" t="s">
        <v>241</v>
      </c>
      <c r="B840" s="20" t="s">
        <v>241</v>
      </c>
      <c r="C840" s="20">
        <v>601266</v>
      </c>
      <c r="D840" s="20" t="s">
        <v>1707</v>
      </c>
      <c r="E840" s="21">
        <v>-361</v>
      </c>
      <c r="F840" s="20" t="s">
        <v>53</v>
      </c>
    </row>
    <row r="841" spans="1:6" s="13" customFormat="1" outlineLevel="1">
      <c r="A841" s="7" t="s">
        <v>1371</v>
      </c>
      <c r="B841" s="8" t="s">
        <v>1371</v>
      </c>
      <c r="C841" s="8">
        <v>601265</v>
      </c>
      <c r="D841" s="12" t="s">
        <v>1708</v>
      </c>
      <c r="E841" s="16">
        <v>-3572</v>
      </c>
      <c r="F841" s="8" t="s">
        <v>53</v>
      </c>
    </row>
    <row r="842" spans="1:6">
      <c r="A842" s="19" t="s">
        <v>410</v>
      </c>
      <c r="B842" s="20" t="s">
        <v>410</v>
      </c>
      <c r="C842" s="20">
        <v>601267</v>
      </c>
      <c r="D842" s="20" t="s">
        <v>1709</v>
      </c>
      <c r="E842" s="21">
        <v>1106</v>
      </c>
      <c r="F842" s="20" t="s">
        <v>53</v>
      </c>
    </row>
    <row r="843" spans="1:6" s="13" customFormat="1" outlineLevel="1">
      <c r="A843" s="7" t="s">
        <v>1710</v>
      </c>
      <c r="B843" s="8" t="s">
        <v>1710</v>
      </c>
      <c r="C843" s="8">
        <v>428274</v>
      </c>
      <c r="D843" s="12" t="s">
        <v>1711</v>
      </c>
      <c r="E843" s="16">
        <v>-2859</v>
      </c>
      <c r="F843" s="8" t="s">
        <v>193</v>
      </c>
    </row>
    <row r="844" spans="1:6">
      <c r="A844" s="19" t="s">
        <v>410</v>
      </c>
      <c r="B844" s="20" t="s">
        <v>1712</v>
      </c>
      <c r="C844" s="20">
        <v>411864</v>
      </c>
      <c r="D844" s="20" t="s">
        <v>1713</v>
      </c>
      <c r="E844" s="21">
        <v>2</v>
      </c>
      <c r="F844" s="20" t="s">
        <v>42</v>
      </c>
    </row>
    <row r="845" spans="1:6" s="13" customFormat="1" outlineLevel="1">
      <c r="A845" s="7" t="s">
        <v>1714</v>
      </c>
      <c r="B845" s="8" t="s">
        <v>1714</v>
      </c>
      <c r="C845" s="8">
        <v>413744</v>
      </c>
      <c r="D845" s="12" t="s">
        <v>1715</v>
      </c>
      <c r="E845" s="16">
        <v>156</v>
      </c>
      <c r="F845" s="8" t="s">
        <v>10</v>
      </c>
    </row>
    <row r="846" spans="1:6" outlineLevel="1">
      <c r="A846" s="7" t="s">
        <v>811</v>
      </c>
      <c r="B846" s="8" t="s">
        <v>811</v>
      </c>
      <c r="C846" s="8">
        <v>601029</v>
      </c>
      <c r="D846" s="12" t="s">
        <v>1716</v>
      </c>
      <c r="E846" s="17">
        <v>750</v>
      </c>
      <c r="F846" s="8" t="s">
        <v>53</v>
      </c>
    </row>
    <row r="847" spans="1:6" s="13" customFormat="1" outlineLevel="1">
      <c r="A847" s="7" t="s">
        <v>125</v>
      </c>
      <c r="B847" s="8" t="s">
        <v>1717</v>
      </c>
      <c r="C847" s="8">
        <v>601130</v>
      </c>
      <c r="D847" s="12" t="s">
        <v>1718</v>
      </c>
      <c r="E847" s="17">
        <v>2519</v>
      </c>
      <c r="F847" s="8" t="s">
        <v>214</v>
      </c>
    </row>
    <row r="848" spans="1:6" outlineLevel="1">
      <c r="A848" s="7" t="s">
        <v>1719</v>
      </c>
      <c r="B848" s="8" t="s">
        <v>1719</v>
      </c>
      <c r="C848" s="8">
        <v>430053</v>
      </c>
      <c r="D848" s="12" t="s">
        <v>1720</v>
      </c>
      <c r="E848" s="17">
        <v>294</v>
      </c>
      <c r="F848" s="8" t="s">
        <v>47</v>
      </c>
    </row>
    <row r="849" spans="1:6" s="13" customFormat="1">
      <c r="A849" s="19" t="s">
        <v>1573</v>
      </c>
      <c r="B849" s="20" t="s">
        <v>1721</v>
      </c>
      <c r="C849" s="20">
        <v>423771</v>
      </c>
      <c r="D849" s="20" t="s">
        <v>1722</v>
      </c>
      <c r="E849" s="22">
        <v>480</v>
      </c>
      <c r="F849" s="20" t="s">
        <v>42</v>
      </c>
    </row>
    <row r="850" spans="1:6" outlineLevel="1">
      <c r="A850" s="7" t="s">
        <v>1723</v>
      </c>
      <c r="B850" s="8" t="s">
        <v>1724</v>
      </c>
      <c r="C850" s="8">
        <v>400065</v>
      </c>
      <c r="D850" s="12" t="s">
        <v>1725</v>
      </c>
      <c r="E850" s="16">
        <v>3170</v>
      </c>
      <c r="F850" s="8" t="s">
        <v>42</v>
      </c>
    </row>
    <row r="851" spans="1:6" s="13" customFormat="1">
      <c r="A851" s="19" t="s">
        <v>1264</v>
      </c>
      <c r="B851" s="20" t="s">
        <v>1726</v>
      </c>
      <c r="C851" s="20">
        <v>424915</v>
      </c>
      <c r="D851" s="20" t="s">
        <v>1727</v>
      </c>
      <c r="E851" s="21">
        <v>160</v>
      </c>
      <c r="F851" s="20" t="s">
        <v>42</v>
      </c>
    </row>
    <row r="852" spans="1:6" outlineLevel="1">
      <c r="A852" s="7" t="s">
        <v>1728</v>
      </c>
      <c r="B852" s="8" t="s">
        <v>1728</v>
      </c>
      <c r="C852" s="8">
        <v>601203</v>
      </c>
      <c r="D852" s="12" t="s">
        <v>1729</v>
      </c>
      <c r="E852" s="16">
        <v>4</v>
      </c>
      <c r="F852" s="8" t="s">
        <v>25</v>
      </c>
    </row>
    <row r="853" spans="1:6" s="13" customFormat="1">
      <c r="A853" s="19" t="s">
        <v>1730</v>
      </c>
      <c r="B853" s="20" t="s">
        <v>1730</v>
      </c>
      <c r="C853" s="20">
        <v>601270</v>
      </c>
      <c r="D853" s="20" t="s">
        <v>1731</v>
      </c>
      <c r="E853" s="21">
        <v>16</v>
      </c>
      <c r="F853" s="20" t="s">
        <v>141</v>
      </c>
    </row>
    <row r="854" spans="1:6" outlineLevel="1">
      <c r="A854" s="7" t="s">
        <v>1732</v>
      </c>
      <c r="B854" s="8" t="s">
        <v>1732</v>
      </c>
      <c r="C854" s="8">
        <v>601272</v>
      </c>
      <c r="D854" s="12" t="s">
        <v>1733</v>
      </c>
      <c r="E854" s="16">
        <v>-161</v>
      </c>
      <c r="F854" s="8" t="s">
        <v>53</v>
      </c>
    </row>
    <row r="855" spans="1:6" s="13" customFormat="1" outlineLevel="1">
      <c r="A855" s="7" t="s">
        <v>1734</v>
      </c>
      <c r="B855" s="8" t="s">
        <v>1734</v>
      </c>
      <c r="C855" s="8">
        <v>600598</v>
      </c>
      <c r="D855" s="12" t="s">
        <v>1735</v>
      </c>
      <c r="E855" s="16">
        <v>139</v>
      </c>
      <c r="F855" s="8" t="s">
        <v>132</v>
      </c>
    </row>
    <row r="856" spans="1:6">
      <c r="A856" s="19" t="s">
        <v>1732</v>
      </c>
      <c r="B856" s="20" t="s">
        <v>1736</v>
      </c>
      <c r="C856" s="20">
        <v>424124</v>
      </c>
      <c r="D856" s="20" t="s">
        <v>1737</v>
      </c>
      <c r="E856" s="21">
        <v>267</v>
      </c>
      <c r="F856" s="20" t="s">
        <v>42</v>
      </c>
    </row>
    <row r="857" spans="1:6" s="13" customFormat="1" outlineLevel="1">
      <c r="A857" s="7" t="s">
        <v>1738</v>
      </c>
      <c r="B857" s="8" t="s">
        <v>1738</v>
      </c>
      <c r="C857" s="8">
        <v>600067</v>
      </c>
      <c r="D857" s="12" t="s">
        <v>1739</v>
      </c>
      <c r="E857" s="17">
        <v>1994</v>
      </c>
      <c r="F857" s="8" t="s">
        <v>141</v>
      </c>
    </row>
    <row r="858" spans="1:6">
      <c r="A858" s="19" t="s">
        <v>1740</v>
      </c>
      <c r="B858" s="20" t="s">
        <v>1740</v>
      </c>
      <c r="C858" s="20">
        <v>601273</v>
      </c>
      <c r="D858" s="20" t="s">
        <v>1741</v>
      </c>
      <c r="E858" s="22">
        <v>20</v>
      </c>
      <c r="F858" s="20" t="s">
        <v>132</v>
      </c>
    </row>
    <row r="859" spans="1:6" outlineLevel="1">
      <c r="A859" s="7" t="s">
        <v>1742</v>
      </c>
      <c r="B859" s="8" t="s">
        <v>1742</v>
      </c>
      <c r="C859" s="8">
        <v>337150</v>
      </c>
      <c r="D859" s="12" t="s">
        <v>1743</v>
      </c>
      <c r="E859" s="16">
        <v>52</v>
      </c>
      <c r="F859" s="8" t="s">
        <v>1744</v>
      </c>
    </row>
    <row r="860" spans="1:6" s="13" customFormat="1">
      <c r="A860" s="19" t="s">
        <v>1745</v>
      </c>
      <c r="B860" s="20" t="s">
        <v>1745</v>
      </c>
      <c r="C860" s="20">
        <v>601286</v>
      </c>
      <c r="D860" s="20" t="s">
        <v>1746</v>
      </c>
      <c r="E860" s="21">
        <v>34</v>
      </c>
      <c r="F860" s="20" t="s">
        <v>299</v>
      </c>
    </row>
    <row r="861" spans="1:6" outlineLevel="1">
      <c r="A861" s="7" t="s">
        <v>1747</v>
      </c>
      <c r="B861" s="8" t="s">
        <v>1747</v>
      </c>
      <c r="C861" s="8">
        <v>400573</v>
      </c>
      <c r="D861" s="12" t="s">
        <v>1748</v>
      </c>
      <c r="E861" s="17">
        <v>72.5</v>
      </c>
      <c r="F861" s="8" t="s">
        <v>42</v>
      </c>
    </row>
    <row r="862" spans="1:6">
      <c r="A862" s="19" t="s">
        <v>1749</v>
      </c>
      <c r="B862" s="20" t="s">
        <v>1749</v>
      </c>
      <c r="C862" s="20">
        <v>601298</v>
      </c>
      <c r="D862" s="20" t="s">
        <v>1750</v>
      </c>
      <c r="E862" s="22">
        <v>0</v>
      </c>
      <c r="F862" s="20" t="s">
        <v>93</v>
      </c>
    </row>
    <row r="863" spans="1:6" s="13" customFormat="1" outlineLevel="1">
      <c r="A863" s="7" t="s">
        <v>1751</v>
      </c>
      <c r="B863" s="8" t="s">
        <v>1751</v>
      </c>
      <c r="C863" s="8">
        <v>600580</v>
      </c>
      <c r="D863" s="12" t="s">
        <v>1752</v>
      </c>
      <c r="E863" s="16">
        <v>200</v>
      </c>
      <c r="F863" s="8" t="s">
        <v>93</v>
      </c>
    </row>
    <row r="864" spans="1:6" outlineLevel="1">
      <c r="A864" s="7" t="s">
        <v>1753</v>
      </c>
      <c r="B864" s="8" t="s">
        <v>1753</v>
      </c>
      <c r="C864" s="8">
        <v>357334</v>
      </c>
      <c r="D864" s="12" t="s">
        <v>1754</v>
      </c>
      <c r="E864" s="17">
        <v>40</v>
      </c>
      <c r="F864" s="8" t="s">
        <v>727</v>
      </c>
    </row>
    <row r="865" spans="1:6">
      <c r="A865" s="19" t="s">
        <v>1755</v>
      </c>
      <c r="B865" s="20" t="s">
        <v>1755</v>
      </c>
      <c r="C865" s="20">
        <v>601299</v>
      </c>
      <c r="D865" s="20" t="s">
        <v>1756</v>
      </c>
      <c r="E865" s="22">
        <v>0</v>
      </c>
      <c r="F865" s="20" t="s">
        <v>93</v>
      </c>
    </row>
    <row r="866" spans="1:6" s="13" customFormat="1" outlineLevel="1">
      <c r="A866" s="7" t="s">
        <v>1757</v>
      </c>
      <c r="B866" s="8" t="s">
        <v>1757</v>
      </c>
      <c r="C866" s="8">
        <v>409764</v>
      </c>
      <c r="D866" s="12" t="s">
        <v>1758</v>
      </c>
      <c r="E866" s="16">
        <v>405</v>
      </c>
      <c r="F866" s="8" t="s">
        <v>42</v>
      </c>
    </row>
    <row r="867" spans="1:6">
      <c r="A867" s="19" t="s">
        <v>1759</v>
      </c>
      <c r="B867" s="20" t="s">
        <v>1759</v>
      </c>
      <c r="C867" s="20">
        <v>601300</v>
      </c>
      <c r="D867" s="20" t="s">
        <v>1760</v>
      </c>
      <c r="E867" s="21">
        <v>0</v>
      </c>
      <c r="F867" s="20" t="s">
        <v>93</v>
      </c>
    </row>
    <row r="868" spans="1:6" s="13" customFormat="1" outlineLevel="1">
      <c r="A868" s="7" t="s">
        <v>1260</v>
      </c>
      <c r="B868" s="8" t="s">
        <v>1761</v>
      </c>
      <c r="C868" s="8">
        <v>330550</v>
      </c>
      <c r="D868" s="12" t="s">
        <v>1261</v>
      </c>
      <c r="E868" s="17">
        <v>52</v>
      </c>
      <c r="F868" s="8" t="s">
        <v>93</v>
      </c>
    </row>
    <row r="869" spans="1:6">
      <c r="A869" s="19" t="s">
        <v>1762</v>
      </c>
      <c r="B869" s="20" t="s">
        <v>1762</v>
      </c>
      <c r="C869" s="20">
        <v>601301</v>
      </c>
      <c r="D869" s="20" t="s">
        <v>1763</v>
      </c>
      <c r="E869" s="22">
        <v>28</v>
      </c>
      <c r="F869" s="20" t="s">
        <v>141</v>
      </c>
    </row>
    <row r="870" spans="1:6" outlineLevel="1">
      <c r="A870" s="7" t="s">
        <v>1764</v>
      </c>
      <c r="B870" s="8" t="s">
        <v>1764</v>
      </c>
      <c r="C870" s="8">
        <v>403868</v>
      </c>
      <c r="D870" s="12" t="s">
        <v>1765</v>
      </c>
      <c r="E870" s="16">
        <v>360</v>
      </c>
      <c r="F870" s="8" t="s">
        <v>472</v>
      </c>
    </row>
    <row r="871" spans="1:6" s="13" customFormat="1">
      <c r="A871" s="19" t="s">
        <v>1766</v>
      </c>
      <c r="B871" s="20" t="s">
        <v>1766</v>
      </c>
      <c r="C871" s="20">
        <v>601337</v>
      </c>
      <c r="D871" s="20" t="s">
        <v>1767</v>
      </c>
      <c r="E871" s="21">
        <v>860</v>
      </c>
      <c r="F871" s="20" t="s">
        <v>53</v>
      </c>
    </row>
    <row r="872" spans="1:6" outlineLevel="1">
      <c r="A872" s="7" t="s">
        <v>1768</v>
      </c>
      <c r="B872" s="8" t="s">
        <v>1768</v>
      </c>
      <c r="C872" s="8">
        <v>323660</v>
      </c>
      <c r="D872" s="12" t="s">
        <v>1769</v>
      </c>
      <c r="E872" s="17">
        <v>589</v>
      </c>
      <c r="F872" s="8" t="s">
        <v>35</v>
      </c>
    </row>
    <row r="873" spans="1:6" s="13" customFormat="1">
      <c r="A873" s="19" t="s">
        <v>1770</v>
      </c>
      <c r="B873" s="20" t="s">
        <v>1770</v>
      </c>
      <c r="C873" s="20">
        <v>601342</v>
      </c>
      <c r="D873" s="20" t="s">
        <v>1771</v>
      </c>
      <c r="E873" s="22">
        <v>264</v>
      </c>
      <c r="F873" s="20" t="s">
        <v>156</v>
      </c>
    </row>
  </sheetData>
  <sortState xmlns:xlrd2="http://schemas.microsoft.com/office/spreadsheetml/2017/richdata2" ref="A5:H873">
    <sortCondition ref="A5:A873"/>
  </sortState>
  <mergeCells count="2">
    <mergeCell ref="B2:E2"/>
    <mergeCell ref="B3:E3"/>
  </mergeCells>
  <pageMargins left="0.7" right="0.7" top="0.75" bottom="0.75" header="0.3" footer="0.3"/>
  <pageSetup paperSize="9" orientation="portrait" horizontalDpi="300" verticalDpi="300" r:id="rId1"/>
  <customProperties>
    <customPr name="_pios_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6FA9-B68E-4B7D-B037-8C0B77E3A71F}">
  <dimension ref="A1:B1"/>
  <sheetViews>
    <sheetView tabSelected="1" workbookViewId="0">
      <selection activeCell="B1" sqref="B1"/>
    </sheetView>
  </sheetViews>
  <sheetFormatPr defaultRowHeight="12.75"/>
  <sheetData>
    <row r="1" spans="1:2">
      <c r="A1" t="s">
        <v>1772</v>
      </c>
      <c r="B1" t="s">
        <v>1773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0A79-0939-4136-9D6E-89DB0B41A2E1}">
  <dimension ref="A2:F1048576"/>
  <sheetViews>
    <sheetView workbookViewId="0">
      <selection activeCell="D15" sqref="D15"/>
    </sheetView>
  </sheetViews>
  <sheetFormatPr defaultRowHeight="12.75"/>
  <cols>
    <col min="1" max="1" width="18" style="7" customWidth="1"/>
    <col min="2" max="2" width="12.85546875" style="10" customWidth="1"/>
    <col min="3" max="3" width="13" style="10" customWidth="1"/>
    <col min="4" max="4" width="41" customWidth="1"/>
    <col min="5" max="5" width="18.140625" customWidth="1"/>
    <col min="6" max="6" width="28.5703125" customWidth="1"/>
  </cols>
  <sheetData>
    <row r="2" spans="1:6" ht="23.25">
      <c r="A2" s="2"/>
      <c r="B2" s="1" t="s">
        <v>0</v>
      </c>
      <c r="C2" s="1"/>
      <c r="D2" s="1"/>
      <c r="E2" s="1"/>
      <c r="F2" s="3"/>
    </row>
    <row r="3" spans="1:6">
      <c r="A3" s="2"/>
      <c r="B3" s="24" t="s">
        <v>1</v>
      </c>
      <c r="C3" s="24"/>
      <c r="D3" s="24"/>
      <c r="E3" s="24"/>
      <c r="F3" s="3"/>
    </row>
    <row r="4" spans="1:6" ht="25.5">
      <c r="A4" s="4" t="s">
        <v>2</v>
      </c>
      <c r="B4" s="5" t="s">
        <v>3</v>
      </c>
      <c r="C4" s="5" t="s">
        <v>4</v>
      </c>
      <c r="D4" s="6" t="s">
        <v>5</v>
      </c>
      <c r="E4" s="5" t="s">
        <v>6</v>
      </c>
      <c r="F4" s="6" t="s">
        <v>7</v>
      </c>
    </row>
    <row r="5" spans="1:6">
      <c r="A5" s="7" t="s">
        <v>268</v>
      </c>
      <c r="B5" s="8" t="s">
        <v>268</v>
      </c>
      <c r="C5" s="8">
        <v>313010</v>
      </c>
      <c r="D5" s="8" t="s">
        <v>269</v>
      </c>
      <c r="E5" s="9">
        <v>130</v>
      </c>
      <c r="F5" s="8" t="s">
        <v>110</v>
      </c>
    </row>
    <row r="6" spans="1:6">
      <c r="A6" s="11" t="s">
        <v>1774</v>
      </c>
      <c r="B6" s="8"/>
      <c r="C6" s="8"/>
      <c r="D6" s="8" t="str">
        <f>VLOOKUP(LEFT(A6,6),A:E,4,0)</f>
        <v>VARIO COUPLING VKZ  99 CM</v>
      </c>
      <c r="E6" s="9">
        <f>SUBTOTAL(9,E5:E5)</f>
        <v>130</v>
      </c>
      <c r="F6" s="8"/>
    </row>
    <row r="7" spans="1:6">
      <c r="A7" s="7" t="s">
        <v>1013</v>
      </c>
      <c r="B7" s="8" t="s">
        <v>1013</v>
      </c>
      <c r="C7" s="8">
        <v>313210</v>
      </c>
      <c r="D7" s="8" t="s">
        <v>1014</v>
      </c>
      <c r="E7" s="9">
        <v>174</v>
      </c>
      <c r="F7" s="8" t="s">
        <v>110</v>
      </c>
    </row>
    <row r="8" spans="1:6">
      <c r="A8" s="11" t="s">
        <v>1775</v>
      </c>
      <c r="B8" s="8"/>
      <c r="C8" s="8"/>
      <c r="D8" s="8" t="str">
        <f>VLOOKUP(LEFT(A8,6),A:E,4,0)</f>
        <v>ART. VARIO COUPLING GKZ 76/76</v>
      </c>
      <c r="E8" s="9">
        <f>SUBTOTAL(9,E7:E7)</f>
        <v>174</v>
      </c>
      <c r="F8" s="8"/>
    </row>
    <row r="9" spans="1:6">
      <c r="A9" s="7" t="s">
        <v>11</v>
      </c>
      <c r="B9" s="8" t="s">
        <v>11</v>
      </c>
      <c r="C9" s="8">
        <v>318030</v>
      </c>
      <c r="D9" s="8" t="s">
        <v>12</v>
      </c>
      <c r="E9" s="9">
        <v>2156</v>
      </c>
      <c r="F9" s="8" t="s">
        <v>13</v>
      </c>
    </row>
    <row r="10" spans="1:6">
      <c r="A10" s="11" t="s">
        <v>1776</v>
      </c>
      <c r="B10" s="8"/>
      <c r="C10" s="8"/>
      <c r="D10" s="8" t="str">
        <f>VLOOKUP(LEFT(A10,6),A:E,4,0)</f>
        <v>SPINDLE S80 W/O QUICK JACK NUT</v>
      </c>
      <c r="E10" s="9">
        <f>SUBTOTAL(9,E9:E9)</f>
        <v>2156</v>
      </c>
      <c r="F10" s="8"/>
    </row>
    <row r="11" spans="1:6">
      <c r="A11" s="7" t="s">
        <v>1124</v>
      </c>
      <c r="B11" s="8" t="s">
        <v>1124</v>
      </c>
      <c r="C11" s="8">
        <v>318040</v>
      </c>
      <c r="D11" s="8" t="s">
        <v>1125</v>
      </c>
      <c r="E11" s="8">
        <v>12</v>
      </c>
      <c r="F11" s="8" t="s">
        <v>13</v>
      </c>
    </row>
    <row r="12" spans="1:6">
      <c r="A12" s="11" t="s">
        <v>1777</v>
      </c>
      <c r="B12" s="8"/>
      <c r="C12" s="8"/>
      <c r="D12" s="8" t="str">
        <f>VLOOKUP(LEFT(A12,6),A:E,4,0)</f>
        <v>HEADPLATE PD8, PAINTED</v>
      </c>
      <c r="E12" s="8">
        <f>SUBTOTAL(9,E11:E11)</f>
        <v>12</v>
      </c>
      <c r="F12" s="8"/>
    </row>
    <row r="13" spans="1:6">
      <c r="A13" s="7" t="s">
        <v>1100</v>
      </c>
      <c r="B13" s="8" t="s">
        <v>1100</v>
      </c>
      <c r="C13" s="8">
        <v>318050</v>
      </c>
      <c r="D13" s="8" t="s">
        <v>1101</v>
      </c>
      <c r="E13" s="8">
        <v>50</v>
      </c>
      <c r="F13" s="8" t="s">
        <v>13</v>
      </c>
    </row>
    <row r="14" spans="1:6">
      <c r="A14" s="11" t="s">
        <v>1778</v>
      </c>
      <c r="B14" s="8"/>
      <c r="C14" s="8"/>
      <c r="D14" s="8" t="str">
        <f>VLOOKUP(LEFT(A14,6),A:E,4,0)</f>
        <v>PIN 16X65/86MM, GALV.</v>
      </c>
      <c r="E14" s="8">
        <f>SUBTOTAL(9,E13:E13)</f>
        <v>50</v>
      </c>
      <c r="F14" s="8"/>
    </row>
    <row r="15" spans="1:6">
      <c r="A15" s="7" t="s">
        <v>179</v>
      </c>
      <c r="B15" s="8" t="s">
        <v>863</v>
      </c>
      <c r="C15" s="8">
        <v>600344</v>
      </c>
      <c r="D15" s="8" t="s">
        <v>864</v>
      </c>
      <c r="E15" s="9">
        <v>2547.5</v>
      </c>
      <c r="F15" s="8" t="s">
        <v>25</v>
      </c>
    </row>
    <row r="16" spans="1:6">
      <c r="A16" s="7" t="s">
        <v>179</v>
      </c>
      <c r="B16" s="8" t="s">
        <v>179</v>
      </c>
      <c r="C16" s="8">
        <v>318060</v>
      </c>
      <c r="D16" s="8" t="s">
        <v>180</v>
      </c>
      <c r="E16" s="8">
        <v>0</v>
      </c>
      <c r="F16" s="8" t="s">
        <v>13</v>
      </c>
    </row>
    <row r="17" spans="1:6">
      <c r="A17" s="11" t="s">
        <v>1779</v>
      </c>
      <c r="B17" s="8"/>
      <c r="C17" s="8"/>
      <c r="D17" s="8" t="str">
        <f>VLOOKUP(LEFT(A17,6),A:E,4,0)</f>
        <v>R-CLIP 4/1, GALV</v>
      </c>
      <c r="E17" s="8">
        <f>SUBTOTAL(9,E15:E16)</f>
        <v>2547.5</v>
      </c>
      <c r="F17" s="8"/>
    </row>
    <row r="18" spans="1:6">
      <c r="A18" s="7" t="s">
        <v>26</v>
      </c>
      <c r="B18" s="8" t="s">
        <v>26</v>
      </c>
      <c r="C18" s="8">
        <v>318070</v>
      </c>
      <c r="D18" s="8" t="s">
        <v>27</v>
      </c>
      <c r="E18" s="9">
        <v>1740</v>
      </c>
      <c r="F18" s="8" t="s">
        <v>13</v>
      </c>
    </row>
    <row r="19" spans="1:6">
      <c r="A19" s="11" t="s">
        <v>1780</v>
      </c>
      <c r="B19" s="8"/>
      <c r="C19" s="8"/>
      <c r="D19" s="8" t="str">
        <f>VLOOKUP(LEFT(A19,6),A:E,4,0)</f>
        <v>BASEPLATE PD8, PAINTED</v>
      </c>
      <c r="E19" s="9">
        <f>SUBTOTAL(9,E18:E18)</f>
        <v>1740</v>
      </c>
      <c r="F19" s="8"/>
    </row>
    <row r="20" spans="1:6">
      <c r="A20" s="7" t="s">
        <v>31</v>
      </c>
      <c r="B20" s="8" t="s">
        <v>31</v>
      </c>
      <c r="C20" s="8">
        <v>318120</v>
      </c>
      <c r="D20" s="8" t="s">
        <v>32</v>
      </c>
      <c r="E20" s="8">
        <v>0</v>
      </c>
      <c r="F20" s="8" t="s">
        <v>13</v>
      </c>
    </row>
    <row r="21" spans="1:6">
      <c r="A21" s="11" t="s">
        <v>1781</v>
      </c>
      <c r="B21" s="8"/>
      <c r="C21" s="8"/>
      <c r="D21" s="8" t="str">
        <f>VLOOKUP(LEFT(A21,6),A:E,4,0)</f>
        <v>SPINDLE S40 W/O QUICK JACK NUT</v>
      </c>
      <c r="E21" s="8">
        <f>SUBTOTAL(9,E20:E20)</f>
        <v>0</v>
      </c>
      <c r="F21" s="8"/>
    </row>
    <row r="22" spans="1:6">
      <c r="A22" s="7" t="s">
        <v>36</v>
      </c>
      <c r="B22" s="8" t="s">
        <v>36</v>
      </c>
      <c r="C22" s="8">
        <v>318270</v>
      </c>
      <c r="D22" s="8" t="s">
        <v>37</v>
      </c>
      <c r="E22" s="9">
        <v>1527</v>
      </c>
      <c r="F22" s="8" t="s">
        <v>38</v>
      </c>
    </row>
    <row r="23" spans="1:6">
      <c r="A23" s="11" t="s">
        <v>1782</v>
      </c>
      <c r="B23" s="8"/>
      <c r="C23" s="8"/>
      <c r="D23" s="8" t="str">
        <f>VLOOKUP(LEFT(A23,6),A:E,4,0)</f>
        <v>QUICK JACK NUT TR48X10, GALV.</v>
      </c>
      <c r="E23" s="9">
        <f>SUBTOTAL(9,E22:E22)</f>
        <v>1527</v>
      </c>
      <c r="F23" s="8"/>
    </row>
    <row r="24" spans="1:6">
      <c r="A24" s="7" t="s">
        <v>43</v>
      </c>
      <c r="B24" s="8" t="s">
        <v>43</v>
      </c>
      <c r="C24" s="8">
        <v>318280</v>
      </c>
      <c r="D24" s="8" t="s">
        <v>44</v>
      </c>
      <c r="E24" s="9">
        <v>1000</v>
      </c>
      <c r="F24" s="8" t="s">
        <v>13</v>
      </c>
    </row>
    <row r="25" spans="1:6">
      <c r="A25" s="11" t="s">
        <v>1783</v>
      </c>
      <c r="B25" s="8"/>
      <c r="C25" s="8"/>
      <c r="D25" s="8" t="str">
        <f>VLOOKUP(LEFT(A25,6),A:E,4,0)</f>
        <v>DOUBLE HEAD NAIL L=65MM</v>
      </c>
      <c r="E25" s="9">
        <f>SUBTOTAL(9,E24:E24)</f>
        <v>1000</v>
      </c>
      <c r="F25" s="8"/>
    </row>
    <row r="26" spans="1:6">
      <c r="A26" s="7" t="s">
        <v>1464</v>
      </c>
      <c r="B26" s="8" t="s">
        <v>1464</v>
      </c>
      <c r="C26" s="8">
        <v>318290</v>
      </c>
      <c r="D26" s="8" t="s">
        <v>1465</v>
      </c>
      <c r="E26" s="8">
        <v>340</v>
      </c>
      <c r="F26" s="8" t="s">
        <v>13</v>
      </c>
    </row>
    <row r="27" spans="1:6">
      <c r="A27" s="11" t="s">
        <v>1784</v>
      </c>
      <c r="B27" s="8"/>
      <c r="C27" s="8"/>
      <c r="D27" s="8" t="str">
        <f>VLOOKUP(LEFT(A27,6),A:E,4,0)</f>
        <v>FRAMING CLIP, GALV.</v>
      </c>
      <c r="E27" s="8">
        <f>SUBTOTAL(9,E26:E26)</f>
        <v>340</v>
      </c>
      <c r="F27" s="8"/>
    </row>
    <row r="28" spans="1:6">
      <c r="A28" s="7" t="s">
        <v>48</v>
      </c>
      <c r="B28" s="8" t="s">
        <v>48</v>
      </c>
      <c r="C28" s="8">
        <v>319780</v>
      </c>
      <c r="D28" s="8" t="s">
        <v>49</v>
      </c>
      <c r="E28" s="9">
        <v>1080</v>
      </c>
      <c r="F28" s="8" t="s">
        <v>50</v>
      </c>
    </row>
    <row r="29" spans="1:6">
      <c r="A29" s="11" t="s">
        <v>1785</v>
      </c>
      <c r="B29" s="8"/>
      <c r="C29" s="8"/>
      <c r="D29" s="8" t="str">
        <f>VLOOKUP(LEFT(A29,6),A:E,4,0)</f>
        <v>BASE SPINDLE ST100, GALV.</v>
      </c>
      <c r="E29" s="9">
        <f>SUBTOTAL(9,E28:E28)</f>
        <v>1080</v>
      </c>
      <c r="F29" s="8"/>
    </row>
    <row r="30" spans="1:6">
      <c r="A30" s="7" t="s">
        <v>1538</v>
      </c>
      <c r="B30" s="8" t="s">
        <v>1538</v>
      </c>
      <c r="C30" s="8">
        <v>319800</v>
      </c>
      <c r="D30" s="8" t="s">
        <v>1539</v>
      </c>
      <c r="E30" s="9">
        <v>714</v>
      </c>
      <c r="F30" s="8" t="s">
        <v>50</v>
      </c>
    </row>
    <row r="31" spans="1:6">
      <c r="A31" s="11" t="s">
        <v>1786</v>
      </c>
      <c r="B31" s="8"/>
      <c r="C31" s="8"/>
      <c r="D31" s="8" t="str">
        <f>VLOOKUP(LEFT(A31,6),A:E,4,0)</f>
        <v>SPINDLE SAFETY STRAP ST100, G.</v>
      </c>
      <c r="E31" s="9">
        <f>SUBTOTAL(9,E30:E30)</f>
        <v>714</v>
      </c>
      <c r="F31" s="8"/>
    </row>
    <row r="32" spans="1:6">
      <c r="A32" s="7" t="s">
        <v>69</v>
      </c>
      <c r="B32" s="8" t="s">
        <v>69</v>
      </c>
      <c r="C32" s="8">
        <v>319950</v>
      </c>
      <c r="D32" s="8" t="s">
        <v>70</v>
      </c>
      <c r="E32" s="9">
        <v>2661</v>
      </c>
      <c r="F32" s="8" t="s">
        <v>50</v>
      </c>
    </row>
    <row r="33" spans="1:6">
      <c r="A33" s="11" t="s">
        <v>1787</v>
      </c>
      <c r="B33" s="8"/>
      <c r="C33" s="8"/>
      <c r="D33" s="8" t="str">
        <f>VLOOKUP(LEFT(A33,6),A:E,4,0)</f>
        <v>CROSSHD.SPINDLE 20-24 ST100 G.</v>
      </c>
      <c r="E33" s="9">
        <f>SUBTOTAL(9,E32:E32)</f>
        <v>2661</v>
      </c>
      <c r="F33" s="8"/>
    </row>
    <row r="34" spans="1:6">
      <c r="A34" s="7" t="s">
        <v>1063</v>
      </c>
      <c r="B34" s="8" t="s">
        <v>1063</v>
      </c>
      <c r="C34" s="8">
        <v>320330</v>
      </c>
      <c r="D34" s="8" t="s">
        <v>1064</v>
      </c>
      <c r="E34" s="9">
        <v>20</v>
      </c>
      <c r="F34" s="8" t="s">
        <v>472</v>
      </c>
    </row>
    <row r="35" spans="1:6">
      <c r="A35" s="11" t="s">
        <v>1788</v>
      </c>
      <c r="B35" s="8"/>
      <c r="C35" s="8"/>
      <c r="D35" s="8" t="str">
        <f>VLOOKUP(LEFT(A35,6),A:E,4,0)</f>
        <v>FOLDING BEARING PLATE 25</v>
      </c>
      <c r="E35" s="9">
        <f>SUBTOTAL(9,E34:E34)</f>
        <v>20</v>
      </c>
      <c r="F35" s="8"/>
    </row>
    <row r="36" spans="1:6">
      <c r="A36" s="7" t="s">
        <v>1353</v>
      </c>
      <c r="B36" s="8" t="s">
        <v>1353</v>
      </c>
      <c r="C36" s="8">
        <v>320600</v>
      </c>
      <c r="D36" s="8" t="s">
        <v>1354</v>
      </c>
      <c r="E36" s="9">
        <v>18</v>
      </c>
      <c r="F36" s="8" t="s">
        <v>472</v>
      </c>
    </row>
    <row r="37" spans="1:6">
      <c r="A37" s="11" t="s">
        <v>1789</v>
      </c>
      <c r="B37" s="8"/>
      <c r="C37" s="8"/>
      <c r="D37" s="8" t="str">
        <f>VLOOKUP(LEFT(A37,6),A:E,4,0)</f>
        <v>GRAVITY PIVOT PLATE F. BR CPL</v>
      </c>
      <c r="E37" s="9">
        <f>SUBTOTAL(9,E36:E36)</f>
        <v>18</v>
      </c>
      <c r="F37" s="8"/>
    </row>
    <row r="38" spans="1:6">
      <c r="A38" s="7" t="s">
        <v>871</v>
      </c>
      <c r="B38" s="8" t="s">
        <v>871</v>
      </c>
      <c r="C38" s="8">
        <v>322016</v>
      </c>
      <c r="D38" s="8" t="s">
        <v>872</v>
      </c>
      <c r="E38" s="8">
        <v>9</v>
      </c>
      <c r="F38" s="8" t="s">
        <v>47</v>
      </c>
    </row>
    <row r="39" spans="1:6">
      <c r="A39" s="11" t="s">
        <v>1790</v>
      </c>
      <c r="B39" s="8"/>
      <c r="C39" s="8"/>
      <c r="D39" s="8" t="str">
        <f>VLOOKUP(LEFT(A39,6),A:E,4,0)</f>
        <v>BRACE CONNECTOR HDR</v>
      </c>
      <c r="E39" s="8">
        <f>SUBTOTAL(9,E38:E38)</f>
        <v>9</v>
      </c>
      <c r="F39" s="8"/>
    </row>
    <row r="40" spans="1:6">
      <c r="A40" s="7" t="s">
        <v>365</v>
      </c>
      <c r="B40" s="8" t="s">
        <v>365</v>
      </c>
      <c r="C40" s="8">
        <v>322510</v>
      </c>
      <c r="D40" s="8" t="s">
        <v>366</v>
      </c>
      <c r="E40" s="9">
        <v>129</v>
      </c>
      <c r="F40" s="8" t="s">
        <v>35</v>
      </c>
    </row>
    <row r="41" spans="1:6">
      <c r="A41" s="11" t="s">
        <v>1791</v>
      </c>
      <c r="B41" s="8"/>
      <c r="C41" s="8"/>
      <c r="D41" s="8" t="str">
        <f>VLOOKUP(LEFT(A41,6),A:E,4,0)</f>
        <v>TRIO PANEL TR 270X120</v>
      </c>
      <c r="E41" s="9">
        <f>SUBTOTAL(9,E40:E40)</f>
        <v>129</v>
      </c>
      <c r="F41" s="8"/>
    </row>
    <row r="42" spans="1:6">
      <c r="A42" s="7" t="s">
        <v>482</v>
      </c>
      <c r="B42" s="8" t="s">
        <v>482</v>
      </c>
      <c r="C42" s="8">
        <v>322514</v>
      </c>
      <c r="D42" s="8" t="s">
        <v>483</v>
      </c>
      <c r="E42" s="9">
        <v>14</v>
      </c>
      <c r="F42" s="8" t="s">
        <v>35</v>
      </c>
    </row>
    <row r="43" spans="1:6">
      <c r="A43" s="11" t="s">
        <v>1792</v>
      </c>
      <c r="B43" s="8"/>
      <c r="C43" s="8"/>
      <c r="D43" s="8" t="str">
        <f>VLOOKUP(LEFT(A43,6),A:E,4,0)</f>
        <v>TRIO PANEL TR 240X120</v>
      </c>
      <c r="E43" s="9">
        <f>SUBTOTAL(9,E42:E42)</f>
        <v>14</v>
      </c>
      <c r="F43" s="8"/>
    </row>
    <row r="44" spans="1:6">
      <c r="A44" s="7" t="s">
        <v>452</v>
      </c>
      <c r="B44" s="8" t="s">
        <v>452</v>
      </c>
      <c r="C44" s="8">
        <v>322520</v>
      </c>
      <c r="D44" s="8" t="s">
        <v>453</v>
      </c>
      <c r="E44" s="9">
        <v>256.5</v>
      </c>
      <c r="F44" s="8" t="s">
        <v>35</v>
      </c>
    </row>
    <row r="45" spans="1:6">
      <c r="A45" s="11" t="s">
        <v>1793</v>
      </c>
      <c r="B45" s="8"/>
      <c r="C45" s="8"/>
      <c r="D45" s="8" t="str">
        <f>VLOOKUP(LEFT(A45,6),A:E,4,0)</f>
        <v>TRIO PANEL TR 270X90</v>
      </c>
      <c r="E45" s="9">
        <f>SUBTOTAL(9,E44:E44)</f>
        <v>256.5</v>
      </c>
      <c r="F45" s="8"/>
    </row>
    <row r="46" spans="1:6">
      <c r="A46" s="7" t="s">
        <v>60</v>
      </c>
      <c r="B46" s="8" t="s">
        <v>60</v>
      </c>
      <c r="C46" s="8">
        <v>322530</v>
      </c>
      <c r="D46" s="8" t="s">
        <v>61</v>
      </c>
      <c r="E46" s="9">
        <v>96.5</v>
      </c>
      <c r="F46" s="8" t="s">
        <v>35</v>
      </c>
    </row>
    <row r="47" spans="1:6">
      <c r="A47" s="11" t="s">
        <v>1794</v>
      </c>
      <c r="B47" s="8"/>
      <c r="C47" s="8"/>
      <c r="D47" s="8" t="str">
        <f>VLOOKUP(LEFT(A47,6),A:E,4,0)</f>
        <v>TRIO PANEL TR 270X72</v>
      </c>
      <c r="E47" s="9">
        <f>SUBTOTAL(9,E46:E46)</f>
        <v>96.5</v>
      </c>
      <c r="F47" s="8"/>
    </row>
    <row r="48" spans="1:6">
      <c r="A48" s="7" t="s">
        <v>54</v>
      </c>
      <c r="B48" s="8" t="s">
        <v>54</v>
      </c>
      <c r="C48" s="8">
        <v>322540</v>
      </c>
      <c r="D48" s="8" t="s">
        <v>55</v>
      </c>
      <c r="E48" s="9">
        <v>65.5</v>
      </c>
      <c r="F48" s="8" t="s">
        <v>35</v>
      </c>
    </row>
    <row r="49" spans="1:6">
      <c r="A49" s="11" t="s">
        <v>1795</v>
      </c>
      <c r="B49" s="8"/>
      <c r="C49" s="8"/>
      <c r="D49" s="8" t="str">
        <f>VLOOKUP(LEFT(A49,6),A:E,4,0)</f>
        <v>TRIO MULTI PANEL TRM 270X72</v>
      </c>
      <c r="E49" s="9">
        <f>SUBTOTAL(9,E48:E48)</f>
        <v>65.5</v>
      </c>
      <c r="F49" s="8"/>
    </row>
    <row r="50" spans="1:6">
      <c r="A50" s="7" t="s">
        <v>58</v>
      </c>
      <c r="B50" s="8" t="s">
        <v>58</v>
      </c>
      <c r="C50" s="8">
        <v>322550</v>
      </c>
      <c r="D50" s="8" t="s">
        <v>59</v>
      </c>
      <c r="E50" s="9">
        <v>81</v>
      </c>
      <c r="F50" s="8" t="s">
        <v>35</v>
      </c>
    </row>
    <row r="51" spans="1:6">
      <c r="A51" s="11" t="s">
        <v>1796</v>
      </c>
      <c r="B51" s="8"/>
      <c r="C51" s="8"/>
      <c r="D51" s="8" t="str">
        <f>VLOOKUP(LEFT(A51,6),A:E,4,0)</f>
        <v>TRIO PANEL TR 270X60</v>
      </c>
      <c r="E51" s="9">
        <f>SUBTOTAL(9,E50:E50)</f>
        <v>81</v>
      </c>
      <c r="F51" s="8"/>
    </row>
    <row r="52" spans="1:6">
      <c r="A52" s="7" t="s">
        <v>62</v>
      </c>
      <c r="B52" s="8" t="s">
        <v>62</v>
      </c>
      <c r="C52" s="8">
        <v>322560</v>
      </c>
      <c r="D52" s="8" t="s">
        <v>63</v>
      </c>
      <c r="E52" s="9">
        <v>210</v>
      </c>
      <c r="F52" s="8" t="s">
        <v>35</v>
      </c>
    </row>
    <row r="53" spans="1:6">
      <c r="A53" s="11" t="s">
        <v>1797</v>
      </c>
      <c r="B53" s="8"/>
      <c r="C53" s="8"/>
      <c r="D53" s="8" t="str">
        <f>VLOOKUP(LEFT(A53,6),A:E,4,0)</f>
        <v>TRIO PANEL TR 270X30</v>
      </c>
      <c r="E53" s="9">
        <f>SUBTOTAL(9,E52:E52)</f>
        <v>210</v>
      </c>
      <c r="F53" s="8"/>
    </row>
    <row r="54" spans="1:6">
      <c r="A54" s="7" t="s">
        <v>67</v>
      </c>
      <c r="B54" s="8" t="s">
        <v>67</v>
      </c>
      <c r="C54" s="8">
        <v>322570</v>
      </c>
      <c r="D54" s="8" t="s">
        <v>68</v>
      </c>
      <c r="E54" s="9">
        <v>461.5</v>
      </c>
      <c r="F54" s="8" t="s">
        <v>35</v>
      </c>
    </row>
    <row r="55" spans="1:6">
      <c r="A55" s="11" t="s">
        <v>1798</v>
      </c>
      <c r="B55" s="8"/>
      <c r="C55" s="8"/>
      <c r="D55" s="8" t="str">
        <f>VLOOKUP(LEFT(A55,6),A:E,4,0)</f>
        <v>TRIO PANEL TR 270X240</v>
      </c>
      <c r="E55" s="9">
        <f>SUBTOTAL(9,E54:E54)</f>
        <v>461.5</v>
      </c>
      <c r="F55" s="8"/>
    </row>
    <row r="56" spans="1:6">
      <c r="A56" s="7" t="s">
        <v>1434</v>
      </c>
      <c r="B56" s="8" t="s">
        <v>1434</v>
      </c>
      <c r="C56" s="8">
        <v>322580</v>
      </c>
      <c r="D56" s="8" t="s">
        <v>1435</v>
      </c>
      <c r="E56" s="9">
        <v>24.5</v>
      </c>
      <c r="F56" s="8" t="s">
        <v>35</v>
      </c>
    </row>
    <row r="57" spans="1:6">
      <c r="A57" s="11" t="s">
        <v>1799</v>
      </c>
      <c r="B57" s="8"/>
      <c r="C57" s="8"/>
      <c r="D57" s="8" t="str">
        <f>VLOOKUP(LEFT(A57,6),A:E,4,0)</f>
        <v>TRIO CORNER TE 270/2</v>
      </c>
      <c r="E57" s="9">
        <f>SUBTOTAL(9,E56:E56)</f>
        <v>24.5</v>
      </c>
      <c r="F57" s="8"/>
    </row>
    <row r="58" spans="1:6">
      <c r="A58" s="7" t="s">
        <v>71</v>
      </c>
      <c r="B58" s="8" t="s">
        <v>71</v>
      </c>
      <c r="C58" s="8">
        <v>322600</v>
      </c>
      <c r="D58" s="8" t="s">
        <v>72</v>
      </c>
      <c r="E58" s="9">
        <v>219</v>
      </c>
      <c r="F58" s="8" t="s">
        <v>35</v>
      </c>
    </row>
    <row r="59" spans="1:6">
      <c r="A59" s="11" t="s">
        <v>1800</v>
      </c>
      <c r="B59" s="8"/>
      <c r="C59" s="8"/>
      <c r="D59" s="8" t="str">
        <f>VLOOKUP(LEFT(A59,6),A:E,4,0)</f>
        <v>TRIO PANEL TR 120X120</v>
      </c>
      <c r="E59" s="9">
        <f>SUBTOTAL(9,E58:E58)</f>
        <v>219</v>
      </c>
      <c r="F59" s="8"/>
    </row>
    <row r="60" spans="1:6">
      <c r="A60" s="7" t="s">
        <v>75</v>
      </c>
      <c r="B60" s="8" t="s">
        <v>75</v>
      </c>
      <c r="C60" s="8">
        <v>322610</v>
      </c>
      <c r="D60" s="8" t="s">
        <v>76</v>
      </c>
      <c r="E60" s="9">
        <v>25</v>
      </c>
      <c r="F60" s="8" t="s">
        <v>35</v>
      </c>
    </row>
    <row r="61" spans="1:6">
      <c r="A61" s="11" t="s">
        <v>1801</v>
      </c>
      <c r="B61" s="8"/>
      <c r="C61" s="8"/>
      <c r="D61" s="8" t="str">
        <f>VLOOKUP(LEFT(A61,6),A:E,4,0)</f>
        <v>TRIO PANEL TR 120X90</v>
      </c>
      <c r="E61" s="9">
        <f>SUBTOTAL(9,E60:E60)</f>
        <v>25</v>
      </c>
      <c r="F61" s="8"/>
    </row>
    <row r="62" spans="1:6">
      <c r="A62" s="7" t="s">
        <v>942</v>
      </c>
      <c r="B62" s="8" t="s">
        <v>942</v>
      </c>
      <c r="C62" s="8">
        <v>322620</v>
      </c>
      <c r="D62" s="8" t="s">
        <v>943</v>
      </c>
      <c r="E62" s="8">
        <v>0</v>
      </c>
      <c r="F62" s="8" t="s">
        <v>35</v>
      </c>
    </row>
    <row r="63" spans="1:6">
      <c r="A63" s="11" t="s">
        <v>1802</v>
      </c>
      <c r="B63" s="8"/>
      <c r="C63" s="8"/>
      <c r="D63" s="8" t="str">
        <f>VLOOKUP(LEFT(A63,6),A:E,4,0)</f>
        <v>TRIO PANEL TR 120X72</v>
      </c>
      <c r="E63" s="8">
        <f>SUBTOTAL(9,E62:E62)</f>
        <v>0</v>
      </c>
      <c r="F63" s="8"/>
    </row>
    <row r="64" spans="1:6">
      <c r="A64" s="7" t="s">
        <v>79</v>
      </c>
      <c r="B64" s="8" t="s">
        <v>79</v>
      </c>
      <c r="C64" s="8">
        <v>322630</v>
      </c>
      <c r="D64" s="8" t="s">
        <v>80</v>
      </c>
      <c r="E64" s="9">
        <v>84</v>
      </c>
      <c r="F64" s="8" t="s">
        <v>35</v>
      </c>
    </row>
    <row r="65" spans="1:6">
      <c r="A65" s="11" t="s">
        <v>1803</v>
      </c>
      <c r="B65" s="8"/>
      <c r="C65" s="8"/>
      <c r="D65" s="8" t="str">
        <f>VLOOKUP(LEFT(A65,6),A:E,4,0)</f>
        <v>TRIO MULTI PANEL TRM 120X72</v>
      </c>
      <c r="E65" s="9">
        <f>SUBTOTAL(9,E64:E64)</f>
        <v>84</v>
      </c>
      <c r="F65" s="8"/>
    </row>
    <row r="66" spans="1:6">
      <c r="A66" s="7" t="s">
        <v>85</v>
      </c>
      <c r="B66" s="8" t="s">
        <v>85</v>
      </c>
      <c r="C66" s="8">
        <v>322640</v>
      </c>
      <c r="D66" s="8" t="s">
        <v>86</v>
      </c>
      <c r="E66" s="9">
        <v>24</v>
      </c>
      <c r="F66" s="8" t="s">
        <v>35</v>
      </c>
    </row>
    <row r="67" spans="1:6">
      <c r="A67" s="11" t="s">
        <v>1804</v>
      </c>
      <c r="B67" s="8"/>
      <c r="C67" s="8"/>
      <c r="D67" s="8" t="str">
        <f>VLOOKUP(LEFT(A67,6),A:E,4,0)</f>
        <v>TRIO PANEL TR 120X60</v>
      </c>
      <c r="E67" s="9">
        <f>SUBTOTAL(9,E66:E66)</f>
        <v>24</v>
      </c>
      <c r="F67" s="8"/>
    </row>
    <row r="68" spans="1:6">
      <c r="A68" s="7" t="s">
        <v>1631</v>
      </c>
      <c r="B68" s="8" t="s">
        <v>1631</v>
      </c>
      <c r="C68" s="8">
        <v>322650</v>
      </c>
      <c r="D68" s="8" t="s">
        <v>1632</v>
      </c>
      <c r="E68" s="9">
        <v>36.5</v>
      </c>
      <c r="F68" s="8" t="s">
        <v>35</v>
      </c>
    </row>
    <row r="69" spans="1:6">
      <c r="A69" s="11" t="s">
        <v>1805</v>
      </c>
      <c r="B69" s="8"/>
      <c r="C69" s="8"/>
      <c r="D69" s="8" t="str">
        <f>VLOOKUP(LEFT(A69,6),A:E,4,0)</f>
        <v>TRIO PANEL TR 120X30</v>
      </c>
      <c r="E69" s="9">
        <f>SUBTOTAL(9,E68:E68)</f>
        <v>36.5</v>
      </c>
      <c r="F69" s="8"/>
    </row>
    <row r="70" spans="1:6">
      <c r="A70" s="7" t="s">
        <v>1292</v>
      </c>
      <c r="B70" s="8" t="s">
        <v>1292</v>
      </c>
      <c r="C70" s="8">
        <v>322660</v>
      </c>
      <c r="D70" s="8" t="s">
        <v>1293</v>
      </c>
      <c r="E70" s="9">
        <v>65</v>
      </c>
      <c r="F70" s="8" t="s">
        <v>35</v>
      </c>
    </row>
    <row r="71" spans="1:6">
      <c r="A71" s="11" t="s">
        <v>1806</v>
      </c>
      <c r="B71" s="8"/>
      <c r="C71" s="8"/>
      <c r="D71" s="8" t="str">
        <f>VLOOKUP(LEFT(A71,6),A:E,4,0)</f>
        <v>TRIO CORNER TE 120/2</v>
      </c>
      <c r="E71" s="9">
        <f>SUBTOTAL(9,E70:E70)</f>
        <v>65</v>
      </c>
      <c r="F71" s="8"/>
    </row>
    <row r="72" spans="1:6">
      <c r="A72" s="7" t="s">
        <v>83</v>
      </c>
      <c r="B72" s="8" t="s">
        <v>83</v>
      </c>
      <c r="C72" s="8">
        <v>322790</v>
      </c>
      <c r="D72" s="8" t="s">
        <v>84</v>
      </c>
      <c r="E72" s="9">
        <v>105</v>
      </c>
      <c r="F72" s="8" t="s">
        <v>35</v>
      </c>
    </row>
    <row r="73" spans="1:6">
      <c r="A73" s="11" t="s">
        <v>1807</v>
      </c>
      <c r="B73" s="8"/>
      <c r="C73" s="8"/>
      <c r="D73" s="8" t="str">
        <f>VLOOKUP(LEFT(A73,6),A:E,4,0)</f>
        <v>TRIO PANEL TR 60X90</v>
      </c>
      <c r="E73" s="9">
        <f>SUBTOTAL(9,E72:E72)</f>
        <v>105</v>
      </c>
      <c r="F73" s="8"/>
    </row>
    <row r="74" spans="1:6">
      <c r="A74" s="7" t="s">
        <v>1557</v>
      </c>
      <c r="B74" s="8" t="s">
        <v>1557</v>
      </c>
      <c r="C74" s="8">
        <v>322800</v>
      </c>
      <c r="D74" s="8" t="s">
        <v>1558</v>
      </c>
      <c r="E74" s="9">
        <v>0</v>
      </c>
      <c r="F74" s="8" t="s">
        <v>35</v>
      </c>
    </row>
    <row r="75" spans="1:6">
      <c r="A75" s="11" t="s">
        <v>1808</v>
      </c>
      <c r="B75" s="8"/>
      <c r="C75" s="8"/>
      <c r="D75" s="8" t="str">
        <f>VLOOKUP(LEFT(A75,6),A:E,4,0)</f>
        <v>TRIO PANEL TR 60X72</v>
      </c>
      <c r="E75" s="9">
        <f>SUBTOTAL(9,E74:E74)</f>
        <v>0</v>
      </c>
      <c r="F75" s="8"/>
    </row>
    <row r="76" spans="1:6">
      <c r="A76" s="7" t="s">
        <v>531</v>
      </c>
      <c r="B76" s="8" t="s">
        <v>531</v>
      </c>
      <c r="C76" s="8">
        <v>322810</v>
      </c>
      <c r="D76" s="8" t="s">
        <v>532</v>
      </c>
      <c r="E76" s="9">
        <v>40</v>
      </c>
      <c r="F76" s="8" t="s">
        <v>35</v>
      </c>
    </row>
    <row r="77" spans="1:6">
      <c r="A77" s="11" t="s">
        <v>1809</v>
      </c>
      <c r="B77" s="8"/>
      <c r="C77" s="8"/>
      <c r="D77" s="8" t="str">
        <f>VLOOKUP(LEFT(A77,6),A:E,4,0)</f>
        <v>TRIO PANEL TR 60X60</v>
      </c>
      <c r="E77" s="9">
        <f>SUBTOTAL(9,E76:E76)</f>
        <v>40</v>
      </c>
      <c r="F77" s="8"/>
    </row>
    <row r="78" spans="1:6">
      <c r="A78" s="7" t="s">
        <v>33</v>
      </c>
      <c r="B78" s="8" t="s">
        <v>33</v>
      </c>
      <c r="C78" s="8">
        <v>322820</v>
      </c>
      <c r="D78" s="8" t="s">
        <v>34</v>
      </c>
      <c r="E78" s="9">
        <v>43</v>
      </c>
      <c r="F78" s="8" t="s">
        <v>35</v>
      </c>
    </row>
    <row r="79" spans="1:6">
      <c r="A79" s="11" t="s">
        <v>1810</v>
      </c>
      <c r="B79" s="8"/>
      <c r="C79" s="8"/>
      <c r="D79" s="8" t="str">
        <f>VLOOKUP(LEFT(A79,6),A:E,4,0)</f>
        <v>TRIO PANEL TR 60X30</v>
      </c>
      <c r="E79" s="9">
        <f>SUBTOTAL(9,E78:E78)</f>
        <v>43</v>
      </c>
      <c r="F79" s="8"/>
    </row>
    <row r="80" spans="1:6">
      <c r="A80" s="7" t="s">
        <v>87</v>
      </c>
      <c r="B80" s="8" t="s">
        <v>87</v>
      </c>
      <c r="C80" s="8">
        <v>322840</v>
      </c>
      <c r="D80" s="8" t="s">
        <v>88</v>
      </c>
      <c r="E80" s="9">
        <v>4</v>
      </c>
      <c r="F80" s="8" t="s">
        <v>35</v>
      </c>
    </row>
    <row r="81" spans="1:6">
      <c r="A81" s="11" t="s">
        <v>1811</v>
      </c>
      <c r="B81" s="8"/>
      <c r="C81" s="8"/>
      <c r="D81" s="8" t="str">
        <f>VLOOKUP(LEFT(A81,6),A:E,4,0)</f>
        <v>TRIO CORNER TE 60/2</v>
      </c>
      <c r="E81" s="9">
        <f>SUBTOTAL(9,E80:E80)</f>
        <v>4</v>
      </c>
      <c r="F81" s="8"/>
    </row>
    <row r="82" spans="1:6">
      <c r="A82" s="7" t="s">
        <v>98</v>
      </c>
      <c r="B82" s="8" t="s">
        <v>98</v>
      </c>
      <c r="C82" s="8">
        <v>323170</v>
      </c>
      <c r="D82" s="8" t="s">
        <v>99</v>
      </c>
      <c r="E82" s="9">
        <v>50</v>
      </c>
      <c r="F82" s="8" t="s">
        <v>35</v>
      </c>
    </row>
    <row r="83" spans="1:6">
      <c r="A83" s="11" t="s">
        <v>1812</v>
      </c>
      <c r="B83" s="8"/>
      <c r="C83" s="8"/>
      <c r="D83" s="8" t="str">
        <f>VLOOKUP(LEFT(A83,6),A:E,4,0)</f>
        <v>FILLER PLATE LA 270X36</v>
      </c>
      <c r="E83" s="9">
        <f>SUBTOTAL(9,E82:E82)</f>
        <v>50</v>
      </c>
      <c r="F83" s="8"/>
    </row>
    <row r="84" spans="1:6">
      <c r="A84" s="7" t="s">
        <v>102</v>
      </c>
      <c r="B84" s="8" t="s">
        <v>102</v>
      </c>
      <c r="C84" s="8">
        <v>323182</v>
      </c>
      <c r="D84" s="8" t="s">
        <v>103</v>
      </c>
      <c r="E84" s="9">
        <v>71</v>
      </c>
      <c r="F84" s="8" t="s">
        <v>35</v>
      </c>
    </row>
    <row r="85" spans="1:6">
      <c r="A85" s="11" t="s">
        <v>1813</v>
      </c>
      <c r="B85" s="8"/>
      <c r="C85" s="8"/>
      <c r="D85" s="8" t="str">
        <f>VLOOKUP(LEFT(A85,6),A:E,4,0)</f>
        <v>TRIO WALL THICK.COM.WDA270/5-2</v>
      </c>
      <c r="E85" s="9">
        <f>SUBTOTAL(9,E84:E84)</f>
        <v>71</v>
      </c>
      <c r="F85" s="8"/>
    </row>
    <row r="86" spans="1:6">
      <c r="A86" s="7" t="s">
        <v>779</v>
      </c>
      <c r="B86" s="8" t="s">
        <v>779</v>
      </c>
      <c r="C86" s="8">
        <v>323200</v>
      </c>
      <c r="D86" s="8" t="s">
        <v>780</v>
      </c>
      <c r="E86" s="9">
        <v>53</v>
      </c>
      <c r="F86" s="8" t="s">
        <v>35</v>
      </c>
    </row>
    <row r="87" spans="1:6">
      <c r="A87" s="11" t="s">
        <v>1814</v>
      </c>
      <c r="B87" s="8"/>
      <c r="C87" s="8"/>
      <c r="D87" s="8" t="str">
        <f>VLOOKUP(LEFT(A87,6),A:E,4,0)</f>
        <v>TRIO ARTICULATED CORNER TGE270</v>
      </c>
      <c r="E87" s="9">
        <f>SUBTOTAL(9,E86:E86)</f>
        <v>53</v>
      </c>
      <c r="F87" s="8"/>
    </row>
    <row r="88" spans="1:6">
      <c r="A88" s="7" t="s">
        <v>106</v>
      </c>
      <c r="B88" s="8" t="s">
        <v>106</v>
      </c>
      <c r="C88" s="8">
        <v>323270</v>
      </c>
      <c r="D88" s="8" t="s">
        <v>107</v>
      </c>
      <c r="E88" s="9">
        <v>66</v>
      </c>
      <c r="F88" s="8" t="s">
        <v>35</v>
      </c>
    </row>
    <row r="89" spans="1:6">
      <c r="A89" s="11" t="s">
        <v>1815</v>
      </c>
      <c r="B89" s="8"/>
      <c r="C89" s="8"/>
      <c r="D89" s="8" t="str">
        <f>VLOOKUP(LEFT(A89,6),A:E,4,0)</f>
        <v>FILLER PLATE LA 120X36</v>
      </c>
      <c r="E89" s="9">
        <f>SUBTOTAL(9,E88:E88)</f>
        <v>66</v>
      </c>
      <c r="F89" s="8"/>
    </row>
    <row r="90" spans="1:6">
      <c r="A90" s="7" t="s">
        <v>543</v>
      </c>
      <c r="B90" s="8" t="s">
        <v>543</v>
      </c>
      <c r="C90" s="8">
        <v>323282</v>
      </c>
      <c r="D90" s="8" t="s">
        <v>544</v>
      </c>
      <c r="E90" s="8">
        <v>10</v>
      </c>
      <c r="F90" s="8" t="s">
        <v>35</v>
      </c>
    </row>
    <row r="91" spans="1:6">
      <c r="A91" s="11" t="s">
        <v>1816</v>
      </c>
      <c r="B91" s="8"/>
      <c r="C91" s="8"/>
      <c r="D91" s="8" t="str">
        <f>VLOOKUP(LEFT(A91,6),A:E,4,0)</f>
        <v>TRIO WALL THICK.COM.WDA120/5-2</v>
      </c>
      <c r="E91" s="8">
        <f>SUBTOTAL(9,E90:E90)</f>
        <v>10</v>
      </c>
      <c r="F91" s="8"/>
    </row>
    <row r="92" spans="1:6">
      <c r="A92" s="7" t="s">
        <v>1228</v>
      </c>
      <c r="B92" s="8" t="s">
        <v>1228</v>
      </c>
      <c r="C92" s="8">
        <v>323300</v>
      </c>
      <c r="D92" s="8" t="s">
        <v>1229</v>
      </c>
      <c r="E92" s="9">
        <v>63</v>
      </c>
      <c r="F92" s="8" t="s">
        <v>35</v>
      </c>
    </row>
    <row r="93" spans="1:6">
      <c r="A93" s="11" t="s">
        <v>1817</v>
      </c>
      <c r="B93" s="8"/>
      <c r="C93" s="8"/>
      <c r="D93" s="8" t="str">
        <f>VLOOKUP(LEFT(A93,6),A:E,4,0)</f>
        <v>TRIO ARTICULATED CORNER TGE120</v>
      </c>
      <c r="E93" s="9">
        <f>SUBTOTAL(9,E92:E92)</f>
        <v>63</v>
      </c>
      <c r="F93" s="8"/>
    </row>
    <row r="94" spans="1:6">
      <c r="A94" s="7" t="s">
        <v>1038</v>
      </c>
      <c r="B94" s="8" t="s">
        <v>1038</v>
      </c>
      <c r="C94" s="8">
        <v>323390</v>
      </c>
      <c r="D94" s="8" t="s">
        <v>1039</v>
      </c>
      <c r="E94" s="9">
        <v>204</v>
      </c>
      <c r="F94" s="8" t="s">
        <v>35</v>
      </c>
    </row>
    <row r="95" spans="1:6">
      <c r="A95" s="11" t="s">
        <v>1818</v>
      </c>
      <c r="B95" s="8"/>
      <c r="C95" s="8"/>
      <c r="D95" s="8" t="str">
        <f>VLOOKUP(LEFT(A95,6),A:E,4,0)</f>
        <v>TRIO STACKING DEVICE, GALV.</v>
      </c>
      <c r="E95" s="9">
        <f>SUBTOTAL(9,E94:E94)</f>
        <v>204</v>
      </c>
      <c r="F95" s="8"/>
    </row>
    <row r="96" spans="1:6">
      <c r="A96" s="7" t="s">
        <v>1580</v>
      </c>
      <c r="B96" s="8" t="s">
        <v>1580</v>
      </c>
      <c r="C96" s="8">
        <v>323500</v>
      </c>
      <c r="D96" s="8" t="s">
        <v>1581</v>
      </c>
      <c r="E96" s="9">
        <v>4571.5</v>
      </c>
      <c r="F96" s="8" t="s">
        <v>35</v>
      </c>
    </row>
    <row r="97" spans="1:6">
      <c r="A97" s="11" t="s">
        <v>1819</v>
      </c>
      <c r="B97" s="8"/>
      <c r="C97" s="8"/>
      <c r="D97" s="8" t="str">
        <f>VLOOKUP(LEFT(A97,6),A:E,4,0)</f>
        <v>ALIGNMENT COUPLER BFD, G.</v>
      </c>
      <c r="E97" s="9">
        <f>SUBTOTAL(9,E96:E96)</f>
        <v>4571.5</v>
      </c>
      <c r="F97" s="8"/>
    </row>
    <row r="98" spans="1:6">
      <c r="A98" s="7" t="s">
        <v>111</v>
      </c>
      <c r="B98" s="8" t="s">
        <v>111</v>
      </c>
      <c r="C98" s="8">
        <v>323550</v>
      </c>
      <c r="D98" s="8" t="s">
        <v>112</v>
      </c>
      <c r="E98" s="9">
        <v>438.5</v>
      </c>
      <c r="F98" s="8" t="s">
        <v>35</v>
      </c>
    </row>
    <row r="99" spans="1:6">
      <c r="A99" s="11" t="s">
        <v>1820</v>
      </c>
      <c r="B99" s="8"/>
      <c r="C99" s="8"/>
      <c r="D99" s="8" t="str">
        <f>VLOOKUP(LEFT(A99,6),A:E,4,0)</f>
        <v>TRIO COMPENSATION WALER TAR 85</v>
      </c>
      <c r="E99" s="9">
        <f>SUBTOTAL(9,E98:E98)</f>
        <v>438.5</v>
      </c>
      <c r="F99" s="8"/>
    </row>
    <row r="100" spans="1:6">
      <c r="A100" s="7" t="s">
        <v>1624</v>
      </c>
      <c r="B100" s="8" t="s">
        <v>1624</v>
      </c>
      <c r="C100" s="8">
        <v>323551</v>
      </c>
      <c r="D100" s="8" t="s">
        <v>1625</v>
      </c>
      <c r="E100" s="8">
        <v>17</v>
      </c>
      <c r="F100" s="8" t="s">
        <v>35</v>
      </c>
    </row>
    <row r="101" spans="1:6">
      <c r="A101" s="11" t="s">
        <v>1821</v>
      </c>
      <c r="B101" s="8"/>
      <c r="C101" s="8"/>
      <c r="D101" s="8" t="str">
        <f>VLOOKUP(LEFT(A101,6),A:E,4,0)</f>
        <v>WALER 85</v>
      </c>
      <c r="E101" s="8">
        <f>SUBTOTAL(9,E100:E100)</f>
        <v>17</v>
      </c>
      <c r="F101" s="8"/>
    </row>
    <row r="102" spans="1:6">
      <c r="A102" s="7" t="s">
        <v>118</v>
      </c>
      <c r="B102" s="8" t="s">
        <v>118</v>
      </c>
      <c r="C102" s="8">
        <v>323630</v>
      </c>
      <c r="D102" s="8" t="s">
        <v>119</v>
      </c>
      <c r="E102" s="8">
        <v>0</v>
      </c>
      <c r="F102" s="8" t="s">
        <v>35</v>
      </c>
    </row>
    <row r="103" spans="1:6">
      <c r="A103" s="11" t="s">
        <v>1822</v>
      </c>
      <c r="B103" s="8"/>
      <c r="C103" s="8"/>
      <c r="D103" s="8" t="str">
        <f>VLOOKUP(LEFT(A103,6),A:E,4,0)</f>
        <v>TRIO TIE HOLDER-2 AH, GALV.</v>
      </c>
      <c r="E103" s="8">
        <f>SUBTOTAL(9,E102:E102)</f>
        <v>0</v>
      </c>
      <c r="F103" s="8"/>
    </row>
    <row r="104" spans="1:6">
      <c r="A104" s="7" t="s">
        <v>673</v>
      </c>
      <c r="B104" s="8" t="s">
        <v>673</v>
      </c>
      <c r="C104" s="8">
        <v>323640</v>
      </c>
      <c r="D104" s="8" t="s">
        <v>674</v>
      </c>
      <c r="E104" s="8">
        <v>100</v>
      </c>
      <c r="F104" s="8" t="s">
        <v>35</v>
      </c>
    </row>
    <row r="105" spans="1:6">
      <c r="A105" s="11" t="s">
        <v>1823</v>
      </c>
      <c r="B105" s="8"/>
      <c r="C105" s="8"/>
      <c r="D105" s="8" t="str">
        <f>VLOOKUP(LEFT(A105,6),A:E,4,0)</f>
        <v>TRIO BULKHEAD TIE TS, GALV.</v>
      </c>
      <c r="E105" s="8">
        <f>SUBTOTAL(9,E104:E104)</f>
        <v>100</v>
      </c>
      <c r="F105" s="8"/>
    </row>
    <row r="106" spans="1:6">
      <c r="A106" s="7" t="s">
        <v>123</v>
      </c>
      <c r="B106" s="8" t="s">
        <v>123</v>
      </c>
      <c r="C106" s="8">
        <v>323650</v>
      </c>
      <c r="D106" s="8" t="s">
        <v>124</v>
      </c>
      <c r="E106" s="8">
        <v>0</v>
      </c>
      <c r="F106" s="8" t="s">
        <v>35</v>
      </c>
    </row>
    <row r="107" spans="1:6">
      <c r="A107" s="11" t="s">
        <v>1824</v>
      </c>
      <c r="B107" s="8"/>
      <c r="C107" s="8"/>
      <c r="D107" s="8" t="str">
        <f>VLOOKUP(LEFT(A107,6),A:E,4,0)</f>
        <v>TRIO HOOK TIE DW15/400, GALV.</v>
      </c>
      <c r="E107" s="8">
        <f>SUBTOTAL(9,E106:E106)</f>
        <v>0</v>
      </c>
      <c r="F107" s="8"/>
    </row>
    <row r="108" spans="1:6">
      <c r="A108" s="7" t="s">
        <v>1768</v>
      </c>
      <c r="B108" s="8" t="s">
        <v>1768</v>
      </c>
      <c r="C108" s="8">
        <v>323660</v>
      </c>
      <c r="D108" s="8" t="s">
        <v>1769</v>
      </c>
      <c r="E108" s="9">
        <v>546</v>
      </c>
      <c r="F108" s="8" t="s">
        <v>35</v>
      </c>
    </row>
    <row r="109" spans="1:6">
      <c r="A109" s="11" t="s">
        <v>1825</v>
      </c>
      <c r="B109" s="8"/>
      <c r="C109" s="8"/>
      <c r="D109" s="8" t="str">
        <f>VLOOKUP(LEFT(A109,6),A:E,4,0)</f>
        <v>TRIO PROP CONNECTOR-2, GALV.</v>
      </c>
      <c r="E109" s="9">
        <f>SUBTOTAL(9,E108:E108)</f>
        <v>546</v>
      </c>
      <c r="F109" s="8"/>
    </row>
    <row r="110" spans="1:6">
      <c r="A110" s="7" t="s">
        <v>687</v>
      </c>
      <c r="B110" s="8" t="s">
        <v>687</v>
      </c>
      <c r="C110" s="8">
        <v>323670</v>
      </c>
      <c r="D110" s="8" t="s">
        <v>688</v>
      </c>
      <c r="E110" s="9">
        <v>123</v>
      </c>
      <c r="F110" s="8" t="s">
        <v>35</v>
      </c>
    </row>
    <row r="111" spans="1:6">
      <c r="A111" s="11" t="s">
        <v>1826</v>
      </c>
      <c r="B111" s="8"/>
      <c r="C111" s="8"/>
      <c r="D111" s="8" t="str">
        <f>VLOOKUP(LEFT(A111,6),A:E,4,0)</f>
        <v>TRIO SCAFF.BRACKET TRG 80</v>
      </c>
      <c r="E111" s="9">
        <f>SUBTOTAL(9,E110:E110)</f>
        <v>123</v>
      </c>
      <c r="F111" s="8"/>
    </row>
    <row r="112" spans="1:6">
      <c r="A112" s="7" t="s">
        <v>1206</v>
      </c>
      <c r="B112" s="8" t="s">
        <v>1206</v>
      </c>
      <c r="C112" s="8">
        <v>323820</v>
      </c>
      <c r="D112" s="8" t="s">
        <v>1207</v>
      </c>
      <c r="E112" s="9">
        <v>794</v>
      </c>
      <c r="F112" s="8" t="s">
        <v>35</v>
      </c>
    </row>
    <row r="113" spans="1:6">
      <c r="A113" s="11" t="s">
        <v>1827</v>
      </c>
      <c r="B113" s="8"/>
      <c r="C113" s="8"/>
      <c r="D113" s="8" t="str">
        <f>VLOOKUP(LEFT(A113,6),A:E,4,0)</f>
        <v>TRIO HOOK TIE HEAD DW15, GALV.</v>
      </c>
      <c r="E113" s="9">
        <f>SUBTOTAL(9,E112:E112)</f>
        <v>794</v>
      </c>
      <c r="F113" s="8"/>
    </row>
    <row r="114" spans="1:6">
      <c r="A114" s="7" t="s">
        <v>490</v>
      </c>
      <c r="B114" s="8" t="s">
        <v>490</v>
      </c>
      <c r="C114" s="8">
        <v>323850</v>
      </c>
      <c r="D114" s="8" t="s">
        <v>491</v>
      </c>
      <c r="E114" s="9">
        <v>77</v>
      </c>
      <c r="F114" s="8" t="s">
        <v>35</v>
      </c>
    </row>
    <row r="115" spans="1:6">
      <c r="A115" s="11" t="s">
        <v>1828</v>
      </c>
      <c r="B115" s="8"/>
      <c r="C115" s="8"/>
      <c r="D115" s="8" t="str">
        <f>VLOOKUP(LEFT(A115,6),A:E,4,0)</f>
        <v>TRIO PANEL ALU TRA 270X90</v>
      </c>
      <c r="E115" s="9">
        <f>SUBTOTAL(9,E114:E114)</f>
        <v>77</v>
      </c>
      <c r="F115" s="8"/>
    </row>
    <row r="116" spans="1:6">
      <c r="A116" s="7" t="s">
        <v>1829</v>
      </c>
      <c r="B116" s="8" t="s">
        <v>1829</v>
      </c>
      <c r="C116" s="8">
        <v>323860</v>
      </c>
      <c r="D116" s="8" t="s">
        <v>1830</v>
      </c>
      <c r="E116" s="9">
        <v>29</v>
      </c>
      <c r="F116" s="8" t="s">
        <v>35</v>
      </c>
    </row>
    <row r="117" spans="1:6">
      <c r="A117" s="11" t="s">
        <v>1831</v>
      </c>
      <c r="B117" s="8"/>
      <c r="C117" s="8"/>
      <c r="D117" s="8" t="str">
        <f>VLOOKUP(LEFT(A117,6),A:E,4,0)</f>
        <v>TRIO MULTI PANEL ALU TAM270X72</v>
      </c>
      <c r="E117" s="9">
        <f>SUBTOTAL(9,E116:E116)</f>
        <v>29</v>
      </c>
      <c r="F117" s="8"/>
    </row>
    <row r="118" spans="1:6">
      <c r="A118" s="7" t="s">
        <v>867</v>
      </c>
      <c r="B118" s="8" t="s">
        <v>867</v>
      </c>
      <c r="C118" s="8">
        <v>323880</v>
      </c>
      <c r="D118" s="8" t="s">
        <v>868</v>
      </c>
      <c r="E118" s="9">
        <v>11</v>
      </c>
      <c r="F118" s="8" t="s">
        <v>35</v>
      </c>
    </row>
    <row r="119" spans="1:6">
      <c r="A119" s="11" t="s">
        <v>1832</v>
      </c>
      <c r="B119" s="8"/>
      <c r="C119" s="8"/>
      <c r="D119" s="8" t="str">
        <f>VLOOKUP(LEFT(A119,6),A:E,4,0)</f>
        <v>TRIO PANEL ALU TRA 270X30</v>
      </c>
      <c r="E119" s="9">
        <f>SUBTOTAL(9,E118:E118)</f>
        <v>11</v>
      </c>
      <c r="F119" s="8"/>
    </row>
    <row r="120" spans="1:6">
      <c r="A120" s="7" t="s">
        <v>1833</v>
      </c>
      <c r="B120" s="8" t="s">
        <v>1833</v>
      </c>
      <c r="C120" s="8">
        <v>323900</v>
      </c>
      <c r="D120" s="8" t="s">
        <v>1834</v>
      </c>
      <c r="E120" s="9">
        <v>26</v>
      </c>
      <c r="F120" s="8" t="s">
        <v>35</v>
      </c>
    </row>
    <row r="121" spans="1:6">
      <c r="A121" s="11" t="s">
        <v>1835</v>
      </c>
      <c r="B121" s="8"/>
      <c r="C121" s="8"/>
      <c r="D121" s="8" t="str">
        <f>VLOOKUP(LEFT(A121,6),A:E,4,0)</f>
        <v>TRIO PANEL ALU TRA 90X120</v>
      </c>
      <c r="E121" s="9">
        <f>SUBTOTAL(9,E120:E120)</f>
        <v>26</v>
      </c>
      <c r="F121" s="8"/>
    </row>
    <row r="122" spans="1:6">
      <c r="A122" s="7" t="s">
        <v>1836</v>
      </c>
      <c r="B122" s="8" t="s">
        <v>1836</v>
      </c>
      <c r="C122" s="8">
        <v>323950</v>
      </c>
      <c r="D122" s="8" t="s">
        <v>1837</v>
      </c>
      <c r="E122" s="9">
        <v>12</v>
      </c>
      <c r="F122" s="8" t="s">
        <v>35</v>
      </c>
    </row>
    <row r="123" spans="1:6">
      <c r="A123" s="11" t="s">
        <v>1838</v>
      </c>
      <c r="B123" s="8"/>
      <c r="C123" s="8"/>
      <c r="D123" s="8" t="str">
        <f>VLOOKUP(LEFT(A123,6),A:E,4,0)</f>
        <v>TRIO PANEL ALU TRA 90X60</v>
      </c>
      <c r="E123" s="9">
        <f>SUBTOTAL(9,E122:E122)</f>
        <v>12</v>
      </c>
      <c r="F123" s="8"/>
    </row>
    <row r="124" spans="1:6">
      <c r="A124" s="7" t="s">
        <v>1839</v>
      </c>
      <c r="B124" s="8" t="s">
        <v>1839</v>
      </c>
      <c r="C124" s="8">
        <v>323960</v>
      </c>
      <c r="D124" s="8" t="s">
        <v>1840</v>
      </c>
      <c r="E124" s="9">
        <v>6</v>
      </c>
      <c r="F124" s="8" t="s">
        <v>35</v>
      </c>
    </row>
    <row r="125" spans="1:6">
      <c r="A125" s="11" t="s">
        <v>1841</v>
      </c>
      <c r="B125" s="8"/>
      <c r="C125" s="8"/>
      <c r="D125" s="8" t="str">
        <f>VLOOKUP(LEFT(A125,6),A:E,4,0)</f>
        <v>TRIO PANEL ALU TRA 90X30</v>
      </c>
      <c r="E125" s="9">
        <f>SUBTOTAL(9,E124:E124)</f>
        <v>6</v>
      </c>
      <c r="F125" s="8"/>
    </row>
    <row r="126" spans="1:6">
      <c r="A126" s="7" t="s">
        <v>1842</v>
      </c>
      <c r="B126" s="8" t="s">
        <v>1842</v>
      </c>
      <c r="C126" s="8">
        <v>323971</v>
      </c>
      <c r="D126" s="8" t="s">
        <v>1843</v>
      </c>
      <c r="E126" s="9">
        <v>16</v>
      </c>
      <c r="F126" s="8" t="s">
        <v>35</v>
      </c>
    </row>
    <row r="127" spans="1:6">
      <c r="A127" s="11" t="s">
        <v>1844</v>
      </c>
      <c r="B127" s="8"/>
      <c r="C127" s="8"/>
      <c r="D127" s="8" t="str">
        <f>VLOOKUP(LEFT(A127,6),A:E,4,0)</f>
        <v>TRIO CORNER ALU TAE 90/2</v>
      </c>
      <c r="E127" s="9">
        <f>SUBTOTAL(9,E126:E126)</f>
        <v>16</v>
      </c>
      <c r="F127" s="8"/>
    </row>
    <row r="128" spans="1:6">
      <c r="A128" s="7" t="s">
        <v>128</v>
      </c>
      <c r="B128" s="8" t="s">
        <v>128</v>
      </c>
      <c r="C128" s="8">
        <v>324070</v>
      </c>
      <c r="D128" s="8" t="s">
        <v>129</v>
      </c>
      <c r="E128" s="8">
        <v>1</v>
      </c>
      <c r="F128" s="8" t="s">
        <v>20</v>
      </c>
    </row>
    <row r="129" spans="1:6">
      <c r="A129" s="11" t="s">
        <v>1845</v>
      </c>
      <c r="B129" s="8"/>
      <c r="C129" s="8"/>
      <c r="D129" s="8" t="str">
        <f>VLOOKUP(LEFT(A129,6),A:E,4,0)</f>
        <v>HOOK STRAP HB 24-100/120</v>
      </c>
      <c r="E129" s="8">
        <f>SUBTOTAL(9,E128:E128)</f>
        <v>1</v>
      </c>
      <c r="F129" s="8"/>
    </row>
    <row r="130" spans="1:6">
      <c r="A130" s="7" t="s">
        <v>133</v>
      </c>
      <c r="B130" s="8" t="s">
        <v>133</v>
      </c>
      <c r="C130" s="8">
        <v>324210</v>
      </c>
      <c r="D130" s="8" t="s">
        <v>134</v>
      </c>
      <c r="E130" s="9">
        <v>320</v>
      </c>
      <c r="F130" s="8" t="s">
        <v>20</v>
      </c>
    </row>
    <row r="131" spans="1:6">
      <c r="A131" s="11" t="s">
        <v>1846</v>
      </c>
      <c r="B131" s="8"/>
      <c r="C131" s="8"/>
      <c r="D131" s="8" t="str">
        <f>VLOOKUP(LEFT(A131,6),A:E,4,0)</f>
        <v>TIE YOKE SKZ</v>
      </c>
      <c r="E131" s="9">
        <f>SUBTOTAL(9,E130:E130)</f>
        <v>320</v>
      </c>
      <c r="F131" s="8"/>
    </row>
    <row r="132" spans="1:6">
      <c r="A132" s="7" t="s">
        <v>379</v>
      </c>
      <c r="B132" s="8" t="s">
        <v>379</v>
      </c>
      <c r="C132" s="8">
        <v>324240</v>
      </c>
      <c r="D132" s="8" t="s">
        <v>380</v>
      </c>
      <c r="E132" s="9">
        <v>778</v>
      </c>
      <c r="F132" s="8" t="s">
        <v>20</v>
      </c>
    </row>
    <row r="133" spans="1:6">
      <c r="A133" s="11" t="s">
        <v>1847</v>
      </c>
      <c r="B133" s="8"/>
      <c r="C133" s="8"/>
      <c r="D133" s="8" t="str">
        <f>VLOOKUP(LEFT(A133,6),A:E,4,0)</f>
        <v>WEDGE TENSIONPROOF KZ</v>
      </c>
      <c r="E133" s="9">
        <f>SUBTOTAL(9,E132:E132)</f>
        <v>778</v>
      </c>
      <c r="F133" s="8"/>
    </row>
    <row r="134" spans="1:6">
      <c r="A134" s="7" t="s">
        <v>137</v>
      </c>
      <c r="B134" s="8" t="s">
        <v>137</v>
      </c>
      <c r="C134" s="8">
        <v>324250</v>
      </c>
      <c r="D134" s="8" t="s">
        <v>138</v>
      </c>
      <c r="E134" s="8">
        <v>9</v>
      </c>
      <c r="F134" s="8" t="s">
        <v>20</v>
      </c>
    </row>
    <row r="135" spans="1:6">
      <c r="A135" s="11" t="s">
        <v>1848</v>
      </c>
      <c r="B135" s="8"/>
      <c r="C135" s="8"/>
      <c r="D135" s="8" t="str">
        <f>VLOOKUP(LEFT(A135,6),A:E,4,0)</f>
        <v>PERI WEDGE K</v>
      </c>
      <c r="E135" s="8">
        <f>SUBTOTAL(9,E134:E134)</f>
        <v>9</v>
      </c>
      <c r="F135" s="8"/>
    </row>
    <row r="136" spans="1:6">
      <c r="A136" s="7" t="s">
        <v>142</v>
      </c>
      <c r="B136" s="8" t="s">
        <v>142</v>
      </c>
      <c r="C136" s="8">
        <v>324480</v>
      </c>
      <c r="D136" s="8" t="s">
        <v>143</v>
      </c>
      <c r="E136" s="8">
        <v>1</v>
      </c>
      <c r="F136" s="8" t="s">
        <v>20</v>
      </c>
    </row>
    <row r="137" spans="1:6">
      <c r="A137" s="11" t="s">
        <v>1849</v>
      </c>
      <c r="B137" s="8"/>
      <c r="C137" s="8"/>
      <c r="D137" s="8" t="str">
        <f>VLOOKUP(LEFT(A137,6),A:E,4,0)</f>
        <v>EXTENSION SPLICE 24-2 CPL.</v>
      </c>
      <c r="E137" s="8">
        <f>SUBTOTAL(9,E136:E136)</f>
        <v>1</v>
      </c>
      <c r="F137" s="8"/>
    </row>
    <row r="138" spans="1:6">
      <c r="A138" s="7" t="s">
        <v>146</v>
      </c>
      <c r="B138" s="8" t="s">
        <v>146</v>
      </c>
      <c r="C138" s="8">
        <v>324640</v>
      </c>
      <c r="D138" s="8" t="s">
        <v>147</v>
      </c>
      <c r="E138" s="8">
        <v>1</v>
      </c>
      <c r="F138" s="8" t="s">
        <v>20</v>
      </c>
    </row>
    <row r="139" spans="1:6">
      <c r="A139" s="11" t="s">
        <v>1850</v>
      </c>
      <c r="B139" s="8"/>
      <c r="C139" s="8"/>
      <c r="D139" s="8" t="str">
        <f>VLOOKUP(LEFT(A139,6),A:E,4,0)</f>
        <v>QUICK STR.HOOK STRAP24-100/140</v>
      </c>
      <c r="E139" s="8">
        <f>SUBTOTAL(9,E138:E138)</f>
        <v>1</v>
      </c>
      <c r="F139" s="8"/>
    </row>
    <row r="140" spans="1:6">
      <c r="A140" s="7" t="s">
        <v>150</v>
      </c>
      <c r="B140" s="8" t="s">
        <v>150</v>
      </c>
      <c r="C140" s="8">
        <v>324860</v>
      </c>
      <c r="D140" s="8" t="s">
        <v>151</v>
      </c>
      <c r="E140" s="8">
        <v>21</v>
      </c>
      <c r="F140" s="8" t="s">
        <v>20</v>
      </c>
    </row>
    <row r="141" spans="1:6">
      <c r="A141" s="11" t="s">
        <v>1851</v>
      </c>
      <c r="B141" s="8"/>
      <c r="C141" s="8"/>
      <c r="D141" s="8" t="str">
        <f>VLOOKUP(LEFT(A141,6),A:E,4,0)</f>
        <v>CROSS STRAP 150 FOR HB</v>
      </c>
      <c r="E141" s="8">
        <f>SUBTOTAL(9,E140:E140)</f>
        <v>21</v>
      </c>
      <c r="F141" s="8"/>
    </row>
    <row r="142" spans="1:6">
      <c r="A142" s="7" t="s">
        <v>685</v>
      </c>
      <c r="B142" s="8" t="s">
        <v>685</v>
      </c>
      <c r="C142" s="8">
        <v>324880</v>
      </c>
      <c r="D142" s="8" t="s">
        <v>686</v>
      </c>
      <c r="E142" s="9">
        <v>1745</v>
      </c>
      <c r="F142" s="8" t="s">
        <v>20</v>
      </c>
    </row>
    <row r="143" spans="1:6">
      <c r="A143" s="11" t="s">
        <v>1852</v>
      </c>
      <c r="B143" s="8"/>
      <c r="C143" s="8"/>
      <c r="D143" s="8" t="str">
        <f>VLOOKUP(LEFT(A143,6),A:E,4,0)</f>
        <v>HOOK STRAP HB FOR VT, GALV.</v>
      </c>
      <c r="E143" s="9">
        <f>SUBTOTAL(9,E142:E142)</f>
        <v>1745</v>
      </c>
      <c r="F143" s="8"/>
    </row>
    <row r="144" spans="1:6">
      <c r="A144" s="7" t="s">
        <v>154</v>
      </c>
      <c r="B144" s="8" t="s">
        <v>154</v>
      </c>
      <c r="C144" s="8">
        <v>325670</v>
      </c>
      <c r="D144" s="8" t="s">
        <v>155</v>
      </c>
      <c r="E144" s="9">
        <v>0</v>
      </c>
      <c r="F144" s="8" t="s">
        <v>156</v>
      </c>
    </row>
    <row r="145" spans="1:6">
      <c r="A145" s="11" t="s">
        <v>1853</v>
      </c>
      <c r="B145" s="8"/>
      <c r="C145" s="8"/>
      <c r="D145" s="8" t="str">
        <f>VLOOKUP(LEFT(A145,6),A:E,4,0)</f>
        <v>HARDWARE BOX 80X120, PAINTED</v>
      </c>
      <c r="E145" s="9">
        <f>SUBTOTAL(9,E144:E144)</f>
        <v>0</v>
      </c>
      <c r="F145" s="8"/>
    </row>
    <row r="146" spans="1:6">
      <c r="A146" s="7" t="s">
        <v>159</v>
      </c>
      <c r="B146" s="8" t="s">
        <v>159</v>
      </c>
      <c r="C146" s="8">
        <v>325760</v>
      </c>
      <c r="D146" s="8" t="s">
        <v>160</v>
      </c>
      <c r="E146" s="8">
        <v>39</v>
      </c>
      <c r="F146" s="8" t="s">
        <v>38</v>
      </c>
    </row>
    <row r="147" spans="1:6">
      <c r="A147" s="11" t="s">
        <v>1854</v>
      </c>
      <c r="B147" s="8"/>
      <c r="C147" s="8"/>
      <c r="D147" s="8" t="str">
        <f>VLOOKUP(LEFT(A147,6),A:E,4,0)</f>
        <v>WALE CONNECTOR SB-A,B,C</v>
      </c>
      <c r="E147" s="8">
        <f>SUBTOTAL(9,E146:E146)</f>
        <v>39</v>
      </c>
      <c r="F147" s="8"/>
    </row>
    <row r="148" spans="1:6">
      <c r="A148" s="7" t="s">
        <v>163</v>
      </c>
      <c r="B148" s="8" t="s">
        <v>163</v>
      </c>
      <c r="C148" s="8">
        <v>326280</v>
      </c>
      <c r="D148" s="8" t="s">
        <v>164</v>
      </c>
      <c r="E148" s="8">
        <v>39</v>
      </c>
      <c r="F148" s="8" t="s">
        <v>165</v>
      </c>
    </row>
    <row r="149" spans="1:6">
      <c r="A149" s="11" t="s">
        <v>1855</v>
      </c>
      <c r="B149" s="8"/>
      <c r="C149" s="8"/>
      <c r="D149" s="8" t="str">
        <f>VLOOKUP(LEFT(A149,6),A:E,4,0)</f>
        <v>BOLT ANCHOR SLEEVE DW15</v>
      </c>
      <c r="E149" s="8">
        <f>SUBTOTAL(9,E148:E148)</f>
        <v>39</v>
      </c>
      <c r="F149" s="8"/>
    </row>
    <row r="150" spans="1:6">
      <c r="A150" s="7" t="s">
        <v>1179</v>
      </c>
      <c r="B150" s="8" t="s">
        <v>1179</v>
      </c>
      <c r="C150" s="8">
        <v>326414</v>
      </c>
      <c r="D150" s="8" t="s">
        <v>1180</v>
      </c>
      <c r="E150" s="8">
        <v>0</v>
      </c>
      <c r="F150" s="8" t="s">
        <v>50</v>
      </c>
    </row>
    <row r="151" spans="1:6">
      <c r="A151" s="11" t="s">
        <v>1856</v>
      </c>
      <c r="B151" s="8"/>
      <c r="C151" s="8"/>
      <c r="D151" s="8" t="str">
        <f>VLOOKUP(LEFT(A151,6),A:E,4,0)</f>
        <v>SCAFFOLD TUBE 48,3X3,2 L=4,0M</v>
      </c>
      <c r="E151" s="8">
        <f>SUBTOTAL(9,E150:E150)</f>
        <v>0</v>
      </c>
      <c r="F151" s="8"/>
    </row>
    <row r="152" spans="1:6">
      <c r="A152" s="7" t="s">
        <v>561</v>
      </c>
      <c r="B152" s="8" t="s">
        <v>561</v>
      </c>
      <c r="C152" s="8">
        <v>326420</v>
      </c>
      <c r="D152" s="8" t="s">
        <v>562</v>
      </c>
      <c r="E152" s="9">
        <v>235</v>
      </c>
      <c r="F152" s="8" t="s">
        <v>165</v>
      </c>
    </row>
    <row r="153" spans="1:6">
      <c r="A153" s="11" t="s">
        <v>1857</v>
      </c>
      <c r="B153" s="8"/>
      <c r="C153" s="8"/>
      <c r="D153" s="8" t="str">
        <f>VLOOKUP(LEFT(A153,6),A:E,4,0)</f>
        <v>ANCHOR POSIT. STUD M 24, GALV.</v>
      </c>
      <c r="E153" s="9">
        <f>SUBTOTAL(9,E152:E152)</f>
        <v>235</v>
      </c>
      <c r="F153" s="8"/>
    </row>
    <row r="154" spans="1:6">
      <c r="A154" s="7" t="s">
        <v>168</v>
      </c>
      <c r="B154" s="8" t="s">
        <v>168</v>
      </c>
      <c r="C154" s="8">
        <v>326450</v>
      </c>
      <c r="D154" s="8" t="s">
        <v>169</v>
      </c>
      <c r="E154" s="9">
        <v>0</v>
      </c>
      <c r="F154" s="8" t="s">
        <v>165</v>
      </c>
    </row>
    <row r="155" spans="1:6">
      <c r="A155" s="11" t="s">
        <v>1858</v>
      </c>
      <c r="B155" s="8"/>
      <c r="C155" s="8"/>
      <c r="D155" s="8" t="str">
        <f>VLOOKUP(LEFT(A155,6),A:E,4,0)</f>
        <v>ANCHOR POSIT. STUD M 30, GALV.</v>
      </c>
      <c r="E155" s="9">
        <f>SUBTOTAL(9,E154:E154)</f>
        <v>0</v>
      </c>
      <c r="F155" s="8"/>
    </row>
    <row r="156" spans="1:6">
      <c r="A156" s="7" t="s">
        <v>172</v>
      </c>
      <c r="B156" s="8" t="s">
        <v>172</v>
      </c>
      <c r="C156" s="8">
        <v>327298</v>
      </c>
      <c r="D156" s="8" t="s">
        <v>173</v>
      </c>
      <c r="E156" s="9">
        <v>143</v>
      </c>
      <c r="F156" s="8" t="s">
        <v>174</v>
      </c>
    </row>
    <row r="157" spans="1:6">
      <c r="A157" s="11" t="s">
        <v>1859</v>
      </c>
      <c r="B157" s="8"/>
      <c r="C157" s="8"/>
      <c r="D157" s="8" t="str">
        <f>VLOOKUP(LEFT(A157,6),A:E,4,0)</f>
        <v>MULTIPR.SCAFF.TUBE.COUPL. MG-A</v>
      </c>
      <c r="E157" s="9">
        <f>SUBTOTAL(9,E156:E156)</f>
        <v>143</v>
      </c>
      <c r="F157" s="8"/>
    </row>
    <row r="158" spans="1:6">
      <c r="A158" s="7" t="s">
        <v>177</v>
      </c>
      <c r="B158" s="8" t="s">
        <v>177</v>
      </c>
      <c r="C158" s="8">
        <v>327520</v>
      </c>
      <c r="D158" s="8" t="s">
        <v>178</v>
      </c>
      <c r="E158" s="8">
        <v>71</v>
      </c>
      <c r="F158" s="8" t="s">
        <v>38</v>
      </c>
    </row>
    <row r="159" spans="1:6">
      <c r="A159" s="11" t="s">
        <v>1860</v>
      </c>
      <c r="B159" s="8"/>
      <c r="C159" s="8"/>
      <c r="D159" s="8" t="str">
        <f>VLOOKUP(LEFT(A159,6),A:E,4,0)</f>
        <v>DOUBLE ANCHOR TIE YOKE FOR SB</v>
      </c>
      <c r="E159" s="8">
        <f>SUBTOTAL(9,E158:E158)</f>
        <v>71</v>
      </c>
      <c r="F159" s="8"/>
    </row>
    <row r="160" spans="1:6">
      <c r="A160" s="7" t="s">
        <v>181</v>
      </c>
      <c r="B160" s="8" t="s">
        <v>181</v>
      </c>
      <c r="C160" s="8">
        <v>327890</v>
      </c>
      <c r="D160" s="8" t="s">
        <v>182</v>
      </c>
      <c r="E160" s="8">
        <v>5</v>
      </c>
      <c r="F160" s="8" t="s">
        <v>174</v>
      </c>
    </row>
    <row r="161" spans="1:6">
      <c r="A161" s="11" t="s">
        <v>1861</v>
      </c>
      <c r="B161" s="8"/>
      <c r="C161" s="8"/>
      <c r="D161" s="8" t="str">
        <f>VLOOKUP(LEFT(A161,6),A:E,4,0)</f>
        <v>CROSSHEAD 20/24, GALV.</v>
      </c>
      <c r="E161" s="8">
        <f>SUBTOTAL(9,E160:E160)</f>
        <v>5</v>
      </c>
      <c r="F161" s="8"/>
    </row>
    <row r="162" spans="1:6">
      <c r="A162" s="7" t="s">
        <v>1679</v>
      </c>
      <c r="B162" s="8" t="s">
        <v>1679</v>
      </c>
      <c r="C162" s="8">
        <v>328060</v>
      </c>
      <c r="D162" s="8" t="s">
        <v>1680</v>
      </c>
      <c r="E162" s="9">
        <v>60</v>
      </c>
      <c r="F162" s="8" t="s">
        <v>467</v>
      </c>
    </row>
    <row r="163" spans="1:6">
      <c r="A163" s="11" t="s">
        <v>1862</v>
      </c>
      <c r="B163" s="8"/>
      <c r="C163" s="8"/>
      <c r="D163" s="8" t="str">
        <f>VLOOKUP(LEFT(A163,6),A:E,4,0)</f>
        <v>WEDGE HEADPIECE CPL.</v>
      </c>
      <c r="E163" s="9">
        <f>SUBTOTAL(9,E162:E162)</f>
        <v>60</v>
      </c>
      <c r="F163" s="8"/>
    </row>
    <row r="164" spans="1:6">
      <c r="A164" s="7" t="s">
        <v>1104</v>
      </c>
      <c r="B164" s="8" t="s">
        <v>1104</v>
      </c>
      <c r="C164" s="8">
        <v>328390</v>
      </c>
      <c r="D164" s="8" t="s">
        <v>1105</v>
      </c>
      <c r="E164" s="8">
        <v>1</v>
      </c>
      <c r="F164" s="8" t="s">
        <v>174</v>
      </c>
    </row>
    <row r="165" spans="1:6">
      <c r="A165" s="11" t="s">
        <v>1863</v>
      </c>
      <c r="B165" s="8"/>
      <c r="C165" s="8"/>
      <c r="D165" s="8" t="str">
        <f>VLOOKUP(LEFT(A165,6),A:E,4,0)</f>
        <v>MULTIPROP FRAME MRK  62.5</v>
      </c>
      <c r="E165" s="8">
        <f>SUBTOTAL(9,E164:E164)</f>
        <v>1</v>
      </c>
      <c r="F165" s="8"/>
    </row>
    <row r="166" spans="1:6">
      <c r="A166" s="7" t="s">
        <v>732</v>
      </c>
      <c r="B166" s="8" t="s">
        <v>732</v>
      </c>
      <c r="C166" s="8">
        <v>328990</v>
      </c>
      <c r="D166" s="8" t="s">
        <v>733</v>
      </c>
      <c r="E166" s="9">
        <v>48</v>
      </c>
      <c r="F166" s="8" t="s">
        <v>467</v>
      </c>
    </row>
    <row r="167" spans="1:6">
      <c r="A167" s="11" t="s">
        <v>1864</v>
      </c>
      <c r="B167" s="8"/>
      <c r="C167" s="8"/>
      <c r="D167" s="8" t="str">
        <f>VLOOKUP(LEFT(A167,6),A:E,4,0)</f>
        <v>PUSH-PULL PROP RS 1000</v>
      </c>
      <c r="E167" s="9">
        <f>SUBTOTAL(9,E166:E166)</f>
        <v>48</v>
      </c>
      <c r="F167" s="8"/>
    </row>
    <row r="168" spans="1:6">
      <c r="A168" s="7" t="s">
        <v>185</v>
      </c>
      <c r="B168" s="8" t="s">
        <v>185</v>
      </c>
      <c r="C168" s="8">
        <v>329280</v>
      </c>
      <c r="D168" s="8" t="s">
        <v>186</v>
      </c>
      <c r="E168" s="8">
        <v>74</v>
      </c>
      <c r="F168" s="8" t="s">
        <v>38</v>
      </c>
    </row>
    <row r="169" spans="1:6">
      <c r="A169" s="11" t="s">
        <v>1865</v>
      </c>
      <c r="B169" s="8"/>
      <c r="C169" s="8"/>
      <c r="D169" s="8" t="str">
        <f>VLOOKUP(LEFT(A169,6),A:E,4,0)</f>
        <v>ANCHOR POSIT. PLATE M24, GALV.</v>
      </c>
      <c r="E169" s="8">
        <f>SUBTOTAL(9,E168:E168)</f>
        <v>74</v>
      </c>
      <c r="F169" s="8"/>
    </row>
    <row r="170" spans="1:6">
      <c r="A170" s="7" t="s">
        <v>189</v>
      </c>
      <c r="B170" s="8" t="s">
        <v>189</v>
      </c>
      <c r="C170" s="8">
        <v>329470</v>
      </c>
      <c r="D170" s="8" t="s">
        <v>190</v>
      </c>
      <c r="E170" s="9">
        <v>119</v>
      </c>
      <c r="F170" s="8" t="s">
        <v>38</v>
      </c>
    </row>
    <row r="171" spans="1:6">
      <c r="A171" s="11" t="s">
        <v>1866</v>
      </c>
      <c r="B171" s="8"/>
      <c r="C171" s="8"/>
      <c r="D171" s="8" t="str">
        <f>VLOOKUP(LEFT(A171,6),A:E,4,0)</f>
        <v>SCAFF. MOUNT. RING M24, GALV.</v>
      </c>
      <c r="E171" s="9">
        <f>SUBTOTAL(9,E170:E170)</f>
        <v>119</v>
      </c>
      <c r="F171" s="8"/>
    </row>
    <row r="172" spans="1:6">
      <c r="A172" s="7" t="s">
        <v>233</v>
      </c>
      <c r="B172" s="8" t="s">
        <v>233</v>
      </c>
      <c r="C172" s="8">
        <v>330130</v>
      </c>
      <c r="D172" s="8" t="s">
        <v>234</v>
      </c>
      <c r="E172" s="9">
        <v>3764</v>
      </c>
      <c r="F172" s="8" t="s">
        <v>93</v>
      </c>
    </row>
    <row r="173" spans="1:6">
      <c r="A173" s="11" t="s">
        <v>1867</v>
      </c>
      <c r="B173" s="8"/>
      <c r="C173" s="8"/>
      <c r="D173" s="8" t="str">
        <f>VLOOKUP(LEFT(A173,6),A:E,4,0)</f>
        <v>CAM NUT DW15, GALV.</v>
      </c>
      <c r="E173" s="9">
        <f>SUBTOTAL(9,E172:E172)</f>
        <v>3764</v>
      </c>
      <c r="F173" s="8"/>
    </row>
    <row r="174" spans="1:6">
      <c r="A174" s="7" t="s">
        <v>194</v>
      </c>
      <c r="B174" s="8" t="s">
        <v>194</v>
      </c>
      <c r="C174" s="8">
        <v>330290</v>
      </c>
      <c r="D174" s="8" t="s">
        <v>195</v>
      </c>
      <c r="E174" s="8">
        <v>250</v>
      </c>
      <c r="F174" s="8" t="s">
        <v>93</v>
      </c>
    </row>
    <row r="175" spans="1:6">
      <c r="A175" s="11" t="s">
        <v>1868</v>
      </c>
      <c r="B175" s="8"/>
      <c r="C175" s="8"/>
      <c r="D175" s="8" t="str">
        <f>VLOOKUP(LEFT(A175,6),A:E,4,0)</f>
        <v>PLUG D=20MM HSA</v>
      </c>
      <c r="E175" s="8">
        <f>SUBTOTAL(9,E174:E174)</f>
        <v>250</v>
      </c>
      <c r="F175" s="8"/>
    </row>
    <row r="176" spans="1:6">
      <c r="A176" s="7" t="s">
        <v>183</v>
      </c>
      <c r="B176" s="8" t="s">
        <v>183</v>
      </c>
      <c r="C176" s="8">
        <v>330300</v>
      </c>
      <c r="D176" s="8" t="s">
        <v>184</v>
      </c>
      <c r="E176" s="8">
        <v>900</v>
      </c>
      <c r="F176" s="8" t="s">
        <v>93</v>
      </c>
    </row>
    <row r="177" spans="1:6">
      <c r="A177" s="11" t="s">
        <v>1869</v>
      </c>
      <c r="B177" s="8"/>
      <c r="C177" s="8"/>
      <c r="D177" s="8" t="str">
        <f>VLOOKUP(LEFT(A177,6),A:E,4,0)</f>
        <v>PLUG D=20/24MM</v>
      </c>
      <c r="E177" s="8">
        <f>SUBTOTAL(9,E176:E176)</f>
        <v>900</v>
      </c>
      <c r="F177" s="8"/>
    </row>
    <row r="178" spans="1:6">
      <c r="A178" s="7" t="s">
        <v>199</v>
      </c>
      <c r="B178" s="8" t="s">
        <v>199</v>
      </c>
      <c r="C178" s="8">
        <v>330870</v>
      </c>
      <c r="D178" s="8" t="s">
        <v>200</v>
      </c>
      <c r="E178" s="8">
        <v>0</v>
      </c>
      <c r="F178" s="8" t="s">
        <v>93</v>
      </c>
    </row>
    <row r="179" spans="1:6">
      <c r="A179" s="11" t="s">
        <v>1870</v>
      </c>
      <c r="B179" s="8"/>
      <c r="C179" s="8"/>
      <c r="D179" s="8" t="str">
        <f>VLOOKUP(LEFT(A179,6),A:E,4,0)</f>
        <v>THREADED ANCHOR PLATE DW26</v>
      </c>
      <c r="E179" s="8">
        <f>SUBTOTAL(9,E178:E178)</f>
        <v>0</v>
      </c>
      <c r="F179" s="8"/>
    </row>
    <row r="180" spans="1:6">
      <c r="A180" s="7" t="s">
        <v>1685</v>
      </c>
      <c r="B180" s="8" t="s">
        <v>1685</v>
      </c>
      <c r="C180" s="8">
        <v>330920</v>
      </c>
      <c r="D180" s="8" t="s">
        <v>1686</v>
      </c>
      <c r="E180" s="9">
        <v>80</v>
      </c>
      <c r="F180" s="8" t="s">
        <v>93</v>
      </c>
    </row>
    <row r="181" spans="1:6">
      <c r="A181" s="11" t="s">
        <v>1871</v>
      </c>
      <c r="B181" s="8"/>
      <c r="C181" s="8"/>
      <c r="D181" s="8" t="str">
        <f>VLOOKUP(LEFT(A181,6),A:E,4,0)</f>
        <v>CLIMBING CONE-2 M30/DW20</v>
      </c>
      <c r="E181" s="9">
        <f>SUBTOTAL(9,E180:E180)</f>
        <v>80</v>
      </c>
      <c r="F181" s="8"/>
    </row>
    <row r="182" spans="1:6">
      <c r="A182" s="7" t="s">
        <v>206</v>
      </c>
      <c r="B182" s="8" t="s">
        <v>207</v>
      </c>
      <c r="C182" s="8">
        <v>601171</v>
      </c>
      <c r="D182" s="8" t="s">
        <v>208</v>
      </c>
      <c r="E182" s="9">
        <v>70</v>
      </c>
      <c r="F182" s="8" t="s">
        <v>93</v>
      </c>
    </row>
    <row r="183" spans="1:6">
      <c r="A183" s="7" t="s">
        <v>206</v>
      </c>
      <c r="B183" s="8" t="s">
        <v>206</v>
      </c>
      <c r="C183" s="8">
        <v>330940</v>
      </c>
      <c r="D183" s="8" t="s">
        <v>211</v>
      </c>
      <c r="E183" s="8">
        <v>60</v>
      </c>
      <c r="F183" s="8" t="s">
        <v>93</v>
      </c>
    </row>
    <row r="184" spans="1:6">
      <c r="A184" s="11" t="s">
        <v>1872</v>
      </c>
      <c r="B184" s="8"/>
      <c r="C184" s="8"/>
      <c r="D184" s="8" t="str">
        <f>VLOOKUP(LEFT(A184,6),A:E,4,0)</f>
        <v>CONE TYPE40 M36/DW26</v>
      </c>
      <c r="E184" s="8">
        <f>SUBTOTAL(9,E182:E183)</f>
        <v>130</v>
      </c>
      <c r="F184" s="8"/>
    </row>
    <row r="185" spans="1:6">
      <c r="A185" s="7" t="s">
        <v>1234</v>
      </c>
      <c r="B185" s="8" t="s">
        <v>1234</v>
      </c>
      <c r="C185" s="8">
        <v>331220</v>
      </c>
      <c r="D185" s="8" t="s">
        <v>1235</v>
      </c>
      <c r="E185" s="9">
        <v>258</v>
      </c>
      <c r="F185" s="8" t="s">
        <v>93</v>
      </c>
    </row>
    <row r="186" spans="1:6">
      <c r="A186" s="11" t="s">
        <v>1873</v>
      </c>
      <c r="B186" s="8"/>
      <c r="C186" s="8"/>
      <c r="D186" s="8" t="str">
        <f>VLOOKUP(LEFT(A186,6),A:E,4,0)</f>
        <v>CLIMBING CONE-2 M24/DW15</v>
      </c>
      <c r="E186" s="9">
        <f>SUBTOTAL(9,E185:E185)</f>
        <v>258</v>
      </c>
      <c r="F186" s="8"/>
    </row>
    <row r="187" spans="1:6">
      <c r="A187" s="7" t="s">
        <v>215</v>
      </c>
      <c r="B187" s="8" t="s">
        <v>215</v>
      </c>
      <c r="C187" s="8">
        <v>331300</v>
      </c>
      <c r="D187" s="8" t="s">
        <v>216</v>
      </c>
      <c r="E187" s="8">
        <v>80</v>
      </c>
      <c r="F187" s="8" t="s">
        <v>93</v>
      </c>
    </row>
    <row r="188" spans="1:6">
      <c r="A188" s="11" t="s">
        <v>1874</v>
      </c>
      <c r="B188" s="8"/>
      <c r="C188" s="8"/>
      <c r="D188" s="8" t="str">
        <f>VLOOKUP(LEFT(A188,6),A:E,4,0)</f>
        <v>WELD ON ANCHOR DW15</v>
      </c>
      <c r="E188" s="8">
        <f>SUBTOTAL(9,E187:E187)</f>
        <v>80</v>
      </c>
      <c r="F188" s="8"/>
    </row>
    <row r="189" spans="1:6">
      <c r="A189" s="7" t="s">
        <v>1742</v>
      </c>
      <c r="B189" s="8" t="s">
        <v>1742</v>
      </c>
      <c r="C189" s="8">
        <v>337150</v>
      </c>
      <c r="D189" s="8" t="s">
        <v>1743</v>
      </c>
      <c r="E189" s="8">
        <v>52</v>
      </c>
      <c r="F189" s="8" t="s">
        <v>1744</v>
      </c>
    </row>
    <row r="190" spans="1:6">
      <c r="A190" s="11" t="s">
        <v>1875</v>
      </c>
      <c r="B190" s="8"/>
      <c r="C190" s="8"/>
      <c r="D190" s="8" t="str">
        <f>VLOOKUP(LEFT(A190,6),A:E,4,0)</f>
        <v>TIE YOKE DW15</v>
      </c>
      <c r="E190" s="8">
        <f>SUBTOTAL(9,E189:E189)</f>
        <v>52</v>
      </c>
      <c r="F190" s="8"/>
    </row>
    <row r="191" spans="1:6">
      <c r="A191" s="7" t="s">
        <v>219</v>
      </c>
      <c r="B191" s="8" t="s">
        <v>219</v>
      </c>
      <c r="C191" s="8">
        <v>351000</v>
      </c>
      <c r="D191" s="8" t="s">
        <v>220</v>
      </c>
      <c r="E191" s="9">
        <v>60</v>
      </c>
      <c r="F191" s="8" t="s">
        <v>205</v>
      </c>
    </row>
    <row r="192" spans="1:6">
      <c r="A192" s="11" t="s">
        <v>1876</v>
      </c>
      <c r="B192" s="8"/>
      <c r="C192" s="8"/>
      <c r="D192" s="8" t="str">
        <f>VLOOKUP(LEFT(A192,6),A:E,4,0)</f>
        <v>CLIMBING BRACKET CB240</v>
      </c>
      <c r="E192" s="9">
        <f>SUBTOTAL(9,E191:E191)</f>
        <v>60</v>
      </c>
      <c r="F192" s="8"/>
    </row>
    <row r="193" spans="1:6">
      <c r="A193" s="7" t="s">
        <v>223</v>
      </c>
      <c r="B193" s="8" t="s">
        <v>223</v>
      </c>
      <c r="C193" s="8">
        <v>351030</v>
      </c>
      <c r="D193" s="8" t="s">
        <v>224</v>
      </c>
      <c r="E193" s="9">
        <v>143.5</v>
      </c>
      <c r="F193" s="8" t="s">
        <v>205</v>
      </c>
    </row>
    <row r="194" spans="1:6">
      <c r="A194" s="11" t="s">
        <v>1877</v>
      </c>
      <c r="B194" s="8"/>
      <c r="C194" s="8"/>
      <c r="D194" s="8" t="str">
        <f>VLOOKUP(LEFT(A194,6),A:E,4,0)</f>
        <v>HEIGHT ADJUSTING UNIT CB, SCS</v>
      </c>
      <c r="E194" s="9">
        <f>SUBTOTAL(9,E193:E193)</f>
        <v>143.5</v>
      </c>
      <c r="F194" s="8"/>
    </row>
    <row r="195" spans="1:6">
      <c r="A195" s="7" t="s">
        <v>227</v>
      </c>
      <c r="B195" s="8" t="s">
        <v>227</v>
      </c>
      <c r="C195" s="8">
        <v>351040</v>
      </c>
      <c r="D195" s="8" t="s">
        <v>228</v>
      </c>
      <c r="E195" s="9">
        <v>59</v>
      </c>
      <c r="F195" s="8" t="s">
        <v>205</v>
      </c>
    </row>
    <row r="196" spans="1:6">
      <c r="A196" s="11" t="s">
        <v>1878</v>
      </c>
      <c r="B196" s="8"/>
      <c r="C196" s="8"/>
      <c r="D196" s="8" t="str">
        <f>VLOOKUP(LEFT(A196,6),A:E,4,0)</f>
        <v>RACK CB240</v>
      </c>
      <c r="E196" s="9">
        <f>SUBTOTAL(9,E195:E195)</f>
        <v>59</v>
      </c>
      <c r="F196" s="8"/>
    </row>
    <row r="197" spans="1:6">
      <c r="A197" s="7" t="s">
        <v>231</v>
      </c>
      <c r="B197" s="8" t="s">
        <v>231</v>
      </c>
      <c r="C197" s="8">
        <v>351060</v>
      </c>
      <c r="D197" s="8" t="s">
        <v>232</v>
      </c>
      <c r="E197" s="9">
        <v>59</v>
      </c>
      <c r="F197" s="8" t="s">
        <v>205</v>
      </c>
    </row>
    <row r="198" spans="1:6">
      <c r="A198" s="11" t="s">
        <v>1879</v>
      </c>
      <c r="B198" s="8"/>
      <c r="C198" s="8"/>
      <c r="D198" s="8" t="str">
        <f>VLOOKUP(LEFT(A198,6),A:E,4,0)</f>
        <v>STRONGBACK CB 270</v>
      </c>
      <c r="E198" s="9">
        <f>SUBTOTAL(9,E197:E197)</f>
        <v>59</v>
      </c>
      <c r="F198" s="8"/>
    </row>
    <row r="199" spans="1:6">
      <c r="A199" s="7" t="s">
        <v>258</v>
      </c>
      <c r="B199" s="8" t="s">
        <v>258</v>
      </c>
      <c r="C199" s="8">
        <v>351100</v>
      </c>
      <c r="D199" s="8" t="s">
        <v>259</v>
      </c>
      <c r="E199" s="9">
        <v>40</v>
      </c>
      <c r="F199" s="8" t="s">
        <v>205</v>
      </c>
    </row>
    <row r="200" spans="1:6">
      <c r="A200" s="11" t="s">
        <v>1880</v>
      </c>
      <c r="B200" s="8"/>
      <c r="C200" s="8"/>
      <c r="D200" s="8" t="str">
        <f>VLOOKUP(LEFT(A200,6),A:E,4,0)</f>
        <v>CLIMBING BRACKET CB160</v>
      </c>
      <c r="E200" s="9">
        <f>SUBTOTAL(9,E199:E199)</f>
        <v>40</v>
      </c>
      <c r="F200" s="8"/>
    </row>
    <row r="201" spans="1:6">
      <c r="A201" s="7" t="s">
        <v>235</v>
      </c>
      <c r="B201" s="8" t="s">
        <v>235</v>
      </c>
      <c r="C201" s="8">
        <v>351110</v>
      </c>
      <c r="D201" s="8" t="s">
        <v>236</v>
      </c>
      <c r="E201" s="9">
        <v>53</v>
      </c>
      <c r="F201" s="8" t="s">
        <v>205</v>
      </c>
    </row>
    <row r="202" spans="1:6">
      <c r="A202" s="11" t="s">
        <v>1881</v>
      </c>
      <c r="B202" s="8"/>
      <c r="C202" s="8"/>
      <c r="D202" s="8" t="str">
        <f>VLOOKUP(LEFT(A202,6),A:E,4,0)</f>
        <v>ADJUSTABLE BRACE CB 164-224</v>
      </c>
      <c r="E202" s="9">
        <f>SUBTOTAL(9,E201:E201)</f>
        <v>53</v>
      </c>
      <c r="F202" s="8"/>
    </row>
    <row r="203" spans="1:6">
      <c r="A203" s="7" t="s">
        <v>244</v>
      </c>
      <c r="B203" s="8" t="s">
        <v>244</v>
      </c>
      <c r="C203" s="8">
        <v>351200</v>
      </c>
      <c r="D203" s="8" t="s">
        <v>245</v>
      </c>
      <c r="E203" s="9">
        <v>59</v>
      </c>
      <c r="F203" s="8" t="s">
        <v>205</v>
      </c>
    </row>
    <row r="204" spans="1:6">
      <c r="A204" s="11" t="s">
        <v>1882</v>
      </c>
      <c r="B204" s="8"/>
      <c r="C204" s="8"/>
      <c r="D204" s="8" t="str">
        <f>VLOOKUP(LEFT(A204,6),A:E,4,0)</f>
        <v>PLATFORM POST CB 225</v>
      </c>
      <c r="E204" s="9">
        <f>SUBTOTAL(9,E203:E203)</f>
        <v>59</v>
      </c>
      <c r="F204" s="8"/>
    </row>
    <row r="205" spans="1:6">
      <c r="A205" s="7" t="s">
        <v>203</v>
      </c>
      <c r="B205" s="8" t="s">
        <v>203</v>
      </c>
      <c r="C205" s="8">
        <v>351210</v>
      </c>
      <c r="D205" s="8" t="s">
        <v>204</v>
      </c>
      <c r="E205" s="8">
        <v>60</v>
      </c>
      <c r="F205" s="8" t="s">
        <v>205</v>
      </c>
    </row>
    <row r="206" spans="1:6">
      <c r="A206" s="11" t="s">
        <v>1883</v>
      </c>
      <c r="B206" s="8"/>
      <c r="C206" s="8"/>
      <c r="D206" s="8" t="str">
        <f>VLOOKUP(LEFT(A206,6),A:E,4,0)</f>
        <v>HANDRAIL POST CB 190</v>
      </c>
      <c r="E206" s="8">
        <f>SUBTOTAL(9,E205:E205)</f>
        <v>60</v>
      </c>
      <c r="F206" s="8"/>
    </row>
    <row r="207" spans="1:6">
      <c r="A207" s="7" t="s">
        <v>551</v>
      </c>
      <c r="B207" s="8" t="s">
        <v>551</v>
      </c>
      <c r="C207" s="8">
        <v>351230</v>
      </c>
      <c r="D207" s="8" t="s">
        <v>552</v>
      </c>
      <c r="E207" s="9">
        <v>59</v>
      </c>
      <c r="F207" s="8" t="s">
        <v>205</v>
      </c>
    </row>
    <row r="208" spans="1:6">
      <c r="A208" s="11" t="s">
        <v>1884</v>
      </c>
      <c r="B208" s="8"/>
      <c r="C208" s="8"/>
      <c r="D208" s="8" t="str">
        <f>VLOOKUP(LEFT(A208,6),A:E,4,0)</f>
        <v>FINISHING PLATFORM BEAM CB</v>
      </c>
      <c r="E208" s="9">
        <f>SUBTOTAL(9,E207:E207)</f>
        <v>59</v>
      </c>
      <c r="F208" s="8"/>
    </row>
    <row r="209" spans="1:6">
      <c r="A209" s="7" t="s">
        <v>1023</v>
      </c>
      <c r="B209" s="8" t="s">
        <v>1023</v>
      </c>
      <c r="C209" s="8">
        <v>351260</v>
      </c>
      <c r="D209" s="8" t="s">
        <v>1024</v>
      </c>
      <c r="E209" s="9">
        <v>60</v>
      </c>
      <c r="F209" s="8" t="s">
        <v>205</v>
      </c>
    </row>
    <row r="210" spans="1:6">
      <c r="A210" s="11" t="s">
        <v>1885</v>
      </c>
      <c r="B210" s="8"/>
      <c r="C210" s="8"/>
      <c r="D210" s="8" t="str">
        <f>VLOOKUP(LEFT(A210,6),A:E,4,0)</f>
        <v>BELT CONNECTOR CB</v>
      </c>
      <c r="E210" s="9">
        <f>SUBTOTAL(9,E209:E209)</f>
        <v>60</v>
      </c>
      <c r="F210" s="8"/>
    </row>
    <row r="211" spans="1:6">
      <c r="A211" s="7" t="s">
        <v>248</v>
      </c>
      <c r="B211" s="8" t="s">
        <v>248</v>
      </c>
      <c r="C211" s="8">
        <v>351270</v>
      </c>
      <c r="D211" s="8" t="s">
        <v>249</v>
      </c>
      <c r="E211" s="8">
        <v>60</v>
      </c>
      <c r="F211" s="8" t="s">
        <v>205</v>
      </c>
    </row>
    <row r="212" spans="1:6">
      <c r="A212" s="11" t="s">
        <v>1886</v>
      </c>
      <c r="B212" s="8"/>
      <c r="C212" s="8"/>
      <c r="D212" s="8" t="str">
        <f>VLOOKUP(LEFT(A212,6),A:E,4,0)</f>
        <v>BELT CONNECTOR CB-2</v>
      </c>
      <c r="E212" s="8">
        <f>SUBTOTAL(9,E211:E211)</f>
        <v>60</v>
      </c>
      <c r="F212" s="8"/>
    </row>
    <row r="213" spans="1:6">
      <c r="A213" s="7" t="s">
        <v>252</v>
      </c>
      <c r="B213" s="8" t="s">
        <v>252</v>
      </c>
      <c r="C213" s="8">
        <v>351410</v>
      </c>
      <c r="D213" s="8" t="s">
        <v>253</v>
      </c>
      <c r="E213" s="9">
        <v>7</v>
      </c>
      <c r="F213" s="8" t="s">
        <v>205</v>
      </c>
    </row>
    <row r="214" spans="1:6">
      <c r="A214" s="11" t="s">
        <v>1887</v>
      </c>
      <c r="B214" s="8"/>
      <c r="C214" s="8"/>
      <c r="D214" s="8" t="str">
        <f>VLOOKUP(LEFT(A214,6),A:E,4,0)</f>
        <v>LADDER 180/6</v>
      </c>
      <c r="E214" s="9">
        <f>SUBTOTAL(9,E213:E213)</f>
        <v>7</v>
      </c>
      <c r="F214" s="8"/>
    </row>
    <row r="215" spans="1:6">
      <c r="A215" s="7" t="s">
        <v>256</v>
      </c>
      <c r="B215" s="8" t="s">
        <v>256</v>
      </c>
      <c r="C215" s="8">
        <v>351420</v>
      </c>
      <c r="D215" s="8" t="s">
        <v>257</v>
      </c>
      <c r="E215" s="9">
        <v>9</v>
      </c>
      <c r="F215" s="8" t="s">
        <v>205</v>
      </c>
    </row>
    <row r="216" spans="1:6">
      <c r="A216" s="11" t="s">
        <v>1888</v>
      </c>
      <c r="B216" s="8"/>
      <c r="C216" s="8"/>
      <c r="D216" s="8" t="str">
        <f>VLOOKUP(LEFT(A216,6),A:E,4,0)</f>
        <v>LADDER 220/6</v>
      </c>
      <c r="E216" s="9">
        <f>SUBTOTAL(9,E215:E215)</f>
        <v>9</v>
      </c>
      <c r="F216" s="8"/>
    </row>
    <row r="217" spans="1:6">
      <c r="A217" s="7" t="s">
        <v>875</v>
      </c>
      <c r="B217" s="8" t="s">
        <v>875</v>
      </c>
      <c r="C217" s="8">
        <v>351450</v>
      </c>
      <c r="D217" s="8" t="s">
        <v>876</v>
      </c>
      <c r="E217" s="9">
        <v>6</v>
      </c>
      <c r="F217" s="8" t="s">
        <v>205</v>
      </c>
    </row>
    <row r="218" spans="1:6">
      <c r="A218" s="11" t="s">
        <v>1889</v>
      </c>
      <c r="B218" s="8"/>
      <c r="C218" s="8"/>
      <c r="D218" s="8" t="str">
        <f>VLOOKUP(LEFT(A218,6),A:E,4,0)</f>
        <v>LADDER SAFETY CAGE</v>
      </c>
      <c r="E218" s="9">
        <f>SUBTOTAL(9,E217:E217)</f>
        <v>6</v>
      </c>
      <c r="F218" s="8"/>
    </row>
    <row r="219" spans="1:6">
      <c r="A219" s="7" t="s">
        <v>260</v>
      </c>
      <c r="B219" s="8" t="s">
        <v>260</v>
      </c>
      <c r="C219" s="8">
        <v>352805</v>
      </c>
      <c r="D219" s="8" t="s">
        <v>430</v>
      </c>
      <c r="E219" s="9">
        <v>544.47800000000007</v>
      </c>
      <c r="F219" s="8" t="s">
        <v>263</v>
      </c>
    </row>
    <row r="220" spans="1:6">
      <c r="A220" s="7" t="s">
        <v>260</v>
      </c>
      <c r="B220" s="8" t="s">
        <v>261</v>
      </c>
      <c r="C220" s="8">
        <v>355092</v>
      </c>
      <c r="D220" s="8" t="s">
        <v>262</v>
      </c>
      <c r="E220" s="9">
        <v>750</v>
      </c>
      <c r="F220" s="8" t="s">
        <v>263</v>
      </c>
    </row>
    <row r="221" spans="1:6">
      <c r="A221" s="7" t="s">
        <v>260</v>
      </c>
      <c r="B221" s="8" t="s">
        <v>266</v>
      </c>
      <c r="C221" s="8">
        <v>350750</v>
      </c>
      <c r="D221" s="8" t="s">
        <v>267</v>
      </c>
      <c r="E221" s="8">
        <v>1</v>
      </c>
      <c r="F221" s="8" t="s">
        <v>263</v>
      </c>
    </row>
    <row r="222" spans="1:6">
      <c r="A222" s="11" t="s">
        <v>1890</v>
      </c>
      <c r="B222" s="8"/>
      <c r="C222" s="8"/>
      <c r="D222" s="8" t="str">
        <f>VLOOKUP(LEFT(A222,6),A:E,4,0)</f>
        <v>PERI BIRCH   18MM 1220X2440</v>
      </c>
      <c r="E222" s="8">
        <f>SUBTOTAL(9,E219:E221)</f>
        <v>1295.4780000000001</v>
      </c>
      <c r="F222" s="8"/>
    </row>
    <row r="223" spans="1:6">
      <c r="A223" s="7" t="s">
        <v>1753</v>
      </c>
      <c r="B223" s="8" t="s">
        <v>1753</v>
      </c>
      <c r="C223" s="8">
        <v>357334</v>
      </c>
      <c r="D223" s="8" t="s">
        <v>1754</v>
      </c>
      <c r="E223" s="8">
        <v>40</v>
      </c>
      <c r="F223" s="8" t="s">
        <v>727</v>
      </c>
    </row>
    <row r="224" spans="1:6">
      <c r="A224" s="11" t="s">
        <v>1891</v>
      </c>
      <c r="B224" s="8"/>
      <c r="C224" s="8"/>
      <c r="D224" s="8" t="str">
        <f>VLOOKUP(LEFT(A224,6),A:E,4,0)</f>
        <v>TIE YOKE D=21 DW15 GALV.</v>
      </c>
      <c r="E224" s="8">
        <f>SUBTOTAL(9,E223:E223)</f>
        <v>40</v>
      </c>
      <c r="F224" s="8"/>
    </row>
    <row r="225" spans="1:6">
      <c r="A225" s="7" t="s">
        <v>28</v>
      </c>
      <c r="B225" s="8" t="s">
        <v>28</v>
      </c>
      <c r="C225" s="8">
        <v>361260</v>
      </c>
      <c r="D225" s="8" t="s">
        <v>29</v>
      </c>
      <c r="E225" s="8">
        <v>6</v>
      </c>
      <c r="F225" s="8" t="s">
        <v>30</v>
      </c>
    </row>
    <row r="226" spans="1:6">
      <c r="A226" s="11" t="s">
        <v>1892</v>
      </c>
      <c r="B226" s="8"/>
      <c r="C226" s="8"/>
      <c r="D226" s="8" t="str">
        <f>VLOOKUP(LEFT(A226,6),A:E,4,0)</f>
        <v>HANDRAIL POST SGP</v>
      </c>
      <c r="E226" s="8">
        <f>SUBTOTAL(9,E225:E225)</f>
        <v>6</v>
      </c>
      <c r="F226" s="8"/>
    </row>
    <row r="227" spans="1:6">
      <c r="A227" s="7" t="s">
        <v>1620</v>
      </c>
      <c r="B227" s="8" t="s">
        <v>1620</v>
      </c>
      <c r="C227" s="8">
        <v>365016</v>
      </c>
      <c r="D227" s="8" t="s">
        <v>1621</v>
      </c>
      <c r="E227" s="9">
        <v>1264</v>
      </c>
      <c r="F227" s="8" t="s">
        <v>156</v>
      </c>
    </row>
    <row r="228" spans="1:6">
      <c r="A228" s="11" t="s">
        <v>1893</v>
      </c>
      <c r="B228" s="8"/>
      <c r="C228" s="8"/>
      <c r="D228" s="8" t="str">
        <f>VLOOKUP(LEFT(A228,6),A:E,4,0)</f>
        <v>CRATE PALLET 80X120, PAINTED</v>
      </c>
      <c r="E228" s="9">
        <f>SUBTOTAL(9,E227:E227)</f>
        <v>1264</v>
      </c>
      <c r="F228" s="8"/>
    </row>
    <row r="229" spans="1:6">
      <c r="A229" s="7" t="s">
        <v>270</v>
      </c>
      <c r="B229" s="8" t="s">
        <v>270</v>
      </c>
      <c r="C229" s="8">
        <v>365063</v>
      </c>
      <c r="D229" s="8" t="s">
        <v>271</v>
      </c>
      <c r="E229" s="9">
        <v>65</v>
      </c>
      <c r="F229" s="8" t="s">
        <v>156</v>
      </c>
    </row>
    <row r="230" spans="1:6">
      <c r="A230" s="11" t="s">
        <v>1894</v>
      </c>
      <c r="B230" s="8"/>
      <c r="C230" s="8"/>
      <c r="D230" s="8" t="str">
        <f>VLOOKUP(LEFT(A230,6),A:E,4,0)</f>
        <v>SLAB STOPEND BAR 105</v>
      </c>
      <c r="E230" s="9">
        <f>SUBTOTAL(9,E229:E229)</f>
        <v>65</v>
      </c>
      <c r="F230" s="8"/>
    </row>
    <row r="231" spans="1:6">
      <c r="A231" s="7" t="s">
        <v>113</v>
      </c>
      <c r="B231" s="8" t="s">
        <v>113</v>
      </c>
      <c r="C231" s="8">
        <v>374890</v>
      </c>
      <c r="D231" s="8" t="s">
        <v>1676</v>
      </c>
      <c r="E231" s="9">
        <v>436</v>
      </c>
      <c r="F231" s="8" t="s">
        <v>17</v>
      </c>
    </row>
    <row r="232" spans="1:6">
      <c r="A232" s="7" t="s">
        <v>113</v>
      </c>
      <c r="B232" s="8" t="s">
        <v>274</v>
      </c>
      <c r="C232" s="8">
        <v>601076</v>
      </c>
      <c r="D232" s="8" t="s">
        <v>275</v>
      </c>
      <c r="E232" s="8">
        <v>0</v>
      </c>
      <c r="F232" s="8" t="s">
        <v>17</v>
      </c>
    </row>
    <row r="233" spans="1:6">
      <c r="A233" s="7" t="s">
        <v>113</v>
      </c>
      <c r="B233" s="8" t="s">
        <v>114</v>
      </c>
      <c r="C233" s="8">
        <v>373740</v>
      </c>
      <c r="D233" s="8" t="s">
        <v>115</v>
      </c>
      <c r="E233" s="8">
        <v>18</v>
      </c>
      <c r="F233" s="8" t="s">
        <v>17</v>
      </c>
    </row>
    <row r="234" spans="1:6">
      <c r="A234" s="11" t="s">
        <v>1895</v>
      </c>
      <c r="B234" s="8"/>
      <c r="C234" s="8"/>
      <c r="D234" s="8" t="str">
        <f>VLOOKUP(LEFT(A234,6),A:E,4,0)</f>
        <v>PERI GIRDER VT-20K 265 CM</v>
      </c>
      <c r="E234" s="8">
        <f>SUBTOTAL(9,E231:E233)</f>
        <v>454</v>
      </c>
      <c r="F234" s="8"/>
    </row>
    <row r="235" spans="1:6">
      <c r="A235" s="7" t="s">
        <v>278</v>
      </c>
      <c r="B235" s="8" t="s">
        <v>278</v>
      </c>
      <c r="C235" s="8">
        <v>374905</v>
      </c>
      <c r="D235" s="8" t="s">
        <v>279</v>
      </c>
      <c r="E235" s="9">
        <v>3277</v>
      </c>
      <c r="F235" s="8" t="s">
        <v>17</v>
      </c>
    </row>
    <row r="236" spans="1:6">
      <c r="A236" s="7" t="s">
        <v>278</v>
      </c>
      <c r="B236" s="8" t="s">
        <v>282</v>
      </c>
      <c r="C236" s="8">
        <v>373720</v>
      </c>
      <c r="D236" s="8" t="s">
        <v>283</v>
      </c>
      <c r="E236" s="9">
        <v>450.5</v>
      </c>
      <c r="F236" s="8" t="s">
        <v>17</v>
      </c>
    </row>
    <row r="237" spans="1:6">
      <c r="A237" s="7" t="s">
        <v>278</v>
      </c>
      <c r="B237" s="8" t="s">
        <v>284</v>
      </c>
      <c r="C237" s="8">
        <v>373651</v>
      </c>
      <c r="D237" s="8" t="s">
        <v>285</v>
      </c>
      <c r="E237" s="9">
        <v>477</v>
      </c>
      <c r="F237" s="8" t="s">
        <v>17</v>
      </c>
    </row>
    <row r="238" spans="1:6">
      <c r="A238" s="7" t="s">
        <v>278</v>
      </c>
      <c r="B238" s="8" t="s">
        <v>396</v>
      </c>
      <c r="C238" s="8">
        <v>601072</v>
      </c>
      <c r="D238" s="8" t="s">
        <v>397</v>
      </c>
      <c r="E238" s="9">
        <v>6</v>
      </c>
      <c r="F238" s="8" t="s">
        <v>17</v>
      </c>
    </row>
    <row r="239" spans="1:6">
      <c r="A239" s="11" t="s">
        <v>1896</v>
      </c>
      <c r="B239" s="8"/>
      <c r="C239" s="8"/>
      <c r="D239" s="8" t="str">
        <f>VLOOKUP(LEFT(A239,6),A:E,4,0)</f>
        <v>PERI GIRDER VT 20K 215 CM</v>
      </c>
      <c r="E239" s="9">
        <f>SUBTOTAL(9,E235:E238)</f>
        <v>4210.5</v>
      </c>
      <c r="F239" s="8"/>
    </row>
    <row r="240" spans="1:6">
      <c r="A240" s="7" t="s">
        <v>288</v>
      </c>
      <c r="B240" s="8" t="s">
        <v>288</v>
      </c>
      <c r="C240" s="8">
        <v>374910</v>
      </c>
      <c r="D240" s="8" t="s">
        <v>376</v>
      </c>
      <c r="E240" s="9">
        <v>562</v>
      </c>
      <c r="F240" s="8" t="s">
        <v>17</v>
      </c>
    </row>
    <row r="241" spans="1:6">
      <c r="A241" s="7" t="s">
        <v>288</v>
      </c>
      <c r="B241" s="8" t="s">
        <v>289</v>
      </c>
      <c r="C241" s="8">
        <v>373652</v>
      </c>
      <c r="D241" s="8" t="s">
        <v>290</v>
      </c>
      <c r="E241" s="9">
        <v>264</v>
      </c>
      <c r="F241" s="8" t="s">
        <v>17</v>
      </c>
    </row>
    <row r="242" spans="1:6">
      <c r="A242" s="7" t="s">
        <v>288</v>
      </c>
      <c r="B242" s="8" t="s">
        <v>294</v>
      </c>
      <c r="C242" s="8">
        <v>373730</v>
      </c>
      <c r="D242" s="8" t="s">
        <v>295</v>
      </c>
      <c r="E242" s="8">
        <v>0</v>
      </c>
      <c r="F242" s="8" t="s">
        <v>17</v>
      </c>
    </row>
    <row r="243" spans="1:6">
      <c r="A243" s="7" t="s">
        <v>288</v>
      </c>
      <c r="B243" s="8" t="s">
        <v>300</v>
      </c>
      <c r="C243" s="8">
        <v>601075</v>
      </c>
      <c r="D243" s="8" t="s">
        <v>301</v>
      </c>
      <c r="E243" s="8">
        <v>0</v>
      </c>
      <c r="F243" s="8" t="s">
        <v>17</v>
      </c>
    </row>
    <row r="244" spans="1:6">
      <c r="A244" s="11" t="s">
        <v>1897</v>
      </c>
      <c r="B244" s="8"/>
      <c r="C244" s="8"/>
      <c r="D244" s="8" t="str">
        <f>VLOOKUP(LEFT(A244,6),A:E,4,0)</f>
        <v>PERI GIRDER VT-20K 245 CM</v>
      </c>
      <c r="E244" s="8">
        <f>SUBTOTAL(9,E240:E243)</f>
        <v>826</v>
      </c>
      <c r="F244" s="8"/>
    </row>
    <row r="245" spans="1:6">
      <c r="A245" s="7" t="s">
        <v>305</v>
      </c>
      <c r="B245" s="8" t="s">
        <v>305</v>
      </c>
      <c r="C245" s="8">
        <v>374920</v>
      </c>
      <c r="D245" s="8" t="s">
        <v>1592</v>
      </c>
      <c r="E245" s="9">
        <v>6210</v>
      </c>
      <c r="F245" s="8" t="s">
        <v>17</v>
      </c>
    </row>
    <row r="246" spans="1:6">
      <c r="A246" s="7" t="s">
        <v>305</v>
      </c>
      <c r="B246" s="8" t="s">
        <v>539</v>
      </c>
      <c r="C246" s="8">
        <v>373654</v>
      </c>
      <c r="D246" s="8" t="s">
        <v>540</v>
      </c>
      <c r="E246" s="9">
        <v>934</v>
      </c>
      <c r="F246" s="8" t="s">
        <v>17</v>
      </c>
    </row>
    <row r="247" spans="1:6">
      <c r="A247" s="7" t="s">
        <v>305</v>
      </c>
      <c r="B247" s="8" t="s">
        <v>1643</v>
      </c>
      <c r="C247" s="8">
        <v>601133</v>
      </c>
      <c r="D247" s="8" t="s">
        <v>1644</v>
      </c>
      <c r="E247" s="8">
        <v>0</v>
      </c>
      <c r="F247" s="8" t="s">
        <v>17</v>
      </c>
    </row>
    <row r="248" spans="1:6">
      <c r="A248" s="7" t="s">
        <v>305</v>
      </c>
      <c r="B248" s="8" t="s">
        <v>306</v>
      </c>
      <c r="C248" s="8">
        <v>373750</v>
      </c>
      <c r="D248" s="8" t="s">
        <v>307</v>
      </c>
      <c r="E248" s="8">
        <v>0</v>
      </c>
      <c r="F248" s="8" t="s">
        <v>17</v>
      </c>
    </row>
    <row r="249" spans="1:6">
      <c r="A249" s="11" t="s">
        <v>1898</v>
      </c>
      <c r="B249" s="8"/>
      <c r="C249" s="8"/>
      <c r="D249" s="8" t="str">
        <f>VLOOKUP(LEFT(A249,6),A:E,4,0)</f>
        <v>PERI GIRDER VT-20K 290 CM</v>
      </c>
      <c r="E249" s="8">
        <f>SUBTOTAL(9,E245:E248)</f>
        <v>7144</v>
      </c>
      <c r="F249" s="8"/>
    </row>
    <row r="250" spans="1:6">
      <c r="A250" s="7" t="s">
        <v>302</v>
      </c>
      <c r="B250" s="8" t="s">
        <v>302</v>
      </c>
      <c r="C250" s="8">
        <v>374930</v>
      </c>
      <c r="D250" s="8" t="s">
        <v>310</v>
      </c>
      <c r="E250" s="9">
        <v>1330</v>
      </c>
      <c r="F250" s="8" t="s">
        <v>17</v>
      </c>
    </row>
    <row r="251" spans="1:6">
      <c r="A251" s="7" t="s">
        <v>302</v>
      </c>
      <c r="B251" s="8" t="s">
        <v>313</v>
      </c>
      <c r="C251" s="8">
        <v>601077</v>
      </c>
      <c r="D251" s="8" t="s">
        <v>314</v>
      </c>
      <c r="E251" s="8">
        <v>0</v>
      </c>
      <c r="F251" s="8" t="s">
        <v>17</v>
      </c>
    </row>
    <row r="252" spans="1:6">
      <c r="A252" s="7" t="s">
        <v>302</v>
      </c>
      <c r="B252" s="8" t="s">
        <v>311</v>
      </c>
      <c r="C252" s="8">
        <v>373655</v>
      </c>
      <c r="D252" s="8" t="s">
        <v>312</v>
      </c>
      <c r="E252" s="8">
        <v>0</v>
      </c>
      <c r="F252" s="8" t="s">
        <v>17</v>
      </c>
    </row>
    <row r="253" spans="1:6">
      <c r="A253" s="7" t="s">
        <v>302</v>
      </c>
      <c r="B253" s="8" t="s">
        <v>303</v>
      </c>
      <c r="C253" s="8">
        <v>373760</v>
      </c>
      <c r="D253" s="8" t="s">
        <v>304</v>
      </c>
      <c r="E253" s="8">
        <v>0</v>
      </c>
      <c r="F253" s="8" t="s">
        <v>17</v>
      </c>
    </row>
    <row r="254" spans="1:6">
      <c r="A254" s="11" t="s">
        <v>1899</v>
      </c>
      <c r="B254" s="8"/>
      <c r="C254" s="8"/>
      <c r="D254" s="8" t="str">
        <f>VLOOKUP(LEFT(A254,6),A:E,4,0)</f>
        <v>PERI GIRDER VT-20K 330 CM</v>
      </c>
      <c r="E254" s="8">
        <f>SUBTOTAL(9,E250:E253)</f>
        <v>1330</v>
      </c>
      <c r="F254" s="8"/>
    </row>
    <row r="255" spans="1:6">
      <c r="A255" s="7" t="s">
        <v>14</v>
      </c>
      <c r="B255" s="8" t="s">
        <v>14</v>
      </c>
      <c r="C255" s="8">
        <v>374940</v>
      </c>
      <c r="D255" s="8" t="s">
        <v>317</v>
      </c>
      <c r="E255" s="9">
        <v>2256</v>
      </c>
      <c r="F255" s="8" t="s">
        <v>17</v>
      </c>
    </row>
    <row r="256" spans="1:6">
      <c r="A256" s="7" t="s">
        <v>14</v>
      </c>
      <c r="B256" s="8" t="s">
        <v>15</v>
      </c>
      <c r="C256" s="8">
        <v>601078</v>
      </c>
      <c r="D256" s="8" t="s">
        <v>16</v>
      </c>
      <c r="E256" s="9">
        <v>140</v>
      </c>
      <c r="F256" s="8" t="s">
        <v>17</v>
      </c>
    </row>
    <row r="257" spans="1:6">
      <c r="A257" s="7" t="s">
        <v>14</v>
      </c>
      <c r="B257" s="8" t="s">
        <v>321</v>
      </c>
      <c r="C257" s="8">
        <v>373656</v>
      </c>
      <c r="D257" s="8" t="s">
        <v>322</v>
      </c>
      <c r="E257" s="8">
        <v>77</v>
      </c>
      <c r="F257" s="8" t="s">
        <v>17</v>
      </c>
    </row>
    <row r="258" spans="1:6">
      <c r="A258" s="7" t="s">
        <v>14</v>
      </c>
      <c r="B258" s="8" t="s">
        <v>325</v>
      </c>
      <c r="C258" s="8">
        <v>373770</v>
      </c>
      <c r="D258" s="8" t="s">
        <v>326</v>
      </c>
      <c r="E258" s="8">
        <v>0</v>
      </c>
      <c r="F258" s="8" t="s">
        <v>17</v>
      </c>
    </row>
    <row r="259" spans="1:6">
      <c r="A259" s="11" t="s">
        <v>1900</v>
      </c>
      <c r="B259" s="8"/>
      <c r="C259" s="8"/>
      <c r="D259" s="8" t="str">
        <f>VLOOKUP(LEFT(A259,6),A:E,4,0)</f>
        <v>PERI GIRDER VT-20K 360 CM</v>
      </c>
      <c r="E259" s="8">
        <f>SUBTOTAL(9,E255:E258)</f>
        <v>2473</v>
      </c>
      <c r="F259" s="8"/>
    </row>
    <row r="260" spans="1:6">
      <c r="A260" s="7" t="s">
        <v>77</v>
      </c>
      <c r="B260" s="8" t="s">
        <v>77</v>
      </c>
      <c r="C260" s="8">
        <v>374950</v>
      </c>
      <c r="D260" s="8" t="s">
        <v>78</v>
      </c>
      <c r="E260" s="9">
        <v>1016</v>
      </c>
      <c r="F260" s="8" t="s">
        <v>17</v>
      </c>
    </row>
    <row r="261" spans="1:6">
      <c r="A261" s="7" t="s">
        <v>77</v>
      </c>
      <c r="B261" s="8" t="s">
        <v>308</v>
      </c>
      <c r="C261" s="8">
        <v>601071</v>
      </c>
      <c r="D261" s="8" t="s">
        <v>309</v>
      </c>
      <c r="E261" s="9">
        <v>520</v>
      </c>
      <c r="F261" s="8" t="s">
        <v>17</v>
      </c>
    </row>
    <row r="262" spans="1:6">
      <c r="A262" s="7" t="s">
        <v>77</v>
      </c>
      <c r="B262" s="8" t="s">
        <v>323</v>
      </c>
      <c r="C262" s="8">
        <v>373657</v>
      </c>
      <c r="D262" s="8" t="s">
        <v>324</v>
      </c>
      <c r="E262" s="8">
        <v>85</v>
      </c>
      <c r="F262" s="8" t="s">
        <v>17</v>
      </c>
    </row>
    <row r="263" spans="1:6">
      <c r="A263" s="7" t="s">
        <v>77</v>
      </c>
      <c r="B263" s="8" t="s">
        <v>616</v>
      </c>
      <c r="C263" s="8">
        <v>373780</v>
      </c>
      <c r="D263" s="8" t="s">
        <v>617</v>
      </c>
      <c r="E263" s="8">
        <v>0</v>
      </c>
      <c r="F263" s="8" t="s">
        <v>17</v>
      </c>
    </row>
    <row r="264" spans="1:6">
      <c r="A264" s="11" t="s">
        <v>1901</v>
      </c>
      <c r="B264" s="8"/>
      <c r="C264" s="8"/>
      <c r="D264" s="8" t="str">
        <f>VLOOKUP(LEFT(A264,6),A:E,4,0)</f>
        <v>PERI GIRDER VT-20K 390 CM</v>
      </c>
      <c r="E264" s="8">
        <f>SUBTOTAL(9,E260:E263)</f>
        <v>1621</v>
      </c>
      <c r="F264" s="8"/>
    </row>
    <row r="265" spans="1:6">
      <c r="A265" s="7" t="s">
        <v>329</v>
      </c>
      <c r="B265" s="8" t="s">
        <v>330</v>
      </c>
      <c r="C265" s="8">
        <v>601229</v>
      </c>
      <c r="D265" s="8" t="s">
        <v>331</v>
      </c>
      <c r="E265" s="9">
        <v>417</v>
      </c>
      <c r="F265" s="8" t="s">
        <v>17</v>
      </c>
    </row>
    <row r="266" spans="1:6">
      <c r="A266" s="7" t="s">
        <v>329</v>
      </c>
      <c r="B266" s="8" t="s">
        <v>329</v>
      </c>
      <c r="C266" s="8">
        <v>374960</v>
      </c>
      <c r="D266" s="8" t="s">
        <v>609</v>
      </c>
      <c r="E266" s="9">
        <v>35.5</v>
      </c>
      <c r="F266" s="8" t="s">
        <v>17</v>
      </c>
    </row>
    <row r="267" spans="1:6">
      <c r="A267" s="7" t="s">
        <v>329</v>
      </c>
      <c r="B267" s="8" t="s">
        <v>338</v>
      </c>
      <c r="C267" s="8">
        <v>373790</v>
      </c>
      <c r="D267" s="8" t="s">
        <v>339</v>
      </c>
      <c r="E267" s="8">
        <v>0</v>
      </c>
      <c r="F267" s="8" t="s">
        <v>17</v>
      </c>
    </row>
    <row r="268" spans="1:6">
      <c r="A268" s="7" t="s">
        <v>329</v>
      </c>
      <c r="B268" s="8" t="s">
        <v>334</v>
      </c>
      <c r="C268" s="8">
        <v>373658</v>
      </c>
      <c r="D268" s="8" t="s">
        <v>335</v>
      </c>
      <c r="E268" s="8">
        <v>0</v>
      </c>
      <c r="F268" s="8" t="s">
        <v>17</v>
      </c>
    </row>
    <row r="269" spans="1:6">
      <c r="A269" s="11" t="s">
        <v>1902</v>
      </c>
      <c r="B269" s="8"/>
      <c r="C269" s="8"/>
      <c r="D269" s="8" t="s">
        <v>1903</v>
      </c>
      <c r="E269" s="8">
        <f>SUBTOTAL(9,E265:E268)</f>
        <v>452.5</v>
      </c>
      <c r="F269" s="8"/>
    </row>
    <row r="270" spans="1:6">
      <c r="A270" s="7" t="s">
        <v>342</v>
      </c>
      <c r="B270" s="8" t="s">
        <v>342</v>
      </c>
      <c r="C270" s="8">
        <v>374970</v>
      </c>
      <c r="D270" s="8" t="s">
        <v>343</v>
      </c>
      <c r="E270" s="9">
        <v>2489</v>
      </c>
      <c r="F270" s="8" t="s">
        <v>17</v>
      </c>
    </row>
    <row r="271" spans="1:6">
      <c r="A271" s="7" t="s">
        <v>342</v>
      </c>
      <c r="B271" s="8" t="s">
        <v>347</v>
      </c>
      <c r="C271" s="8">
        <v>601047</v>
      </c>
      <c r="D271" s="8" t="s">
        <v>348</v>
      </c>
      <c r="E271" s="8">
        <v>99</v>
      </c>
      <c r="F271" s="8" t="s">
        <v>17</v>
      </c>
    </row>
    <row r="272" spans="1:6">
      <c r="A272" s="7" t="s">
        <v>342</v>
      </c>
      <c r="B272" s="8" t="s">
        <v>1080</v>
      </c>
      <c r="C272" s="8">
        <v>373659</v>
      </c>
      <c r="D272" s="8" t="s">
        <v>1081</v>
      </c>
      <c r="E272" s="8">
        <v>338</v>
      </c>
      <c r="F272" s="8" t="s">
        <v>17</v>
      </c>
    </row>
    <row r="273" spans="1:6">
      <c r="A273" s="7" t="s">
        <v>342</v>
      </c>
      <c r="B273" s="8" t="s">
        <v>618</v>
      </c>
      <c r="C273" s="8">
        <v>373800</v>
      </c>
      <c r="D273" s="8" t="s">
        <v>619</v>
      </c>
      <c r="E273" s="8">
        <v>0</v>
      </c>
      <c r="F273" s="8" t="s">
        <v>17</v>
      </c>
    </row>
    <row r="274" spans="1:6">
      <c r="A274" s="11" t="s">
        <v>1904</v>
      </c>
      <c r="B274" s="8"/>
      <c r="C274" s="8"/>
      <c r="D274" s="8" t="str">
        <f>VLOOKUP(LEFT(A274,6),A:E,4,0)</f>
        <v>PERI GIRDER VT-20K 490 CM</v>
      </c>
      <c r="E274" s="8">
        <f>SUBTOTAL(9,E270:E273)</f>
        <v>2926</v>
      </c>
      <c r="F274" s="8"/>
    </row>
    <row r="275" spans="1:6">
      <c r="A275" s="7" t="s">
        <v>351</v>
      </c>
      <c r="B275" s="8" t="s">
        <v>351</v>
      </c>
      <c r="C275" s="8">
        <v>374980</v>
      </c>
      <c r="D275" s="8" t="s">
        <v>352</v>
      </c>
      <c r="E275" s="9">
        <v>1635.5</v>
      </c>
      <c r="F275" s="8" t="s">
        <v>17</v>
      </c>
    </row>
    <row r="276" spans="1:6">
      <c r="A276" s="7" t="s">
        <v>351</v>
      </c>
      <c r="B276" s="8" t="s">
        <v>359</v>
      </c>
      <c r="C276" s="8">
        <v>373660</v>
      </c>
      <c r="D276" s="8" t="s">
        <v>360</v>
      </c>
      <c r="E276" s="9">
        <v>357</v>
      </c>
      <c r="F276" s="8" t="s">
        <v>17</v>
      </c>
    </row>
    <row r="277" spans="1:6">
      <c r="A277" s="7" t="s">
        <v>351</v>
      </c>
      <c r="B277" s="8" t="s">
        <v>787</v>
      </c>
      <c r="C277" s="8">
        <v>601073</v>
      </c>
      <c r="D277" s="8" t="s">
        <v>788</v>
      </c>
      <c r="E277" s="9">
        <v>1191</v>
      </c>
      <c r="F277" s="8" t="s">
        <v>17</v>
      </c>
    </row>
    <row r="278" spans="1:6">
      <c r="A278" s="7" t="s">
        <v>351</v>
      </c>
      <c r="B278" s="8" t="s">
        <v>1672</v>
      </c>
      <c r="C278" s="8">
        <v>373810</v>
      </c>
      <c r="D278" s="8" t="s">
        <v>1673</v>
      </c>
      <c r="E278" s="8">
        <v>0</v>
      </c>
      <c r="F278" s="8" t="s">
        <v>17</v>
      </c>
    </row>
    <row r="279" spans="1:6">
      <c r="A279" s="7" t="s">
        <v>351</v>
      </c>
      <c r="B279" s="8" t="s">
        <v>363</v>
      </c>
      <c r="C279" s="8">
        <v>373999</v>
      </c>
      <c r="D279" s="8" t="s">
        <v>364</v>
      </c>
      <c r="E279" s="8">
        <v>0</v>
      </c>
      <c r="F279" s="8" t="s">
        <v>17</v>
      </c>
    </row>
    <row r="280" spans="1:6">
      <c r="A280" s="11" t="s">
        <v>1905</v>
      </c>
      <c r="B280" s="8"/>
      <c r="C280" s="8"/>
      <c r="D280" s="8" t="str">
        <f>VLOOKUP(LEFT(A280,6),A:E,4,0)</f>
        <v>PERI GIRDER VT-20K 590 CM</v>
      </c>
      <c r="E280" s="8">
        <f>SUBTOTAL(9,E275:E279)</f>
        <v>3183.5</v>
      </c>
      <c r="F280" s="8"/>
    </row>
    <row r="281" spans="1:6">
      <c r="A281" s="7" t="s">
        <v>591</v>
      </c>
      <c r="B281" s="8" t="s">
        <v>591</v>
      </c>
      <c r="C281" s="8">
        <v>374990</v>
      </c>
      <c r="D281" s="8" t="s">
        <v>1554</v>
      </c>
      <c r="E281" s="9">
        <v>5015</v>
      </c>
      <c r="F281" s="8" t="s">
        <v>17</v>
      </c>
    </row>
    <row r="282" spans="1:6">
      <c r="A282" s="7" t="s">
        <v>591</v>
      </c>
      <c r="B282" s="8" t="s">
        <v>592</v>
      </c>
      <c r="C282" s="8">
        <v>373710</v>
      </c>
      <c r="D282" s="8" t="s">
        <v>593</v>
      </c>
      <c r="E282" s="9">
        <v>1471</v>
      </c>
      <c r="F282" s="8" t="s">
        <v>17</v>
      </c>
    </row>
    <row r="283" spans="1:6">
      <c r="A283" s="7" t="s">
        <v>591</v>
      </c>
      <c r="B283" s="8" t="s">
        <v>1476</v>
      </c>
      <c r="C283" s="8">
        <v>601132</v>
      </c>
      <c r="D283" s="8" t="s">
        <v>1477</v>
      </c>
      <c r="E283" s="9">
        <v>845</v>
      </c>
      <c r="F283" s="8" t="s">
        <v>17</v>
      </c>
    </row>
    <row r="284" spans="1:6">
      <c r="A284" s="11" t="s">
        <v>1906</v>
      </c>
      <c r="B284" s="8"/>
      <c r="C284" s="8"/>
      <c r="D284" s="8" t="str">
        <f>VLOOKUP(LEFT(A284,6),A:E,4,0)</f>
        <v>PERI GIRDER VT-20K 145 CM</v>
      </c>
      <c r="E284" s="9">
        <f>SUBTOTAL(9,E281:E283)</f>
        <v>7331</v>
      </c>
      <c r="F284" s="8"/>
    </row>
    <row r="285" spans="1:6">
      <c r="A285" s="7" t="s">
        <v>367</v>
      </c>
      <c r="B285" s="8" t="s">
        <v>367</v>
      </c>
      <c r="C285" s="8">
        <v>400000</v>
      </c>
      <c r="D285" s="8" t="s">
        <v>368</v>
      </c>
      <c r="E285" s="9">
        <v>1964</v>
      </c>
      <c r="F285" s="8" t="s">
        <v>42</v>
      </c>
    </row>
    <row r="286" spans="1:6">
      <c r="A286" s="11" t="s">
        <v>1907</v>
      </c>
      <c r="B286" s="8"/>
      <c r="C286" s="8"/>
      <c r="D286" s="8" t="str">
        <f>VLOOKUP(LEFT(A286,6),A:E,4,0)</f>
        <v>TOP STANDARD UVH 100</v>
      </c>
      <c r="E286" s="9">
        <f>SUBTOTAL(9,E285:E285)</f>
        <v>1964</v>
      </c>
      <c r="F286" s="8"/>
    </row>
    <row r="287" spans="1:6">
      <c r="A287" s="7" t="s">
        <v>370</v>
      </c>
      <c r="B287" s="8" t="s">
        <v>370</v>
      </c>
      <c r="C287" s="8">
        <v>400003</v>
      </c>
      <c r="D287" s="8" t="s">
        <v>371</v>
      </c>
      <c r="E287" s="9">
        <v>3756</v>
      </c>
      <c r="F287" s="8" t="s">
        <v>42</v>
      </c>
    </row>
    <row r="288" spans="1:6">
      <c r="A288" s="11" t="s">
        <v>1908</v>
      </c>
      <c r="B288" s="8"/>
      <c r="C288" s="8"/>
      <c r="D288" s="8" t="str">
        <f>VLOOKUP(LEFT(A288,6),A:E,4,0)</f>
        <v>TOP STANDARD UVH 150</v>
      </c>
      <c r="E288" s="9">
        <f>SUBTOTAL(9,E287:E287)</f>
        <v>3756</v>
      </c>
      <c r="F288" s="8"/>
    </row>
    <row r="289" spans="1:6">
      <c r="A289" s="7" t="s">
        <v>374</v>
      </c>
      <c r="B289" s="8" t="s">
        <v>374</v>
      </c>
      <c r="C289" s="8">
        <v>400005</v>
      </c>
      <c r="D289" s="8" t="s">
        <v>375</v>
      </c>
      <c r="E289" s="9">
        <v>634</v>
      </c>
      <c r="F289" s="8" t="s">
        <v>42</v>
      </c>
    </row>
    <row r="290" spans="1:6">
      <c r="A290" s="11" t="s">
        <v>1909</v>
      </c>
      <c r="B290" s="8"/>
      <c r="C290" s="8"/>
      <c r="D290" s="8" t="str">
        <f>VLOOKUP(LEFT(A290,6),A:E,4,0)</f>
        <v>TOP STANDARD UVH 200</v>
      </c>
      <c r="E290" s="9">
        <f>SUBTOTAL(9,E289:E289)</f>
        <v>634</v>
      </c>
      <c r="F290" s="8"/>
    </row>
    <row r="291" spans="1:6">
      <c r="A291" s="7" t="s">
        <v>377</v>
      </c>
      <c r="B291" s="8" t="s">
        <v>377</v>
      </c>
      <c r="C291" s="8">
        <v>400007</v>
      </c>
      <c r="D291" s="8" t="s">
        <v>378</v>
      </c>
      <c r="E291" s="9">
        <v>36</v>
      </c>
      <c r="F291" s="8" t="s">
        <v>42</v>
      </c>
    </row>
    <row r="292" spans="1:6">
      <c r="A292" s="11" t="s">
        <v>1910</v>
      </c>
      <c r="B292" s="8"/>
      <c r="C292" s="8"/>
      <c r="D292" s="8" t="str">
        <f>VLOOKUP(LEFT(A292,6),A:E,4,0)</f>
        <v>TOP STANDARD UVH 250</v>
      </c>
      <c r="E292" s="9">
        <f>SUBTOTAL(9,E291:E291)</f>
        <v>36</v>
      </c>
      <c r="F292" s="8"/>
    </row>
    <row r="293" spans="1:6">
      <c r="A293" s="7" t="s">
        <v>486</v>
      </c>
      <c r="B293" s="8" t="s">
        <v>486</v>
      </c>
      <c r="C293" s="8">
        <v>400009</v>
      </c>
      <c r="D293" s="8" t="s">
        <v>487</v>
      </c>
      <c r="E293" s="9">
        <v>2606</v>
      </c>
      <c r="F293" s="8" t="s">
        <v>42</v>
      </c>
    </row>
    <row r="294" spans="1:6">
      <c r="A294" s="11" t="s">
        <v>1911</v>
      </c>
      <c r="B294" s="8"/>
      <c r="C294" s="8"/>
      <c r="D294" s="8" t="str">
        <f>VLOOKUP(LEFT(A294,6),A:E,4,0)</f>
        <v>STANDARD UVR 200</v>
      </c>
      <c r="E294" s="9">
        <f>SUBTOTAL(9,E293:E293)</f>
        <v>2606</v>
      </c>
      <c r="F294" s="8"/>
    </row>
    <row r="295" spans="1:6">
      <c r="A295" s="7" t="s">
        <v>280</v>
      </c>
      <c r="B295" s="8" t="s">
        <v>280</v>
      </c>
      <c r="C295" s="8">
        <v>400012</v>
      </c>
      <c r="D295" s="8" t="s">
        <v>281</v>
      </c>
      <c r="E295" s="9">
        <v>0</v>
      </c>
      <c r="F295" s="8" t="s">
        <v>42</v>
      </c>
    </row>
    <row r="296" spans="1:6">
      <c r="A296" s="11" t="s">
        <v>1912</v>
      </c>
      <c r="B296" s="8"/>
      <c r="C296" s="8"/>
      <c r="D296" s="8" t="str">
        <f>VLOOKUP(LEFT(A296,6),A:E,4,0)</f>
        <v>STANDARD UVR 300</v>
      </c>
      <c r="E296" s="9">
        <f>SUBTOTAL(9,E295:E295)</f>
        <v>0</v>
      </c>
      <c r="F296" s="8"/>
    </row>
    <row r="297" spans="1:6">
      <c r="A297" s="7" t="s">
        <v>152</v>
      </c>
      <c r="B297" s="8" t="s">
        <v>152</v>
      </c>
      <c r="C297" s="8">
        <v>400014</v>
      </c>
      <c r="D297" s="8" t="s">
        <v>153</v>
      </c>
      <c r="E297" s="9">
        <v>2135</v>
      </c>
      <c r="F297" s="8" t="s">
        <v>42</v>
      </c>
    </row>
    <row r="298" spans="1:6">
      <c r="A298" s="11" t="s">
        <v>1913</v>
      </c>
      <c r="B298" s="8"/>
      <c r="C298" s="8"/>
      <c r="D298" s="8" t="str">
        <f>VLOOKUP(LEFT(A298,6),A:E,4,0)</f>
        <v>BASE STANDARD UVB 24</v>
      </c>
      <c r="E298" s="9">
        <f>SUBTOTAL(9,E297:E297)</f>
        <v>2135</v>
      </c>
      <c r="F298" s="8"/>
    </row>
    <row r="299" spans="1:6">
      <c r="A299" s="7" t="s">
        <v>381</v>
      </c>
      <c r="B299" s="8" t="s">
        <v>381</v>
      </c>
      <c r="C299" s="8">
        <v>400049</v>
      </c>
      <c r="D299" s="8" t="s">
        <v>382</v>
      </c>
      <c r="E299" s="9">
        <v>78</v>
      </c>
      <c r="F299" s="8" t="s">
        <v>42</v>
      </c>
    </row>
    <row r="300" spans="1:6">
      <c r="A300" s="11" t="s">
        <v>1914</v>
      </c>
      <c r="B300" s="8"/>
      <c r="C300" s="8"/>
      <c r="D300" s="8" t="str">
        <f>VLOOKUP(LEFT(A300,6),A:E,4,0)</f>
        <v>HORIZONTAL BRACE UBH 250/250</v>
      </c>
      <c r="E300" s="9">
        <f>SUBTOTAL(9,E299:E299)</f>
        <v>78</v>
      </c>
      <c r="F300" s="8"/>
    </row>
    <row r="301" spans="1:6">
      <c r="A301" s="7" t="s">
        <v>385</v>
      </c>
      <c r="B301" s="8" t="s">
        <v>385</v>
      </c>
      <c r="C301" s="8">
        <v>400067</v>
      </c>
      <c r="D301" s="8" t="s">
        <v>386</v>
      </c>
      <c r="E301" s="9">
        <v>303.5</v>
      </c>
      <c r="F301" s="8" t="s">
        <v>42</v>
      </c>
    </row>
    <row r="302" spans="1:6">
      <c r="A302" s="11" t="s">
        <v>1915</v>
      </c>
      <c r="B302" s="8"/>
      <c r="C302" s="8"/>
      <c r="D302" s="8" t="str">
        <f>VLOOKUP(LEFT(A302,6),A:E,4,0)</f>
        <v>LEDGER BRACE UBL 300/100</v>
      </c>
      <c r="E302" s="9">
        <f>SUBTOTAL(9,E301:E301)</f>
        <v>303.5</v>
      </c>
      <c r="F302" s="8"/>
    </row>
    <row r="303" spans="1:6">
      <c r="A303" s="7" t="s">
        <v>1055</v>
      </c>
      <c r="B303" s="8" t="s">
        <v>1055</v>
      </c>
      <c r="C303" s="8">
        <v>400069</v>
      </c>
      <c r="D303" s="8" t="s">
        <v>1056</v>
      </c>
      <c r="E303" s="9">
        <v>1782.5</v>
      </c>
      <c r="F303" s="8" t="s">
        <v>42</v>
      </c>
    </row>
    <row r="304" spans="1:6">
      <c r="A304" s="11" t="s">
        <v>1916</v>
      </c>
      <c r="B304" s="8"/>
      <c r="C304" s="8"/>
      <c r="D304" s="8" t="str">
        <f>VLOOKUP(LEFT(A304,6),A:E,4,0)</f>
        <v>LEDGER BRACE UBL 300/200</v>
      </c>
      <c r="E304" s="9">
        <f>SUBTOTAL(9,E303:E303)</f>
        <v>1782.5</v>
      </c>
      <c r="F304" s="8"/>
    </row>
    <row r="305" spans="1:6">
      <c r="A305" s="7" t="s">
        <v>389</v>
      </c>
      <c r="B305" s="8" t="s">
        <v>389</v>
      </c>
      <c r="C305" s="8">
        <v>400183</v>
      </c>
      <c r="D305" s="8" t="s">
        <v>390</v>
      </c>
      <c r="E305" s="9">
        <v>61</v>
      </c>
      <c r="F305" s="8" t="s">
        <v>42</v>
      </c>
    </row>
    <row r="306" spans="1:6">
      <c r="A306" s="11" t="s">
        <v>1917</v>
      </c>
      <c r="B306" s="8"/>
      <c r="C306" s="8"/>
      <c r="D306" s="8" t="str">
        <f>VLOOKUP(LEFT(A306,6),A:E,4,0)</f>
        <v>LATT. GIRDER STEEL ULS 70/625</v>
      </c>
      <c r="E306" s="9">
        <f>SUBTOTAL(9,E305:E305)</f>
        <v>61</v>
      </c>
      <c r="F306" s="8"/>
    </row>
    <row r="307" spans="1:6">
      <c r="A307" s="7" t="s">
        <v>394</v>
      </c>
      <c r="B307" s="8" t="s">
        <v>394</v>
      </c>
      <c r="C307" s="8">
        <v>400185</v>
      </c>
      <c r="D307" s="8" t="s">
        <v>395</v>
      </c>
      <c r="E307" s="9">
        <v>13</v>
      </c>
      <c r="F307" s="8" t="s">
        <v>42</v>
      </c>
    </row>
    <row r="308" spans="1:6">
      <c r="A308" s="11" t="s">
        <v>1918</v>
      </c>
      <c r="B308" s="8"/>
      <c r="C308" s="8"/>
      <c r="D308" s="8" t="str">
        <f>VLOOKUP(LEFT(A308,6),A:E,4,0)</f>
        <v>LATT. GIRDER STEEL ULS 70/525</v>
      </c>
      <c r="E308" s="9">
        <f>SUBTOTAL(9,E307:E307)</f>
        <v>13</v>
      </c>
      <c r="F308" s="8"/>
    </row>
    <row r="309" spans="1:6">
      <c r="A309" s="7" t="s">
        <v>1664</v>
      </c>
      <c r="B309" s="8" t="s">
        <v>1664</v>
      </c>
      <c r="C309" s="8">
        <v>400301</v>
      </c>
      <c r="D309" s="8" t="s">
        <v>1665</v>
      </c>
      <c r="E309" s="9">
        <v>194</v>
      </c>
      <c r="F309" s="8" t="s">
        <v>42</v>
      </c>
    </row>
    <row r="310" spans="1:6">
      <c r="A310" s="11" t="s">
        <v>1919</v>
      </c>
      <c r="B310" s="8"/>
      <c r="C310" s="8"/>
      <c r="D310" s="8" t="str">
        <f>VLOOKUP(LEFT(A310,6),A:E,4,0)</f>
        <v>SPIGOT ULT 32</v>
      </c>
      <c r="E310" s="9">
        <f>SUBTOTAL(9,E309:E309)</f>
        <v>194</v>
      </c>
      <c r="F310" s="8"/>
    </row>
    <row r="311" spans="1:6">
      <c r="A311" s="7" t="s">
        <v>1334</v>
      </c>
      <c r="B311" s="8" t="s">
        <v>1334</v>
      </c>
      <c r="C311" s="8">
        <v>400330</v>
      </c>
      <c r="D311" s="8" t="s">
        <v>1335</v>
      </c>
      <c r="E311" s="9">
        <v>14</v>
      </c>
      <c r="F311" s="8" t="s">
        <v>42</v>
      </c>
    </row>
    <row r="312" spans="1:6">
      <c r="A312" s="11" t="s">
        <v>1920</v>
      </c>
      <c r="B312" s="8"/>
      <c r="C312" s="8"/>
      <c r="D312" s="8" t="str">
        <f>VLOOKUP(LEFT(A312,6),A:E,4,0)</f>
        <v>LATT. GIRDER STEEL ULS 50/425</v>
      </c>
      <c r="E312" s="9">
        <f>SUBTOTAL(9,E311:E311)</f>
        <v>14</v>
      </c>
      <c r="F312" s="8"/>
    </row>
    <row r="313" spans="1:6">
      <c r="A313" s="7" t="s">
        <v>398</v>
      </c>
      <c r="B313" s="8" t="s">
        <v>398</v>
      </c>
      <c r="C313" s="8">
        <v>400336</v>
      </c>
      <c r="D313" s="8" t="s">
        <v>399</v>
      </c>
      <c r="E313" s="9">
        <v>5</v>
      </c>
      <c r="F313" s="8" t="s">
        <v>42</v>
      </c>
    </row>
    <row r="314" spans="1:6">
      <c r="A314" s="11" t="s">
        <v>1921</v>
      </c>
      <c r="B314" s="8"/>
      <c r="C314" s="8"/>
      <c r="D314" s="8" t="str">
        <f>VLOOKUP(LEFT(A314,6),A:E,4,0)</f>
        <v>LATT. GIRDER STEEL ULS 50/525</v>
      </c>
      <c r="E314" s="9">
        <f>SUBTOTAL(9,E313:E313)</f>
        <v>5</v>
      </c>
      <c r="F314" s="8"/>
    </row>
    <row r="315" spans="1:6">
      <c r="A315" s="7" t="s">
        <v>403</v>
      </c>
      <c r="B315" s="8" t="s">
        <v>403</v>
      </c>
      <c r="C315" s="8">
        <v>400339</v>
      </c>
      <c r="D315" s="8" t="s">
        <v>404</v>
      </c>
      <c r="E315" s="9">
        <v>8</v>
      </c>
      <c r="F315" s="8" t="s">
        <v>42</v>
      </c>
    </row>
    <row r="316" spans="1:6">
      <c r="A316" s="11" t="s">
        <v>1922</v>
      </c>
      <c r="B316" s="8"/>
      <c r="C316" s="8"/>
      <c r="D316" s="8" t="str">
        <f>VLOOKUP(LEFT(A316,6),A:E,4,0)</f>
        <v>LATT. GIRDER STEEL ULS 50/625</v>
      </c>
      <c r="E316" s="9">
        <f>SUBTOTAL(9,E315:E315)</f>
        <v>8</v>
      </c>
      <c r="F316" s="8"/>
    </row>
    <row r="317" spans="1:6">
      <c r="A317" s="7" t="s">
        <v>988</v>
      </c>
      <c r="B317" s="8" t="s">
        <v>988</v>
      </c>
      <c r="C317" s="8">
        <v>400411</v>
      </c>
      <c r="D317" s="8" t="s">
        <v>989</v>
      </c>
      <c r="E317" s="8">
        <v>0</v>
      </c>
      <c r="F317" s="8" t="s">
        <v>42</v>
      </c>
    </row>
    <row r="318" spans="1:6">
      <c r="A318" s="11" t="s">
        <v>1923</v>
      </c>
      <c r="B318" s="8"/>
      <c r="C318" s="8"/>
      <c r="D318" s="8" t="str">
        <f>VLOOKUP(LEFT(A318,6),A:E,4,0)</f>
        <v>ADJ. BASE PLATE UJB 38-50/30</v>
      </c>
      <c r="E318" s="8">
        <f>SUBTOTAL(9,E317:E317)</f>
        <v>0</v>
      </c>
      <c r="F318" s="8"/>
    </row>
    <row r="319" spans="1:6">
      <c r="A319" s="7" t="s">
        <v>406</v>
      </c>
      <c r="B319" s="8" t="s">
        <v>406</v>
      </c>
      <c r="C319" s="8">
        <v>400529</v>
      </c>
      <c r="D319" s="8" t="s">
        <v>407</v>
      </c>
      <c r="E319" s="9">
        <v>66</v>
      </c>
      <c r="F319" s="8" t="s">
        <v>42</v>
      </c>
    </row>
    <row r="320" spans="1:6">
      <c r="A320" s="11" t="s">
        <v>1924</v>
      </c>
      <c r="B320" s="8"/>
      <c r="C320" s="8"/>
      <c r="D320" s="8" t="str">
        <f>VLOOKUP(LEFT(A320,6),A:E,4,0)</f>
        <v>STARTER TUBE ULB 50/70</v>
      </c>
      <c r="E320" s="9">
        <f>SUBTOTAL(9,E319:E319)</f>
        <v>66</v>
      </c>
      <c r="F320" s="8"/>
    </row>
    <row r="321" spans="1:6">
      <c r="A321" s="7" t="s">
        <v>1542</v>
      </c>
      <c r="B321" s="8" t="s">
        <v>1542</v>
      </c>
      <c r="C321" s="8">
        <v>400572</v>
      </c>
      <c r="D321" s="8" t="s">
        <v>1543</v>
      </c>
      <c r="E321" s="9">
        <v>69</v>
      </c>
      <c r="F321" s="8" t="s">
        <v>42</v>
      </c>
    </row>
    <row r="322" spans="1:6">
      <c r="A322" s="11" t="s">
        <v>1925</v>
      </c>
      <c r="B322" s="8"/>
      <c r="C322" s="8"/>
      <c r="D322" s="8" t="str">
        <f>VLOOKUP(LEFT(A322,6),A:E,4,0)</f>
        <v>NODE BRACE UBK 150/200</v>
      </c>
      <c r="E322" s="9">
        <f>SUBTOTAL(9,E321:E321)</f>
        <v>69</v>
      </c>
      <c r="F322" s="8"/>
    </row>
    <row r="323" spans="1:6">
      <c r="A323" s="7" t="s">
        <v>1747</v>
      </c>
      <c r="B323" s="8" t="s">
        <v>1747</v>
      </c>
      <c r="C323" s="8">
        <v>400573</v>
      </c>
      <c r="D323" s="8" t="s">
        <v>1748</v>
      </c>
      <c r="E323" s="9">
        <v>72.5</v>
      </c>
      <c r="F323" s="8" t="s">
        <v>42</v>
      </c>
    </row>
    <row r="324" spans="1:6">
      <c r="A324" s="11" t="s">
        <v>1926</v>
      </c>
      <c r="B324" s="8"/>
      <c r="C324" s="8"/>
      <c r="D324" s="8" t="str">
        <f>VLOOKUP(LEFT(A324,6),A:E,4,0)</f>
        <v>NODE BRACE UBK 200/200</v>
      </c>
      <c r="E324" s="9">
        <f>SUBTOTAL(9,E323:E323)</f>
        <v>72.5</v>
      </c>
      <c r="F324" s="8"/>
    </row>
    <row r="325" spans="1:6">
      <c r="A325" s="7" t="s">
        <v>984</v>
      </c>
      <c r="B325" s="8" t="s">
        <v>984</v>
      </c>
      <c r="C325" s="8">
        <v>400574</v>
      </c>
      <c r="D325" s="8" t="s">
        <v>985</v>
      </c>
      <c r="E325" s="8">
        <v>57</v>
      </c>
      <c r="F325" s="8" t="s">
        <v>42</v>
      </c>
    </row>
    <row r="326" spans="1:6">
      <c r="A326" s="11" t="s">
        <v>1927</v>
      </c>
      <c r="B326" s="8"/>
      <c r="C326" s="8"/>
      <c r="D326" s="8" t="str">
        <f>VLOOKUP(LEFT(A326,6),A:E,4,0)</f>
        <v>NODE BRACE UBK 250/200</v>
      </c>
      <c r="E326" s="8">
        <f>SUBTOTAL(9,E325:E325)</f>
        <v>57</v>
      </c>
      <c r="F326" s="8"/>
    </row>
    <row r="327" spans="1:6">
      <c r="A327" s="7" t="s">
        <v>418</v>
      </c>
      <c r="B327" s="8" t="s">
        <v>418</v>
      </c>
      <c r="C327" s="8">
        <v>400575</v>
      </c>
      <c r="D327" s="8" t="s">
        <v>419</v>
      </c>
      <c r="E327" s="9">
        <v>32</v>
      </c>
      <c r="F327" s="8" t="s">
        <v>42</v>
      </c>
    </row>
    <row r="328" spans="1:6">
      <c r="A328" s="11" t="s">
        <v>1928</v>
      </c>
      <c r="B328" s="8"/>
      <c r="C328" s="8"/>
      <c r="D328" s="8" t="str">
        <f>VLOOKUP(LEFT(A328,6),A:E,4,0)</f>
        <v>NODE BRACE UBK 300/200</v>
      </c>
      <c r="E328" s="9">
        <f>SUBTOTAL(9,E327:E327)</f>
        <v>32</v>
      </c>
      <c r="F328" s="8"/>
    </row>
    <row r="329" spans="1:6">
      <c r="A329" s="7" t="s">
        <v>175</v>
      </c>
      <c r="B329" s="8" t="s">
        <v>175</v>
      </c>
      <c r="C329" s="8">
        <v>400660</v>
      </c>
      <c r="D329" s="8" t="s">
        <v>176</v>
      </c>
      <c r="E329" s="8">
        <v>0</v>
      </c>
      <c r="F329" s="8" t="s">
        <v>42</v>
      </c>
    </row>
    <row r="330" spans="1:6">
      <c r="A330" s="11" t="s">
        <v>1929</v>
      </c>
      <c r="B330" s="8"/>
      <c r="C330" s="8"/>
      <c r="D330" s="8" t="str">
        <f>VLOOKUP(LEFT(A330,6),A:E,4,0)</f>
        <v>FRAME PALLET USP 72</v>
      </c>
      <c r="E330" s="8">
        <f>SUBTOTAL(9,E329:E329)</f>
        <v>0</v>
      </c>
      <c r="F330" s="8"/>
    </row>
    <row r="331" spans="1:6">
      <c r="A331" s="7" t="s">
        <v>960</v>
      </c>
      <c r="B331" s="8" t="s">
        <v>960</v>
      </c>
      <c r="C331" s="8">
        <v>400742</v>
      </c>
      <c r="D331" s="8" t="s">
        <v>961</v>
      </c>
      <c r="E331" s="9">
        <v>425</v>
      </c>
      <c r="F331" s="8" t="s">
        <v>42</v>
      </c>
    </row>
    <row r="332" spans="1:6">
      <c r="A332" s="11" t="s">
        <v>1930</v>
      </c>
      <c r="B332" s="8"/>
      <c r="C332" s="8"/>
      <c r="D332" s="8" t="str">
        <f>VLOOKUP(LEFT(A332,6),A:E,4,0)</f>
        <v>STAIR GUARDRAIL UAG</v>
      </c>
      <c r="E332" s="9">
        <f>SUBTOTAL(9,E331:E331)</f>
        <v>425</v>
      </c>
      <c r="F332" s="8"/>
    </row>
    <row r="333" spans="1:6">
      <c r="A333" s="7" t="s">
        <v>520</v>
      </c>
      <c r="B333" s="8" t="s">
        <v>520</v>
      </c>
      <c r="C333" s="8">
        <v>400852</v>
      </c>
      <c r="D333" s="8" t="s">
        <v>521</v>
      </c>
      <c r="E333" s="9">
        <v>26</v>
      </c>
      <c r="F333" s="8" t="s">
        <v>42</v>
      </c>
    </row>
    <row r="334" spans="1:6">
      <c r="A334" s="11" t="s">
        <v>1931</v>
      </c>
      <c r="B334" s="8"/>
      <c r="C334" s="8"/>
      <c r="D334" s="8" t="str">
        <f>VLOOKUP(LEFT(A334,6),A:E,4,0)</f>
        <v>LATT. GIRDER STEEL ULS 70/825</v>
      </c>
      <c r="E334" s="9">
        <f>SUBTOTAL(9,E333:E333)</f>
        <v>26</v>
      </c>
      <c r="F334" s="8"/>
    </row>
    <row r="335" spans="1:6">
      <c r="A335" s="7" t="s">
        <v>948</v>
      </c>
      <c r="B335" s="8" t="s">
        <v>948</v>
      </c>
      <c r="C335" s="8">
        <v>400863</v>
      </c>
      <c r="D335" s="8" t="s">
        <v>949</v>
      </c>
      <c r="E335" s="9">
        <v>103</v>
      </c>
      <c r="F335" s="8" t="s">
        <v>42</v>
      </c>
    </row>
    <row r="336" spans="1:6">
      <c r="A336" s="11" t="s">
        <v>1932</v>
      </c>
      <c r="B336" s="8"/>
      <c r="C336" s="8"/>
      <c r="D336" s="8" t="str">
        <f>VLOOKUP(LEFT(A336,6),A:E,4,0)</f>
        <v>HANDLE LOCK UJS</v>
      </c>
      <c r="E336" s="9">
        <f>SUBTOTAL(9,E335:E335)</f>
        <v>103</v>
      </c>
      <c r="F336" s="8"/>
    </row>
    <row r="337" spans="1:6">
      <c r="A337" s="7" t="s">
        <v>424</v>
      </c>
      <c r="B337" s="8" t="s">
        <v>424</v>
      </c>
      <c r="C337" s="8">
        <v>400908</v>
      </c>
      <c r="D337" s="8" t="s">
        <v>425</v>
      </c>
      <c r="E337" s="8">
        <v>71</v>
      </c>
      <c r="F337" s="8" t="s">
        <v>42</v>
      </c>
    </row>
    <row r="338" spans="1:6">
      <c r="A338" s="11" t="s">
        <v>1933</v>
      </c>
      <c r="B338" s="8"/>
      <c r="C338" s="8"/>
      <c r="D338" s="8" t="str">
        <f>VLOOKUP(LEFT(A338,6),A:E,4,0)</f>
        <v>TENSION COUPLER Ø 48.3MM</v>
      </c>
      <c r="E338" s="8">
        <f>SUBTOTAL(9,E337:E337)</f>
        <v>71</v>
      </c>
      <c r="F338" s="8"/>
    </row>
    <row r="339" spans="1:6">
      <c r="A339" s="7" t="s">
        <v>428</v>
      </c>
      <c r="B339" s="8" t="s">
        <v>428</v>
      </c>
      <c r="C339" s="8">
        <v>400973</v>
      </c>
      <c r="D339" s="8" t="s">
        <v>429</v>
      </c>
      <c r="E339" s="8">
        <v>8</v>
      </c>
      <c r="F339" s="8" t="s">
        <v>42</v>
      </c>
    </row>
    <row r="340" spans="1:6">
      <c r="A340" s="11" t="s">
        <v>1934</v>
      </c>
      <c r="B340" s="8"/>
      <c r="C340" s="8"/>
      <c r="D340" s="8" t="str">
        <f>VLOOKUP(LEFT(A340,6),A:E,4,0)</f>
        <v>NODE BRACE UBK 150/150</v>
      </c>
      <c r="E340" s="8">
        <f>SUBTOTAL(9,E339:E339)</f>
        <v>8</v>
      </c>
      <c r="F340" s="8"/>
    </row>
    <row r="341" spans="1:6">
      <c r="A341" s="7" t="s">
        <v>1383</v>
      </c>
      <c r="B341" s="8" t="s">
        <v>1383</v>
      </c>
      <c r="C341" s="8">
        <v>400981</v>
      </c>
      <c r="D341" s="8" t="s">
        <v>1384</v>
      </c>
      <c r="E341" s="9">
        <v>154</v>
      </c>
      <c r="F341" s="8" t="s">
        <v>42</v>
      </c>
    </row>
    <row r="342" spans="1:6">
      <c r="A342" s="11" t="s">
        <v>1935</v>
      </c>
      <c r="B342" s="8"/>
      <c r="C342" s="8"/>
      <c r="D342" s="8" t="str">
        <f>VLOOKUP(LEFT(A342,6),A:E,4,0)</f>
        <v>NODE BRACE UBK 150/100</v>
      </c>
      <c r="E342" s="9">
        <f>SUBTOTAL(9,E341:E341)</f>
        <v>154</v>
      </c>
      <c r="F342" s="8"/>
    </row>
    <row r="343" spans="1:6">
      <c r="A343" s="7" t="s">
        <v>824</v>
      </c>
      <c r="B343" s="8" t="s">
        <v>824</v>
      </c>
      <c r="C343" s="8">
        <v>400985</v>
      </c>
      <c r="D343" s="8" t="s">
        <v>825</v>
      </c>
      <c r="E343" s="9">
        <v>69</v>
      </c>
      <c r="F343" s="8" t="s">
        <v>42</v>
      </c>
    </row>
    <row r="344" spans="1:6">
      <c r="A344" s="11" t="s">
        <v>1936</v>
      </c>
      <c r="B344" s="8"/>
      <c r="C344" s="8"/>
      <c r="D344" s="8" t="str">
        <f>VLOOKUP(LEFT(A344,6),A:E,4,0)</f>
        <v>NODE BRACE UBK 200/100</v>
      </c>
      <c r="E344" s="9">
        <f>SUBTOTAL(9,E343:E343)</f>
        <v>69</v>
      </c>
      <c r="F344" s="8"/>
    </row>
    <row r="345" spans="1:6">
      <c r="A345" s="7" t="s">
        <v>18</v>
      </c>
      <c r="B345" s="8" t="s">
        <v>18</v>
      </c>
      <c r="C345" s="8">
        <v>401290</v>
      </c>
      <c r="D345" s="8" t="s">
        <v>19</v>
      </c>
      <c r="E345" s="9">
        <v>301</v>
      </c>
      <c r="F345" s="8" t="s">
        <v>20</v>
      </c>
    </row>
    <row r="346" spans="1:6">
      <c r="A346" s="11" t="s">
        <v>1937</v>
      </c>
      <c r="B346" s="8"/>
      <c r="C346" s="8"/>
      <c r="D346" s="8" t="str">
        <f>VLOOKUP(LEFT(A346,6),A:E,4,0)</f>
        <v>HANDRAIL HOLDER GT24/VT20</v>
      </c>
      <c r="E346" s="9">
        <f>SUBTOTAL(9,E345:E345)</f>
        <v>301</v>
      </c>
      <c r="F346" s="8"/>
    </row>
    <row r="347" spans="1:6">
      <c r="A347" s="7" t="s">
        <v>1595</v>
      </c>
      <c r="B347" s="8" t="s">
        <v>1595</v>
      </c>
      <c r="C347" s="8">
        <v>401306</v>
      </c>
      <c r="D347" s="8" t="s">
        <v>1596</v>
      </c>
      <c r="E347" s="9">
        <v>2616</v>
      </c>
      <c r="F347" s="8" t="s">
        <v>42</v>
      </c>
    </row>
    <row r="348" spans="1:6">
      <c r="A348" s="11" t="s">
        <v>1938</v>
      </c>
      <c r="B348" s="8"/>
      <c r="C348" s="8"/>
      <c r="D348" s="8" t="str">
        <f>VLOOKUP(LEFT(A348,6),A:E,4,0)</f>
        <v>STANDARD UVR 100</v>
      </c>
      <c r="E348" s="9">
        <f>SUBTOTAL(9,E347:E347)</f>
        <v>2616</v>
      </c>
      <c r="F348" s="8"/>
    </row>
    <row r="349" spans="1:6">
      <c r="A349" s="7" t="s">
        <v>39</v>
      </c>
      <c r="B349" s="8" t="s">
        <v>39</v>
      </c>
      <c r="C349" s="8">
        <v>401309</v>
      </c>
      <c r="D349" s="8" t="s">
        <v>431</v>
      </c>
      <c r="E349" s="9">
        <v>2956</v>
      </c>
      <c r="F349" s="8" t="s">
        <v>42</v>
      </c>
    </row>
    <row r="350" spans="1:6">
      <c r="A350" s="7" t="s">
        <v>39</v>
      </c>
      <c r="B350" s="8" t="s">
        <v>40</v>
      </c>
      <c r="C350" s="8">
        <v>402859</v>
      </c>
      <c r="D350" s="8" t="s">
        <v>41</v>
      </c>
      <c r="E350" s="9">
        <v>30</v>
      </c>
      <c r="F350" s="8" t="s">
        <v>42</v>
      </c>
    </row>
    <row r="351" spans="1:6">
      <c r="A351" s="11" t="s">
        <v>1939</v>
      </c>
      <c r="B351" s="8"/>
      <c r="C351" s="8"/>
      <c r="D351" s="8" t="str">
        <f>VLOOKUP(LEFT(A351,6),A:E,4,0)</f>
        <v>TOP STANDARD UVH 50</v>
      </c>
      <c r="E351" s="9">
        <f>SUBTOTAL(9,E349:E350)</f>
        <v>2986</v>
      </c>
      <c r="F351" s="8"/>
    </row>
    <row r="352" spans="1:6">
      <c r="A352" s="7" t="s">
        <v>434</v>
      </c>
      <c r="B352" s="8" t="s">
        <v>820</v>
      </c>
      <c r="C352" s="8">
        <v>436582</v>
      </c>
      <c r="D352" s="8" t="s">
        <v>821</v>
      </c>
      <c r="E352" s="9">
        <v>228</v>
      </c>
      <c r="F352" s="8" t="s">
        <v>42</v>
      </c>
    </row>
    <row r="353" spans="1:6">
      <c r="A353" s="7" t="s">
        <v>434</v>
      </c>
      <c r="B353" s="8" t="s">
        <v>434</v>
      </c>
      <c r="C353" s="8">
        <v>401731</v>
      </c>
      <c r="D353" s="8" t="s">
        <v>435</v>
      </c>
      <c r="E353" s="9">
        <v>582</v>
      </c>
      <c r="F353" s="8" t="s">
        <v>42</v>
      </c>
    </row>
    <row r="354" spans="1:6">
      <c r="A354" s="11" t="s">
        <v>1940</v>
      </c>
      <c r="B354" s="8"/>
      <c r="C354" s="8"/>
      <c r="D354" s="8" t="str">
        <f>VLOOKUP(LEFT(A354,6),A:E,4,0)</f>
        <v>LEDGER TO LEDGER COUPLER UHA-2</v>
      </c>
      <c r="E354" s="9">
        <f>SUBTOTAL(9,E352:E353)</f>
        <v>810</v>
      </c>
      <c r="F354" s="8"/>
    </row>
    <row r="355" spans="1:6">
      <c r="A355" s="7" t="s">
        <v>1600</v>
      </c>
      <c r="B355" s="8" t="s">
        <v>1600</v>
      </c>
      <c r="C355" s="8">
        <v>401773</v>
      </c>
      <c r="D355" s="8" t="s">
        <v>1601</v>
      </c>
      <c r="E355" s="9">
        <v>287</v>
      </c>
      <c r="F355" s="8" t="s">
        <v>47</v>
      </c>
    </row>
    <row r="356" spans="1:6">
      <c r="A356" s="11" t="s">
        <v>1941</v>
      </c>
      <c r="B356" s="8"/>
      <c r="C356" s="8"/>
      <c r="D356" s="8" t="str">
        <f>VLOOKUP(LEFT(A356,6),A:E,4,0)</f>
        <v>HEAVY DUTY SPINDLE SLS 80/140</v>
      </c>
      <c r="E356" s="9">
        <f>SUBTOTAL(9,E355:E355)</f>
        <v>287</v>
      </c>
      <c r="F356" s="8"/>
    </row>
    <row r="357" spans="1:6">
      <c r="A357" s="7" t="s">
        <v>932</v>
      </c>
      <c r="B357" s="8" t="s">
        <v>932</v>
      </c>
      <c r="C357" s="8">
        <v>401774</v>
      </c>
      <c r="D357" s="8" t="s">
        <v>933</v>
      </c>
      <c r="E357" s="9">
        <v>679</v>
      </c>
      <c r="F357" s="8" t="s">
        <v>47</v>
      </c>
    </row>
    <row r="358" spans="1:6">
      <c r="A358" s="11" t="s">
        <v>1942</v>
      </c>
      <c r="B358" s="8"/>
      <c r="C358" s="8"/>
      <c r="D358" s="8" t="str">
        <f>VLOOKUP(LEFT(A358,6),A:E,4,0)</f>
        <v>HEAVY DUTY SPINDLE SLS 100/180</v>
      </c>
      <c r="E358" s="9">
        <f>SUBTOTAL(9,E357:E357)</f>
        <v>679</v>
      </c>
      <c r="F358" s="8"/>
    </row>
    <row r="359" spans="1:6">
      <c r="A359" s="7" t="s">
        <v>1299</v>
      </c>
      <c r="B359" s="8" t="s">
        <v>1299</v>
      </c>
      <c r="C359" s="8">
        <v>401776</v>
      </c>
      <c r="D359" s="8" t="s">
        <v>1300</v>
      </c>
      <c r="E359" s="9">
        <v>335</v>
      </c>
      <c r="F359" s="8" t="s">
        <v>47</v>
      </c>
    </row>
    <row r="360" spans="1:6">
      <c r="A360" s="11" t="s">
        <v>1943</v>
      </c>
      <c r="B360" s="8"/>
      <c r="C360" s="8"/>
      <c r="D360" s="8" t="str">
        <f>VLOOKUP(LEFT(A360,6),A:E,4,0)</f>
        <v>HEAVY DUTY SPINDLE SLS 140/240</v>
      </c>
      <c r="E360" s="9">
        <f>SUBTOTAL(9,E359:E359)</f>
        <v>335</v>
      </c>
      <c r="F360" s="8"/>
    </row>
    <row r="361" spans="1:6">
      <c r="A361" s="7" t="s">
        <v>852</v>
      </c>
      <c r="B361" s="8" t="s">
        <v>852</v>
      </c>
      <c r="C361" s="8">
        <v>401778</v>
      </c>
      <c r="D361" s="8" t="s">
        <v>853</v>
      </c>
      <c r="E361" s="9">
        <v>321</v>
      </c>
      <c r="F361" s="8" t="s">
        <v>47</v>
      </c>
    </row>
    <row r="362" spans="1:6">
      <c r="A362" s="11" t="s">
        <v>1944</v>
      </c>
      <c r="B362" s="8"/>
      <c r="C362" s="8"/>
      <c r="D362" s="8" t="str">
        <f>VLOOKUP(LEFT(A362,6),A:E,4,0)</f>
        <v>HEAVY DUTY SPINDLE SLS 200/300</v>
      </c>
      <c r="E362" s="9">
        <f>SUBTOTAL(9,E361:E361)</f>
        <v>321</v>
      </c>
      <c r="F362" s="8"/>
    </row>
    <row r="363" spans="1:6">
      <c r="A363" s="7" t="s">
        <v>438</v>
      </c>
      <c r="B363" s="8" t="s">
        <v>438</v>
      </c>
      <c r="C363" s="8">
        <v>401779</v>
      </c>
      <c r="D363" s="8" t="s">
        <v>439</v>
      </c>
      <c r="E363" s="9">
        <v>458</v>
      </c>
      <c r="F363" s="8" t="s">
        <v>47</v>
      </c>
    </row>
    <row r="364" spans="1:6">
      <c r="A364" s="11" t="s">
        <v>1945</v>
      </c>
      <c r="B364" s="8"/>
      <c r="C364" s="8"/>
      <c r="D364" s="8" t="str">
        <f>VLOOKUP(LEFT(A364,6),A:E,4,0)</f>
        <v>HEAVY DUTY SPINDLE SLS 260/360</v>
      </c>
      <c r="E364" s="9">
        <f>SUBTOTAL(9,E363:E363)</f>
        <v>458</v>
      </c>
      <c r="F364" s="8"/>
    </row>
    <row r="365" spans="1:6">
      <c r="A365" s="7" t="s">
        <v>443</v>
      </c>
      <c r="B365" s="8" t="s">
        <v>443</v>
      </c>
      <c r="C365" s="8">
        <v>401858</v>
      </c>
      <c r="D365" s="8" t="s">
        <v>444</v>
      </c>
      <c r="E365" s="9">
        <v>66</v>
      </c>
      <c r="F365" s="8" t="s">
        <v>42</v>
      </c>
    </row>
    <row r="366" spans="1:6">
      <c r="A366" s="11" t="s">
        <v>1946</v>
      </c>
      <c r="B366" s="8"/>
      <c r="C366" s="8"/>
      <c r="D366" s="8" t="str">
        <f>VLOOKUP(LEFT(A366,6),A:E,4,0)</f>
        <v>CASTOR UEW 12 WITH SPIGOT</v>
      </c>
      <c r="E366" s="9">
        <f>SUBTOTAL(9,E365:E365)</f>
        <v>66</v>
      </c>
      <c r="F366" s="8"/>
    </row>
    <row r="367" spans="1:6">
      <c r="A367" s="7" t="s">
        <v>1668</v>
      </c>
      <c r="B367" s="8" t="s">
        <v>1668</v>
      </c>
      <c r="C367" s="8">
        <v>402860</v>
      </c>
      <c r="D367" s="8" t="s">
        <v>1669</v>
      </c>
      <c r="E367" s="9">
        <v>1083</v>
      </c>
      <c r="F367" s="8" t="s">
        <v>42</v>
      </c>
    </row>
    <row r="368" spans="1:6">
      <c r="A368" s="11" t="s">
        <v>1947</v>
      </c>
      <c r="B368" s="8"/>
      <c r="C368" s="8"/>
      <c r="D368" s="8" t="str">
        <f>VLOOKUP(LEFT(A368,6),A:E,4,0)</f>
        <v>STANDARD UVR 150</v>
      </c>
      <c r="E368" s="9">
        <f>SUBTOTAL(9,E367:E367)</f>
        <v>1083</v>
      </c>
      <c r="F368" s="8"/>
    </row>
    <row r="369" spans="1:6">
      <c r="A369" s="7" t="s">
        <v>447</v>
      </c>
      <c r="B369" s="8" t="s">
        <v>447</v>
      </c>
      <c r="C369" s="8">
        <v>402926</v>
      </c>
      <c r="D369" s="8" t="s">
        <v>448</v>
      </c>
      <c r="E369" s="9">
        <v>122</v>
      </c>
      <c r="F369" s="8" t="s">
        <v>205</v>
      </c>
    </row>
    <row r="370" spans="1:6">
      <c r="A370" s="11" t="s">
        <v>1948</v>
      </c>
      <c r="B370" s="8"/>
      <c r="C370" s="8"/>
      <c r="D370" s="8" t="str">
        <f>VLOOKUP(LEFT(A370,6),A:E,4,0)</f>
        <v>SCAFFOLD BRACKET GB 80 (GB)</v>
      </c>
      <c r="E370" s="9">
        <f>SUBTOTAL(9,E369:E369)</f>
        <v>122</v>
      </c>
      <c r="F370" s="8"/>
    </row>
    <row r="371" spans="1:6">
      <c r="A371" s="7" t="s">
        <v>450</v>
      </c>
      <c r="B371" s="8" t="s">
        <v>450</v>
      </c>
      <c r="C371" s="8">
        <v>403429</v>
      </c>
      <c r="D371" s="8" t="s">
        <v>451</v>
      </c>
      <c r="E371" s="9">
        <v>1131</v>
      </c>
      <c r="F371" s="8" t="s">
        <v>156</v>
      </c>
    </row>
    <row r="372" spans="1:6">
      <c r="A372" s="11" t="s">
        <v>1949</v>
      </c>
      <c r="B372" s="8"/>
      <c r="C372" s="8"/>
      <c r="D372" s="8" t="str">
        <f>VLOOKUP(LEFT(A372,6),A:E,4,0)</f>
        <v>PALLET RP 80X150/2, GALV.</v>
      </c>
      <c r="E372" s="9">
        <f>SUBTOTAL(9,E371:E371)</f>
        <v>1131</v>
      </c>
      <c r="F372" s="8"/>
    </row>
    <row r="373" spans="1:6">
      <c r="A373" s="7" t="s">
        <v>454</v>
      </c>
      <c r="B373" s="8" t="s">
        <v>454</v>
      </c>
      <c r="C373" s="8">
        <v>403434</v>
      </c>
      <c r="D373" s="8" t="s">
        <v>455</v>
      </c>
      <c r="E373" s="9">
        <v>836</v>
      </c>
      <c r="F373" s="8" t="s">
        <v>156</v>
      </c>
    </row>
    <row r="374" spans="1:6">
      <c r="A374" s="11" t="s">
        <v>1950</v>
      </c>
      <c r="B374" s="8"/>
      <c r="C374" s="8"/>
      <c r="D374" s="8" t="str">
        <f>VLOOKUP(LEFT(A374,6),A:E,4,0)</f>
        <v>PALLET RP 80X120/2, GALV.</v>
      </c>
      <c r="E374" s="9">
        <f>SUBTOTAL(9,E373:E373)</f>
        <v>836</v>
      </c>
      <c r="F374" s="8"/>
    </row>
    <row r="375" spans="1:6">
      <c r="A375" s="7" t="s">
        <v>460</v>
      </c>
      <c r="B375" s="8" t="s">
        <v>460</v>
      </c>
      <c r="C375" s="8">
        <v>403724</v>
      </c>
      <c r="D375" s="8" t="s">
        <v>461</v>
      </c>
      <c r="E375" s="9">
        <v>36</v>
      </c>
      <c r="F375" s="8" t="s">
        <v>462</v>
      </c>
    </row>
    <row r="376" spans="1:6">
      <c r="A376" s="11" t="s">
        <v>1951</v>
      </c>
      <c r="B376" s="8"/>
      <c r="C376" s="8"/>
      <c r="D376" s="8" t="str">
        <f>VLOOKUP(LEFT(A376,6),A:E,4,0)</f>
        <v>END LADDER 180/2, CPL.</v>
      </c>
      <c r="E376" s="9">
        <f>SUBTOTAL(9,E375:E375)</f>
        <v>36</v>
      </c>
      <c r="F376" s="8"/>
    </row>
    <row r="377" spans="1:6">
      <c r="A377" s="7" t="s">
        <v>108</v>
      </c>
      <c r="B377" s="8" t="s">
        <v>108</v>
      </c>
      <c r="C377" s="8">
        <v>403737</v>
      </c>
      <c r="D377" s="8" t="s">
        <v>109</v>
      </c>
      <c r="E377" s="9">
        <v>544</v>
      </c>
      <c r="F377" s="8" t="s">
        <v>110</v>
      </c>
    </row>
    <row r="378" spans="1:6">
      <c r="A378" s="7" t="s">
        <v>108</v>
      </c>
      <c r="B378" s="8" t="s">
        <v>1442</v>
      </c>
      <c r="C378" s="8">
        <v>600341</v>
      </c>
      <c r="D378" s="8" t="s">
        <v>1443</v>
      </c>
      <c r="E378" s="8">
        <v>15</v>
      </c>
      <c r="F378" s="8" t="s">
        <v>25</v>
      </c>
    </row>
    <row r="379" spans="1:6">
      <c r="A379" s="11" t="s">
        <v>1952</v>
      </c>
      <c r="B379" s="8"/>
      <c r="C379" s="8"/>
      <c r="D379" s="8" t="str">
        <f>VLOOKUP(LEFT(A379,6),A:E,4,0)</f>
        <v>UNIVERSAL COUPLING UK 70</v>
      </c>
      <c r="E379" s="8">
        <f>SUBTOTAL(9,E377:E378)</f>
        <v>559</v>
      </c>
      <c r="F379" s="8"/>
    </row>
    <row r="380" spans="1:6">
      <c r="A380" s="7" t="s">
        <v>465</v>
      </c>
      <c r="B380" s="8" t="s">
        <v>465</v>
      </c>
      <c r="C380" s="8">
        <v>403800</v>
      </c>
      <c r="D380" s="8" t="s">
        <v>466</v>
      </c>
      <c r="E380" s="9">
        <v>2</v>
      </c>
      <c r="F380" s="8" t="s">
        <v>467</v>
      </c>
    </row>
    <row r="381" spans="1:6">
      <c r="A381" s="11" t="s">
        <v>1953</v>
      </c>
      <c r="B381" s="8"/>
      <c r="C381" s="8"/>
      <c r="D381" s="8" t="str">
        <f>VLOOKUP(LEFT(A381,6),A:E,4,0)</f>
        <v>PUSH-PULL-PROP RS 1400, GALV.</v>
      </c>
      <c r="E381" s="9">
        <f>SUBTOTAL(9,E380:E380)</f>
        <v>2</v>
      </c>
      <c r="F381" s="8"/>
    </row>
    <row r="382" spans="1:6">
      <c r="A382" s="7" t="s">
        <v>357</v>
      </c>
      <c r="B382" s="8" t="s">
        <v>357</v>
      </c>
      <c r="C382" s="8">
        <v>403850</v>
      </c>
      <c r="D382" s="8" t="s">
        <v>358</v>
      </c>
      <c r="E382" s="9">
        <v>122</v>
      </c>
      <c r="F382" s="8" t="s">
        <v>110</v>
      </c>
    </row>
    <row r="383" spans="1:6">
      <c r="A383" s="11" t="s">
        <v>1954</v>
      </c>
      <c r="B383" s="8"/>
      <c r="C383" s="8"/>
      <c r="D383" s="8" t="str">
        <f>VLOOKUP(LEFT(A383,6),A:E,4,0)</f>
        <v>EXTERN.CORNER COUPL.AKZ 85/85</v>
      </c>
      <c r="E383" s="9">
        <f>SUBTOTAL(9,E382:E382)</f>
        <v>122</v>
      </c>
      <c r="F383" s="8"/>
    </row>
    <row r="384" spans="1:6">
      <c r="A384" s="7" t="s">
        <v>1764</v>
      </c>
      <c r="B384" s="8" t="s">
        <v>1764</v>
      </c>
      <c r="C384" s="8">
        <v>403868</v>
      </c>
      <c r="D384" s="8" t="s">
        <v>1765</v>
      </c>
      <c r="E384" s="9">
        <v>402</v>
      </c>
      <c r="F384" s="8" t="s">
        <v>472</v>
      </c>
    </row>
    <row r="385" spans="1:6">
      <c r="A385" s="11" t="s">
        <v>1955</v>
      </c>
      <c r="B385" s="8"/>
      <c r="C385" s="8"/>
      <c r="D385" s="8" t="str">
        <f>VLOOKUP(LEFT(A385,6),A:E,4,0)</f>
        <v>UNIV.STEEL WALING SRU 72 U120</v>
      </c>
      <c r="E385" s="9">
        <f>SUBTOTAL(9,E384:E384)</f>
        <v>402</v>
      </c>
      <c r="F385" s="8"/>
    </row>
    <row r="386" spans="1:6">
      <c r="A386" s="7" t="s">
        <v>1395</v>
      </c>
      <c r="B386" s="8" t="s">
        <v>1395</v>
      </c>
      <c r="C386" s="8">
        <v>403871</v>
      </c>
      <c r="D386" s="8" t="s">
        <v>1396</v>
      </c>
      <c r="E386" s="9">
        <v>394</v>
      </c>
      <c r="F386" s="8" t="s">
        <v>472</v>
      </c>
    </row>
    <row r="387" spans="1:6">
      <c r="A387" s="11" t="s">
        <v>1956</v>
      </c>
      <c r="B387" s="8"/>
      <c r="C387" s="8"/>
      <c r="D387" s="8" t="str">
        <f>VLOOKUP(LEFT(A387,6),A:E,4,0)</f>
        <v>UNIV.STEEL WALING SRU 97 U120</v>
      </c>
      <c r="E387" s="9">
        <f>SUBTOTAL(9,E386:E386)</f>
        <v>394</v>
      </c>
      <c r="F387" s="8"/>
    </row>
    <row r="388" spans="1:6">
      <c r="A388" s="7" t="s">
        <v>1175</v>
      </c>
      <c r="B388" s="8" t="s">
        <v>1175</v>
      </c>
      <c r="C388" s="8">
        <v>403874</v>
      </c>
      <c r="D388" s="8" t="s">
        <v>1176</v>
      </c>
      <c r="E388" s="9">
        <v>172</v>
      </c>
      <c r="F388" s="8" t="s">
        <v>472</v>
      </c>
    </row>
    <row r="389" spans="1:6">
      <c r="A389" s="11" t="s">
        <v>1957</v>
      </c>
      <c r="B389" s="8"/>
      <c r="C389" s="8"/>
      <c r="D389" s="8" t="str">
        <f>VLOOKUP(LEFT(A389,6),A:E,4,0)</f>
        <v>STEEL WALER SRU 122 U120</v>
      </c>
      <c r="E389" s="9">
        <f>SUBTOTAL(9,E388:E388)</f>
        <v>172</v>
      </c>
      <c r="F389" s="8"/>
    </row>
    <row r="390" spans="1:6">
      <c r="A390" s="7" t="s">
        <v>1422</v>
      </c>
      <c r="B390" s="8" t="s">
        <v>1422</v>
      </c>
      <c r="C390" s="8">
        <v>403877</v>
      </c>
      <c r="D390" s="8" t="s">
        <v>1423</v>
      </c>
      <c r="E390" s="9">
        <v>497</v>
      </c>
      <c r="F390" s="8" t="s">
        <v>472</v>
      </c>
    </row>
    <row r="391" spans="1:6">
      <c r="A391" s="11" t="s">
        <v>1958</v>
      </c>
      <c r="B391" s="8"/>
      <c r="C391" s="8"/>
      <c r="D391" s="8" t="str">
        <f>VLOOKUP(LEFT(A391,6),A:E,4,0)</f>
        <v>STEEL WALER SRU 147 U120</v>
      </c>
      <c r="E391" s="9">
        <f>SUBTOTAL(9,E390:E390)</f>
        <v>497</v>
      </c>
      <c r="F391" s="8"/>
    </row>
    <row r="392" spans="1:6">
      <c r="A392" s="7" t="s">
        <v>745</v>
      </c>
      <c r="B392" s="8" t="s">
        <v>745</v>
      </c>
      <c r="C392" s="8">
        <v>403886</v>
      </c>
      <c r="D392" s="8" t="s">
        <v>746</v>
      </c>
      <c r="E392" s="9">
        <v>296.5</v>
      </c>
      <c r="F392" s="8" t="s">
        <v>472</v>
      </c>
    </row>
    <row r="393" spans="1:6">
      <c r="A393" s="11" t="s">
        <v>1959</v>
      </c>
      <c r="B393" s="8"/>
      <c r="C393" s="8"/>
      <c r="D393" s="8" t="str">
        <f>VLOOKUP(LEFT(A393,6),A:E,4,0)</f>
        <v>STEEL WALER SRU 172 U120</v>
      </c>
      <c r="E393" s="9">
        <f>SUBTOTAL(9,E392:E392)</f>
        <v>296.5</v>
      </c>
      <c r="F393" s="8"/>
    </row>
    <row r="394" spans="1:6">
      <c r="A394" s="7" t="s">
        <v>633</v>
      </c>
      <c r="B394" s="8" t="s">
        <v>633</v>
      </c>
      <c r="C394" s="8">
        <v>403889</v>
      </c>
      <c r="D394" s="8" t="s">
        <v>634</v>
      </c>
      <c r="E394" s="9">
        <v>234</v>
      </c>
      <c r="F394" s="8" t="s">
        <v>472</v>
      </c>
    </row>
    <row r="395" spans="1:6">
      <c r="A395" s="11" t="s">
        <v>1960</v>
      </c>
      <c r="B395" s="8"/>
      <c r="C395" s="8"/>
      <c r="D395" s="8" t="str">
        <f>VLOOKUP(LEFT(A395,6),A:E,4,0)</f>
        <v>UNIV.STEEL WALING SRU 197 U120</v>
      </c>
      <c r="E395" s="9">
        <f>SUBTOTAL(9,E394:E394)</f>
        <v>234</v>
      </c>
      <c r="F395" s="8"/>
    </row>
    <row r="396" spans="1:6">
      <c r="A396" s="7" t="s">
        <v>413</v>
      </c>
      <c r="B396" s="8" t="s">
        <v>413</v>
      </c>
      <c r="C396" s="8">
        <v>403892</v>
      </c>
      <c r="D396" s="8" t="s">
        <v>588</v>
      </c>
      <c r="E396" s="9">
        <v>727</v>
      </c>
      <c r="F396" s="8" t="s">
        <v>472</v>
      </c>
    </row>
    <row r="397" spans="1:6">
      <c r="A397" s="7" t="s">
        <v>413</v>
      </c>
      <c r="B397" s="8" t="s">
        <v>414</v>
      </c>
      <c r="C397" s="8">
        <v>601067</v>
      </c>
      <c r="D397" s="8" t="s">
        <v>415</v>
      </c>
      <c r="E397" s="9">
        <v>76</v>
      </c>
      <c r="F397" s="8" t="s">
        <v>47</v>
      </c>
    </row>
    <row r="398" spans="1:6">
      <c r="A398" s="11" t="s">
        <v>1961</v>
      </c>
      <c r="B398" s="8"/>
      <c r="C398" s="8"/>
      <c r="D398" s="8" t="str">
        <f>VLOOKUP(LEFT(A398,6),A:E,4,0)</f>
        <v>STEEL WALER SRU 247 U120</v>
      </c>
      <c r="E398" s="9">
        <f>SUBTOTAL(9,E396:E397)</f>
        <v>803</v>
      </c>
      <c r="F398" s="8"/>
    </row>
    <row r="399" spans="1:6">
      <c r="A399" s="7" t="s">
        <v>470</v>
      </c>
      <c r="B399" s="8" t="s">
        <v>470</v>
      </c>
      <c r="C399" s="8">
        <v>403898</v>
      </c>
      <c r="D399" s="8" t="s">
        <v>471</v>
      </c>
      <c r="E399" s="9">
        <v>343.5</v>
      </c>
      <c r="F399" s="8" t="s">
        <v>472</v>
      </c>
    </row>
    <row r="400" spans="1:6">
      <c r="A400" s="11" t="s">
        <v>1962</v>
      </c>
      <c r="B400" s="8"/>
      <c r="C400" s="8"/>
      <c r="D400" s="8" t="str">
        <f>VLOOKUP(LEFT(A400,6),A:E,4,0)</f>
        <v>STEEL WALER SRU 222 U120</v>
      </c>
      <c r="E400" s="9">
        <f>SUBTOTAL(9,E399:E399)</f>
        <v>343.5</v>
      </c>
      <c r="F400" s="8"/>
    </row>
    <row r="401" spans="1:6">
      <c r="A401" s="7" t="s">
        <v>476</v>
      </c>
      <c r="B401" s="8" t="s">
        <v>476</v>
      </c>
      <c r="C401" s="8">
        <v>403903</v>
      </c>
      <c r="D401" s="8" t="s">
        <v>477</v>
      </c>
      <c r="E401" s="9">
        <v>139</v>
      </c>
      <c r="F401" s="8" t="s">
        <v>472</v>
      </c>
    </row>
    <row r="402" spans="1:6">
      <c r="A402" s="11" t="s">
        <v>1963</v>
      </c>
      <c r="B402" s="8"/>
      <c r="C402" s="8"/>
      <c r="D402" s="8" t="str">
        <f>VLOOKUP(LEFT(A402,6),A:E,4,0)</f>
        <v>STEEL WALER SRU 297 U120</v>
      </c>
      <c r="E402" s="9">
        <f>SUBTOTAL(9,E401:E401)</f>
        <v>139</v>
      </c>
      <c r="F402" s="8"/>
    </row>
    <row r="403" spans="1:6">
      <c r="A403" s="7" t="s">
        <v>1565</v>
      </c>
      <c r="B403" s="8" t="s">
        <v>1565</v>
      </c>
      <c r="C403" s="8">
        <v>403906</v>
      </c>
      <c r="D403" s="8" t="s">
        <v>1566</v>
      </c>
      <c r="E403" s="9">
        <v>0</v>
      </c>
      <c r="F403" s="8" t="s">
        <v>472</v>
      </c>
    </row>
    <row r="404" spans="1:6">
      <c r="A404" s="11" t="s">
        <v>1964</v>
      </c>
      <c r="B404" s="8"/>
      <c r="C404" s="8"/>
      <c r="D404" s="8" t="str">
        <f>VLOOKUP(LEFT(A404,6),A:E,4,0)</f>
        <v>STEEL WALER SRU 347 U120</v>
      </c>
      <c r="E404" s="9">
        <f>SUBTOTAL(9,E403:E403)</f>
        <v>0</v>
      </c>
      <c r="F404" s="8"/>
    </row>
    <row r="405" spans="1:6">
      <c r="A405" s="7" t="s">
        <v>480</v>
      </c>
      <c r="B405" s="8" t="s">
        <v>480</v>
      </c>
      <c r="C405" s="8">
        <v>403915</v>
      </c>
      <c r="D405" s="8" t="s">
        <v>481</v>
      </c>
      <c r="E405" s="9">
        <v>84</v>
      </c>
      <c r="F405" s="8" t="s">
        <v>472</v>
      </c>
    </row>
    <row r="406" spans="1:6">
      <c r="A406" s="11" t="s">
        <v>1965</v>
      </c>
      <c r="B406" s="8"/>
      <c r="C406" s="8"/>
      <c r="D406" s="8" t="str">
        <f>VLOOKUP(LEFT(A406,6),A:E,4,0)</f>
        <v>STEEL WALER SRU 397 U120</v>
      </c>
      <c r="E406" s="9">
        <f>SUBTOTAL(9,E405:E405)</f>
        <v>84</v>
      </c>
      <c r="F406" s="8"/>
    </row>
    <row r="407" spans="1:6">
      <c r="A407" s="7" t="s">
        <v>484</v>
      </c>
      <c r="B407" s="8" t="s">
        <v>484</v>
      </c>
      <c r="C407" s="8">
        <v>403918</v>
      </c>
      <c r="D407" s="8" t="s">
        <v>485</v>
      </c>
      <c r="E407" s="9">
        <v>59</v>
      </c>
      <c r="F407" s="8" t="s">
        <v>472</v>
      </c>
    </row>
    <row r="408" spans="1:6">
      <c r="A408" s="11" t="s">
        <v>1966</v>
      </c>
      <c r="B408" s="8"/>
      <c r="C408" s="8"/>
      <c r="D408" s="8" t="str">
        <f>VLOOKUP(LEFT(A408,6),A:E,4,0)</f>
        <v>STEEL WALER SRU 447 U120</v>
      </c>
      <c r="E408" s="9">
        <f>SUBTOTAL(9,E407:E407)</f>
        <v>59</v>
      </c>
      <c r="F408" s="8"/>
    </row>
    <row r="409" spans="1:6">
      <c r="A409" s="7" t="s">
        <v>488</v>
      </c>
      <c r="B409" s="8" t="s">
        <v>488</v>
      </c>
      <c r="C409" s="8">
        <v>403922</v>
      </c>
      <c r="D409" s="8" t="s">
        <v>489</v>
      </c>
      <c r="E409" s="9">
        <v>196</v>
      </c>
      <c r="F409" s="8" t="s">
        <v>472</v>
      </c>
    </row>
    <row r="410" spans="1:6">
      <c r="A410" s="7" t="s">
        <v>488</v>
      </c>
      <c r="B410" s="8" t="s">
        <v>492</v>
      </c>
      <c r="C410" s="8">
        <v>601068</v>
      </c>
      <c r="D410" s="8" t="s">
        <v>493</v>
      </c>
      <c r="E410" s="9">
        <v>84</v>
      </c>
      <c r="F410" s="8" t="s">
        <v>47</v>
      </c>
    </row>
    <row r="411" spans="1:6">
      <c r="A411" s="11" t="s">
        <v>1967</v>
      </c>
      <c r="B411" s="8"/>
      <c r="C411" s="8"/>
      <c r="D411" s="8" t="str">
        <f>VLOOKUP(LEFT(A411,6),A:E,4,0)</f>
        <v>STEEL WALER SRU 497 U120</v>
      </c>
      <c r="E411" s="9">
        <f>SUBTOTAL(9,E409:E410)</f>
        <v>280</v>
      </c>
      <c r="F411" s="8"/>
    </row>
    <row r="412" spans="1:6">
      <c r="A412" s="7" t="s">
        <v>496</v>
      </c>
      <c r="B412" s="8" t="s">
        <v>496</v>
      </c>
      <c r="C412" s="8">
        <v>403925</v>
      </c>
      <c r="D412" s="8" t="s">
        <v>497</v>
      </c>
      <c r="E412" s="9">
        <v>57</v>
      </c>
      <c r="F412" s="8" t="s">
        <v>472</v>
      </c>
    </row>
    <row r="413" spans="1:6">
      <c r="A413" s="11" t="s">
        <v>1968</v>
      </c>
      <c r="B413" s="8"/>
      <c r="C413" s="8"/>
      <c r="D413" s="8" t="str">
        <f>VLOOKUP(LEFT(A413,6),A:E,4,0)</f>
        <v>STEEL WALER  SRU 547 U120</v>
      </c>
      <c r="E413" s="9">
        <f>SUBTOTAL(9,E412:E412)</f>
        <v>57</v>
      </c>
      <c r="F413" s="8"/>
    </row>
    <row r="414" spans="1:6">
      <c r="A414" s="7" t="s">
        <v>1070</v>
      </c>
      <c r="B414" s="8" t="s">
        <v>1070</v>
      </c>
      <c r="C414" s="8">
        <v>403928</v>
      </c>
      <c r="D414" s="8" t="s">
        <v>1071</v>
      </c>
      <c r="E414" s="9">
        <v>107</v>
      </c>
      <c r="F414" s="8" t="s">
        <v>472</v>
      </c>
    </row>
    <row r="415" spans="1:6">
      <c r="A415" s="11" t="s">
        <v>1969</v>
      </c>
      <c r="B415" s="8"/>
      <c r="C415" s="8"/>
      <c r="D415" s="8" t="str">
        <f>VLOOKUP(LEFT(A415,6),A:E,4,0)</f>
        <v>STEEL WALER SRU 597 U12</v>
      </c>
      <c r="E415" s="9">
        <f>SUBTOTAL(9,E414:E414)</f>
        <v>107</v>
      </c>
      <c r="F415" s="8"/>
    </row>
    <row r="416" spans="1:6">
      <c r="A416" s="7" t="s">
        <v>500</v>
      </c>
      <c r="B416" s="8" t="s">
        <v>500</v>
      </c>
      <c r="C416" s="8">
        <v>403929</v>
      </c>
      <c r="D416" s="8" t="s">
        <v>501</v>
      </c>
      <c r="E416" s="9">
        <v>137.5</v>
      </c>
      <c r="F416" s="8" t="s">
        <v>472</v>
      </c>
    </row>
    <row r="417" spans="1:6">
      <c r="A417" s="11" t="s">
        <v>1970</v>
      </c>
      <c r="B417" s="8"/>
      <c r="C417" s="8"/>
      <c r="D417" s="8" t="str">
        <f>VLOOKUP(LEFT(A417,6),A:E,4,0)</f>
        <v>STEEL WALER SRU 272 U120</v>
      </c>
      <c r="E417" s="9">
        <f>SUBTOTAL(9,E416:E416)</f>
        <v>137.5</v>
      </c>
      <c r="F417" s="8"/>
    </row>
    <row r="418" spans="1:6">
      <c r="A418" s="7" t="s">
        <v>505</v>
      </c>
      <c r="B418" s="8" t="s">
        <v>505</v>
      </c>
      <c r="C418" s="8">
        <v>403945</v>
      </c>
      <c r="D418" s="8" t="s">
        <v>506</v>
      </c>
      <c r="E418" s="8">
        <v>8</v>
      </c>
      <c r="F418" s="8" t="s">
        <v>507</v>
      </c>
    </row>
    <row r="419" spans="1:6">
      <c r="A419" s="11" t="s">
        <v>1971</v>
      </c>
      <c r="B419" s="8"/>
      <c r="C419" s="8"/>
      <c r="D419" s="8" t="str">
        <f>VLOOKUP(LEFT(A419,6),A:E,4,0)</f>
        <v>SCAFFOLD TUBE CONNECTOR FTF</v>
      </c>
      <c r="E419" s="8">
        <f>SUBTOTAL(9,E418:E418)</f>
        <v>8</v>
      </c>
      <c r="F419" s="8"/>
    </row>
    <row r="420" spans="1:6">
      <c r="A420" s="7" t="s">
        <v>511</v>
      </c>
      <c r="B420" s="8" t="s">
        <v>515</v>
      </c>
      <c r="C420" s="8">
        <v>600353</v>
      </c>
      <c r="D420" s="8" t="s">
        <v>512</v>
      </c>
      <c r="E420" s="9">
        <v>6693</v>
      </c>
      <c r="F420" s="8" t="s">
        <v>25</v>
      </c>
    </row>
    <row r="421" spans="1:6">
      <c r="A421" s="7" t="s">
        <v>511</v>
      </c>
      <c r="B421" s="8" t="s">
        <v>511</v>
      </c>
      <c r="C421" s="8">
        <v>404031</v>
      </c>
      <c r="D421" s="8" t="s">
        <v>512</v>
      </c>
      <c r="E421" s="9">
        <v>26461</v>
      </c>
      <c r="F421" s="8" t="s">
        <v>20</v>
      </c>
    </row>
    <row r="422" spans="1:6">
      <c r="A422" s="11" t="s">
        <v>1972</v>
      </c>
      <c r="B422" s="8"/>
      <c r="C422" s="8"/>
      <c r="D422" s="8" t="str">
        <f>VLOOKUP(LEFT(A422,6),A:E,4,0)</f>
        <v>FILLER PIN D=21X120</v>
      </c>
      <c r="E422" s="9">
        <f>SUBTOTAL(9,E420:E421)</f>
        <v>33154</v>
      </c>
      <c r="F422" s="8"/>
    </row>
    <row r="423" spans="1:6">
      <c r="A423" s="7" t="s">
        <v>518</v>
      </c>
      <c r="B423" s="8" t="s">
        <v>518</v>
      </c>
      <c r="C423" s="8">
        <v>404096</v>
      </c>
      <c r="D423" s="8" t="s">
        <v>519</v>
      </c>
      <c r="E423" s="9">
        <v>275</v>
      </c>
      <c r="F423" s="8" t="s">
        <v>20</v>
      </c>
    </row>
    <row r="424" spans="1:6">
      <c r="A424" s="11" t="s">
        <v>1973</v>
      </c>
      <c r="B424" s="8"/>
      <c r="C424" s="8"/>
      <c r="D424" s="8" t="str">
        <f>VLOOKUP(LEFT(A424,6),A:E,4,0)</f>
        <v>HOOK STRAP UNIVERSAL DOUBLE HB</v>
      </c>
      <c r="E424" s="9">
        <f>SUBTOTAL(9,E423:E423)</f>
        <v>275</v>
      </c>
      <c r="F424" s="8"/>
    </row>
    <row r="425" spans="1:6">
      <c r="A425" s="7" t="s">
        <v>522</v>
      </c>
      <c r="B425" s="8" t="s">
        <v>522</v>
      </c>
      <c r="C425" s="8">
        <v>404131</v>
      </c>
      <c r="D425" s="8" t="s">
        <v>523</v>
      </c>
      <c r="E425" s="9">
        <v>354</v>
      </c>
      <c r="F425" s="8" t="s">
        <v>20</v>
      </c>
    </row>
    <row r="426" spans="1:6">
      <c r="A426" s="11" t="s">
        <v>1974</v>
      </c>
      <c r="B426" s="8"/>
      <c r="C426" s="8"/>
      <c r="D426" s="8" t="str">
        <f>VLOOKUP(LEFT(A426,6),A:E,4,0)</f>
        <v>HANDRAIL HOLDER SRU</v>
      </c>
      <c r="E426" s="9">
        <f>SUBTOTAL(9,E425:E425)</f>
        <v>354</v>
      </c>
      <c r="F426" s="8"/>
    </row>
    <row r="427" spans="1:6">
      <c r="A427" s="7" t="s">
        <v>474</v>
      </c>
      <c r="B427" s="8" t="s">
        <v>474</v>
      </c>
      <c r="C427" s="8">
        <v>404132</v>
      </c>
      <c r="D427" s="8" t="s">
        <v>475</v>
      </c>
      <c r="E427" s="9">
        <v>163</v>
      </c>
      <c r="F427" s="8" t="s">
        <v>205</v>
      </c>
    </row>
    <row r="428" spans="1:6">
      <c r="A428" s="11" t="s">
        <v>1975</v>
      </c>
      <c r="B428" s="8"/>
      <c r="C428" s="8"/>
      <c r="D428" s="8" t="str">
        <f>VLOOKUP(LEFT(A428,6),A:E,4,0)</f>
        <v>RAILING 75</v>
      </c>
      <c r="E428" s="9">
        <f>SUBTOTAL(9,E427:E427)</f>
        <v>163</v>
      </c>
      <c r="F428" s="8"/>
    </row>
    <row r="429" spans="1:6">
      <c r="A429" s="7" t="s">
        <v>934</v>
      </c>
      <c r="B429" s="8" t="s">
        <v>934</v>
      </c>
      <c r="C429" s="8">
        <v>404766</v>
      </c>
      <c r="D429" s="8" t="s">
        <v>935</v>
      </c>
      <c r="E429" s="9">
        <v>530</v>
      </c>
      <c r="F429" s="8" t="s">
        <v>42</v>
      </c>
    </row>
    <row r="430" spans="1:6">
      <c r="A430" s="11" t="s">
        <v>1976</v>
      </c>
      <c r="B430" s="8"/>
      <c r="C430" s="8"/>
      <c r="D430" s="8" t="str">
        <f>VLOOKUP(LEFT(A430,6),A:E,4,0)</f>
        <v>LEDGER BRACE UBL 300/150</v>
      </c>
      <c r="E430" s="9">
        <f>SUBTOTAL(9,E429:E429)</f>
        <v>530</v>
      </c>
      <c r="F430" s="8"/>
    </row>
    <row r="431" spans="1:6">
      <c r="A431" s="7" t="s">
        <v>524</v>
      </c>
      <c r="B431" s="8" t="s">
        <v>524</v>
      </c>
      <c r="C431" s="8">
        <v>404768</v>
      </c>
      <c r="D431" s="8" t="s">
        <v>525</v>
      </c>
      <c r="E431" s="9">
        <v>239</v>
      </c>
      <c r="F431" s="8" t="s">
        <v>42</v>
      </c>
    </row>
    <row r="432" spans="1:6">
      <c r="A432" s="11" t="s">
        <v>1977</v>
      </c>
      <c r="B432" s="8"/>
      <c r="C432" s="8"/>
      <c r="D432" s="8" t="str">
        <f>VLOOKUP(LEFT(A432,6),A:E,4,0)</f>
        <v>LGS BASIC ELEMENT URB 150/300</v>
      </c>
      <c r="E432" s="9">
        <f>SUBTOTAL(9,E431:E431)</f>
        <v>239</v>
      </c>
      <c r="F432" s="8"/>
    </row>
    <row r="433" spans="1:6">
      <c r="A433" s="7" t="s">
        <v>662</v>
      </c>
      <c r="B433" s="8" t="s">
        <v>662</v>
      </c>
      <c r="C433" s="8">
        <v>404769</v>
      </c>
      <c r="D433" s="8" t="s">
        <v>663</v>
      </c>
      <c r="E433" s="9">
        <v>38</v>
      </c>
      <c r="F433" s="8" t="s">
        <v>42</v>
      </c>
    </row>
    <row r="434" spans="1:6">
      <c r="A434" s="11" t="s">
        <v>1978</v>
      </c>
      <c r="B434" s="8"/>
      <c r="C434" s="8"/>
      <c r="D434" s="8" t="str">
        <f>VLOOKUP(LEFT(A434,6),A:E,4,0)</f>
        <v>LGS RIDGE ELEMENT URR 150</v>
      </c>
      <c r="E434" s="9">
        <f>SUBTOTAL(9,E433:E433)</f>
        <v>38</v>
      </c>
      <c r="F434" s="8"/>
    </row>
    <row r="435" spans="1:6">
      <c r="A435" s="7" t="s">
        <v>677</v>
      </c>
      <c r="B435" s="8" t="s">
        <v>677</v>
      </c>
      <c r="C435" s="8">
        <v>404771</v>
      </c>
      <c r="D435" s="8" t="s">
        <v>678</v>
      </c>
      <c r="E435" s="9">
        <v>25</v>
      </c>
      <c r="F435" s="8" t="s">
        <v>42</v>
      </c>
    </row>
    <row r="436" spans="1:6">
      <c r="A436" s="11" t="s">
        <v>1979</v>
      </c>
      <c r="B436" s="8"/>
      <c r="C436" s="8"/>
      <c r="D436" s="8" t="str">
        <f>VLOOKUP(LEFT(A436,6),A:E,4,0)</f>
        <v>LGS SUPPORT URS 15°</v>
      </c>
      <c r="E436" s="9">
        <f>SUBTOTAL(9,E435:E435)</f>
        <v>25</v>
      </c>
      <c r="F436" s="8"/>
    </row>
    <row r="437" spans="1:6">
      <c r="A437" s="7" t="s">
        <v>533</v>
      </c>
      <c r="B437" s="8" t="s">
        <v>533</v>
      </c>
      <c r="C437" s="8">
        <v>404792</v>
      </c>
      <c r="D437" s="8" t="s">
        <v>534</v>
      </c>
      <c r="E437" s="9">
        <v>91</v>
      </c>
      <c r="F437" s="8" t="s">
        <v>42</v>
      </c>
    </row>
    <row r="438" spans="1:6">
      <c r="A438" s="11" t="s">
        <v>1980</v>
      </c>
      <c r="B438" s="8"/>
      <c r="C438" s="8"/>
      <c r="D438" s="8" t="str">
        <f>VLOOKUP(LEFT(A438,6),A:E,4,0)</f>
        <v>LGS ADDI. ELEMENT URB 150/150</v>
      </c>
      <c r="E438" s="9">
        <f>SUBTOTAL(9,E437:E437)</f>
        <v>91</v>
      </c>
      <c r="F438" s="8"/>
    </row>
    <row r="439" spans="1:6">
      <c r="A439" s="7" t="s">
        <v>537</v>
      </c>
      <c r="B439" s="8" t="s">
        <v>537</v>
      </c>
      <c r="C439" s="8">
        <v>404854</v>
      </c>
      <c r="D439" s="8" t="s">
        <v>538</v>
      </c>
      <c r="E439" s="8">
        <v>8</v>
      </c>
      <c r="F439" s="8" t="s">
        <v>42</v>
      </c>
    </row>
    <row r="440" spans="1:6">
      <c r="A440" s="11" t="s">
        <v>1981</v>
      </c>
      <c r="B440" s="8"/>
      <c r="C440" s="8"/>
      <c r="D440" s="8" t="str">
        <f>VLOOKUP(LEFT(A440,6),A:E,4,0)</f>
        <v>SUPPORT ROLLER UEW UNSTOPPED</v>
      </c>
      <c r="E440" s="8">
        <f>SUBTOTAL(9,E439:E439)</f>
        <v>8</v>
      </c>
      <c r="F440" s="8"/>
    </row>
    <row r="441" spans="1:6">
      <c r="A441" s="7" t="s">
        <v>541</v>
      </c>
      <c r="B441" s="8" t="s">
        <v>541</v>
      </c>
      <c r="C441" s="8">
        <v>404931</v>
      </c>
      <c r="D441" s="8" t="s">
        <v>542</v>
      </c>
      <c r="E441" s="9">
        <v>3908</v>
      </c>
      <c r="F441" s="8" t="s">
        <v>20</v>
      </c>
    </row>
    <row r="442" spans="1:6">
      <c r="A442" s="11" t="s">
        <v>1982</v>
      </c>
      <c r="B442" s="8"/>
      <c r="C442" s="8"/>
      <c r="D442" s="8" t="str">
        <f>VLOOKUP(LEFT(A442,6),A:E,4,0)</f>
        <v>UNIVERSAL HOOK STRAP HBU 20</v>
      </c>
      <c r="E442" s="9">
        <f>SUBTOTAL(9,E441:E441)</f>
        <v>3908</v>
      </c>
      <c r="F442" s="8"/>
    </row>
    <row r="443" spans="1:6">
      <c r="A443" s="7" t="s">
        <v>545</v>
      </c>
      <c r="B443" s="8" t="s">
        <v>545</v>
      </c>
      <c r="C443" s="8">
        <v>405334</v>
      </c>
      <c r="D443" s="8" t="s">
        <v>546</v>
      </c>
      <c r="E443" s="8">
        <v>17</v>
      </c>
      <c r="F443" s="8" t="s">
        <v>42</v>
      </c>
    </row>
    <row r="444" spans="1:6">
      <c r="A444" s="11" t="s">
        <v>1983</v>
      </c>
      <c r="B444" s="8"/>
      <c r="C444" s="8"/>
      <c r="D444" s="8" t="str">
        <f>VLOOKUP(LEFT(A444,6),A:E,4,0)</f>
        <v>LGS END ELEMENT URB 150</v>
      </c>
      <c r="E444" s="8">
        <f>SUBTOTAL(9,E443:E443)</f>
        <v>17</v>
      </c>
      <c r="F444" s="8"/>
    </row>
    <row r="445" spans="1:6">
      <c r="A445" s="7" t="s">
        <v>1365</v>
      </c>
      <c r="B445" s="8" t="s">
        <v>1365</v>
      </c>
      <c r="C445" s="8">
        <v>405386</v>
      </c>
      <c r="D445" s="8" t="s">
        <v>1366</v>
      </c>
      <c r="E445" s="9">
        <v>62</v>
      </c>
      <c r="F445" s="8" t="s">
        <v>42</v>
      </c>
    </row>
    <row r="446" spans="1:6">
      <c r="A446" s="11" t="s">
        <v>1984</v>
      </c>
      <c r="B446" s="8"/>
      <c r="C446" s="8"/>
      <c r="D446" s="8" t="str">
        <f>VLOOKUP(LEFT(A446,6),A:E,4,0)</f>
        <v>LGS LEDGER URL 150/14</v>
      </c>
      <c r="E446" s="9">
        <f>SUBTOTAL(9,E445:E445)</f>
        <v>62</v>
      </c>
      <c r="F446" s="8"/>
    </row>
    <row r="447" spans="1:6">
      <c r="A447" s="7" t="s">
        <v>1609</v>
      </c>
      <c r="B447" s="8" t="s">
        <v>1609</v>
      </c>
      <c r="C447" s="8">
        <v>405398</v>
      </c>
      <c r="D447" s="8" t="s">
        <v>1610</v>
      </c>
      <c r="E447" s="9">
        <v>230</v>
      </c>
      <c r="F447" s="8" t="s">
        <v>42</v>
      </c>
    </row>
    <row r="448" spans="1:6">
      <c r="A448" s="11" t="s">
        <v>1985</v>
      </c>
      <c r="B448" s="8"/>
      <c r="C448" s="8"/>
      <c r="D448" s="8" t="str">
        <f>VLOOKUP(LEFT(A448,6),A:E,4,0)</f>
        <v>LGS BEARER URS</v>
      </c>
      <c r="E448" s="9">
        <f>SUBTOTAL(9,E447:E447)</f>
        <v>230</v>
      </c>
      <c r="F448" s="8"/>
    </row>
    <row r="449" spans="1:6">
      <c r="A449" s="7" t="s">
        <v>549</v>
      </c>
      <c r="B449" s="8" t="s">
        <v>549</v>
      </c>
      <c r="C449" s="8">
        <v>405523</v>
      </c>
      <c r="D449" s="8" t="s">
        <v>550</v>
      </c>
      <c r="E449" s="9">
        <v>16</v>
      </c>
      <c r="F449" s="8" t="s">
        <v>35</v>
      </c>
    </row>
    <row r="450" spans="1:6">
      <c r="A450" s="11" t="s">
        <v>1986</v>
      </c>
      <c r="B450" s="8"/>
      <c r="C450" s="8"/>
      <c r="D450" s="8" t="str">
        <f>VLOOKUP(LEFT(A450,6),A:E,4,0)</f>
        <v>TRIO SHAFT ELEMENT TSE 270</v>
      </c>
      <c r="E450" s="9">
        <f>SUBTOTAL(9,E449:E449)</f>
        <v>16</v>
      </c>
      <c r="F450" s="8"/>
    </row>
    <row r="451" spans="1:6">
      <c r="A451" s="7" t="s">
        <v>1374</v>
      </c>
      <c r="B451" s="8" t="s">
        <v>1374</v>
      </c>
      <c r="C451" s="8">
        <v>405524</v>
      </c>
      <c r="D451" s="8" t="s">
        <v>1375</v>
      </c>
      <c r="E451" s="9">
        <v>16</v>
      </c>
      <c r="F451" s="8" t="s">
        <v>35</v>
      </c>
    </row>
    <row r="452" spans="1:6">
      <c r="A452" s="11" t="s">
        <v>1987</v>
      </c>
      <c r="B452" s="8"/>
      <c r="C452" s="8"/>
      <c r="D452" s="8" t="str">
        <f>VLOOKUP(LEFT(A452,6),A:E,4,0)</f>
        <v>TRIO SHAFT ELEMENT TSE 120</v>
      </c>
      <c r="E452" s="9">
        <f>SUBTOTAL(9,E451:E451)</f>
        <v>16</v>
      </c>
      <c r="F452" s="8"/>
    </row>
    <row r="453" spans="1:6">
      <c r="A453" s="7" t="s">
        <v>553</v>
      </c>
      <c r="B453" s="8" t="s">
        <v>553</v>
      </c>
      <c r="C453" s="8">
        <v>406031</v>
      </c>
      <c r="D453" s="8" t="s">
        <v>554</v>
      </c>
      <c r="E453" s="9">
        <v>3919</v>
      </c>
      <c r="F453" s="8" t="s">
        <v>42</v>
      </c>
    </row>
    <row r="454" spans="1:6">
      <c r="A454" s="11" t="s">
        <v>1988</v>
      </c>
      <c r="B454" s="8"/>
      <c r="C454" s="8"/>
      <c r="D454" s="8" t="str">
        <f>VLOOKUP(LEFT(A454,6),A:E,4,0)</f>
        <v>PIN Ø 16X70, GALV.</v>
      </c>
      <c r="E454" s="9">
        <f>SUBTOTAL(9,E453:E453)</f>
        <v>3919</v>
      </c>
      <c r="F454" s="8"/>
    </row>
    <row r="455" spans="1:6">
      <c r="A455" s="7" t="s">
        <v>557</v>
      </c>
      <c r="B455" s="8" t="s">
        <v>557</v>
      </c>
      <c r="C455" s="8">
        <v>406661</v>
      </c>
      <c r="D455" s="8" t="s">
        <v>558</v>
      </c>
      <c r="E455" s="9">
        <v>12</v>
      </c>
      <c r="F455" s="8" t="s">
        <v>38</v>
      </c>
    </row>
    <row r="456" spans="1:6">
      <c r="A456" s="11" t="s">
        <v>1989</v>
      </c>
      <c r="B456" s="8"/>
      <c r="C456" s="8"/>
      <c r="D456" s="8" t="str">
        <f>VLOOKUP(LEFT(A456,6),A:E,4,0)</f>
        <v>BRACE FRAME WALL SCAFF. HINGE</v>
      </c>
      <c r="E456" s="9">
        <f>SUBTOTAL(9,E455:E455)</f>
        <v>12</v>
      </c>
      <c r="F456" s="8"/>
    </row>
    <row r="457" spans="1:6">
      <c r="A457" s="7" t="s">
        <v>563</v>
      </c>
      <c r="B457" s="8" t="s">
        <v>563</v>
      </c>
      <c r="C457" s="8">
        <v>407002</v>
      </c>
      <c r="D457" s="8" t="s">
        <v>564</v>
      </c>
      <c r="E457" s="9">
        <v>17</v>
      </c>
      <c r="F457" s="8" t="s">
        <v>42</v>
      </c>
    </row>
    <row r="458" spans="1:6">
      <c r="A458" s="11" t="s">
        <v>1990</v>
      </c>
      <c r="B458" s="8"/>
      <c r="C458" s="8"/>
      <c r="D458" s="8" t="str">
        <f>VLOOKUP(LEFT(A458,6),A:E,4,0)</f>
        <v>INDUSTRIAL DECK UDI 25X150</v>
      </c>
      <c r="E458" s="9">
        <f>SUBTOTAL(9,E457:E457)</f>
        <v>17</v>
      </c>
      <c r="F458" s="8"/>
    </row>
    <row r="459" spans="1:6">
      <c r="A459" s="7" t="s">
        <v>1515</v>
      </c>
      <c r="B459" s="8" t="s">
        <v>1515</v>
      </c>
      <c r="C459" s="8">
        <v>407160</v>
      </c>
      <c r="D459" s="8" t="s">
        <v>1516</v>
      </c>
      <c r="E459" s="9">
        <v>20</v>
      </c>
      <c r="F459" s="8" t="s">
        <v>174</v>
      </c>
    </row>
    <row r="460" spans="1:6">
      <c r="A460" s="11" t="s">
        <v>1991</v>
      </c>
      <c r="B460" s="8"/>
      <c r="C460" s="8"/>
      <c r="D460" s="8" t="str">
        <f>VLOOKUP(LEFT(A460,6),A:E,4,0)</f>
        <v>CONNECTOR MP/SRU</v>
      </c>
      <c r="E460" s="9">
        <f>SUBTOTAL(9,E459:E459)</f>
        <v>20</v>
      </c>
      <c r="F460" s="8"/>
    </row>
    <row r="461" spans="1:6">
      <c r="A461" s="7" t="s">
        <v>1120</v>
      </c>
      <c r="B461" s="8" t="s">
        <v>1120</v>
      </c>
      <c r="C461" s="8">
        <v>407161</v>
      </c>
      <c r="D461" s="8" t="s">
        <v>1121</v>
      </c>
      <c r="E461" s="8">
        <v>20</v>
      </c>
      <c r="F461" s="8" t="s">
        <v>174</v>
      </c>
    </row>
    <row r="462" spans="1:6">
      <c r="A462" s="11" t="s">
        <v>1992</v>
      </c>
      <c r="B462" s="8"/>
      <c r="C462" s="8"/>
      <c r="D462" s="8" t="str">
        <f>VLOOKUP(LEFT(A462,6),A:E,4,0)</f>
        <v>COMPRESSION BRACE HEAD MP/SRU</v>
      </c>
      <c r="E462" s="8">
        <f>SUBTOTAL(9,E461:E461)</f>
        <v>20</v>
      </c>
      <c r="F462" s="8"/>
    </row>
    <row r="463" spans="1:6">
      <c r="A463" s="7" t="s">
        <v>568</v>
      </c>
      <c r="B463" s="8" t="s">
        <v>568</v>
      </c>
      <c r="C463" s="8">
        <v>407801</v>
      </c>
      <c r="D463" s="8" t="s">
        <v>569</v>
      </c>
      <c r="E463" s="9">
        <v>683</v>
      </c>
      <c r="F463" s="8" t="s">
        <v>42</v>
      </c>
    </row>
    <row r="464" spans="1:6">
      <c r="A464" s="11" t="s">
        <v>1993</v>
      </c>
      <c r="B464" s="8"/>
      <c r="C464" s="8"/>
      <c r="D464" s="8" t="str">
        <f>VLOOKUP(LEFT(A464,6),A:E,4,0)</f>
        <v>SHORING BRACE UBS 150/100</v>
      </c>
      <c r="E464" s="9">
        <f>SUBTOTAL(9,E463:E463)</f>
        <v>683</v>
      </c>
      <c r="F464" s="8"/>
    </row>
    <row r="465" spans="1:6">
      <c r="A465" s="7" t="s">
        <v>572</v>
      </c>
      <c r="B465" s="8" t="s">
        <v>572</v>
      </c>
      <c r="C465" s="8">
        <v>407810</v>
      </c>
      <c r="D465" s="8" t="s">
        <v>573</v>
      </c>
      <c r="E465" s="9">
        <v>1168</v>
      </c>
      <c r="F465" s="8" t="s">
        <v>42</v>
      </c>
    </row>
    <row r="466" spans="1:6">
      <c r="A466" s="11" t="s">
        <v>1994</v>
      </c>
      <c r="B466" s="8"/>
      <c r="C466" s="8"/>
      <c r="D466" s="8" t="str">
        <f>VLOOKUP(LEFT(A466,6),A:E,4,0)</f>
        <v>SHORING BRACE UBS 150/150</v>
      </c>
      <c r="E466" s="9">
        <f>SUBTOTAL(9,E465:E465)</f>
        <v>1168</v>
      </c>
      <c r="F466" s="8"/>
    </row>
    <row r="467" spans="1:6">
      <c r="A467" s="7" t="s">
        <v>578</v>
      </c>
      <c r="B467" s="8" t="s">
        <v>578</v>
      </c>
      <c r="C467" s="8">
        <v>408380</v>
      </c>
      <c r="D467" s="8" t="s">
        <v>579</v>
      </c>
      <c r="E467" s="8">
        <v>15</v>
      </c>
      <c r="F467" s="8" t="s">
        <v>42</v>
      </c>
    </row>
    <row r="468" spans="1:6">
      <c r="A468" s="11" t="s">
        <v>1995</v>
      </c>
      <c r="B468" s="8"/>
      <c r="C468" s="8"/>
      <c r="D468" s="8" t="str">
        <f>VLOOKUP(LEFT(A468,6),A:E,4,0)</f>
        <v>INDUSTRIAL DECK UDI 25X200</v>
      </c>
      <c r="E468" s="8">
        <f>SUBTOTAL(9,E467:E467)</f>
        <v>15</v>
      </c>
      <c r="F468" s="8"/>
    </row>
    <row r="469" spans="1:6">
      <c r="A469" s="7" t="s">
        <v>582</v>
      </c>
      <c r="B469" s="8" t="s">
        <v>582</v>
      </c>
      <c r="C469" s="8">
        <v>408689</v>
      </c>
      <c r="D469" s="8" t="s">
        <v>583</v>
      </c>
      <c r="E469" s="8">
        <v>0</v>
      </c>
      <c r="F469" s="8" t="s">
        <v>42</v>
      </c>
    </row>
    <row r="470" spans="1:6">
      <c r="A470" s="11" t="s">
        <v>1996</v>
      </c>
      <c r="B470" s="8"/>
      <c r="C470" s="8"/>
      <c r="D470" s="8" t="str">
        <f>VLOOKUP(LEFT(A470,6),A:E,4,0)</f>
        <v>INDUSTRIAL DECK UDI 25X300</v>
      </c>
      <c r="E470" s="8">
        <f>SUBTOTAL(9,E469:E469)</f>
        <v>0</v>
      </c>
      <c r="F470" s="8"/>
    </row>
    <row r="471" spans="1:6">
      <c r="A471" s="7" t="s">
        <v>584</v>
      </c>
      <c r="B471" s="8" t="s">
        <v>584</v>
      </c>
      <c r="C471" s="8">
        <v>409105</v>
      </c>
      <c r="D471" s="8" t="s">
        <v>585</v>
      </c>
      <c r="E471" s="8">
        <v>5</v>
      </c>
      <c r="F471" s="8" t="s">
        <v>205</v>
      </c>
    </row>
    <row r="472" spans="1:6">
      <c r="A472" s="11" t="s">
        <v>1997</v>
      </c>
      <c r="B472" s="8"/>
      <c r="C472" s="8"/>
      <c r="D472" s="8" t="str">
        <f>VLOOKUP(LEFT(A472,6),A:E,4,0)</f>
        <v>LADDER BASE 30, GALV.</v>
      </c>
      <c r="E472" s="8">
        <f>SUBTOTAL(9,E471:E471)</f>
        <v>5</v>
      </c>
      <c r="F472" s="8"/>
    </row>
    <row r="473" spans="1:6">
      <c r="A473" s="7" t="s">
        <v>1403</v>
      </c>
      <c r="B473" s="8" t="s">
        <v>1403</v>
      </c>
      <c r="C473" s="8">
        <v>409198</v>
      </c>
      <c r="D473" s="8" t="s">
        <v>1404</v>
      </c>
      <c r="E473" s="8">
        <v>1</v>
      </c>
      <c r="F473" s="8" t="s">
        <v>42</v>
      </c>
    </row>
    <row r="474" spans="1:6">
      <c r="A474" s="11" t="s">
        <v>1998</v>
      </c>
      <c r="B474" s="8"/>
      <c r="C474" s="8"/>
      <c r="D474" s="8" t="str">
        <f>VLOOKUP(LEFT(A474,6),A:E,4,0)</f>
        <v>STAIR UAR 100</v>
      </c>
      <c r="E474" s="8">
        <f>SUBTOTAL(9,E473:E473)</f>
        <v>1</v>
      </c>
      <c r="F474" s="8"/>
    </row>
    <row r="475" spans="1:6">
      <c r="A475" s="7" t="s">
        <v>708</v>
      </c>
      <c r="B475" s="8" t="s">
        <v>708</v>
      </c>
      <c r="C475" s="8">
        <v>409208</v>
      </c>
      <c r="D475" s="8" t="s">
        <v>709</v>
      </c>
      <c r="E475" s="8">
        <v>7</v>
      </c>
      <c r="F475" s="8" t="s">
        <v>42</v>
      </c>
    </row>
    <row r="476" spans="1:6">
      <c r="A476" s="11" t="s">
        <v>1999</v>
      </c>
      <c r="B476" s="8"/>
      <c r="C476" s="8"/>
      <c r="D476" s="8" t="str">
        <f>VLOOKUP(LEFT(A476,6),A:E,4,0)</f>
        <v>ENDSTUFE UAE 100</v>
      </c>
      <c r="E476" s="8">
        <f>SUBTOTAL(9,E475:E475)</f>
        <v>7</v>
      </c>
      <c r="F476" s="8"/>
    </row>
    <row r="477" spans="1:6">
      <c r="A477" s="7" t="s">
        <v>586</v>
      </c>
      <c r="B477" s="8" t="s">
        <v>586</v>
      </c>
      <c r="C477" s="8">
        <v>409468</v>
      </c>
      <c r="D477" s="8" t="s">
        <v>587</v>
      </c>
      <c r="E477" s="8">
        <v>2</v>
      </c>
      <c r="F477" s="8" t="s">
        <v>10</v>
      </c>
    </row>
    <row r="478" spans="1:6">
      <c r="A478" s="11" t="s">
        <v>2000</v>
      </c>
      <c r="B478" s="8"/>
      <c r="C478" s="8"/>
      <c r="D478" s="8" t="str">
        <f>VLOOKUP(LEFT(A478,6),A:E,4,0)</f>
        <v>CLIMBING SHOE RCS</v>
      </c>
      <c r="E478" s="8">
        <f>SUBTOTAL(9,E477:E477)</f>
        <v>2</v>
      </c>
      <c r="F478" s="8"/>
    </row>
    <row r="479" spans="1:6">
      <c r="A479" s="7" t="s">
        <v>589</v>
      </c>
      <c r="B479" s="8" t="s">
        <v>589</v>
      </c>
      <c r="C479" s="8">
        <v>409469</v>
      </c>
      <c r="D479" s="8" t="s">
        <v>590</v>
      </c>
      <c r="E479" s="9">
        <v>354</v>
      </c>
      <c r="F479" s="8" t="s">
        <v>10</v>
      </c>
    </row>
    <row r="480" spans="1:6">
      <c r="A480" s="11" t="s">
        <v>2001</v>
      </c>
      <c r="B480" s="8"/>
      <c r="C480" s="8"/>
      <c r="D480" s="8" t="str">
        <f>VLOOKUP(LEFT(A480,6),A:E,4,0)</f>
        <v>CLIMBING RAIL U200, 248 RCS</v>
      </c>
      <c r="E480" s="9">
        <f>SUBTOTAL(9,E479:E479)</f>
        <v>354</v>
      </c>
      <c r="F480" s="8"/>
    </row>
    <row r="481" spans="1:6">
      <c r="A481" s="7" t="s">
        <v>286</v>
      </c>
      <c r="B481" s="8" t="s">
        <v>286</v>
      </c>
      <c r="C481" s="8">
        <v>409470</v>
      </c>
      <c r="D481" s="8" t="s">
        <v>287</v>
      </c>
      <c r="E481" s="9">
        <v>19</v>
      </c>
      <c r="F481" s="8" t="s">
        <v>10</v>
      </c>
    </row>
    <row r="482" spans="1:6">
      <c r="A482" s="11" t="s">
        <v>2002</v>
      </c>
      <c r="B482" s="8"/>
      <c r="C482" s="8"/>
      <c r="D482" s="8" t="str">
        <f>VLOOKUP(LEFT(A482,6),A:E,4,0)</f>
        <v>CLIMBING RAIL U200, 348 RCS</v>
      </c>
      <c r="E482" s="9">
        <f>SUBTOTAL(9,E481:E481)</f>
        <v>19</v>
      </c>
      <c r="F482" s="8"/>
    </row>
    <row r="483" spans="1:6">
      <c r="A483" s="7" t="s">
        <v>340</v>
      </c>
      <c r="B483" s="8" t="s">
        <v>340</v>
      </c>
      <c r="C483" s="8">
        <v>409471</v>
      </c>
      <c r="D483" s="8" t="s">
        <v>341</v>
      </c>
      <c r="E483" s="9">
        <v>248</v>
      </c>
      <c r="F483" s="8" t="s">
        <v>10</v>
      </c>
    </row>
    <row r="484" spans="1:6">
      <c r="A484" s="7" t="s">
        <v>340</v>
      </c>
      <c r="B484" s="8" t="s">
        <v>594</v>
      </c>
      <c r="C484" s="8">
        <v>601066</v>
      </c>
      <c r="D484" s="8" t="s">
        <v>595</v>
      </c>
      <c r="E484" s="9">
        <v>40</v>
      </c>
      <c r="F484" s="8" t="s">
        <v>10</v>
      </c>
    </row>
    <row r="485" spans="1:6">
      <c r="A485" s="11" t="s">
        <v>2003</v>
      </c>
      <c r="B485" s="8"/>
      <c r="C485" s="8"/>
      <c r="D485" s="8" t="str">
        <f>VLOOKUP(LEFT(A485,6),A:E,4,0)</f>
        <v>CLIMBING RAIL U200, 498 RCS</v>
      </c>
      <c r="E485" s="9">
        <f>SUBTOTAL(9,E483:E484)</f>
        <v>288</v>
      </c>
      <c r="F485" s="8"/>
    </row>
    <row r="486" spans="1:6">
      <c r="A486" s="7" t="s">
        <v>1005</v>
      </c>
      <c r="B486" s="8" t="s">
        <v>1005</v>
      </c>
      <c r="C486" s="8">
        <v>409472</v>
      </c>
      <c r="D486" s="8" t="s">
        <v>1006</v>
      </c>
      <c r="E486" s="9">
        <v>156</v>
      </c>
      <c r="F486" s="8" t="s">
        <v>10</v>
      </c>
    </row>
    <row r="487" spans="1:6">
      <c r="A487" s="11" t="s">
        <v>2004</v>
      </c>
      <c r="B487" s="8"/>
      <c r="C487" s="8"/>
      <c r="D487" s="8" t="str">
        <f>VLOOKUP(LEFT(A487,6),A:E,4,0)</f>
        <v>CLIMBING RAIL U200, 748 RCS</v>
      </c>
      <c r="E487" s="9">
        <f>SUBTOTAL(9,E486:E486)</f>
        <v>156</v>
      </c>
      <c r="F487" s="8"/>
    </row>
    <row r="488" spans="1:6">
      <c r="A488" s="7" t="s">
        <v>148</v>
      </c>
      <c r="B488" s="8" t="s">
        <v>148</v>
      </c>
      <c r="C488" s="8">
        <v>409503</v>
      </c>
      <c r="D488" s="8" t="s">
        <v>149</v>
      </c>
      <c r="E488" s="8">
        <v>2</v>
      </c>
      <c r="F488" s="8" t="s">
        <v>10</v>
      </c>
    </row>
    <row r="489" spans="1:6">
      <c r="A489" s="11" t="s">
        <v>2005</v>
      </c>
      <c r="B489" s="8"/>
      <c r="C489" s="8"/>
      <c r="D489" s="8" t="str">
        <f>VLOOKUP(LEFT(A489,6),A:E,4,0)</f>
        <v>WALL SHOE RCS</v>
      </c>
      <c r="E489" s="8">
        <f>SUBTOTAL(9,E488:E488)</f>
        <v>2</v>
      </c>
      <c r="F489" s="8"/>
    </row>
    <row r="490" spans="1:6">
      <c r="A490" s="7" t="s">
        <v>598</v>
      </c>
      <c r="B490" s="8" t="s">
        <v>598</v>
      </c>
      <c r="C490" s="8">
        <v>409563</v>
      </c>
      <c r="D490" s="8" t="s">
        <v>599</v>
      </c>
      <c r="E490" s="8">
        <v>19</v>
      </c>
      <c r="F490" s="8" t="s">
        <v>42</v>
      </c>
    </row>
    <row r="491" spans="1:6">
      <c r="A491" s="11" t="s">
        <v>2006</v>
      </c>
      <c r="B491" s="8"/>
      <c r="C491" s="8"/>
      <c r="D491" s="8" t="str">
        <f>VLOOKUP(LEFT(A491,6),A:E,4,0)</f>
        <v>HEAD SPINDLE LOCKING DEV. UJH</v>
      </c>
      <c r="E491" s="8">
        <f>SUBTOTAL(9,E490:E490)</f>
        <v>19</v>
      </c>
      <c r="F491" s="8"/>
    </row>
    <row r="492" spans="1:6">
      <c r="A492" s="7" t="s">
        <v>1035</v>
      </c>
      <c r="B492" s="8" t="s">
        <v>1035</v>
      </c>
      <c r="C492" s="8">
        <v>409610</v>
      </c>
      <c r="D492" s="8" t="s">
        <v>1036</v>
      </c>
      <c r="E492" s="9">
        <v>10</v>
      </c>
      <c r="F492" s="8" t="s">
        <v>10</v>
      </c>
    </row>
    <row r="493" spans="1:6">
      <c r="A493" s="11" t="s">
        <v>2007</v>
      </c>
      <c r="B493" s="8"/>
      <c r="C493" s="8"/>
      <c r="D493" s="8" t="str">
        <f>VLOOKUP(LEFT(A493,6),A:E,4,0)</f>
        <v>CLIMBING RAIL U200, 998 RCS</v>
      </c>
      <c r="E493" s="9">
        <f>SUBTOTAL(9,E492:E492)</f>
        <v>10</v>
      </c>
      <c r="F493" s="8"/>
    </row>
    <row r="494" spans="1:6">
      <c r="A494" s="7" t="s">
        <v>603</v>
      </c>
      <c r="B494" s="8" t="s">
        <v>603</v>
      </c>
      <c r="C494" s="8">
        <v>409630</v>
      </c>
      <c r="D494" s="8" t="s">
        <v>604</v>
      </c>
      <c r="E494" s="8">
        <v>40</v>
      </c>
      <c r="F494" s="8" t="s">
        <v>20</v>
      </c>
    </row>
    <row r="495" spans="1:6">
      <c r="A495" s="11" t="s">
        <v>2008</v>
      </c>
      <c r="B495" s="8"/>
      <c r="C495" s="8"/>
      <c r="D495" s="8" t="str">
        <f>VLOOKUP(LEFT(A495,6),A:E,4,0)</f>
        <v>SPINDLE HEAD SRU</v>
      </c>
      <c r="E495" s="8">
        <f>SUBTOTAL(9,E494:E494)</f>
        <v>40</v>
      </c>
      <c r="F495" s="8"/>
    </row>
    <row r="496" spans="1:6">
      <c r="A496" s="7" t="s">
        <v>691</v>
      </c>
      <c r="B496" s="8" t="s">
        <v>691</v>
      </c>
      <c r="C496" s="8">
        <v>409726</v>
      </c>
      <c r="D496" s="8" t="s">
        <v>692</v>
      </c>
      <c r="E496" s="9">
        <v>274</v>
      </c>
      <c r="F496" s="8" t="s">
        <v>47</v>
      </c>
    </row>
    <row r="497" spans="1:6">
      <c r="A497" s="11" t="s">
        <v>2009</v>
      </c>
      <c r="B497" s="8"/>
      <c r="C497" s="8"/>
      <c r="D497" s="8" t="str">
        <f>VLOOKUP(LEFT(A497,6),A:E,4,0)</f>
        <v>HEAVY DUTY SPINDLE SLS 320/420</v>
      </c>
      <c r="E497" s="9">
        <f>SUBTOTAL(9,E496:E496)</f>
        <v>274</v>
      </c>
      <c r="F497" s="8"/>
    </row>
    <row r="498" spans="1:6">
      <c r="A498" s="7" t="s">
        <v>104</v>
      </c>
      <c r="B498" s="8" t="s">
        <v>104</v>
      </c>
      <c r="C498" s="8">
        <v>409755</v>
      </c>
      <c r="D498" s="8" t="s">
        <v>105</v>
      </c>
      <c r="E498" s="9">
        <v>51</v>
      </c>
      <c r="F498" s="8" t="s">
        <v>42</v>
      </c>
    </row>
    <row r="499" spans="1:6">
      <c r="A499" s="11" t="s">
        <v>2010</v>
      </c>
      <c r="B499" s="8"/>
      <c r="C499" s="8"/>
      <c r="D499" s="8" t="str">
        <f>VLOOKUP(LEFT(A499,6),A:E,4,0)</f>
        <v>HATCH UAF 75X100</v>
      </c>
      <c r="E499" s="9">
        <f>SUBTOTAL(9,E498:E498)</f>
        <v>51</v>
      </c>
      <c r="F499" s="8"/>
    </row>
    <row r="500" spans="1:6">
      <c r="A500" s="7" t="s">
        <v>1757</v>
      </c>
      <c r="B500" s="8" t="s">
        <v>1757</v>
      </c>
      <c r="C500" s="8">
        <v>409764</v>
      </c>
      <c r="D500" s="8" t="s">
        <v>1758</v>
      </c>
      <c r="E500" s="9">
        <v>408</v>
      </c>
      <c r="F500" s="8" t="s">
        <v>42</v>
      </c>
    </row>
    <row r="501" spans="1:6">
      <c r="A501" s="11" t="s">
        <v>2011</v>
      </c>
      <c r="B501" s="8"/>
      <c r="C501" s="8"/>
      <c r="D501" s="8" t="str">
        <f>VLOOKUP(LEFT(A501,6),A:E,4,0)</f>
        <v>UH-SPIGOT</v>
      </c>
      <c r="E501" s="9">
        <f>SUBTOTAL(9,E500:E500)</f>
        <v>408</v>
      </c>
      <c r="F501" s="8"/>
    </row>
    <row r="502" spans="1:6">
      <c r="A502" s="7" t="s">
        <v>607</v>
      </c>
      <c r="B502" s="8" t="s">
        <v>607</v>
      </c>
      <c r="C502" s="8">
        <v>409765</v>
      </c>
      <c r="D502" s="8" t="s">
        <v>608</v>
      </c>
      <c r="E502" s="9">
        <v>1</v>
      </c>
      <c r="F502" s="8" t="s">
        <v>10</v>
      </c>
    </row>
    <row r="503" spans="1:6">
      <c r="A503" s="11" t="s">
        <v>2012</v>
      </c>
      <c r="B503" s="8"/>
      <c r="C503" s="8"/>
      <c r="D503" s="8" t="str">
        <f>VLOOKUP(LEFT(A503,6),A:E,4,0)</f>
        <v>CLIMBING DEVICE RCS 50</v>
      </c>
      <c r="E503" s="9">
        <f>SUBTOTAL(9,E502:E502)</f>
        <v>1</v>
      </c>
      <c r="F503" s="8"/>
    </row>
    <row r="504" spans="1:6">
      <c r="A504" s="7" t="s">
        <v>610</v>
      </c>
      <c r="B504" s="8" t="s">
        <v>610</v>
      </c>
      <c r="C504" s="8">
        <v>409766</v>
      </c>
      <c r="D504" s="8" t="s">
        <v>611</v>
      </c>
      <c r="E504" s="9">
        <v>1</v>
      </c>
      <c r="F504" s="8" t="s">
        <v>10</v>
      </c>
    </row>
    <row r="505" spans="1:6">
      <c r="A505" s="11" t="s">
        <v>2013</v>
      </c>
      <c r="B505" s="8"/>
      <c r="C505" s="8"/>
      <c r="D505" s="8" t="str">
        <f>VLOOKUP(LEFT(A505,6),A:E,4,0)</f>
        <v>HYDRAULIC PUMP RCS 4-FOLD</v>
      </c>
      <c r="E505" s="9">
        <f>SUBTOTAL(9,E504:E504)</f>
        <v>1</v>
      </c>
      <c r="F505" s="8"/>
    </row>
    <row r="506" spans="1:6">
      <c r="A506" s="7" t="s">
        <v>614</v>
      </c>
      <c r="B506" s="8" t="s">
        <v>614</v>
      </c>
      <c r="C506" s="8">
        <v>409783</v>
      </c>
      <c r="D506" s="8" t="s">
        <v>615</v>
      </c>
      <c r="E506" s="8">
        <v>0</v>
      </c>
      <c r="F506" s="8" t="s">
        <v>42</v>
      </c>
    </row>
    <row r="507" spans="1:6">
      <c r="A507" s="11" t="s">
        <v>2014</v>
      </c>
      <c r="B507" s="8"/>
      <c r="C507" s="8"/>
      <c r="D507" s="8" t="str">
        <f>VLOOKUP(LEFT(A507,6),A:E,4,0)</f>
        <v>HATCH UAF 50X75</v>
      </c>
      <c r="E507" s="8">
        <f>SUBTOTAL(9,E506:E506)</f>
        <v>0</v>
      </c>
      <c r="F507" s="8"/>
    </row>
    <row r="508" spans="1:6">
      <c r="A508" s="7" t="s">
        <v>1361</v>
      </c>
      <c r="B508" s="8" t="s">
        <v>1361</v>
      </c>
      <c r="C508" s="8">
        <v>409785</v>
      </c>
      <c r="D508" s="8" t="s">
        <v>1362</v>
      </c>
      <c r="E508" s="9">
        <v>166</v>
      </c>
      <c r="F508" s="8" t="s">
        <v>47</v>
      </c>
    </row>
    <row r="509" spans="1:6">
      <c r="A509" s="11" t="s">
        <v>2015</v>
      </c>
      <c r="B509" s="8"/>
      <c r="C509" s="8"/>
      <c r="D509" s="8" t="str">
        <f>VLOOKUP(LEFT(A509,6),A:E,4,0)</f>
        <v>HEAVY DUTY SPINDLE SLS 380/480</v>
      </c>
      <c r="E509" s="9">
        <f>SUBTOTAL(9,E508:E508)</f>
        <v>166</v>
      </c>
      <c r="F509" s="8"/>
    </row>
    <row r="510" spans="1:6">
      <c r="A510" s="7" t="s">
        <v>400</v>
      </c>
      <c r="B510" s="8" t="s">
        <v>401</v>
      </c>
      <c r="C510" s="8">
        <v>600109</v>
      </c>
      <c r="D510" s="8" t="s">
        <v>402</v>
      </c>
      <c r="E510" s="9">
        <v>103</v>
      </c>
      <c r="F510" s="8" t="s">
        <v>42</v>
      </c>
    </row>
    <row r="511" spans="1:6">
      <c r="A511" s="7" t="s">
        <v>400</v>
      </c>
      <c r="B511" s="8" t="s">
        <v>400</v>
      </c>
      <c r="C511" s="8">
        <v>409879</v>
      </c>
      <c r="D511" s="8" t="s">
        <v>620</v>
      </c>
      <c r="E511" s="8">
        <v>0</v>
      </c>
      <c r="F511" s="8" t="s">
        <v>42</v>
      </c>
    </row>
    <row r="512" spans="1:6">
      <c r="A512" s="11" t="s">
        <v>2016</v>
      </c>
      <c r="B512" s="8"/>
      <c r="C512" s="8"/>
      <c r="D512" s="8" t="str">
        <f>VLOOKUP(LEFT(A512,6),A:E,4,0)</f>
        <v>LADDER 200</v>
      </c>
      <c r="E512" s="8">
        <f>SUBTOTAL(9,E510:E511)</f>
        <v>103</v>
      </c>
      <c r="F512" s="8"/>
    </row>
    <row r="513" spans="1:6">
      <c r="A513" s="7" t="s">
        <v>627</v>
      </c>
      <c r="B513" s="8" t="s">
        <v>627</v>
      </c>
      <c r="C513" s="8">
        <v>410477</v>
      </c>
      <c r="D513" s="8" t="s">
        <v>628</v>
      </c>
      <c r="E513" s="9">
        <v>635</v>
      </c>
      <c r="F513" s="8" t="s">
        <v>10</v>
      </c>
    </row>
    <row r="514" spans="1:6">
      <c r="A514" s="11" t="s">
        <v>2017</v>
      </c>
      <c r="B514" s="8"/>
      <c r="C514" s="8"/>
      <c r="D514" s="8" t="str">
        <f>VLOOKUP(LEFT(A514,6),A:E,4,0)</f>
        <v>SPINDLE ADAPTOR SLS/RCS</v>
      </c>
      <c r="E514" s="9">
        <f>SUBTOTAL(9,E513:E513)</f>
        <v>635</v>
      </c>
      <c r="F514" s="8"/>
    </row>
    <row r="515" spans="1:6">
      <c r="A515" s="7" t="s">
        <v>100</v>
      </c>
      <c r="B515" s="8" t="s">
        <v>100</v>
      </c>
      <c r="C515" s="8">
        <v>410755</v>
      </c>
      <c r="D515" s="8" t="s">
        <v>101</v>
      </c>
      <c r="E515" s="9">
        <v>236</v>
      </c>
      <c r="F515" s="8" t="s">
        <v>20</v>
      </c>
    </row>
    <row r="516" spans="1:6">
      <c r="A516" s="7" t="s">
        <v>100</v>
      </c>
      <c r="B516" s="8" t="s">
        <v>1136</v>
      </c>
      <c r="C516" s="8">
        <v>600340</v>
      </c>
      <c r="D516" s="8" t="s">
        <v>1137</v>
      </c>
      <c r="E516" s="8">
        <v>19</v>
      </c>
      <c r="F516" s="8" t="s">
        <v>25</v>
      </c>
    </row>
    <row r="517" spans="1:6">
      <c r="A517" s="11" t="s">
        <v>2018</v>
      </c>
      <c r="B517" s="8"/>
      <c r="C517" s="8"/>
      <c r="D517" s="8" t="str">
        <f>VLOOKUP(LEFT(A517,6),A:E,4,0)</f>
        <v>TIE YOKE SRU</v>
      </c>
      <c r="E517" s="8">
        <f>SUBTOTAL(9,E515:E516)</f>
        <v>255</v>
      </c>
      <c r="F517" s="8"/>
    </row>
    <row r="518" spans="1:6">
      <c r="A518" s="7" t="s">
        <v>272</v>
      </c>
      <c r="B518" s="8" t="s">
        <v>272</v>
      </c>
      <c r="C518" s="8">
        <v>410756</v>
      </c>
      <c r="D518" s="8" t="s">
        <v>273</v>
      </c>
      <c r="E518" s="8">
        <v>0</v>
      </c>
      <c r="F518" s="8" t="s">
        <v>20</v>
      </c>
    </row>
    <row r="519" spans="1:6">
      <c r="A519" s="11" t="s">
        <v>2019</v>
      </c>
      <c r="B519" s="8"/>
      <c r="C519" s="8"/>
      <c r="D519" s="8" t="str">
        <f>VLOOKUP(LEFT(A519,6),A:E,4,0)</f>
        <v>TIE YOKE HEAD SRU</v>
      </c>
      <c r="E519" s="8">
        <f>SUBTOTAL(9,E518:E518)</f>
        <v>0</v>
      </c>
      <c r="F519" s="8"/>
    </row>
    <row r="520" spans="1:6">
      <c r="A520" s="7" t="s">
        <v>635</v>
      </c>
      <c r="B520" s="8" t="s">
        <v>635</v>
      </c>
      <c r="C520" s="8">
        <v>410792</v>
      </c>
      <c r="D520" s="8" t="s">
        <v>636</v>
      </c>
      <c r="E520" s="9">
        <v>610</v>
      </c>
      <c r="F520" s="8" t="s">
        <v>42</v>
      </c>
    </row>
    <row r="521" spans="1:6">
      <c r="A521" s="11" t="s">
        <v>2020</v>
      </c>
      <c r="B521" s="8"/>
      <c r="C521" s="8"/>
      <c r="D521" s="8" t="str">
        <f>VLOOKUP(LEFT(A521,6),A:E,4,0)</f>
        <v>LEDGER BRACKET UHA HALF SPIGOT</v>
      </c>
      <c r="E521" s="9">
        <f>SUBTOTAL(9,E520:E520)</f>
        <v>610</v>
      </c>
      <c r="F521" s="8"/>
    </row>
    <row r="522" spans="1:6">
      <c r="A522" s="7" t="s">
        <v>639</v>
      </c>
      <c r="B522" s="8" t="s">
        <v>639</v>
      </c>
      <c r="C522" s="8">
        <v>410793</v>
      </c>
      <c r="D522" s="8" t="s">
        <v>640</v>
      </c>
      <c r="E522" s="9">
        <v>295</v>
      </c>
      <c r="F522" s="8" t="s">
        <v>42</v>
      </c>
    </row>
    <row r="523" spans="1:6">
      <c r="A523" s="11" t="s">
        <v>2021</v>
      </c>
      <c r="B523" s="8"/>
      <c r="C523" s="8"/>
      <c r="D523" s="8" t="str">
        <f>VLOOKUP(LEFT(A523,6),A:E,4,0)</f>
        <v>LEDGER BRACKET UHA HALF</v>
      </c>
      <c r="E523" s="9">
        <f>SUBTOTAL(9,E522:E522)</f>
        <v>295</v>
      </c>
      <c r="F523" s="8"/>
    </row>
    <row r="524" spans="1:6">
      <c r="A524" s="7" t="s">
        <v>643</v>
      </c>
      <c r="B524" s="8" t="s">
        <v>643</v>
      </c>
      <c r="C524" s="8">
        <v>411035</v>
      </c>
      <c r="D524" s="8" t="s">
        <v>644</v>
      </c>
      <c r="E524" s="9">
        <v>118</v>
      </c>
      <c r="F524" s="8" t="s">
        <v>47</v>
      </c>
    </row>
    <row r="525" spans="1:6">
      <c r="A525" s="11" t="s">
        <v>2022</v>
      </c>
      <c r="B525" s="8"/>
      <c r="C525" s="8"/>
      <c r="D525" s="8" t="str">
        <f>VLOOKUP(LEFT(A525,6),A:E,4,0)</f>
        <v>HEAVY DUTY SPINDLE SLS 40/ 80</v>
      </c>
      <c r="E525" s="9">
        <f>SUBTOTAL(9,E524:E524)</f>
        <v>118</v>
      </c>
      <c r="F525" s="8"/>
    </row>
    <row r="526" spans="1:6">
      <c r="A526" s="7" t="s">
        <v>647</v>
      </c>
      <c r="B526" s="8" t="s">
        <v>647</v>
      </c>
      <c r="C526" s="8">
        <v>411053</v>
      </c>
      <c r="D526" s="8" t="s">
        <v>648</v>
      </c>
      <c r="E526" s="9">
        <v>2550</v>
      </c>
      <c r="F526" s="8" t="s">
        <v>42</v>
      </c>
    </row>
    <row r="527" spans="1:6">
      <c r="A527" s="11" t="s">
        <v>2023</v>
      </c>
      <c r="B527" s="8"/>
      <c r="C527" s="8"/>
      <c r="D527" s="8" t="str">
        <f>VLOOKUP(LEFT(A527,6),A:E,4,0)</f>
        <v>PIN D48 / D57</v>
      </c>
      <c r="E527" s="9">
        <f>SUBTOTAL(9,E526:E526)</f>
        <v>2550</v>
      </c>
      <c r="F527" s="8"/>
    </row>
    <row r="528" spans="1:6">
      <c r="A528" s="7" t="s">
        <v>653</v>
      </c>
      <c r="B528" s="8" t="s">
        <v>653</v>
      </c>
      <c r="C528" s="8">
        <v>411087</v>
      </c>
      <c r="D528" s="8" t="s">
        <v>654</v>
      </c>
      <c r="E528" s="9">
        <v>6</v>
      </c>
      <c r="F528" s="8" t="s">
        <v>42</v>
      </c>
    </row>
    <row r="529" spans="1:6">
      <c r="A529" s="11" t="s">
        <v>2024</v>
      </c>
      <c r="B529" s="8"/>
      <c r="C529" s="8"/>
      <c r="D529" s="8" t="str">
        <f>VLOOKUP(LEFT(A529,6),A:E,4,0)</f>
        <v>STAIRCASE UAS 75X150/ 50 T</v>
      </c>
      <c r="E529" s="9">
        <f>SUBTOTAL(9,E528:E528)</f>
        <v>6</v>
      </c>
      <c r="F529" s="8"/>
    </row>
    <row r="530" spans="1:6">
      <c r="A530" s="7" t="s">
        <v>807</v>
      </c>
      <c r="B530" s="8" t="s">
        <v>807</v>
      </c>
      <c r="C530" s="8">
        <v>411117</v>
      </c>
      <c r="D530" s="8" t="s">
        <v>808</v>
      </c>
      <c r="E530" s="9">
        <v>86.5</v>
      </c>
      <c r="F530" s="8" t="s">
        <v>42</v>
      </c>
    </row>
    <row r="531" spans="1:6">
      <c r="A531" s="11" t="s">
        <v>2025</v>
      </c>
      <c r="B531" s="8"/>
      <c r="C531" s="8"/>
      <c r="D531" s="8" t="str">
        <f>VLOOKUP(LEFT(A531,6),A:E,4,0)</f>
        <v>STAIRCASE UAS 75X250/200</v>
      </c>
      <c r="E531" s="9">
        <f>SUBTOTAL(9,E530:E530)</f>
        <v>86.5</v>
      </c>
      <c r="F531" s="8"/>
    </row>
    <row r="532" spans="1:6">
      <c r="A532" s="7" t="s">
        <v>349</v>
      </c>
      <c r="B532" s="8" t="s">
        <v>349</v>
      </c>
      <c r="C532" s="8">
        <v>411124</v>
      </c>
      <c r="D532" s="8" t="s">
        <v>350</v>
      </c>
      <c r="E532" s="9">
        <v>177</v>
      </c>
      <c r="F532" s="8" t="s">
        <v>42</v>
      </c>
    </row>
    <row r="533" spans="1:6">
      <c r="A533" s="11" t="s">
        <v>2026</v>
      </c>
      <c r="B533" s="8"/>
      <c r="C533" s="8"/>
      <c r="D533" s="8" t="str">
        <f>VLOOKUP(LEFT(A533,6),A:E,4,0)</f>
        <v>STAIRCASE UAS 75X300/200</v>
      </c>
      <c r="E533" s="9">
        <f>SUBTOTAL(9,E532:E532)</f>
        <v>177</v>
      </c>
      <c r="F533" s="8"/>
    </row>
    <row r="534" spans="1:6">
      <c r="A534" s="7" t="s">
        <v>657</v>
      </c>
      <c r="B534" s="8" t="s">
        <v>657</v>
      </c>
      <c r="C534" s="8">
        <v>411135</v>
      </c>
      <c r="D534" s="8" t="s">
        <v>658</v>
      </c>
      <c r="E534" s="9">
        <v>18</v>
      </c>
      <c r="F534" s="8" t="s">
        <v>20</v>
      </c>
    </row>
    <row r="535" spans="1:6">
      <c r="A535" s="11" t="s">
        <v>2027</v>
      </c>
      <c r="B535" s="8"/>
      <c r="C535" s="8"/>
      <c r="D535" s="8"/>
      <c r="E535" s="9">
        <f>SUBTOTAL(9,E534:E534)</f>
        <v>18</v>
      </c>
      <c r="F535" s="8"/>
    </row>
    <row r="536" spans="1:6">
      <c r="A536" s="7" t="s">
        <v>600</v>
      </c>
      <c r="B536" s="8" t="s">
        <v>600</v>
      </c>
      <c r="C536" s="8">
        <v>411279</v>
      </c>
      <c r="D536" s="8" t="s">
        <v>661</v>
      </c>
      <c r="E536" s="9">
        <v>382</v>
      </c>
      <c r="F536" s="8" t="s">
        <v>47</v>
      </c>
    </row>
    <row r="537" spans="1:6">
      <c r="A537" s="7" t="s">
        <v>600</v>
      </c>
      <c r="B537" s="8" t="s">
        <v>601</v>
      </c>
      <c r="C537" s="8">
        <v>600411</v>
      </c>
      <c r="D537" s="8" t="s">
        <v>602</v>
      </c>
      <c r="E537" s="8">
        <v>76</v>
      </c>
      <c r="F537" s="8" t="s">
        <v>25</v>
      </c>
    </row>
    <row r="538" spans="1:6">
      <c r="A538" s="11" t="s">
        <v>2028</v>
      </c>
      <c r="B538" s="8"/>
      <c r="C538" s="8"/>
      <c r="D538" s="8"/>
      <c r="E538" s="8">
        <f>SUBTOTAL(9,E536:E537)</f>
        <v>458</v>
      </c>
      <c r="F538" s="8"/>
    </row>
    <row r="539" spans="1:6">
      <c r="A539" s="7" t="s">
        <v>972</v>
      </c>
      <c r="B539" s="8" t="s">
        <v>972</v>
      </c>
      <c r="C539" s="8">
        <v>411283</v>
      </c>
      <c r="D539" s="8" t="s">
        <v>973</v>
      </c>
      <c r="E539" s="9">
        <v>39</v>
      </c>
      <c r="F539" s="8" t="s">
        <v>10</v>
      </c>
    </row>
    <row r="540" spans="1:6">
      <c r="A540" s="11" t="s">
        <v>2029</v>
      </c>
      <c r="B540" s="8"/>
      <c r="C540" s="8"/>
      <c r="D540" s="8"/>
      <c r="E540" s="9">
        <f>SUBTOTAL(9,E539:E539)</f>
        <v>39</v>
      </c>
      <c r="F540" s="8"/>
    </row>
    <row r="541" spans="1:6">
      <c r="A541" s="7" t="s">
        <v>664</v>
      </c>
      <c r="B541" s="8" t="s">
        <v>664</v>
      </c>
      <c r="C541" s="8">
        <v>411390</v>
      </c>
      <c r="D541" s="8" t="s">
        <v>665</v>
      </c>
      <c r="E541" s="9">
        <v>62</v>
      </c>
      <c r="F541" s="8" t="s">
        <v>10</v>
      </c>
    </row>
    <row r="542" spans="1:6">
      <c r="A542" s="11" t="s">
        <v>2030</v>
      </c>
      <c r="B542" s="8"/>
      <c r="C542" s="8"/>
      <c r="D542" s="8"/>
      <c r="E542" s="9">
        <f>SUBTOTAL(9,E541:E541)</f>
        <v>62</v>
      </c>
      <c r="F542" s="8"/>
    </row>
    <row r="543" spans="1:6">
      <c r="A543" s="7" t="s">
        <v>669</v>
      </c>
      <c r="B543" s="8" t="s">
        <v>1059</v>
      </c>
      <c r="C543" s="8">
        <v>600343</v>
      </c>
      <c r="D543" s="8" t="s">
        <v>1060</v>
      </c>
      <c r="E543" s="9">
        <v>13993</v>
      </c>
      <c r="F543" s="8" t="s">
        <v>25</v>
      </c>
    </row>
    <row r="544" spans="1:6">
      <c r="A544" s="7" t="s">
        <v>669</v>
      </c>
      <c r="B544" s="8" t="s">
        <v>669</v>
      </c>
      <c r="C544" s="8">
        <v>411567</v>
      </c>
      <c r="D544" s="8" t="s">
        <v>670</v>
      </c>
      <c r="E544" s="9">
        <v>0</v>
      </c>
      <c r="F544" s="8" t="s">
        <v>20</v>
      </c>
    </row>
    <row r="545" spans="1:6">
      <c r="A545" s="11" t="s">
        <v>2031</v>
      </c>
      <c r="B545" s="8"/>
      <c r="C545" s="8"/>
      <c r="D545" s="8"/>
      <c r="E545" s="9">
        <f>SUBTOTAL(9,E543:E544)</f>
        <v>13993</v>
      </c>
      <c r="F545" s="8"/>
    </row>
    <row r="546" spans="1:6">
      <c r="A546" s="7" t="s">
        <v>712</v>
      </c>
      <c r="B546" s="8" t="s">
        <v>712</v>
      </c>
      <c r="C546" s="8">
        <v>411806</v>
      </c>
      <c r="D546" s="8" t="s">
        <v>713</v>
      </c>
      <c r="E546" s="9">
        <v>4879</v>
      </c>
      <c r="F546" s="8" t="s">
        <v>20</v>
      </c>
    </row>
    <row r="547" spans="1:6">
      <c r="A547" s="11" t="s">
        <v>2032</v>
      </c>
      <c r="B547" s="8"/>
      <c r="C547" s="8"/>
      <c r="D547" s="8"/>
      <c r="E547" s="9">
        <f>SUBTOTAL(9,E546:E546)</f>
        <v>4879</v>
      </c>
      <c r="F547" s="8"/>
    </row>
    <row r="548" spans="1:6">
      <c r="A548" s="7" t="s">
        <v>675</v>
      </c>
      <c r="B548" s="8" t="s">
        <v>675</v>
      </c>
      <c r="C548" s="8">
        <v>411833</v>
      </c>
      <c r="D548" s="8" t="s">
        <v>676</v>
      </c>
      <c r="E548" s="8">
        <v>10</v>
      </c>
      <c r="F548" s="8" t="s">
        <v>10</v>
      </c>
    </row>
    <row r="549" spans="1:6">
      <c r="A549" s="11" t="s">
        <v>2033</v>
      </c>
      <c r="B549" s="8"/>
      <c r="C549" s="8"/>
      <c r="D549" s="8"/>
      <c r="E549" s="8">
        <f>SUBTOTAL(9,E548:E548)</f>
        <v>10</v>
      </c>
      <c r="F549" s="8"/>
    </row>
    <row r="550" spans="1:6">
      <c r="A550" s="7" t="s">
        <v>555</v>
      </c>
      <c r="B550" s="8" t="s">
        <v>555</v>
      </c>
      <c r="C550" s="8">
        <v>411865</v>
      </c>
      <c r="D550" s="8" t="s">
        <v>556</v>
      </c>
      <c r="E550" s="9">
        <v>210</v>
      </c>
      <c r="F550" s="8" t="s">
        <v>42</v>
      </c>
    </row>
    <row r="551" spans="1:6">
      <c r="A551" s="11" t="s">
        <v>2034</v>
      </c>
      <c r="B551" s="8"/>
      <c r="C551" s="8"/>
      <c r="D551" s="8"/>
      <c r="E551" s="9">
        <f>SUBTOTAL(9,E550:E550)</f>
        <v>210</v>
      </c>
      <c r="F551" s="8"/>
    </row>
    <row r="552" spans="1:6">
      <c r="A552" s="7" t="s">
        <v>679</v>
      </c>
      <c r="B552" s="8" t="s">
        <v>679</v>
      </c>
      <c r="C552" s="8">
        <v>411866</v>
      </c>
      <c r="D552" s="8" t="s">
        <v>680</v>
      </c>
      <c r="E552" s="9">
        <v>10</v>
      </c>
      <c r="F552" s="8" t="s">
        <v>38</v>
      </c>
    </row>
    <row r="553" spans="1:6">
      <c r="A553" s="11" t="s">
        <v>2035</v>
      </c>
      <c r="B553" s="8"/>
      <c r="C553" s="8"/>
      <c r="D553" s="8"/>
      <c r="E553" s="9">
        <f>SUBTOTAL(9,E552:E552)</f>
        <v>10</v>
      </c>
      <c r="F553" s="8"/>
    </row>
    <row r="554" spans="1:6">
      <c r="A554" s="7" t="s">
        <v>8</v>
      </c>
      <c r="B554" s="8" t="s">
        <v>8</v>
      </c>
      <c r="C554" s="8">
        <v>412102</v>
      </c>
      <c r="D554" s="8" t="s">
        <v>9</v>
      </c>
      <c r="E554" s="9">
        <v>0</v>
      </c>
      <c r="F554" s="8" t="s">
        <v>10</v>
      </c>
    </row>
    <row r="555" spans="1:6">
      <c r="A555" s="7" t="s">
        <v>8</v>
      </c>
      <c r="B555" s="8" t="s">
        <v>683</v>
      </c>
      <c r="C555" s="8">
        <v>601084</v>
      </c>
      <c r="D555" s="8" t="s">
        <v>684</v>
      </c>
      <c r="E555" s="8">
        <v>32</v>
      </c>
      <c r="F555" s="8" t="s">
        <v>10</v>
      </c>
    </row>
    <row r="556" spans="1:6">
      <c r="A556" s="11" t="s">
        <v>2036</v>
      </c>
      <c r="B556" s="8"/>
      <c r="C556" s="8"/>
      <c r="D556" s="8"/>
      <c r="E556" s="8">
        <f>SUBTOTAL(9,E554:E555)</f>
        <v>32</v>
      </c>
      <c r="F556" s="8"/>
    </row>
    <row r="557" spans="1:6">
      <c r="A557" s="7" t="s">
        <v>502</v>
      </c>
      <c r="B557" s="8" t="s">
        <v>502</v>
      </c>
      <c r="C557" s="8">
        <v>412676</v>
      </c>
      <c r="D557" s="8" t="s">
        <v>695</v>
      </c>
      <c r="E557" s="9">
        <v>0</v>
      </c>
      <c r="F557" s="8" t="s">
        <v>42</v>
      </c>
    </row>
    <row r="558" spans="1:6">
      <c r="A558" s="7" t="s">
        <v>502</v>
      </c>
      <c r="B558" s="8" t="s">
        <v>503</v>
      </c>
      <c r="C558" s="8">
        <v>410483</v>
      </c>
      <c r="D558" s="8" t="s">
        <v>504</v>
      </c>
      <c r="E558" s="8">
        <v>5</v>
      </c>
      <c r="F558" s="8" t="s">
        <v>42</v>
      </c>
    </row>
    <row r="559" spans="1:6">
      <c r="A559" s="11" t="s">
        <v>2037</v>
      </c>
      <c r="B559" s="8"/>
      <c r="C559" s="8"/>
      <c r="D559" s="8"/>
      <c r="E559" s="8">
        <f>SUBTOTAL(9,E557:E558)</f>
        <v>5</v>
      </c>
      <c r="F559" s="8"/>
    </row>
    <row r="560" spans="1:6">
      <c r="A560" s="7" t="s">
        <v>698</v>
      </c>
      <c r="B560" s="8" t="s">
        <v>698</v>
      </c>
      <c r="C560" s="8">
        <v>412678</v>
      </c>
      <c r="D560" s="8" t="s">
        <v>699</v>
      </c>
      <c r="E560" s="9">
        <v>65</v>
      </c>
      <c r="F560" s="8" t="s">
        <v>42</v>
      </c>
    </row>
    <row r="561" spans="1:6">
      <c r="A561" s="7" t="s">
        <v>698</v>
      </c>
      <c r="B561" s="8" t="s">
        <v>702</v>
      </c>
      <c r="C561" s="8">
        <v>411128</v>
      </c>
      <c r="D561" s="8" t="s">
        <v>703</v>
      </c>
      <c r="E561" s="9">
        <v>32</v>
      </c>
      <c r="F561" s="8" t="s">
        <v>42</v>
      </c>
    </row>
    <row r="562" spans="1:6">
      <c r="A562" s="11" t="s">
        <v>2038</v>
      </c>
      <c r="B562" s="8"/>
      <c r="C562" s="8"/>
      <c r="D562" s="8"/>
      <c r="E562" s="9">
        <f>SUBTOTAL(9,E560:E561)</f>
        <v>97</v>
      </c>
      <c r="F562" s="8"/>
    </row>
    <row r="563" spans="1:6">
      <c r="A563" s="7" t="s">
        <v>689</v>
      </c>
      <c r="B563" s="8" t="s">
        <v>689</v>
      </c>
      <c r="C563" s="8">
        <v>412926</v>
      </c>
      <c r="D563" s="8" t="s">
        <v>690</v>
      </c>
      <c r="E563" s="9">
        <v>354</v>
      </c>
      <c r="F563" s="8" t="s">
        <v>42</v>
      </c>
    </row>
    <row r="564" spans="1:6">
      <c r="A564" s="11" t="s">
        <v>2039</v>
      </c>
      <c r="B564" s="8"/>
      <c r="C564" s="8"/>
      <c r="D564" s="8"/>
      <c r="E564" s="9">
        <f>SUBTOTAL(9,E563:E563)</f>
        <v>354</v>
      </c>
      <c r="F564" s="8"/>
    </row>
    <row r="565" spans="1:6">
      <c r="A565" s="7" t="s">
        <v>706</v>
      </c>
      <c r="B565" s="8" t="s">
        <v>706</v>
      </c>
      <c r="C565" s="8">
        <v>413358</v>
      </c>
      <c r="D565" s="8" t="s">
        <v>707</v>
      </c>
      <c r="E565" s="8">
        <v>8</v>
      </c>
      <c r="F565" s="8" t="s">
        <v>42</v>
      </c>
    </row>
    <row r="566" spans="1:6">
      <c r="A566" s="11" t="s">
        <v>2040</v>
      </c>
      <c r="B566" s="8"/>
      <c r="C566" s="8"/>
      <c r="D566" s="8"/>
      <c r="E566" s="8">
        <f>SUBTOTAL(9,E565:E565)</f>
        <v>8</v>
      </c>
      <c r="F566" s="8"/>
    </row>
    <row r="567" spans="1:6">
      <c r="A567" s="7" t="s">
        <v>710</v>
      </c>
      <c r="B567" s="8" t="s">
        <v>710</v>
      </c>
      <c r="C567" s="8">
        <v>413712</v>
      </c>
      <c r="D567" s="8" t="s">
        <v>711</v>
      </c>
      <c r="E567" s="8">
        <v>4</v>
      </c>
      <c r="F567" s="8" t="s">
        <v>20</v>
      </c>
    </row>
    <row r="568" spans="1:6">
      <c r="A568" s="11" t="s">
        <v>2041</v>
      </c>
      <c r="B568" s="8"/>
      <c r="C568" s="8"/>
      <c r="D568" s="8"/>
      <c r="E568" s="8">
        <f>SUBTOTAL(9,E567:E567)</f>
        <v>4</v>
      </c>
      <c r="F568" s="8"/>
    </row>
    <row r="569" spans="1:6">
      <c r="A569" s="7" t="s">
        <v>1714</v>
      </c>
      <c r="B569" s="8" t="s">
        <v>1714</v>
      </c>
      <c r="C569" s="8">
        <v>413744</v>
      </c>
      <c r="D569" s="8" t="s">
        <v>1715</v>
      </c>
      <c r="E569" s="9">
        <v>156</v>
      </c>
      <c r="F569" s="8" t="s">
        <v>10</v>
      </c>
    </row>
    <row r="570" spans="1:6">
      <c r="A570" s="11" t="s">
        <v>2042</v>
      </c>
      <c r="B570" s="8"/>
      <c r="C570" s="8"/>
      <c r="D570" s="8"/>
      <c r="E570" s="9">
        <f>SUBTOTAL(9,E569:E569)</f>
        <v>156</v>
      </c>
      <c r="F570" s="8"/>
    </row>
    <row r="571" spans="1:6">
      <c r="A571" s="7" t="s">
        <v>714</v>
      </c>
      <c r="B571" s="8" t="s">
        <v>714</v>
      </c>
      <c r="C571" s="8">
        <v>414166</v>
      </c>
      <c r="D571" s="8" t="s">
        <v>715</v>
      </c>
      <c r="E571" s="9">
        <v>280</v>
      </c>
      <c r="F571" s="8" t="s">
        <v>10</v>
      </c>
    </row>
    <row r="572" spans="1:6">
      <c r="A572" s="11" t="s">
        <v>2043</v>
      </c>
      <c r="B572" s="8"/>
      <c r="C572" s="8"/>
      <c r="D572" s="8"/>
      <c r="E572" s="9">
        <f>SUBTOTAL(9,E571:E571)</f>
        <v>280</v>
      </c>
      <c r="F572" s="8"/>
    </row>
    <row r="573" spans="1:6">
      <c r="A573" s="7" t="s">
        <v>718</v>
      </c>
      <c r="B573" s="8" t="s">
        <v>718</v>
      </c>
      <c r="C573" s="8">
        <v>414536</v>
      </c>
      <c r="D573" s="8" t="s">
        <v>719</v>
      </c>
      <c r="E573" s="8">
        <v>15</v>
      </c>
      <c r="F573" s="8" t="s">
        <v>42</v>
      </c>
    </row>
    <row r="574" spans="1:6">
      <c r="A574" s="7" t="s">
        <v>718</v>
      </c>
      <c r="B574" s="8" t="s">
        <v>721</v>
      </c>
      <c r="C574" s="8">
        <v>411103</v>
      </c>
      <c r="D574" s="8" t="s">
        <v>722</v>
      </c>
      <c r="E574" s="8">
        <v>1</v>
      </c>
      <c r="F574" s="8" t="s">
        <v>42</v>
      </c>
    </row>
    <row r="575" spans="1:6">
      <c r="A575" s="11" t="s">
        <v>2044</v>
      </c>
      <c r="B575" s="8"/>
      <c r="C575" s="8"/>
      <c r="D575" s="8"/>
      <c r="E575" s="8">
        <f>SUBTOTAL(9,E573:E574)</f>
        <v>16</v>
      </c>
      <c r="F575" s="8"/>
    </row>
    <row r="576" spans="1:6">
      <c r="A576" s="7" t="s">
        <v>725</v>
      </c>
      <c r="B576" s="8" t="s">
        <v>725</v>
      </c>
      <c r="C576" s="8">
        <v>414563</v>
      </c>
      <c r="D576" s="8" t="s">
        <v>726</v>
      </c>
      <c r="E576" s="8">
        <v>24</v>
      </c>
      <c r="F576" s="8" t="s">
        <v>727</v>
      </c>
    </row>
    <row r="577" spans="1:6">
      <c r="A577" s="11" t="s">
        <v>2045</v>
      </c>
      <c r="B577" s="8"/>
      <c r="C577" s="8"/>
      <c r="D577" s="8"/>
      <c r="E577" s="8">
        <f>SUBTOTAL(9,E576:E576)</f>
        <v>24</v>
      </c>
      <c r="F577" s="8"/>
    </row>
    <row r="578" spans="1:6">
      <c r="A578" s="7" t="s">
        <v>89</v>
      </c>
      <c r="B578" s="8" t="s">
        <v>89</v>
      </c>
      <c r="C578" s="8">
        <v>414681</v>
      </c>
      <c r="D578" s="8" t="s">
        <v>90</v>
      </c>
      <c r="E578" s="9">
        <v>128</v>
      </c>
      <c r="F578" s="8" t="s">
        <v>42</v>
      </c>
    </row>
    <row r="579" spans="1:6">
      <c r="A579" s="11" t="s">
        <v>2046</v>
      </c>
      <c r="B579" s="8"/>
      <c r="C579" s="8"/>
      <c r="D579" s="8"/>
      <c r="E579" s="9">
        <f>SUBTOTAL(9,E578:E578)</f>
        <v>128</v>
      </c>
      <c r="F579" s="8"/>
    </row>
    <row r="580" spans="1:6">
      <c r="A580" s="7" t="s">
        <v>730</v>
      </c>
      <c r="B580" s="8" t="s">
        <v>730</v>
      </c>
      <c r="C580" s="8">
        <v>414687</v>
      </c>
      <c r="D580" s="8" t="s">
        <v>731</v>
      </c>
      <c r="E580" s="9">
        <v>453</v>
      </c>
      <c r="F580" s="8" t="s">
        <v>42</v>
      </c>
    </row>
    <row r="581" spans="1:6">
      <c r="A581" s="11" t="s">
        <v>2047</v>
      </c>
      <c r="B581" s="8"/>
      <c r="C581" s="8"/>
      <c r="D581" s="8"/>
      <c r="E581" s="9">
        <f>SUBTOTAL(9,E580:E580)</f>
        <v>453</v>
      </c>
      <c r="F581" s="8"/>
    </row>
    <row r="582" spans="1:6">
      <c r="A582" s="7" t="s">
        <v>1446</v>
      </c>
      <c r="B582" s="8" t="s">
        <v>1446</v>
      </c>
      <c r="C582" s="8">
        <v>414691</v>
      </c>
      <c r="D582" s="8" t="s">
        <v>1447</v>
      </c>
      <c r="E582" s="8">
        <v>106</v>
      </c>
      <c r="F582" s="8" t="s">
        <v>42</v>
      </c>
    </row>
    <row r="583" spans="1:6">
      <c r="A583" s="11" t="s">
        <v>2048</v>
      </c>
      <c r="B583" s="8"/>
      <c r="C583" s="8"/>
      <c r="D583" s="8"/>
      <c r="E583" s="8">
        <f>SUBTOTAL(9,E582:E582)</f>
        <v>106</v>
      </c>
      <c r="F583" s="8"/>
    </row>
    <row r="584" spans="1:6">
      <c r="A584" s="7" t="s">
        <v>734</v>
      </c>
      <c r="B584" s="8" t="s">
        <v>734</v>
      </c>
      <c r="C584" s="8">
        <v>414695</v>
      </c>
      <c r="D584" s="8" t="s">
        <v>735</v>
      </c>
      <c r="E584" s="9">
        <v>516</v>
      </c>
      <c r="F584" s="8" t="s">
        <v>42</v>
      </c>
    </row>
    <row r="585" spans="1:6">
      <c r="A585" s="11" t="s">
        <v>2049</v>
      </c>
      <c r="B585" s="8"/>
      <c r="C585" s="8"/>
      <c r="D585" s="8"/>
      <c r="E585" s="9">
        <f>SUBTOTAL(9,E584:E584)</f>
        <v>516</v>
      </c>
      <c r="F585" s="8"/>
    </row>
    <row r="586" spans="1:6">
      <c r="A586" s="7" t="s">
        <v>1218</v>
      </c>
      <c r="B586" s="8" t="s">
        <v>1218</v>
      </c>
      <c r="C586" s="8">
        <v>414731</v>
      </c>
      <c r="D586" s="8" t="s">
        <v>1219</v>
      </c>
      <c r="E586" s="8">
        <v>10</v>
      </c>
      <c r="F586" s="8" t="s">
        <v>42</v>
      </c>
    </row>
    <row r="587" spans="1:6">
      <c r="A587" s="11" t="s">
        <v>2050</v>
      </c>
      <c r="B587" s="8"/>
      <c r="C587" s="8"/>
      <c r="D587" s="8"/>
      <c r="E587" s="8">
        <f>SUBTOTAL(9,E586:E586)</f>
        <v>10</v>
      </c>
      <c r="F587" s="8"/>
    </row>
    <row r="588" spans="1:6">
      <c r="A588" s="7" t="s">
        <v>1495</v>
      </c>
      <c r="B588" s="8" t="s">
        <v>1495</v>
      </c>
      <c r="C588" s="8">
        <v>414821</v>
      </c>
      <c r="D588" s="8" t="s">
        <v>1496</v>
      </c>
      <c r="E588" s="9">
        <v>27</v>
      </c>
      <c r="F588" s="8" t="s">
        <v>42</v>
      </c>
    </row>
    <row r="589" spans="1:6">
      <c r="A589" s="11" t="s">
        <v>2051</v>
      </c>
      <c r="B589" s="8"/>
      <c r="C589" s="8"/>
      <c r="D589" s="8"/>
      <c r="E589" s="9">
        <f>SUBTOTAL(9,E588:E588)</f>
        <v>27</v>
      </c>
      <c r="F589" s="8"/>
    </row>
    <row r="590" spans="1:6">
      <c r="A590" s="7" t="s">
        <v>739</v>
      </c>
      <c r="B590" s="8" t="s">
        <v>739</v>
      </c>
      <c r="C590" s="8">
        <v>414924</v>
      </c>
      <c r="D590" s="8" t="s">
        <v>740</v>
      </c>
      <c r="E590" s="9">
        <v>61</v>
      </c>
      <c r="F590" s="8" t="s">
        <v>42</v>
      </c>
    </row>
    <row r="591" spans="1:6">
      <c r="A591" s="11" t="s">
        <v>2052</v>
      </c>
      <c r="B591" s="8"/>
      <c r="C591" s="8"/>
      <c r="D591" s="8"/>
      <c r="E591" s="9">
        <f>SUBTOTAL(9,E590:E590)</f>
        <v>61</v>
      </c>
      <c r="F591" s="8"/>
    </row>
    <row r="592" spans="1:6">
      <c r="A592" s="7" t="s">
        <v>743</v>
      </c>
      <c r="B592" s="8" t="s">
        <v>743</v>
      </c>
      <c r="C592" s="8">
        <v>414928</v>
      </c>
      <c r="D592" s="8" t="s">
        <v>744</v>
      </c>
      <c r="E592" s="9">
        <v>346</v>
      </c>
      <c r="F592" s="8" t="s">
        <v>42</v>
      </c>
    </row>
    <row r="593" spans="1:6">
      <c r="A593" s="11" t="s">
        <v>2053</v>
      </c>
      <c r="B593" s="8"/>
      <c r="C593" s="8"/>
      <c r="D593" s="8"/>
      <c r="E593" s="9">
        <f>SUBTOTAL(9,E592:E592)</f>
        <v>346</v>
      </c>
      <c r="F593" s="8"/>
    </row>
    <row r="594" spans="1:6">
      <c r="A594" s="7" t="s">
        <v>747</v>
      </c>
      <c r="B594" s="8" t="s">
        <v>747</v>
      </c>
      <c r="C594" s="8">
        <v>414936</v>
      </c>
      <c r="D594" s="8" t="s">
        <v>748</v>
      </c>
      <c r="E594" s="9">
        <v>468</v>
      </c>
      <c r="F594" s="8" t="s">
        <v>42</v>
      </c>
    </row>
    <row r="595" spans="1:6">
      <c r="A595" s="11" t="s">
        <v>2054</v>
      </c>
      <c r="B595" s="8"/>
      <c r="C595" s="8"/>
      <c r="D595" s="8"/>
      <c r="E595" s="9">
        <f>SUBTOTAL(9,E594:E594)</f>
        <v>468</v>
      </c>
      <c r="F595" s="8"/>
    </row>
    <row r="596" spans="1:6">
      <c r="A596" s="7" t="s">
        <v>196</v>
      </c>
      <c r="B596" s="8" t="s">
        <v>196</v>
      </c>
      <c r="C596" s="8">
        <v>414997</v>
      </c>
      <c r="D596" s="8" t="s">
        <v>198</v>
      </c>
      <c r="E596" s="9">
        <v>325.5</v>
      </c>
      <c r="F596" s="8" t="s">
        <v>10</v>
      </c>
    </row>
    <row r="597" spans="1:6">
      <c r="A597" s="7" t="s">
        <v>196</v>
      </c>
      <c r="B597" s="8" t="s">
        <v>197</v>
      </c>
      <c r="C597" s="8">
        <v>600111</v>
      </c>
      <c r="D597" s="8" t="s">
        <v>198</v>
      </c>
      <c r="E597" s="8">
        <v>218</v>
      </c>
      <c r="F597" s="8" t="s">
        <v>47</v>
      </c>
    </row>
    <row r="598" spans="1:6">
      <c r="A598" s="11" t="s">
        <v>2055</v>
      </c>
      <c r="B598" s="8"/>
      <c r="C598" s="8"/>
      <c r="D598" s="8"/>
      <c r="E598" s="8">
        <f>SUBTOTAL(9,E596:E597)</f>
        <v>543.5</v>
      </c>
      <c r="F598" s="8"/>
    </row>
    <row r="599" spans="1:6">
      <c r="A599" s="7" t="s">
        <v>751</v>
      </c>
      <c r="B599" s="8" t="s">
        <v>751</v>
      </c>
      <c r="C599" s="8">
        <v>415009</v>
      </c>
      <c r="D599" s="8" t="s">
        <v>752</v>
      </c>
      <c r="E599" s="8">
        <v>20</v>
      </c>
      <c r="F599" s="8" t="s">
        <v>507</v>
      </c>
    </row>
    <row r="600" spans="1:6">
      <c r="A600" s="11" t="s">
        <v>2056</v>
      </c>
      <c r="B600" s="8"/>
      <c r="C600" s="8"/>
      <c r="D600" s="8"/>
      <c r="E600" s="8">
        <f>SUBTOTAL(9,E599:E599)</f>
        <v>20</v>
      </c>
      <c r="F600" s="8"/>
    </row>
    <row r="601" spans="1:6">
      <c r="A601" s="7" t="s">
        <v>755</v>
      </c>
      <c r="B601" s="8" t="s">
        <v>755</v>
      </c>
      <c r="C601" s="8">
        <v>415010</v>
      </c>
      <c r="D601" s="8" t="s">
        <v>756</v>
      </c>
      <c r="E601" s="9">
        <v>27</v>
      </c>
      <c r="F601" s="8" t="s">
        <v>507</v>
      </c>
    </row>
    <row r="602" spans="1:6">
      <c r="A602" s="11" t="s">
        <v>2057</v>
      </c>
      <c r="B602" s="8"/>
      <c r="C602" s="8"/>
      <c r="D602" s="8"/>
      <c r="E602" s="9">
        <f>SUBTOTAL(9,E601:E601)</f>
        <v>27</v>
      </c>
      <c r="F602" s="8"/>
    </row>
    <row r="603" spans="1:6">
      <c r="A603" s="7" t="s">
        <v>759</v>
      </c>
      <c r="B603" s="8" t="s">
        <v>759</v>
      </c>
      <c r="C603" s="8">
        <v>415168</v>
      </c>
      <c r="D603" s="8" t="s">
        <v>760</v>
      </c>
      <c r="E603" s="9">
        <v>8</v>
      </c>
      <c r="F603" s="8" t="s">
        <v>761</v>
      </c>
    </row>
    <row r="604" spans="1:6">
      <c r="A604" s="11" t="s">
        <v>2058</v>
      </c>
      <c r="B604" s="8"/>
      <c r="C604" s="8"/>
      <c r="D604" s="8"/>
      <c r="E604" s="9">
        <f>SUBTOTAL(9,E603:E603)</f>
        <v>8</v>
      </c>
      <c r="F604" s="8"/>
    </row>
    <row r="605" spans="1:6">
      <c r="A605" s="7" t="s">
        <v>1418</v>
      </c>
      <c r="B605" s="8" t="s">
        <v>1418</v>
      </c>
      <c r="C605" s="8">
        <v>415375</v>
      </c>
      <c r="D605" s="8" t="s">
        <v>1419</v>
      </c>
      <c r="E605" s="9">
        <v>1348</v>
      </c>
      <c r="F605" s="8" t="s">
        <v>10</v>
      </c>
    </row>
    <row r="606" spans="1:6">
      <c r="A606" s="11" t="s">
        <v>2059</v>
      </c>
      <c r="B606" s="8"/>
      <c r="C606" s="8"/>
      <c r="D606" s="8"/>
      <c r="E606" s="9">
        <f>SUBTOTAL(9,E605:E605)</f>
        <v>1348</v>
      </c>
      <c r="F606" s="8"/>
    </row>
    <row r="607" spans="1:6">
      <c r="A607" s="7" t="s">
        <v>764</v>
      </c>
      <c r="B607" s="8" t="s">
        <v>764</v>
      </c>
      <c r="C607" s="8">
        <v>415378</v>
      </c>
      <c r="D607" s="8" t="s">
        <v>765</v>
      </c>
      <c r="E607" s="9">
        <v>1197</v>
      </c>
      <c r="F607" s="8" t="s">
        <v>10</v>
      </c>
    </row>
    <row r="608" spans="1:6">
      <c r="A608" s="11" t="s">
        <v>2060</v>
      </c>
      <c r="B608" s="8"/>
      <c r="C608" s="8"/>
      <c r="D608" s="8"/>
      <c r="E608" s="9">
        <f>SUBTOTAL(9,E607:E607)</f>
        <v>1197</v>
      </c>
      <c r="F608" s="8"/>
    </row>
    <row r="609" spans="1:6">
      <c r="A609" s="7" t="s">
        <v>209</v>
      </c>
      <c r="B609" s="8" t="s">
        <v>1087</v>
      </c>
      <c r="C609" s="8">
        <v>600338</v>
      </c>
      <c r="D609" s="8" t="s">
        <v>210</v>
      </c>
      <c r="E609" s="9">
        <v>213</v>
      </c>
      <c r="F609" s="8" t="s">
        <v>25</v>
      </c>
    </row>
    <row r="610" spans="1:6">
      <c r="A610" s="7" t="s">
        <v>209</v>
      </c>
      <c r="B610" s="8" t="s">
        <v>209</v>
      </c>
      <c r="C610" s="8">
        <v>415623</v>
      </c>
      <c r="D610" s="8" t="s">
        <v>210</v>
      </c>
      <c r="E610" s="8">
        <v>79</v>
      </c>
      <c r="F610" s="8" t="s">
        <v>47</v>
      </c>
    </row>
    <row r="611" spans="1:6">
      <c r="A611" s="11" t="s">
        <v>2061</v>
      </c>
      <c r="B611" s="8"/>
      <c r="C611" s="8"/>
      <c r="D611" s="8"/>
      <c r="E611" s="8">
        <f>SUBTOTAL(9,E609:E610)</f>
        <v>292</v>
      </c>
      <c r="F611" s="8"/>
    </row>
    <row r="612" spans="1:6">
      <c r="A612" s="7" t="s">
        <v>217</v>
      </c>
      <c r="B612" s="8" t="s">
        <v>217</v>
      </c>
      <c r="C612" s="8">
        <v>416081</v>
      </c>
      <c r="D612" s="8" t="s">
        <v>218</v>
      </c>
      <c r="E612" s="9">
        <v>633</v>
      </c>
      <c r="F612" s="8" t="s">
        <v>50</v>
      </c>
    </row>
    <row r="613" spans="1:6">
      <c r="A613" s="11" t="s">
        <v>2062</v>
      </c>
      <c r="B613" s="8"/>
      <c r="C613" s="8"/>
      <c r="D613" s="8"/>
      <c r="E613" s="9">
        <f>SUBTOTAL(9,E612:E612)</f>
        <v>633</v>
      </c>
      <c r="F613" s="8"/>
    </row>
    <row r="614" spans="1:6">
      <c r="A614" s="7" t="s">
        <v>768</v>
      </c>
      <c r="B614" s="8" t="s">
        <v>768</v>
      </c>
      <c r="C614" s="8">
        <v>416306</v>
      </c>
      <c r="D614" s="8" t="s">
        <v>769</v>
      </c>
      <c r="E614" s="8">
        <v>160</v>
      </c>
      <c r="F614" s="8" t="s">
        <v>42</v>
      </c>
    </row>
    <row r="615" spans="1:6">
      <c r="A615" s="11" t="s">
        <v>2063</v>
      </c>
      <c r="B615" s="8"/>
      <c r="C615" s="8"/>
      <c r="D615" s="8"/>
      <c r="E615" s="8">
        <f>SUBTOTAL(9,E614:E614)</f>
        <v>160</v>
      </c>
      <c r="F615" s="8"/>
    </row>
    <row r="616" spans="1:6">
      <c r="A616" s="7" t="s">
        <v>1391</v>
      </c>
      <c r="B616" s="8" t="s">
        <v>1391</v>
      </c>
      <c r="C616" s="8">
        <v>416770</v>
      </c>
      <c r="D616" s="8" t="s">
        <v>1392</v>
      </c>
      <c r="E616" s="8">
        <v>1</v>
      </c>
      <c r="F616" s="8" t="s">
        <v>174</v>
      </c>
    </row>
    <row r="617" spans="1:6">
      <c r="A617" s="11" t="s">
        <v>2064</v>
      </c>
      <c r="B617" s="8"/>
      <c r="C617" s="8"/>
      <c r="D617" s="8"/>
      <c r="E617" s="8">
        <f>SUBTOTAL(9,E616:E616)</f>
        <v>1</v>
      </c>
      <c r="F617" s="8"/>
    </row>
    <row r="618" spans="1:6">
      <c r="A618" s="7" t="s">
        <v>1411</v>
      </c>
      <c r="B618" s="8" t="s">
        <v>1411</v>
      </c>
      <c r="C618" s="8">
        <v>417194</v>
      </c>
      <c r="D618" s="8" t="s">
        <v>1412</v>
      </c>
      <c r="E618" s="9">
        <v>229</v>
      </c>
      <c r="F618" s="8" t="s">
        <v>42</v>
      </c>
    </row>
    <row r="619" spans="1:6">
      <c r="A619" s="11" t="s">
        <v>2065</v>
      </c>
      <c r="B619" s="8"/>
      <c r="C619" s="8"/>
      <c r="D619" s="8"/>
      <c r="E619" s="9">
        <f>SUBTOTAL(9,E618:E618)</f>
        <v>229</v>
      </c>
      <c r="F619" s="8"/>
    </row>
    <row r="620" spans="1:6">
      <c r="A620" s="7" t="s">
        <v>772</v>
      </c>
      <c r="B620" s="8" t="s">
        <v>772</v>
      </c>
      <c r="C620" s="8">
        <v>417195</v>
      </c>
      <c r="D620" s="8" t="s">
        <v>773</v>
      </c>
      <c r="E620" s="8">
        <v>2</v>
      </c>
      <c r="F620" s="8" t="s">
        <v>42</v>
      </c>
    </row>
    <row r="621" spans="1:6">
      <c r="A621" s="11" t="s">
        <v>2066</v>
      </c>
      <c r="B621" s="8"/>
      <c r="C621" s="8"/>
      <c r="D621" s="8"/>
      <c r="E621" s="8">
        <f>SUBTOTAL(9,E620:E620)</f>
        <v>2</v>
      </c>
      <c r="F621" s="8"/>
    </row>
    <row r="622" spans="1:6">
      <c r="A622" s="7" t="s">
        <v>776</v>
      </c>
      <c r="B622" s="8" t="s">
        <v>776</v>
      </c>
      <c r="C622" s="8">
        <v>417325</v>
      </c>
      <c r="D622" s="8" t="s">
        <v>777</v>
      </c>
      <c r="E622" s="8">
        <v>2</v>
      </c>
      <c r="F622" s="8" t="s">
        <v>778</v>
      </c>
    </row>
    <row r="623" spans="1:6">
      <c r="A623" s="11" t="s">
        <v>2067</v>
      </c>
      <c r="B623" s="8"/>
      <c r="C623" s="8"/>
      <c r="D623" s="8"/>
      <c r="E623" s="8">
        <f>SUBTOTAL(9,E622:E622)</f>
        <v>2</v>
      </c>
      <c r="F623" s="8"/>
    </row>
    <row r="624" spans="1:6">
      <c r="A624" s="7" t="s">
        <v>781</v>
      </c>
      <c r="B624" s="8" t="s">
        <v>781</v>
      </c>
      <c r="C624" s="8">
        <v>417411</v>
      </c>
      <c r="D624" s="8" t="s">
        <v>782</v>
      </c>
      <c r="E624" s="9">
        <v>393</v>
      </c>
      <c r="F624" s="8" t="s">
        <v>47</v>
      </c>
    </row>
    <row r="625" spans="1:6">
      <c r="A625" s="11" t="s">
        <v>2068</v>
      </c>
      <c r="B625" s="8"/>
      <c r="C625" s="8"/>
      <c r="D625" s="8"/>
      <c r="E625" s="9">
        <f>SUBTOTAL(9,E624:E624)</f>
        <v>393</v>
      </c>
      <c r="F625" s="8"/>
    </row>
    <row r="626" spans="1:6">
      <c r="A626" s="7" t="s">
        <v>478</v>
      </c>
      <c r="B626" s="8" t="s">
        <v>478</v>
      </c>
      <c r="C626" s="8">
        <v>417425</v>
      </c>
      <c r="D626" s="8" t="s">
        <v>479</v>
      </c>
      <c r="E626" s="9">
        <v>583</v>
      </c>
      <c r="F626" s="8" t="s">
        <v>47</v>
      </c>
    </row>
    <row r="627" spans="1:6">
      <c r="A627" s="11" t="s">
        <v>2069</v>
      </c>
      <c r="B627" s="8"/>
      <c r="C627" s="8"/>
      <c r="D627" s="8"/>
      <c r="E627" s="9">
        <f>SUBTOTAL(9,E626:E626)</f>
        <v>583</v>
      </c>
      <c r="F627" s="8"/>
    </row>
    <row r="628" spans="1:6">
      <c r="A628" s="7" t="s">
        <v>785</v>
      </c>
      <c r="B628" s="8" t="s">
        <v>785</v>
      </c>
      <c r="C628" s="8">
        <v>417466</v>
      </c>
      <c r="D628" s="8" t="s">
        <v>786</v>
      </c>
      <c r="E628" s="9">
        <v>261</v>
      </c>
      <c r="F628" s="8" t="s">
        <v>467</v>
      </c>
    </row>
    <row r="629" spans="1:6">
      <c r="A629" s="11" t="s">
        <v>2070</v>
      </c>
      <c r="B629" s="8"/>
      <c r="C629" s="8"/>
      <c r="D629" s="8"/>
      <c r="E629" s="9">
        <f>SUBTOTAL(9,E628:E628)</f>
        <v>261</v>
      </c>
      <c r="F629" s="8"/>
    </row>
    <row r="630" spans="1:6">
      <c r="A630" s="7" t="s">
        <v>641</v>
      </c>
      <c r="B630" s="8" t="s">
        <v>641</v>
      </c>
      <c r="C630" s="8">
        <v>417467</v>
      </c>
      <c r="D630" s="8" t="s">
        <v>642</v>
      </c>
      <c r="E630" s="9">
        <v>249</v>
      </c>
      <c r="F630" s="8" t="s">
        <v>467</v>
      </c>
    </row>
    <row r="631" spans="1:6">
      <c r="A631" s="11" t="s">
        <v>2071</v>
      </c>
      <c r="B631" s="8"/>
      <c r="C631" s="8"/>
      <c r="D631" s="8"/>
      <c r="E631" s="9">
        <f>SUBTOTAL(9,E630:E630)</f>
        <v>249</v>
      </c>
      <c r="F631" s="8"/>
    </row>
    <row r="632" spans="1:6">
      <c r="A632" s="7" t="s">
        <v>728</v>
      </c>
      <c r="B632" s="8" t="s">
        <v>728</v>
      </c>
      <c r="C632" s="8">
        <v>417468</v>
      </c>
      <c r="D632" s="8" t="s">
        <v>729</v>
      </c>
      <c r="E632" s="9">
        <v>247</v>
      </c>
      <c r="F632" s="8" t="s">
        <v>467</v>
      </c>
    </row>
    <row r="633" spans="1:6">
      <c r="A633" s="11" t="s">
        <v>2072</v>
      </c>
      <c r="B633" s="8"/>
      <c r="C633" s="8"/>
      <c r="D633" s="8"/>
      <c r="E633" s="9">
        <f>SUBTOTAL(9,E632:E632)</f>
        <v>247</v>
      </c>
      <c r="F633" s="8"/>
    </row>
    <row r="634" spans="1:6">
      <c r="A634" s="7" t="s">
        <v>789</v>
      </c>
      <c r="B634" s="8" t="s">
        <v>789</v>
      </c>
      <c r="C634" s="8">
        <v>417469</v>
      </c>
      <c r="D634" s="8" t="s">
        <v>790</v>
      </c>
      <c r="E634" s="9">
        <v>199</v>
      </c>
      <c r="F634" s="8" t="s">
        <v>467</v>
      </c>
    </row>
    <row r="635" spans="1:6">
      <c r="A635" s="11" t="s">
        <v>2073</v>
      </c>
      <c r="B635" s="8"/>
      <c r="C635" s="8"/>
      <c r="D635" s="8"/>
      <c r="E635" s="9">
        <f>SUBTOTAL(9,E634:E634)</f>
        <v>199</v>
      </c>
      <c r="F635" s="8"/>
    </row>
    <row r="636" spans="1:6">
      <c r="A636" s="7" t="s">
        <v>793</v>
      </c>
      <c r="B636" s="8" t="s">
        <v>793</v>
      </c>
      <c r="C636" s="8">
        <v>417585</v>
      </c>
      <c r="D636" s="8" t="s">
        <v>794</v>
      </c>
      <c r="E636" s="8">
        <v>2</v>
      </c>
      <c r="F636" s="8" t="s">
        <v>10</v>
      </c>
    </row>
    <row r="637" spans="1:6">
      <c r="A637" s="11" t="s">
        <v>2074</v>
      </c>
      <c r="B637" s="8"/>
      <c r="C637" s="8"/>
      <c r="D637" s="8"/>
      <c r="E637" s="8">
        <f>SUBTOTAL(9,E636:E636)</f>
        <v>2</v>
      </c>
      <c r="F637" s="8"/>
    </row>
    <row r="638" spans="1:6">
      <c r="A638" s="7" t="s">
        <v>816</v>
      </c>
      <c r="B638" s="8" t="s">
        <v>816</v>
      </c>
      <c r="C638" s="8">
        <v>417696</v>
      </c>
      <c r="D638" s="8" t="s">
        <v>817</v>
      </c>
      <c r="E638" s="8">
        <v>12</v>
      </c>
      <c r="F638" s="8" t="s">
        <v>47</v>
      </c>
    </row>
    <row r="639" spans="1:6">
      <c r="A639" s="11" t="s">
        <v>2075</v>
      </c>
      <c r="B639" s="8"/>
      <c r="C639" s="8"/>
      <c r="D639" s="8"/>
      <c r="E639" s="8">
        <f>SUBTOTAL(9,E638:E638)</f>
        <v>12</v>
      </c>
      <c r="F639" s="8"/>
    </row>
    <row r="640" spans="1:6">
      <c r="A640" s="7" t="s">
        <v>797</v>
      </c>
      <c r="B640" s="8" t="s">
        <v>797</v>
      </c>
      <c r="C640" s="8">
        <v>417981</v>
      </c>
      <c r="D640" s="8" t="s">
        <v>798</v>
      </c>
      <c r="E640" s="8">
        <v>0</v>
      </c>
      <c r="F640" s="8" t="s">
        <v>42</v>
      </c>
    </row>
    <row r="641" spans="1:6">
      <c r="A641" s="11" t="s">
        <v>2076</v>
      </c>
      <c r="B641" s="8"/>
      <c r="C641" s="8"/>
      <c r="D641" s="8"/>
      <c r="E641" s="8">
        <f>SUBTOTAL(9,E640:E640)</f>
        <v>0</v>
      </c>
      <c r="F641" s="8"/>
    </row>
    <row r="642" spans="1:6">
      <c r="A642" s="7" t="s">
        <v>1284</v>
      </c>
      <c r="B642" s="8" t="s">
        <v>1284</v>
      </c>
      <c r="C642" s="8">
        <v>418238</v>
      </c>
      <c r="D642" s="8" t="s">
        <v>1285</v>
      </c>
      <c r="E642" s="8">
        <v>20</v>
      </c>
      <c r="F642" s="8" t="s">
        <v>467</v>
      </c>
    </row>
    <row r="643" spans="1:6">
      <c r="A643" s="11" t="s">
        <v>2077</v>
      </c>
      <c r="B643" s="8"/>
      <c r="C643" s="8"/>
      <c r="D643" s="8"/>
      <c r="E643" s="8">
        <f>SUBTOTAL(9,E642:E642)</f>
        <v>20</v>
      </c>
      <c r="F643" s="8"/>
    </row>
    <row r="644" spans="1:6">
      <c r="A644" s="7" t="s">
        <v>1151</v>
      </c>
      <c r="B644" s="8" t="s">
        <v>1151</v>
      </c>
      <c r="C644" s="8">
        <v>418778</v>
      </c>
      <c r="D644" s="8" t="s">
        <v>1152</v>
      </c>
      <c r="E644" s="8">
        <v>1</v>
      </c>
      <c r="F644" s="8" t="s">
        <v>93</v>
      </c>
    </row>
    <row r="645" spans="1:6">
      <c r="A645" s="11" t="s">
        <v>2078</v>
      </c>
      <c r="B645" s="8"/>
      <c r="C645" s="8"/>
      <c r="D645" s="8"/>
      <c r="E645" s="8">
        <f>SUBTOTAL(9,E644:E644)</f>
        <v>1</v>
      </c>
      <c r="F645" s="8"/>
    </row>
    <row r="646" spans="1:6">
      <c r="A646" s="7" t="s">
        <v>801</v>
      </c>
      <c r="B646" s="8" t="s">
        <v>801</v>
      </c>
      <c r="C646" s="8">
        <v>423509</v>
      </c>
      <c r="D646" s="8" t="s">
        <v>802</v>
      </c>
      <c r="E646" s="9">
        <v>170</v>
      </c>
      <c r="F646" s="8" t="s">
        <v>47</v>
      </c>
    </row>
    <row r="647" spans="1:6">
      <c r="A647" s="11" t="s">
        <v>2079</v>
      </c>
      <c r="B647" s="8"/>
      <c r="C647" s="8"/>
      <c r="D647" s="8"/>
      <c r="E647" s="9">
        <f>SUBTOTAL(9,E646:E646)</f>
        <v>170</v>
      </c>
      <c r="F647" s="8"/>
    </row>
    <row r="648" spans="1:6">
      <c r="A648" s="7" t="s">
        <v>805</v>
      </c>
      <c r="B648" s="8" t="s">
        <v>805</v>
      </c>
      <c r="C648" s="8">
        <v>423534</v>
      </c>
      <c r="D648" s="8" t="s">
        <v>806</v>
      </c>
      <c r="E648" s="9">
        <v>80</v>
      </c>
      <c r="F648" s="8" t="s">
        <v>47</v>
      </c>
    </row>
    <row r="649" spans="1:6">
      <c r="A649" s="11" t="s">
        <v>2080</v>
      </c>
      <c r="B649" s="8"/>
      <c r="C649" s="8"/>
      <c r="D649" s="8"/>
      <c r="E649" s="9">
        <f>SUBTOTAL(9,E648:E648)</f>
        <v>80</v>
      </c>
      <c r="F649" s="8"/>
    </row>
    <row r="650" spans="1:6">
      <c r="A650" s="7" t="s">
        <v>809</v>
      </c>
      <c r="B650" s="8" t="s">
        <v>809</v>
      </c>
      <c r="C650" s="8">
        <v>423823</v>
      </c>
      <c r="D650" s="8" t="s">
        <v>810</v>
      </c>
      <c r="E650" s="9">
        <v>1613</v>
      </c>
      <c r="F650" s="8" t="s">
        <v>47</v>
      </c>
    </row>
    <row r="651" spans="1:6">
      <c r="A651" s="11" t="s">
        <v>2081</v>
      </c>
      <c r="B651" s="8"/>
      <c r="C651" s="8"/>
      <c r="D651" s="8"/>
      <c r="E651" s="9">
        <f>SUBTOTAL(9,E650:E650)</f>
        <v>1613</v>
      </c>
      <c r="F651" s="8"/>
    </row>
    <row r="652" spans="1:6">
      <c r="A652" s="7" t="s">
        <v>516</v>
      </c>
      <c r="B652" s="8" t="s">
        <v>516</v>
      </c>
      <c r="C652" s="8">
        <v>423941</v>
      </c>
      <c r="D652" s="8" t="s">
        <v>517</v>
      </c>
      <c r="E652" s="9">
        <v>40</v>
      </c>
      <c r="F652" s="8" t="s">
        <v>42</v>
      </c>
    </row>
    <row r="653" spans="1:6">
      <c r="A653" s="11" t="s">
        <v>2082</v>
      </c>
      <c r="B653" s="8"/>
      <c r="C653" s="8"/>
      <c r="D653" s="8"/>
      <c r="E653" s="9">
        <f>SUBTOTAL(9,E652:E652)</f>
        <v>40</v>
      </c>
      <c r="F653" s="8"/>
    </row>
    <row r="654" spans="1:6">
      <c r="A654" s="7" t="s">
        <v>1001</v>
      </c>
      <c r="B654" s="8" t="s">
        <v>1001</v>
      </c>
      <c r="C654" s="8">
        <v>424097</v>
      </c>
      <c r="D654" s="8" t="s">
        <v>1002</v>
      </c>
      <c r="E654" s="9">
        <v>1204</v>
      </c>
      <c r="F654" s="8" t="s">
        <v>42</v>
      </c>
    </row>
    <row r="655" spans="1:6">
      <c r="A655" s="11" t="s">
        <v>2083</v>
      </c>
      <c r="B655" s="8"/>
      <c r="C655" s="8"/>
      <c r="D655" s="8"/>
      <c r="E655" s="9">
        <f>SUBTOTAL(9,E654:E654)</f>
        <v>1204</v>
      </c>
      <c r="F655" s="8"/>
    </row>
    <row r="656" spans="1:6">
      <c r="A656" s="7" t="s">
        <v>814</v>
      </c>
      <c r="B656" s="8" t="s">
        <v>814</v>
      </c>
      <c r="C656" s="8">
        <v>424101</v>
      </c>
      <c r="D656" s="8" t="s">
        <v>815</v>
      </c>
      <c r="E656" s="9">
        <v>82</v>
      </c>
      <c r="F656" s="8" t="s">
        <v>42</v>
      </c>
    </row>
    <row r="657" spans="1:6">
      <c r="A657" s="11" t="s">
        <v>2084</v>
      </c>
      <c r="B657" s="8"/>
      <c r="C657" s="8"/>
      <c r="D657" s="8"/>
      <c r="E657" s="9">
        <f>SUBTOTAL(9,E656:E656)</f>
        <v>82</v>
      </c>
      <c r="F657" s="8"/>
    </row>
    <row r="658" spans="1:6">
      <c r="A658" s="7" t="s">
        <v>1379</v>
      </c>
      <c r="B658" s="8" t="s">
        <v>1379</v>
      </c>
      <c r="C658" s="8">
        <v>424105</v>
      </c>
      <c r="D658" s="8" t="s">
        <v>1380</v>
      </c>
      <c r="E658" s="9">
        <v>42</v>
      </c>
      <c r="F658" s="8" t="s">
        <v>42</v>
      </c>
    </row>
    <row r="659" spans="1:6">
      <c r="A659" s="11" t="s">
        <v>2085</v>
      </c>
      <c r="B659" s="8"/>
      <c r="C659" s="8"/>
      <c r="D659" s="8"/>
      <c r="E659" s="9">
        <f>SUBTOTAL(9,E658:E658)</f>
        <v>42</v>
      </c>
      <c r="F659" s="8"/>
    </row>
    <row r="660" spans="1:6">
      <c r="A660" s="7" t="s">
        <v>818</v>
      </c>
      <c r="B660" s="8" t="s">
        <v>818</v>
      </c>
      <c r="C660" s="8">
        <v>424170</v>
      </c>
      <c r="D660" s="8" t="s">
        <v>819</v>
      </c>
      <c r="E660" s="8">
        <v>6</v>
      </c>
      <c r="F660" s="8" t="s">
        <v>42</v>
      </c>
    </row>
    <row r="661" spans="1:6">
      <c r="A661" s="11" t="s">
        <v>2086</v>
      </c>
      <c r="B661" s="8"/>
      <c r="C661" s="8"/>
      <c r="D661" s="8"/>
      <c r="E661" s="8">
        <f>SUBTOTAL(9,E660:E660)</f>
        <v>6</v>
      </c>
      <c r="F661" s="8"/>
    </row>
    <row r="662" spans="1:6">
      <c r="A662" s="7" t="s">
        <v>1098</v>
      </c>
      <c r="B662" s="8" t="s">
        <v>1098</v>
      </c>
      <c r="C662" s="8">
        <v>424777</v>
      </c>
      <c r="D662" s="8" t="s">
        <v>1099</v>
      </c>
      <c r="E662" s="8">
        <v>143</v>
      </c>
      <c r="F662" s="8" t="s">
        <v>778</v>
      </c>
    </row>
    <row r="663" spans="1:6">
      <c r="A663" s="11" t="s">
        <v>2087</v>
      </c>
      <c r="B663" s="8"/>
      <c r="C663" s="8"/>
      <c r="D663" s="8"/>
      <c r="E663" s="8">
        <f>SUBTOTAL(9,E662:E662)</f>
        <v>143</v>
      </c>
      <c r="F663" s="8"/>
    </row>
    <row r="664" spans="1:6">
      <c r="A664" s="7" t="s">
        <v>822</v>
      </c>
      <c r="B664" s="8" t="s">
        <v>822</v>
      </c>
      <c r="C664" s="8">
        <v>426009</v>
      </c>
      <c r="D664" s="8" t="s">
        <v>823</v>
      </c>
      <c r="E664" s="9">
        <v>143</v>
      </c>
      <c r="F664" s="8" t="s">
        <v>42</v>
      </c>
    </row>
    <row r="665" spans="1:6">
      <c r="A665" s="11" t="s">
        <v>2088</v>
      </c>
      <c r="B665" s="8"/>
      <c r="C665" s="8"/>
      <c r="D665" s="8"/>
      <c r="E665" s="9">
        <f>SUBTOTAL(9,E664:E664)</f>
        <v>143</v>
      </c>
      <c r="F665" s="8"/>
    </row>
    <row r="666" spans="1:6">
      <c r="A666" s="7" t="s">
        <v>826</v>
      </c>
      <c r="B666" s="8" t="s">
        <v>826</v>
      </c>
      <c r="C666" s="8">
        <v>426431</v>
      </c>
      <c r="D666" s="8" t="s">
        <v>827</v>
      </c>
      <c r="E666" s="9">
        <v>5</v>
      </c>
      <c r="F666" s="8" t="s">
        <v>10</v>
      </c>
    </row>
    <row r="667" spans="1:6">
      <c r="A667" s="11" t="s">
        <v>2089</v>
      </c>
      <c r="B667" s="8"/>
      <c r="C667" s="8"/>
      <c r="D667" s="8"/>
      <c r="E667" s="9">
        <f>SUBTOTAL(9,E666:E666)</f>
        <v>5</v>
      </c>
      <c r="F667" s="8"/>
    </row>
    <row r="668" spans="1:6">
      <c r="A668" s="7" t="s">
        <v>547</v>
      </c>
      <c r="B668" s="8" t="s">
        <v>547</v>
      </c>
      <c r="C668" s="8">
        <v>426483</v>
      </c>
      <c r="D668" s="8" t="s">
        <v>548</v>
      </c>
      <c r="E668" s="9">
        <v>51</v>
      </c>
      <c r="F668" s="8" t="s">
        <v>42</v>
      </c>
    </row>
    <row r="669" spans="1:6">
      <c r="A669" s="11" t="s">
        <v>2090</v>
      </c>
      <c r="B669" s="8"/>
      <c r="C669" s="8"/>
      <c r="D669" s="8"/>
      <c r="E669" s="9">
        <f>SUBTOTAL(9,E668:E668)</f>
        <v>51</v>
      </c>
      <c r="F669" s="8"/>
    </row>
    <row r="670" spans="1:6">
      <c r="A670" s="7" t="s">
        <v>830</v>
      </c>
      <c r="B670" s="8" t="s">
        <v>830</v>
      </c>
      <c r="C670" s="8">
        <v>427301</v>
      </c>
      <c r="D670" s="8" t="s">
        <v>831</v>
      </c>
      <c r="E670" s="9">
        <v>20</v>
      </c>
      <c r="F670" s="8" t="s">
        <v>10</v>
      </c>
    </row>
    <row r="671" spans="1:6">
      <c r="A671" s="11" t="s">
        <v>2091</v>
      </c>
      <c r="B671" s="8"/>
      <c r="C671" s="8"/>
      <c r="D671" s="8"/>
      <c r="E671" s="9">
        <f>SUBTOTAL(9,E670:E670)</f>
        <v>20</v>
      </c>
      <c r="F671" s="8"/>
    </row>
    <row r="672" spans="1:6">
      <c r="A672" s="7" t="s">
        <v>834</v>
      </c>
      <c r="B672" s="8" t="s">
        <v>834</v>
      </c>
      <c r="C672" s="8">
        <v>427604</v>
      </c>
      <c r="D672" s="8" t="s">
        <v>835</v>
      </c>
      <c r="E672" s="9">
        <v>542</v>
      </c>
      <c r="F672" s="8" t="s">
        <v>13</v>
      </c>
    </row>
    <row r="673" spans="1:6">
      <c r="A673" s="11" t="s">
        <v>2092</v>
      </c>
      <c r="B673" s="8"/>
      <c r="C673" s="8"/>
      <c r="D673" s="8"/>
      <c r="E673" s="9">
        <f>SUBTOTAL(9,E672:E672)</f>
        <v>542</v>
      </c>
      <c r="F673" s="8"/>
    </row>
    <row r="674" spans="1:6">
      <c r="A674" s="7" t="s">
        <v>753</v>
      </c>
      <c r="B674" s="8" t="s">
        <v>753</v>
      </c>
      <c r="C674" s="8">
        <v>428228</v>
      </c>
      <c r="D674" s="8" t="s">
        <v>754</v>
      </c>
      <c r="E674" s="9">
        <v>0</v>
      </c>
      <c r="F674" s="8" t="s">
        <v>193</v>
      </c>
    </row>
    <row r="675" spans="1:6">
      <c r="A675" s="11" t="s">
        <v>2093</v>
      </c>
      <c r="B675" s="8"/>
      <c r="C675" s="8"/>
      <c r="D675" s="8"/>
      <c r="E675" s="9">
        <f>SUBTOTAL(9,E674:E674)</f>
        <v>0</v>
      </c>
      <c r="F675" s="8"/>
    </row>
    <row r="676" spans="1:6">
      <c r="A676" s="7" t="s">
        <v>838</v>
      </c>
      <c r="B676" s="8" t="s">
        <v>838</v>
      </c>
      <c r="C676" s="8">
        <v>428230</v>
      </c>
      <c r="D676" s="8" t="s">
        <v>839</v>
      </c>
      <c r="E676" s="8">
        <v>0</v>
      </c>
      <c r="F676" s="8" t="s">
        <v>193</v>
      </c>
    </row>
    <row r="677" spans="1:6">
      <c r="A677" s="11" t="s">
        <v>2094</v>
      </c>
      <c r="B677" s="8"/>
      <c r="C677" s="8"/>
      <c r="D677" s="8"/>
      <c r="E677" s="8">
        <f>SUBTOTAL(9,E676:E676)</f>
        <v>0</v>
      </c>
      <c r="F677" s="8"/>
    </row>
    <row r="678" spans="1:6">
      <c r="A678" s="7" t="s">
        <v>1407</v>
      </c>
      <c r="B678" s="8" t="s">
        <v>1407</v>
      </c>
      <c r="C678" s="8">
        <v>428232</v>
      </c>
      <c r="D678" s="8" t="s">
        <v>1408</v>
      </c>
      <c r="E678" s="8">
        <v>0</v>
      </c>
      <c r="F678" s="8" t="s">
        <v>193</v>
      </c>
    </row>
    <row r="679" spans="1:6">
      <c r="A679" s="11" t="s">
        <v>2095</v>
      </c>
      <c r="B679" s="8"/>
      <c r="C679" s="8"/>
      <c r="D679" s="8"/>
      <c r="E679" s="8">
        <f>SUBTOTAL(9,E678:E678)</f>
        <v>0</v>
      </c>
      <c r="F679" s="8"/>
    </row>
    <row r="680" spans="1:6">
      <c r="A680" s="7" t="s">
        <v>1147</v>
      </c>
      <c r="B680" s="8" t="s">
        <v>1147</v>
      </c>
      <c r="C680" s="8">
        <v>428245</v>
      </c>
      <c r="D680" s="8" t="s">
        <v>1148</v>
      </c>
      <c r="E680" s="8">
        <v>0</v>
      </c>
      <c r="F680" s="8" t="s">
        <v>193</v>
      </c>
    </row>
    <row r="681" spans="1:6">
      <c r="A681" s="11" t="s">
        <v>2096</v>
      </c>
      <c r="B681" s="8"/>
      <c r="C681" s="8"/>
      <c r="D681" s="8"/>
      <c r="E681" s="8">
        <f>SUBTOTAL(9,E680:E680)</f>
        <v>0</v>
      </c>
      <c r="F681" s="8"/>
    </row>
    <row r="682" spans="1:6">
      <c r="A682" s="7" t="s">
        <v>693</v>
      </c>
      <c r="B682" s="8" t="s">
        <v>693</v>
      </c>
      <c r="C682" s="8">
        <v>428247</v>
      </c>
      <c r="D682" s="8" t="s">
        <v>694</v>
      </c>
      <c r="E682" s="9">
        <v>0</v>
      </c>
      <c r="F682" s="8" t="s">
        <v>193</v>
      </c>
    </row>
    <row r="683" spans="1:6">
      <c r="A683" s="11" t="s">
        <v>2097</v>
      </c>
      <c r="B683" s="8"/>
      <c r="C683" s="8"/>
      <c r="D683" s="8"/>
      <c r="E683" s="9">
        <f>SUBTOTAL(9,E682:E682)</f>
        <v>0</v>
      </c>
      <c r="F683" s="8"/>
    </row>
    <row r="684" spans="1:6">
      <c r="A684" s="7" t="s">
        <v>535</v>
      </c>
      <c r="B684" s="8" t="s">
        <v>535</v>
      </c>
      <c r="C684" s="8">
        <v>428254</v>
      </c>
      <c r="D684" s="8" t="s">
        <v>536</v>
      </c>
      <c r="E684" s="8">
        <v>153</v>
      </c>
      <c r="F684" s="8" t="s">
        <v>193</v>
      </c>
    </row>
    <row r="685" spans="1:6">
      <c r="A685" s="11" t="s">
        <v>2098</v>
      </c>
      <c r="B685" s="8"/>
      <c r="C685" s="8"/>
      <c r="D685" s="8"/>
      <c r="E685" s="8">
        <f>SUBTOTAL(9,E684:E684)</f>
        <v>153</v>
      </c>
      <c r="F685" s="8"/>
    </row>
    <row r="686" spans="1:6">
      <c r="A686" s="7" t="s">
        <v>842</v>
      </c>
      <c r="B686" s="8" t="s">
        <v>842</v>
      </c>
      <c r="C686" s="8">
        <v>428255</v>
      </c>
      <c r="D686" s="8" t="s">
        <v>843</v>
      </c>
      <c r="E686" s="8">
        <v>0</v>
      </c>
      <c r="F686" s="8" t="s">
        <v>193</v>
      </c>
    </row>
    <row r="687" spans="1:6">
      <c r="A687" s="11" t="s">
        <v>2099</v>
      </c>
      <c r="B687" s="8"/>
      <c r="C687" s="8"/>
      <c r="D687" s="8"/>
      <c r="E687" s="8">
        <f>SUBTOTAL(9,E686:E686)</f>
        <v>0</v>
      </c>
      <c r="F687" s="8"/>
    </row>
    <row r="688" spans="1:6">
      <c r="A688" s="7" t="s">
        <v>1187</v>
      </c>
      <c r="B688" s="8" t="s">
        <v>1187</v>
      </c>
      <c r="C688" s="8">
        <v>428256</v>
      </c>
      <c r="D688" s="8" t="s">
        <v>1188</v>
      </c>
      <c r="E688" s="8">
        <v>0</v>
      </c>
      <c r="F688" s="8" t="s">
        <v>193</v>
      </c>
    </row>
    <row r="689" spans="1:6">
      <c r="A689" s="11" t="s">
        <v>2100</v>
      </c>
      <c r="B689" s="8"/>
      <c r="C689" s="8"/>
      <c r="D689" s="8"/>
      <c r="E689" s="8">
        <f>SUBTOTAL(9,E688:E688)</f>
        <v>0</v>
      </c>
      <c r="F689" s="8"/>
    </row>
    <row r="690" spans="1:6">
      <c r="A690" s="7" t="s">
        <v>229</v>
      </c>
      <c r="B690" s="8" t="s">
        <v>229</v>
      </c>
      <c r="C690" s="8">
        <v>428257</v>
      </c>
      <c r="D690" s="8" t="s">
        <v>230</v>
      </c>
      <c r="E690" s="9">
        <v>0</v>
      </c>
      <c r="F690" s="8" t="s">
        <v>193</v>
      </c>
    </row>
    <row r="691" spans="1:6">
      <c r="A691" s="11" t="s">
        <v>2101</v>
      </c>
      <c r="B691" s="8"/>
      <c r="C691" s="8"/>
      <c r="D691" s="8"/>
      <c r="E691" s="9">
        <f>SUBTOTAL(9,E690:E690)</f>
        <v>0</v>
      </c>
      <c r="F691" s="8"/>
    </row>
    <row r="692" spans="1:6">
      <c r="A692" s="7" t="s">
        <v>846</v>
      </c>
      <c r="B692" s="8" t="s">
        <v>846</v>
      </c>
      <c r="C692" s="8">
        <v>428263</v>
      </c>
      <c r="D692" s="8" t="s">
        <v>847</v>
      </c>
      <c r="E692" s="8">
        <v>35</v>
      </c>
      <c r="F692" s="8" t="s">
        <v>193</v>
      </c>
    </row>
    <row r="693" spans="1:6">
      <c r="A693" s="11" t="s">
        <v>2102</v>
      </c>
      <c r="B693" s="8"/>
      <c r="C693" s="8"/>
      <c r="D693" s="8"/>
      <c r="E693" s="8">
        <f>SUBTOTAL(9,E692:E692)</f>
        <v>35</v>
      </c>
      <c r="F693" s="8"/>
    </row>
    <row r="694" spans="1:6">
      <c r="A694" s="7" t="s">
        <v>426</v>
      </c>
      <c r="B694" s="8" t="s">
        <v>426</v>
      </c>
      <c r="C694" s="8">
        <v>428265</v>
      </c>
      <c r="D694" s="8" t="s">
        <v>427</v>
      </c>
      <c r="E694" s="8">
        <v>0</v>
      </c>
      <c r="F694" s="8" t="s">
        <v>193</v>
      </c>
    </row>
    <row r="695" spans="1:6">
      <c r="A695" s="11" t="s">
        <v>2103</v>
      </c>
      <c r="B695" s="8"/>
      <c r="C695" s="8"/>
      <c r="D695" s="8"/>
      <c r="E695" s="8">
        <f>SUBTOTAL(9,E694:E694)</f>
        <v>0</v>
      </c>
      <c r="F695" s="8"/>
    </row>
    <row r="696" spans="1:6">
      <c r="A696" s="7" t="s">
        <v>1710</v>
      </c>
      <c r="B696" s="8" t="s">
        <v>1710</v>
      </c>
      <c r="C696" s="8">
        <v>428274</v>
      </c>
      <c r="D696" s="8" t="s">
        <v>1711</v>
      </c>
      <c r="E696" s="8">
        <v>0</v>
      </c>
      <c r="F696" s="8" t="s">
        <v>193</v>
      </c>
    </row>
    <row r="697" spans="1:6">
      <c r="A697" s="11" t="s">
        <v>2104</v>
      </c>
      <c r="B697" s="8"/>
      <c r="C697" s="8"/>
      <c r="D697" s="8"/>
      <c r="E697" s="8">
        <f>SUBTOTAL(9,E696:E696)</f>
        <v>0</v>
      </c>
      <c r="F697" s="8"/>
    </row>
    <row r="698" spans="1:6">
      <c r="A698" s="7" t="s">
        <v>850</v>
      </c>
      <c r="B698" s="8" t="s">
        <v>850</v>
      </c>
      <c r="C698" s="8">
        <v>428278</v>
      </c>
      <c r="D698" s="8" t="s">
        <v>851</v>
      </c>
      <c r="E698" s="8">
        <v>0</v>
      </c>
      <c r="F698" s="8" t="s">
        <v>193</v>
      </c>
    </row>
    <row r="699" spans="1:6">
      <c r="A699" s="11" t="s">
        <v>2105</v>
      </c>
      <c r="B699" s="8"/>
      <c r="C699" s="8"/>
      <c r="D699" s="8"/>
      <c r="E699" s="8">
        <f>SUBTOTAL(9,E698:E698)</f>
        <v>0</v>
      </c>
      <c r="F699" s="8"/>
    </row>
    <row r="700" spans="1:6">
      <c r="A700" s="7" t="s">
        <v>1430</v>
      </c>
      <c r="B700" s="8" t="s">
        <v>1430</v>
      </c>
      <c r="C700" s="8">
        <v>428280</v>
      </c>
      <c r="D700" s="8" t="s">
        <v>1431</v>
      </c>
      <c r="E700" s="9">
        <v>0</v>
      </c>
      <c r="F700" s="8" t="s">
        <v>193</v>
      </c>
    </row>
    <row r="701" spans="1:6">
      <c r="A701" s="11" t="s">
        <v>2106</v>
      </c>
      <c r="B701" s="8"/>
      <c r="C701" s="8"/>
      <c r="D701" s="8"/>
      <c r="E701" s="9">
        <f>SUBTOTAL(9,E700:E700)</f>
        <v>0</v>
      </c>
      <c r="F701" s="8"/>
    </row>
    <row r="702" spans="1:6">
      <c r="A702" s="7" t="s">
        <v>854</v>
      </c>
      <c r="B702" s="8" t="s">
        <v>854</v>
      </c>
      <c r="C702" s="8">
        <v>428281</v>
      </c>
      <c r="D702" s="8" t="s">
        <v>855</v>
      </c>
      <c r="E702" s="9">
        <v>0</v>
      </c>
      <c r="F702" s="8" t="s">
        <v>193</v>
      </c>
    </row>
    <row r="703" spans="1:6">
      <c r="A703" s="11" t="s">
        <v>2107</v>
      </c>
      <c r="B703" s="8"/>
      <c r="C703" s="8"/>
      <c r="D703" s="8"/>
      <c r="E703" s="9">
        <f>SUBTOTAL(9,E702:E702)</f>
        <v>0</v>
      </c>
      <c r="F703" s="8"/>
    </row>
    <row r="704" spans="1:6">
      <c r="A704" s="7" t="s">
        <v>858</v>
      </c>
      <c r="B704" s="8" t="s">
        <v>858</v>
      </c>
      <c r="C704" s="8">
        <v>428282</v>
      </c>
      <c r="D704" s="8" t="s">
        <v>859</v>
      </c>
      <c r="E704" s="9">
        <v>0</v>
      </c>
      <c r="F704" s="8" t="s">
        <v>193</v>
      </c>
    </row>
    <row r="705" spans="1:6">
      <c r="A705" s="11" t="s">
        <v>2108</v>
      </c>
      <c r="B705" s="8"/>
      <c r="C705" s="8"/>
      <c r="D705" s="8"/>
      <c r="E705" s="9">
        <f>SUBTOTAL(9,E704:E704)</f>
        <v>0</v>
      </c>
      <c r="F705" s="8"/>
    </row>
    <row r="706" spans="1:6">
      <c r="A706" s="7" t="s">
        <v>783</v>
      </c>
      <c r="B706" s="8" t="s">
        <v>783</v>
      </c>
      <c r="C706" s="8">
        <v>428283</v>
      </c>
      <c r="D706" s="8" t="s">
        <v>784</v>
      </c>
      <c r="E706" s="9">
        <v>0</v>
      </c>
      <c r="F706" s="8" t="s">
        <v>193</v>
      </c>
    </row>
    <row r="707" spans="1:6">
      <c r="A707" s="11" t="s">
        <v>2109</v>
      </c>
      <c r="B707" s="8"/>
      <c r="C707" s="8"/>
      <c r="D707" s="8"/>
      <c r="E707" s="9">
        <f>SUBTOTAL(9,E706:E706)</f>
        <v>0</v>
      </c>
      <c r="F707" s="8"/>
    </row>
    <row r="708" spans="1:6">
      <c r="A708" s="7" t="s">
        <v>861</v>
      </c>
      <c r="B708" s="8" t="s">
        <v>861</v>
      </c>
      <c r="C708" s="8">
        <v>428284</v>
      </c>
      <c r="D708" s="8" t="s">
        <v>862</v>
      </c>
      <c r="E708" s="9">
        <v>0</v>
      </c>
      <c r="F708" s="8" t="s">
        <v>193</v>
      </c>
    </row>
    <row r="709" spans="1:6">
      <c r="A709" s="11" t="s">
        <v>2110</v>
      </c>
      <c r="B709" s="8"/>
      <c r="C709" s="8"/>
      <c r="D709" s="8"/>
      <c r="E709" s="9">
        <f>SUBTOTAL(9,E708:E708)</f>
        <v>0</v>
      </c>
      <c r="F709" s="8"/>
    </row>
    <row r="710" spans="1:6">
      <c r="A710" s="7" t="s">
        <v>856</v>
      </c>
      <c r="B710" s="8" t="s">
        <v>856</v>
      </c>
      <c r="C710" s="8">
        <v>428285</v>
      </c>
      <c r="D710" s="8" t="s">
        <v>857</v>
      </c>
      <c r="E710" s="9">
        <v>0</v>
      </c>
      <c r="F710" s="8" t="s">
        <v>193</v>
      </c>
    </row>
    <row r="711" spans="1:6">
      <c r="A711" s="11" t="s">
        <v>2111</v>
      </c>
      <c r="B711" s="8"/>
      <c r="C711" s="8"/>
      <c r="D711" s="8"/>
      <c r="E711" s="9">
        <f>SUBTOTAL(9,E710:E710)</f>
        <v>0</v>
      </c>
      <c r="F711" s="8"/>
    </row>
    <row r="712" spans="1:6">
      <c r="A712" s="7" t="s">
        <v>865</v>
      </c>
      <c r="B712" s="8" t="s">
        <v>865</v>
      </c>
      <c r="C712" s="8">
        <v>428286</v>
      </c>
      <c r="D712" s="8" t="s">
        <v>866</v>
      </c>
      <c r="E712" s="9">
        <v>0</v>
      </c>
      <c r="F712" s="8" t="s">
        <v>193</v>
      </c>
    </row>
    <row r="713" spans="1:6">
      <c r="A713" s="11" t="s">
        <v>2112</v>
      </c>
      <c r="B713" s="8"/>
      <c r="C713" s="8"/>
      <c r="D713" s="8"/>
      <c r="E713" s="9">
        <f>SUBTOTAL(9,E712:E712)</f>
        <v>0</v>
      </c>
      <c r="F713" s="8"/>
    </row>
    <row r="714" spans="1:6">
      <c r="A714" s="7" t="s">
        <v>980</v>
      </c>
      <c r="B714" s="8" t="s">
        <v>980</v>
      </c>
      <c r="C714" s="8">
        <v>428287</v>
      </c>
      <c r="D714" s="8" t="s">
        <v>981</v>
      </c>
      <c r="E714" s="8">
        <v>0</v>
      </c>
      <c r="F714" s="8" t="s">
        <v>193</v>
      </c>
    </row>
    <row r="715" spans="1:6">
      <c r="A715" s="11" t="s">
        <v>2113</v>
      </c>
      <c r="B715" s="8"/>
      <c r="C715" s="8"/>
      <c r="D715" s="8"/>
      <c r="E715" s="8">
        <f>SUBTOTAL(9,E714:E714)</f>
        <v>0</v>
      </c>
      <c r="F715" s="8"/>
    </row>
    <row r="716" spans="1:6">
      <c r="A716" s="7" t="s">
        <v>869</v>
      </c>
      <c r="B716" s="8" t="s">
        <v>869</v>
      </c>
      <c r="C716" s="8">
        <v>428292</v>
      </c>
      <c r="D716" s="8" t="s">
        <v>870</v>
      </c>
      <c r="E716" s="8">
        <v>0</v>
      </c>
      <c r="F716" s="8" t="s">
        <v>193</v>
      </c>
    </row>
    <row r="717" spans="1:6">
      <c r="A717" s="11" t="s">
        <v>2114</v>
      </c>
      <c r="B717" s="8"/>
      <c r="C717" s="8"/>
      <c r="D717" s="8"/>
      <c r="E717" s="8">
        <f>SUBTOTAL(9,E716:E716)</f>
        <v>0</v>
      </c>
      <c r="F717" s="8"/>
    </row>
    <row r="718" spans="1:6">
      <c r="A718" s="7" t="s">
        <v>873</v>
      </c>
      <c r="B718" s="8" t="s">
        <v>873</v>
      </c>
      <c r="C718" s="8">
        <v>428293</v>
      </c>
      <c r="D718" s="8" t="s">
        <v>874</v>
      </c>
      <c r="E718" s="8">
        <v>0</v>
      </c>
      <c r="F718" s="8" t="s">
        <v>193</v>
      </c>
    </row>
    <row r="719" spans="1:6">
      <c r="A719" s="11" t="s">
        <v>2115</v>
      </c>
      <c r="B719" s="8"/>
      <c r="C719" s="8"/>
      <c r="D719" s="8"/>
      <c r="E719" s="8">
        <f>SUBTOTAL(9,E718:E718)</f>
        <v>0</v>
      </c>
      <c r="F719" s="8"/>
    </row>
    <row r="720" spans="1:6">
      <c r="A720" s="7" t="s">
        <v>877</v>
      </c>
      <c r="B720" s="8" t="s">
        <v>877</v>
      </c>
      <c r="C720" s="8">
        <v>428294</v>
      </c>
      <c r="D720" s="8" t="s">
        <v>878</v>
      </c>
      <c r="E720" s="9">
        <v>0</v>
      </c>
      <c r="F720" s="8" t="s">
        <v>193</v>
      </c>
    </row>
    <row r="721" spans="1:6">
      <c r="A721" s="11" t="s">
        <v>2116</v>
      </c>
      <c r="B721" s="8"/>
      <c r="C721" s="8"/>
      <c r="D721" s="8"/>
      <c r="E721" s="9">
        <f>SUBTOTAL(9,E720:E720)</f>
        <v>0</v>
      </c>
      <c r="F721" s="8"/>
    </row>
    <row r="722" spans="1:6">
      <c r="A722" s="7" t="s">
        <v>1144</v>
      </c>
      <c r="B722" s="8" t="s">
        <v>1144</v>
      </c>
      <c r="C722" s="8">
        <v>428295</v>
      </c>
      <c r="D722" s="8" t="s">
        <v>1145</v>
      </c>
      <c r="E722" s="8">
        <v>0</v>
      </c>
      <c r="F722" s="8" t="s">
        <v>193</v>
      </c>
    </row>
    <row r="723" spans="1:6">
      <c r="A723" s="11" t="s">
        <v>2117</v>
      </c>
      <c r="B723" s="8"/>
      <c r="C723" s="8"/>
      <c r="D723" s="8"/>
      <c r="E723" s="8">
        <f>SUBTOTAL(9,E722:E722)</f>
        <v>0</v>
      </c>
      <c r="F723" s="8"/>
    </row>
    <row r="724" spans="1:6">
      <c r="A724" s="7" t="s">
        <v>881</v>
      </c>
      <c r="B724" s="8" t="s">
        <v>881</v>
      </c>
      <c r="C724" s="8">
        <v>428296</v>
      </c>
      <c r="D724" s="8" t="s">
        <v>882</v>
      </c>
      <c r="E724" s="8">
        <v>0</v>
      </c>
      <c r="F724" s="8" t="s">
        <v>193</v>
      </c>
    </row>
    <row r="725" spans="1:6">
      <c r="A725" s="11" t="s">
        <v>2118</v>
      </c>
      <c r="B725" s="8"/>
      <c r="C725" s="8"/>
      <c r="D725" s="8"/>
      <c r="E725" s="8">
        <f>SUBTOTAL(9,E724:E724)</f>
        <v>0</v>
      </c>
      <c r="F725" s="8"/>
    </row>
    <row r="726" spans="1:6">
      <c r="A726" s="7" t="s">
        <v>885</v>
      </c>
      <c r="B726" s="8" t="s">
        <v>885</v>
      </c>
      <c r="C726" s="8">
        <v>428297</v>
      </c>
      <c r="D726" s="8" t="s">
        <v>886</v>
      </c>
      <c r="E726" s="9">
        <v>194</v>
      </c>
      <c r="F726" s="8" t="s">
        <v>193</v>
      </c>
    </row>
    <row r="727" spans="1:6">
      <c r="A727" s="11" t="s">
        <v>2119</v>
      </c>
      <c r="B727" s="8"/>
      <c r="C727" s="8"/>
      <c r="D727" s="8"/>
      <c r="E727" s="9">
        <f>SUBTOTAL(9,E726:E726)</f>
        <v>194</v>
      </c>
      <c r="F727" s="8"/>
    </row>
    <row r="728" spans="1:6">
      <c r="A728" s="7" t="s">
        <v>919</v>
      </c>
      <c r="B728" s="8" t="s">
        <v>919</v>
      </c>
      <c r="C728" s="8">
        <v>428298</v>
      </c>
      <c r="D728" s="8" t="s">
        <v>920</v>
      </c>
      <c r="E728" s="8">
        <v>77</v>
      </c>
      <c r="F728" s="8" t="s">
        <v>193</v>
      </c>
    </row>
    <row r="729" spans="1:6">
      <c r="A729" s="11" t="s">
        <v>2120</v>
      </c>
      <c r="B729" s="8"/>
      <c r="C729" s="8"/>
      <c r="D729" s="8"/>
      <c r="E729" s="8">
        <f>SUBTOTAL(9,E728:E728)</f>
        <v>77</v>
      </c>
      <c r="F729" s="8"/>
    </row>
    <row r="730" spans="1:6">
      <c r="A730" s="7" t="s">
        <v>889</v>
      </c>
      <c r="B730" s="8" t="s">
        <v>889</v>
      </c>
      <c r="C730" s="8">
        <v>428334</v>
      </c>
      <c r="D730" s="8" t="s">
        <v>890</v>
      </c>
      <c r="E730" s="9">
        <v>72</v>
      </c>
      <c r="F730" s="8" t="s">
        <v>42</v>
      </c>
    </row>
    <row r="731" spans="1:6">
      <c r="A731" s="11" t="s">
        <v>2121</v>
      </c>
      <c r="B731" s="8"/>
      <c r="C731" s="8"/>
      <c r="D731" s="8"/>
      <c r="E731" s="9">
        <f>SUBTOTAL(9,E730:E730)</f>
        <v>72</v>
      </c>
      <c r="F731" s="8"/>
    </row>
    <row r="732" spans="1:6">
      <c r="A732" s="7" t="s">
        <v>893</v>
      </c>
      <c r="B732" s="8" t="s">
        <v>893</v>
      </c>
      <c r="C732" s="8">
        <v>428387</v>
      </c>
      <c r="D732" s="8" t="s">
        <v>894</v>
      </c>
      <c r="E732" s="9">
        <v>50</v>
      </c>
      <c r="F732" s="8" t="s">
        <v>35</v>
      </c>
    </row>
    <row r="733" spans="1:6">
      <c r="A733" s="11" t="s">
        <v>2122</v>
      </c>
      <c r="B733" s="8"/>
      <c r="C733" s="8"/>
      <c r="D733" s="8"/>
      <c r="E733" s="9">
        <f>SUBTOTAL(9,E732:E732)</f>
        <v>50</v>
      </c>
      <c r="F733" s="8"/>
    </row>
    <row r="734" spans="1:6">
      <c r="A734" s="7" t="s">
        <v>904</v>
      </c>
      <c r="B734" s="8" t="s">
        <v>904</v>
      </c>
      <c r="C734" s="8">
        <v>429811</v>
      </c>
      <c r="D734" s="8" t="s">
        <v>905</v>
      </c>
      <c r="E734" s="8">
        <v>102</v>
      </c>
      <c r="F734" s="8" t="s">
        <v>193</v>
      </c>
    </row>
    <row r="735" spans="1:6">
      <c r="A735" s="11" t="s">
        <v>2123</v>
      </c>
      <c r="B735" s="8"/>
      <c r="C735" s="8"/>
      <c r="D735" s="8"/>
      <c r="E735" s="8">
        <f>SUBTOTAL(9,E734:E734)</f>
        <v>102</v>
      </c>
      <c r="F735" s="8"/>
    </row>
    <row r="736" spans="1:6">
      <c r="A736" s="7" t="s">
        <v>696</v>
      </c>
      <c r="B736" s="8" t="s">
        <v>696</v>
      </c>
      <c r="C736" s="8">
        <v>429837</v>
      </c>
      <c r="D736" s="8" t="s">
        <v>697</v>
      </c>
      <c r="E736" s="9">
        <v>0</v>
      </c>
      <c r="F736" s="8" t="s">
        <v>193</v>
      </c>
    </row>
    <row r="737" spans="1:6">
      <c r="A737" s="11" t="s">
        <v>2124</v>
      </c>
      <c r="B737" s="8"/>
      <c r="C737" s="8"/>
      <c r="D737" s="8"/>
      <c r="E737" s="9">
        <f>SUBTOTAL(9,E736:E736)</f>
        <v>0</v>
      </c>
      <c r="F737" s="8"/>
    </row>
    <row r="738" spans="1:6">
      <c r="A738" s="7" t="s">
        <v>898</v>
      </c>
      <c r="B738" s="8" t="s">
        <v>898</v>
      </c>
      <c r="C738" s="8">
        <v>429838</v>
      </c>
      <c r="D738" s="8" t="s">
        <v>899</v>
      </c>
      <c r="E738" s="8">
        <v>0</v>
      </c>
      <c r="F738" s="8" t="s">
        <v>193</v>
      </c>
    </row>
    <row r="739" spans="1:6">
      <c r="A739" s="11" t="s">
        <v>2125</v>
      </c>
      <c r="B739" s="8"/>
      <c r="C739" s="8"/>
      <c r="D739" s="8"/>
      <c r="E739" s="8">
        <f>SUBTOTAL(9,E738:E738)</f>
        <v>0</v>
      </c>
      <c r="F739" s="8"/>
    </row>
    <row r="740" spans="1:6">
      <c r="A740" s="7" t="s">
        <v>828</v>
      </c>
      <c r="B740" s="8" t="s">
        <v>828</v>
      </c>
      <c r="C740" s="8">
        <v>429839</v>
      </c>
      <c r="D740" s="8" t="s">
        <v>829</v>
      </c>
      <c r="E740" s="9">
        <v>0</v>
      </c>
      <c r="F740" s="8" t="s">
        <v>193</v>
      </c>
    </row>
    <row r="741" spans="1:6">
      <c r="A741" s="11" t="s">
        <v>2126</v>
      </c>
      <c r="B741" s="8"/>
      <c r="C741" s="8"/>
      <c r="D741" s="8"/>
      <c r="E741" s="9">
        <f>SUBTOTAL(9,E740:E740)</f>
        <v>0</v>
      </c>
      <c r="F741" s="8"/>
    </row>
    <row r="742" spans="1:6">
      <c r="A742" s="7" t="s">
        <v>1242</v>
      </c>
      <c r="B742" s="8" t="s">
        <v>1242</v>
      </c>
      <c r="C742" s="8">
        <v>429840</v>
      </c>
      <c r="D742" s="8" t="s">
        <v>1243</v>
      </c>
      <c r="E742" s="8">
        <v>0</v>
      </c>
      <c r="F742" s="8" t="s">
        <v>193</v>
      </c>
    </row>
    <row r="743" spans="1:6">
      <c r="A743" s="11" t="s">
        <v>2127</v>
      </c>
      <c r="B743" s="8"/>
      <c r="C743" s="8"/>
      <c r="D743" s="8"/>
      <c r="E743" s="8">
        <f>SUBTOTAL(9,E742:E742)</f>
        <v>0</v>
      </c>
      <c r="F743" s="8"/>
    </row>
    <row r="744" spans="1:6">
      <c r="A744" s="7" t="s">
        <v>902</v>
      </c>
      <c r="B744" s="8" t="s">
        <v>902</v>
      </c>
      <c r="C744" s="8">
        <v>429841</v>
      </c>
      <c r="D744" s="8" t="s">
        <v>903</v>
      </c>
      <c r="E744" s="8">
        <v>0</v>
      </c>
      <c r="F744" s="8" t="s">
        <v>193</v>
      </c>
    </row>
    <row r="745" spans="1:6">
      <c r="A745" s="11" t="s">
        <v>2128</v>
      </c>
      <c r="B745" s="8"/>
      <c r="C745" s="8"/>
      <c r="D745" s="8"/>
      <c r="E745" s="8">
        <f>SUBTOTAL(9,E744:E744)</f>
        <v>0</v>
      </c>
      <c r="F745" s="8"/>
    </row>
    <row r="746" spans="1:6">
      <c r="A746" s="7" t="s">
        <v>906</v>
      </c>
      <c r="B746" s="8" t="s">
        <v>906</v>
      </c>
      <c r="C746" s="8">
        <v>429842</v>
      </c>
      <c r="D746" s="8" t="s">
        <v>907</v>
      </c>
      <c r="E746" s="8">
        <v>0</v>
      </c>
      <c r="F746" s="8" t="s">
        <v>193</v>
      </c>
    </row>
    <row r="747" spans="1:6">
      <c r="A747" s="11" t="s">
        <v>2129</v>
      </c>
      <c r="B747" s="8"/>
      <c r="C747" s="8"/>
      <c r="D747" s="8"/>
      <c r="E747" s="8">
        <f>SUBTOTAL(9,E746:E746)</f>
        <v>0</v>
      </c>
      <c r="F747" s="8"/>
    </row>
    <row r="748" spans="1:6">
      <c r="A748" s="7" t="s">
        <v>910</v>
      </c>
      <c r="B748" s="8" t="s">
        <v>910</v>
      </c>
      <c r="C748" s="8">
        <v>429855</v>
      </c>
      <c r="D748" s="8" t="s">
        <v>911</v>
      </c>
      <c r="E748" s="8">
        <v>7</v>
      </c>
      <c r="F748" s="8" t="s">
        <v>193</v>
      </c>
    </row>
    <row r="749" spans="1:6">
      <c r="A749" s="11" t="s">
        <v>2130</v>
      </c>
      <c r="B749" s="8"/>
      <c r="C749" s="8"/>
      <c r="D749" s="8"/>
      <c r="E749" s="8">
        <f>SUBTOTAL(9,E748:E748)</f>
        <v>7</v>
      </c>
      <c r="F749" s="8"/>
    </row>
    <row r="750" spans="1:6">
      <c r="A750" s="7" t="s">
        <v>914</v>
      </c>
      <c r="B750" s="8" t="s">
        <v>914</v>
      </c>
      <c r="C750" s="8">
        <v>429856</v>
      </c>
      <c r="D750" s="8" t="s">
        <v>915</v>
      </c>
      <c r="E750" s="8">
        <v>0</v>
      </c>
      <c r="F750" s="8" t="s">
        <v>193</v>
      </c>
    </row>
    <row r="751" spans="1:6">
      <c r="A751" s="11" t="s">
        <v>2131</v>
      </c>
      <c r="B751" s="8"/>
      <c r="C751" s="8"/>
      <c r="D751" s="8"/>
      <c r="E751" s="8">
        <f>SUBTOTAL(9,E750:E750)</f>
        <v>0</v>
      </c>
      <c r="F751" s="8"/>
    </row>
    <row r="752" spans="1:6">
      <c r="A752" s="7" t="s">
        <v>917</v>
      </c>
      <c r="B752" s="8" t="s">
        <v>917</v>
      </c>
      <c r="C752" s="8">
        <v>429858</v>
      </c>
      <c r="D752" s="8" t="s">
        <v>918</v>
      </c>
      <c r="E752" s="8">
        <v>0</v>
      </c>
      <c r="F752" s="8" t="s">
        <v>193</v>
      </c>
    </row>
    <row r="753" spans="1:6">
      <c r="A753" s="11" t="s">
        <v>2132</v>
      </c>
      <c r="B753" s="8"/>
      <c r="C753" s="8"/>
      <c r="D753" s="8"/>
      <c r="E753" s="8">
        <f>SUBTOTAL(9,E752:E752)</f>
        <v>0</v>
      </c>
      <c r="F753" s="8"/>
    </row>
    <row r="754" spans="1:6">
      <c r="A754" s="7" t="s">
        <v>900</v>
      </c>
      <c r="B754" s="8" t="s">
        <v>900</v>
      </c>
      <c r="C754" s="8">
        <v>429864</v>
      </c>
      <c r="D754" s="8" t="s">
        <v>901</v>
      </c>
      <c r="E754" s="8">
        <v>0</v>
      </c>
      <c r="F754" s="8" t="s">
        <v>193</v>
      </c>
    </row>
    <row r="755" spans="1:6">
      <c r="A755" s="11" t="s">
        <v>2133</v>
      </c>
      <c r="B755" s="8"/>
      <c r="C755" s="8"/>
      <c r="D755" s="8"/>
      <c r="E755" s="8">
        <f>SUBTOTAL(9,E754:E754)</f>
        <v>0</v>
      </c>
      <c r="F755" s="8"/>
    </row>
    <row r="756" spans="1:6">
      <c r="A756" s="7" t="s">
        <v>570</v>
      </c>
      <c r="B756" s="8" t="s">
        <v>570</v>
      </c>
      <c r="C756" s="8">
        <v>429871</v>
      </c>
      <c r="D756" s="8" t="s">
        <v>571</v>
      </c>
      <c r="E756" s="9">
        <v>211.5</v>
      </c>
      <c r="F756" s="8" t="s">
        <v>47</v>
      </c>
    </row>
    <row r="757" spans="1:6">
      <c r="A757" s="11" t="s">
        <v>2134</v>
      </c>
      <c r="B757" s="8"/>
      <c r="C757" s="8"/>
      <c r="D757" s="8"/>
      <c r="E757" s="9">
        <f>SUBTOTAL(9,E756:E756)</f>
        <v>211.5</v>
      </c>
      <c r="F757" s="8"/>
    </row>
    <row r="758" spans="1:6">
      <c r="A758" s="7" t="s">
        <v>659</v>
      </c>
      <c r="B758" s="8" t="s">
        <v>659</v>
      </c>
      <c r="C758" s="8">
        <v>429877</v>
      </c>
      <c r="D758" s="8" t="s">
        <v>660</v>
      </c>
      <c r="E758" s="9">
        <v>71</v>
      </c>
      <c r="F758" s="8" t="s">
        <v>47</v>
      </c>
    </row>
    <row r="759" spans="1:6">
      <c r="A759" s="11" t="s">
        <v>2135</v>
      </c>
      <c r="B759" s="8"/>
      <c r="C759" s="8"/>
      <c r="D759" s="8"/>
      <c r="E759" s="9">
        <f>SUBTOTAL(9,E758:E758)</f>
        <v>71</v>
      </c>
      <c r="F759" s="8"/>
    </row>
    <row r="760" spans="1:6">
      <c r="A760" s="7" t="s">
        <v>1689</v>
      </c>
      <c r="B760" s="8" t="s">
        <v>1689</v>
      </c>
      <c r="C760" s="8">
        <v>429879</v>
      </c>
      <c r="D760" s="8" t="s">
        <v>1690</v>
      </c>
      <c r="E760" s="8">
        <v>0</v>
      </c>
      <c r="F760" s="8" t="s">
        <v>193</v>
      </c>
    </row>
    <row r="761" spans="1:6">
      <c r="A761" s="11" t="s">
        <v>2136</v>
      </c>
      <c r="B761" s="8"/>
      <c r="C761" s="8"/>
      <c r="D761" s="8"/>
      <c r="E761" s="8">
        <f>SUBTOTAL(9,E760:E760)</f>
        <v>0</v>
      </c>
      <c r="F761" s="8"/>
    </row>
    <row r="762" spans="1:6">
      <c r="A762" s="7" t="s">
        <v>1346</v>
      </c>
      <c r="B762" s="8" t="s">
        <v>1346</v>
      </c>
      <c r="C762" s="8">
        <v>429884</v>
      </c>
      <c r="D762" s="8" t="s">
        <v>1347</v>
      </c>
      <c r="E762" s="8">
        <v>0</v>
      </c>
      <c r="F762" s="8" t="s">
        <v>193</v>
      </c>
    </row>
    <row r="763" spans="1:6">
      <c r="A763" s="11" t="s">
        <v>2137</v>
      </c>
      <c r="B763" s="8"/>
      <c r="C763" s="8"/>
      <c r="D763" s="8"/>
      <c r="E763" s="8">
        <f>SUBTOTAL(9,E762:E762)</f>
        <v>0</v>
      </c>
      <c r="F763" s="8"/>
    </row>
    <row r="764" spans="1:6">
      <c r="A764" s="7" t="s">
        <v>191</v>
      </c>
      <c r="B764" s="8" t="s">
        <v>191</v>
      </c>
      <c r="C764" s="8">
        <v>429976</v>
      </c>
      <c r="D764" s="8" t="s">
        <v>192</v>
      </c>
      <c r="E764" s="8">
        <v>14</v>
      </c>
      <c r="F764" s="8" t="s">
        <v>193</v>
      </c>
    </row>
    <row r="765" spans="1:6">
      <c r="A765" s="11" t="s">
        <v>2138</v>
      </c>
      <c r="B765" s="8"/>
      <c r="C765" s="8"/>
      <c r="D765" s="8"/>
      <c r="E765" s="8">
        <f>SUBTOTAL(9,E764:E764)</f>
        <v>14</v>
      </c>
      <c r="F765" s="8"/>
    </row>
    <row r="766" spans="1:6">
      <c r="A766" s="7" t="s">
        <v>921</v>
      </c>
      <c r="B766" s="8" t="s">
        <v>921</v>
      </c>
      <c r="C766" s="8">
        <v>430029</v>
      </c>
      <c r="D766" s="8" t="s">
        <v>922</v>
      </c>
      <c r="E766" s="8">
        <v>16</v>
      </c>
      <c r="F766" s="8" t="s">
        <v>47</v>
      </c>
    </row>
    <row r="767" spans="1:6">
      <c r="A767" s="11" t="s">
        <v>2139</v>
      </c>
      <c r="B767" s="8"/>
      <c r="C767" s="8"/>
      <c r="D767" s="8"/>
      <c r="E767" s="8">
        <f>SUBTOTAL(9,E766:E766)</f>
        <v>16</v>
      </c>
      <c r="F767" s="8"/>
    </row>
    <row r="768" spans="1:6">
      <c r="A768" s="7" t="s">
        <v>576</v>
      </c>
      <c r="B768" s="8" t="s">
        <v>576</v>
      </c>
      <c r="C768" s="8">
        <v>430032</v>
      </c>
      <c r="D768" s="8" t="s">
        <v>577</v>
      </c>
      <c r="E768" s="8">
        <v>102</v>
      </c>
      <c r="F768" s="8" t="s">
        <v>47</v>
      </c>
    </row>
    <row r="769" spans="1:6">
      <c r="A769" s="11" t="s">
        <v>2140</v>
      </c>
      <c r="B769" s="8"/>
      <c r="C769" s="8"/>
      <c r="D769" s="8"/>
      <c r="E769" s="8">
        <f>SUBTOTAL(9,E768:E768)</f>
        <v>102</v>
      </c>
      <c r="F769" s="8"/>
    </row>
    <row r="770" spans="1:6">
      <c r="A770" s="7" t="s">
        <v>498</v>
      </c>
      <c r="B770" s="8" t="s">
        <v>498</v>
      </c>
      <c r="C770" s="8">
        <v>430036</v>
      </c>
      <c r="D770" s="8" t="s">
        <v>499</v>
      </c>
      <c r="E770" s="9">
        <v>10</v>
      </c>
      <c r="F770" s="8" t="s">
        <v>47</v>
      </c>
    </row>
    <row r="771" spans="1:6">
      <c r="A771" s="11" t="s">
        <v>2141</v>
      </c>
      <c r="B771" s="8"/>
      <c r="C771" s="8"/>
      <c r="D771" s="8"/>
      <c r="E771" s="9">
        <f>SUBTOTAL(9,E770:E770)</f>
        <v>10</v>
      </c>
      <c r="F771" s="8"/>
    </row>
    <row r="772" spans="1:6">
      <c r="A772" s="7" t="s">
        <v>925</v>
      </c>
      <c r="B772" s="8" t="s">
        <v>925</v>
      </c>
      <c r="C772" s="8">
        <v>430047</v>
      </c>
      <c r="D772" s="8" t="s">
        <v>926</v>
      </c>
      <c r="E772" s="9">
        <v>148</v>
      </c>
      <c r="F772" s="8" t="s">
        <v>47</v>
      </c>
    </row>
    <row r="773" spans="1:6">
      <c r="A773" s="11" t="s">
        <v>2142</v>
      </c>
      <c r="B773" s="8"/>
      <c r="C773" s="8"/>
      <c r="D773" s="8"/>
      <c r="E773" s="9">
        <f>SUBTOTAL(9,E772:E772)</f>
        <v>148</v>
      </c>
      <c r="F773" s="8"/>
    </row>
    <row r="774" spans="1:6">
      <c r="A774" s="7" t="s">
        <v>651</v>
      </c>
      <c r="B774" s="8" t="s">
        <v>651</v>
      </c>
      <c r="C774" s="8">
        <v>430049</v>
      </c>
      <c r="D774" s="8" t="s">
        <v>652</v>
      </c>
      <c r="E774" s="9">
        <v>25</v>
      </c>
      <c r="F774" s="8" t="s">
        <v>47</v>
      </c>
    </row>
    <row r="775" spans="1:6">
      <c r="A775" s="11" t="s">
        <v>2143</v>
      </c>
      <c r="B775" s="8"/>
      <c r="C775" s="8"/>
      <c r="D775" s="8"/>
      <c r="E775" s="9">
        <f>SUBTOTAL(9,E774:E774)</f>
        <v>25</v>
      </c>
      <c r="F775" s="8"/>
    </row>
    <row r="776" spans="1:6">
      <c r="A776" s="7" t="s">
        <v>1719</v>
      </c>
      <c r="B776" s="8" t="s">
        <v>1719</v>
      </c>
      <c r="C776" s="8">
        <v>430053</v>
      </c>
      <c r="D776" s="8" t="s">
        <v>1720</v>
      </c>
      <c r="E776" s="9">
        <v>294</v>
      </c>
      <c r="F776" s="8" t="s">
        <v>47</v>
      </c>
    </row>
    <row r="777" spans="1:6">
      <c r="A777" s="11" t="s">
        <v>2144</v>
      </c>
      <c r="B777" s="8"/>
      <c r="C777" s="8"/>
      <c r="D777" s="8"/>
      <c r="E777" s="9">
        <f>SUBTOTAL(9,E776:E776)</f>
        <v>294</v>
      </c>
      <c r="F777" s="8"/>
    </row>
    <row r="778" spans="1:6">
      <c r="A778" s="7" t="s">
        <v>936</v>
      </c>
      <c r="B778" s="8" t="s">
        <v>936</v>
      </c>
      <c r="C778" s="8">
        <v>430057</v>
      </c>
      <c r="D778" s="8" t="s">
        <v>937</v>
      </c>
      <c r="E778" s="9">
        <v>2039</v>
      </c>
      <c r="F778" s="8" t="s">
        <v>47</v>
      </c>
    </row>
    <row r="779" spans="1:6">
      <c r="A779" s="11" t="s">
        <v>2145</v>
      </c>
      <c r="B779" s="8"/>
      <c r="C779" s="8"/>
      <c r="D779" s="8"/>
      <c r="E779" s="9">
        <f>SUBTOTAL(9,E778:E778)</f>
        <v>2039</v>
      </c>
      <c r="F779" s="8"/>
    </row>
    <row r="780" spans="1:6">
      <c r="A780" s="7" t="s">
        <v>1051</v>
      </c>
      <c r="B780" s="8" t="s">
        <v>1051</v>
      </c>
      <c r="C780" s="8">
        <v>430061</v>
      </c>
      <c r="D780" s="8" t="s">
        <v>1052</v>
      </c>
      <c r="E780" s="8">
        <v>4</v>
      </c>
      <c r="F780" s="8" t="s">
        <v>47</v>
      </c>
    </row>
    <row r="781" spans="1:6">
      <c r="A781" s="11" t="s">
        <v>2146</v>
      </c>
      <c r="B781" s="8"/>
      <c r="C781" s="8"/>
      <c r="D781" s="8"/>
      <c r="E781" s="8">
        <f>SUBTOTAL(9,E780:E780)</f>
        <v>4</v>
      </c>
      <c r="F781" s="8"/>
    </row>
    <row r="782" spans="1:6">
      <c r="A782" s="7" t="s">
        <v>940</v>
      </c>
      <c r="B782" s="8" t="s">
        <v>940</v>
      </c>
      <c r="C782" s="8">
        <v>430063</v>
      </c>
      <c r="D782" s="8" t="s">
        <v>941</v>
      </c>
      <c r="E782" s="8">
        <v>4</v>
      </c>
      <c r="F782" s="8" t="s">
        <v>47</v>
      </c>
    </row>
    <row r="783" spans="1:6">
      <c r="A783" s="11" t="s">
        <v>2147</v>
      </c>
      <c r="B783" s="8"/>
      <c r="C783" s="8"/>
      <c r="D783" s="8"/>
      <c r="E783" s="8">
        <f>SUBTOTAL(9,E782:E782)</f>
        <v>4</v>
      </c>
      <c r="F783" s="8"/>
    </row>
    <row r="784" spans="1:6">
      <c r="A784" s="7" t="s">
        <v>494</v>
      </c>
      <c r="B784" s="8" t="s">
        <v>494</v>
      </c>
      <c r="C784" s="8">
        <v>430065</v>
      </c>
      <c r="D784" s="8" t="s">
        <v>495</v>
      </c>
      <c r="E784" s="9">
        <v>645</v>
      </c>
      <c r="F784" s="8" t="s">
        <v>47</v>
      </c>
    </row>
    <row r="785" spans="1:6">
      <c r="A785" s="11" t="s">
        <v>2148</v>
      </c>
      <c r="B785" s="8"/>
      <c r="C785" s="8"/>
      <c r="D785" s="8"/>
      <c r="E785" s="9">
        <f>SUBTOTAL(9,E784:E784)</f>
        <v>645</v>
      </c>
      <c r="F785" s="8"/>
    </row>
    <row r="786" spans="1:6">
      <c r="A786" s="7" t="s">
        <v>254</v>
      </c>
      <c r="B786" s="8" t="s">
        <v>254</v>
      </c>
      <c r="C786" s="8">
        <v>430067</v>
      </c>
      <c r="D786" s="8" t="s">
        <v>255</v>
      </c>
      <c r="E786" s="9">
        <v>117</v>
      </c>
      <c r="F786" s="8" t="s">
        <v>47</v>
      </c>
    </row>
    <row r="787" spans="1:6">
      <c r="A787" s="11" t="s">
        <v>2149</v>
      </c>
      <c r="B787" s="8"/>
      <c r="C787" s="8"/>
      <c r="D787" s="8"/>
      <c r="E787" s="9">
        <f>SUBTOTAL(9,E786:E786)</f>
        <v>117</v>
      </c>
      <c r="F787" s="8"/>
    </row>
    <row r="788" spans="1:6">
      <c r="A788" s="7" t="s">
        <v>946</v>
      </c>
      <c r="B788" s="8" t="s">
        <v>946</v>
      </c>
      <c r="C788" s="8">
        <v>430071</v>
      </c>
      <c r="D788" s="8" t="s">
        <v>947</v>
      </c>
      <c r="E788" s="9">
        <v>28</v>
      </c>
      <c r="F788" s="8" t="s">
        <v>47</v>
      </c>
    </row>
    <row r="789" spans="1:6">
      <c r="A789" s="11" t="s">
        <v>2150</v>
      </c>
      <c r="B789" s="8"/>
      <c r="C789" s="8"/>
      <c r="D789" s="8"/>
      <c r="E789" s="9">
        <f>SUBTOTAL(9,E788:E788)</f>
        <v>28</v>
      </c>
      <c r="F789" s="8"/>
    </row>
    <row r="790" spans="1:6">
      <c r="A790" s="7" t="s">
        <v>1456</v>
      </c>
      <c r="B790" s="8" t="s">
        <v>1456</v>
      </c>
      <c r="C790" s="8">
        <v>430077</v>
      </c>
      <c r="D790" s="8" t="s">
        <v>1457</v>
      </c>
      <c r="E790" s="8">
        <v>6</v>
      </c>
      <c r="F790" s="8" t="s">
        <v>47</v>
      </c>
    </row>
    <row r="791" spans="1:6">
      <c r="A791" s="11" t="s">
        <v>2151</v>
      </c>
      <c r="B791" s="8"/>
      <c r="C791" s="8"/>
      <c r="D791" s="8"/>
      <c r="E791" s="8">
        <f>SUBTOTAL(9,E790:E790)</f>
        <v>6</v>
      </c>
      <c r="F791" s="8"/>
    </row>
    <row r="792" spans="1:6">
      <c r="A792" s="7" t="s">
        <v>950</v>
      </c>
      <c r="B792" s="8" t="s">
        <v>950</v>
      </c>
      <c r="C792" s="8">
        <v>430083</v>
      </c>
      <c r="D792" s="8" t="s">
        <v>951</v>
      </c>
      <c r="E792" s="9">
        <v>78</v>
      </c>
      <c r="F792" s="8" t="s">
        <v>47</v>
      </c>
    </row>
    <row r="793" spans="1:6">
      <c r="A793" s="11" t="s">
        <v>2152</v>
      </c>
      <c r="B793" s="8"/>
      <c r="C793" s="8"/>
      <c r="D793" s="8"/>
      <c r="E793" s="9">
        <f>SUBTOTAL(9,E792:E792)</f>
        <v>78</v>
      </c>
      <c r="F793" s="8"/>
    </row>
    <row r="794" spans="1:6">
      <c r="A794" s="7" t="s">
        <v>954</v>
      </c>
      <c r="B794" s="8" t="s">
        <v>954</v>
      </c>
      <c r="C794" s="8">
        <v>430085</v>
      </c>
      <c r="D794" s="8" t="s">
        <v>955</v>
      </c>
      <c r="E794" s="8">
        <v>113</v>
      </c>
      <c r="F794" s="8" t="s">
        <v>47</v>
      </c>
    </row>
    <row r="795" spans="1:6">
      <c r="A795" s="11" t="s">
        <v>2153</v>
      </c>
      <c r="B795" s="8"/>
      <c r="C795" s="8"/>
      <c r="D795" s="8"/>
      <c r="E795" s="8">
        <f>SUBTOTAL(9,E794:E794)</f>
        <v>113</v>
      </c>
      <c r="F795" s="8"/>
    </row>
    <row r="796" spans="1:6">
      <c r="A796" s="7" t="s">
        <v>958</v>
      </c>
      <c r="B796" s="8" t="s">
        <v>958</v>
      </c>
      <c r="C796" s="8">
        <v>430088</v>
      </c>
      <c r="D796" s="8" t="s">
        <v>959</v>
      </c>
      <c r="E796" s="9">
        <v>108</v>
      </c>
      <c r="F796" s="8" t="s">
        <v>47</v>
      </c>
    </row>
    <row r="797" spans="1:6">
      <c r="A797" s="11" t="s">
        <v>2154</v>
      </c>
      <c r="B797" s="8"/>
      <c r="C797" s="8"/>
      <c r="D797" s="8"/>
      <c r="E797" s="9">
        <f>SUBTOTAL(9,E796:E796)</f>
        <v>108</v>
      </c>
      <c r="F797" s="8"/>
    </row>
    <row r="798" spans="1:6">
      <c r="A798" s="7" t="s">
        <v>1232</v>
      </c>
      <c r="B798" s="8" t="s">
        <v>1232</v>
      </c>
      <c r="C798" s="8">
        <v>430098</v>
      </c>
      <c r="D798" s="8" t="s">
        <v>1233</v>
      </c>
      <c r="E798" s="9">
        <v>74</v>
      </c>
      <c r="F798" s="8" t="s">
        <v>47</v>
      </c>
    </row>
    <row r="799" spans="1:6">
      <c r="A799" s="11" t="s">
        <v>2155</v>
      </c>
      <c r="B799" s="8"/>
      <c r="C799" s="8"/>
      <c r="D799" s="8"/>
      <c r="E799" s="9">
        <f>SUBTOTAL(9,E798:E798)</f>
        <v>74</v>
      </c>
      <c r="F799" s="8"/>
    </row>
    <row r="800" spans="1:6">
      <c r="A800" s="7" t="s">
        <v>1191</v>
      </c>
      <c r="B800" s="8" t="s">
        <v>1191</v>
      </c>
      <c r="C800" s="8">
        <v>430103</v>
      </c>
      <c r="D800" s="8" t="s">
        <v>1192</v>
      </c>
      <c r="E800" s="9">
        <v>34</v>
      </c>
      <c r="F800" s="8" t="s">
        <v>47</v>
      </c>
    </row>
    <row r="801" spans="1:6">
      <c r="A801" s="11" t="s">
        <v>2156</v>
      </c>
      <c r="B801" s="8"/>
      <c r="C801" s="8"/>
      <c r="D801" s="8"/>
      <c r="E801" s="9">
        <f>SUBTOTAL(9,E800:E800)</f>
        <v>34</v>
      </c>
      <c r="F801" s="8"/>
    </row>
    <row r="802" spans="1:6">
      <c r="A802" s="7" t="s">
        <v>250</v>
      </c>
      <c r="B802" s="8" t="s">
        <v>250</v>
      </c>
      <c r="C802" s="8">
        <v>430108</v>
      </c>
      <c r="D802" s="8" t="s">
        <v>251</v>
      </c>
      <c r="E802" s="9">
        <v>97</v>
      </c>
      <c r="F802" s="8" t="s">
        <v>47</v>
      </c>
    </row>
    <row r="803" spans="1:6">
      <c r="A803" s="11" t="s">
        <v>2157</v>
      </c>
      <c r="B803" s="8"/>
      <c r="C803" s="8"/>
      <c r="D803" s="8"/>
      <c r="E803" s="9">
        <f>SUBTOTAL(9,E802:E802)</f>
        <v>97</v>
      </c>
      <c r="F803" s="8"/>
    </row>
    <row r="804" spans="1:6">
      <c r="A804" s="7" t="s">
        <v>45</v>
      </c>
      <c r="B804" s="8" t="s">
        <v>45</v>
      </c>
      <c r="C804" s="8">
        <v>430115</v>
      </c>
      <c r="D804" s="8" t="s">
        <v>46</v>
      </c>
      <c r="E804" s="9">
        <v>187</v>
      </c>
      <c r="F804" s="8" t="s">
        <v>47</v>
      </c>
    </row>
    <row r="805" spans="1:6">
      <c r="A805" s="11" t="s">
        <v>2158</v>
      </c>
      <c r="B805" s="8"/>
      <c r="C805" s="8"/>
      <c r="D805" s="8"/>
      <c r="E805" s="9">
        <f>SUBTOTAL(9,E804:E804)</f>
        <v>187</v>
      </c>
      <c r="F805" s="8"/>
    </row>
    <row r="806" spans="1:6">
      <c r="A806" s="7" t="s">
        <v>962</v>
      </c>
      <c r="B806" s="8" t="s">
        <v>962</v>
      </c>
      <c r="C806" s="8">
        <v>430119</v>
      </c>
      <c r="D806" s="8" t="s">
        <v>963</v>
      </c>
      <c r="E806" s="9">
        <v>205.5</v>
      </c>
      <c r="F806" s="8" t="s">
        <v>47</v>
      </c>
    </row>
    <row r="807" spans="1:6">
      <c r="A807" s="11" t="s">
        <v>2159</v>
      </c>
      <c r="B807" s="8"/>
      <c r="C807" s="8"/>
      <c r="D807" s="8"/>
      <c r="E807" s="9">
        <f>SUBTOTAL(9,E806:E806)</f>
        <v>205.5</v>
      </c>
      <c r="F807" s="8"/>
    </row>
    <row r="808" spans="1:6">
      <c r="A808" s="7" t="s">
        <v>56</v>
      </c>
      <c r="B808" s="8" t="s">
        <v>56</v>
      </c>
      <c r="C808" s="8">
        <v>430144</v>
      </c>
      <c r="D808" s="8" t="s">
        <v>57</v>
      </c>
      <c r="E808" s="9">
        <v>105</v>
      </c>
      <c r="F808" s="8" t="s">
        <v>47</v>
      </c>
    </row>
    <row r="809" spans="1:6">
      <c r="A809" s="11" t="s">
        <v>2160</v>
      </c>
      <c r="B809" s="8"/>
      <c r="C809" s="8"/>
      <c r="D809" s="8"/>
      <c r="E809" s="9">
        <f>SUBTOTAL(9,E808:E808)</f>
        <v>105</v>
      </c>
      <c r="F809" s="8"/>
    </row>
    <row r="810" spans="1:6">
      <c r="A810" s="7" t="s">
        <v>956</v>
      </c>
      <c r="B810" s="8" t="s">
        <v>956</v>
      </c>
      <c r="C810" s="8">
        <v>430150</v>
      </c>
      <c r="D810" s="8" t="s">
        <v>957</v>
      </c>
      <c r="E810" s="9">
        <v>80</v>
      </c>
      <c r="F810" s="8" t="s">
        <v>47</v>
      </c>
    </row>
    <row r="811" spans="1:6">
      <c r="A811" s="11" t="s">
        <v>2161</v>
      </c>
      <c r="B811" s="8"/>
      <c r="C811" s="8"/>
      <c r="D811" s="8"/>
      <c r="E811" s="9">
        <f>SUBTOTAL(9,E810:E810)</f>
        <v>80</v>
      </c>
      <c r="F811" s="8"/>
    </row>
    <row r="812" spans="1:6">
      <c r="A812" s="7" t="s">
        <v>966</v>
      </c>
      <c r="B812" s="8" t="s">
        <v>966</v>
      </c>
      <c r="C812" s="8">
        <v>430681</v>
      </c>
      <c r="D812" s="8" t="s">
        <v>967</v>
      </c>
      <c r="E812" s="8">
        <v>2</v>
      </c>
      <c r="F812" s="8" t="s">
        <v>42</v>
      </c>
    </row>
    <row r="813" spans="1:6">
      <c r="A813" s="11" t="s">
        <v>2162</v>
      </c>
      <c r="B813" s="8"/>
      <c r="C813" s="8"/>
      <c r="D813" s="8"/>
      <c r="E813" s="8">
        <f>SUBTOTAL(9,E812:E812)</f>
        <v>2</v>
      </c>
      <c r="F813" s="8"/>
    </row>
    <row r="814" spans="1:6">
      <c r="A814" s="7" t="s">
        <v>997</v>
      </c>
      <c r="B814" s="8" t="s">
        <v>997</v>
      </c>
      <c r="C814" s="8">
        <v>430684</v>
      </c>
      <c r="D814" s="8" t="s">
        <v>998</v>
      </c>
      <c r="E814" s="8">
        <v>1</v>
      </c>
      <c r="F814" s="8" t="s">
        <v>42</v>
      </c>
    </row>
    <row r="815" spans="1:6">
      <c r="A815" s="11" t="s">
        <v>2163</v>
      </c>
      <c r="B815" s="8"/>
      <c r="C815" s="8"/>
      <c r="D815" s="8"/>
      <c r="E815" s="8">
        <f>SUBTOTAL(9,E814:E814)</f>
        <v>1</v>
      </c>
      <c r="F815" s="8"/>
    </row>
    <row r="816" spans="1:6">
      <c r="A816" s="7" t="s">
        <v>970</v>
      </c>
      <c r="B816" s="8" t="s">
        <v>970</v>
      </c>
      <c r="C816" s="8">
        <v>430738</v>
      </c>
      <c r="D816" s="8" t="s">
        <v>971</v>
      </c>
      <c r="E816" s="9">
        <v>31</v>
      </c>
      <c r="F816" s="8" t="s">
        <v>47</v>
      </c>
    </row>
    <row r="817" spans="1:6">
      <c r="A817" s="11" t="s">
        <v>2164</v>
      </c>
      <c r="B817" s="8"/>
      <c r="C817" s="8"/>
      <c r="D817" s="8"/>
      <c r="E817" s="9">
        <f>SUBTOTAL(9,E816:E816)</f>
        <v>31</v>
      </c>
      <c r="F817" s="8"/>
    </row>
    <row r="818" spans="1:6">
      <c r="A818" s="7" t="s">
        <v>974</v>
      </c>
      <c r="B818" s="8" t="s">
        <v>974</v>
      </c>
      <c r="C818" s="8">
        <v>431383</v>
      </c>
      <c r="D818" s="8" t="s">
        <v>975</v>
      </c>
      <c r="E818" s="9">
        <v>45</v>
      </c>
      <c r="F818" s="8" t="s">
        <v>47</v>
      </c>
    </row>
    <row r="819" spans="1:6">
      <c r="A819" s="11" t="s">
        <v>2165</v>
      </c>
      <c r="B819" s="8"/>
      <c r="C819" s="8"/>
      <c r="D819" s="8"/>
      <c r="E819" s="9">
        <f>SUBTOTAL(9,E818:E818)</f>
        <v>45</v>
      </c>
      <c r="F819" s="8"/>
    </row>
    <row r="820" spans="1:6">
      <c r="A820" s="7" t="s">
        <v>848</v>
      </c>
      <c r="B820" s="8" t="s">
        <v>848</v>
      </c>
      <c r="C820" s="8">
        <v>431998</v>
      </c>
      <c r="D820" s="8" t="s">
        <v>849</v>
      </c>
      <c r="E820" s="8">
        <v>1</v>
      </c>
      <c r="F820" s="8" t="s">
        <v>42</v>
      </c>
    </row>
    <row r="821" spans="1:6">
      <c r="A821" s="11" t="s">
        <v>2166</v>
      </c>
      <c r="B821" s="8"/>
      <c r="C821" s="8"/>
      <c r="D821" s="8"/>
      <c r="E821" s="8">
        <f>SUBTOTAL(9,E820:E820)</f>
        <v>1</v>
      </c>
      <c r="F821" s="8"/>
    </row>
    <row r="822" spans="1:6">
      <c r="A822" s="7" t="s">
        <v>978</v>
      </c>
      <c r="B822" s="8" t="s">
        <v>978</v>
      </c>
      <c r="C822" s="8">
        <v>432016</v>
      </c>
      <c r="D822" s="8" t="s">
        <v>979</v>
      </c>
      <c r="E822" s="8">
        <v>2</v>
      </c>
      <c r="F822" s="8" t="s">
        <v>42</v>
      </c>
    </row>
    <row r="823" spans="1:6">
      <c r="A823" s="11" t="s">
        <v>2167</v>
      </c>
      <c r="B823" s="8"/>
      <c r="C823" s="8"/>
      <c r="D823" s="8"/>
      <c r="E823" s="8">
        <f>SUBTOTAL(9,E822:E822)</f>
        <v>2</v>
      </c>
      <c r="F823" s="8"/>
    </row>
    <row r="824" spans="1:6">
      <c r="A824" s="7" t="s">
        <v>982</v>
      </c>
      <c r="B824" s="8" t="s">
        <v>982</v>
      </c>
      <c r="C824" s="8">
        <v>432025</v>
      </c>
      <c r="D824" s="8" t="s">
        <v>983</v>
      </c>
      <c r="E824" s="8">
        <v>12</v>
      </c>
      <c r="F824" s="8" t="s">
        <v>42</v>
      </c>
    </row>
    <row r="825" spans="1:6">
      <c r="A825" s="11" t="s">
        <v>2168</v>
      </c>
      <c r="B825" s="8"/>
      <c r="C825" s="8"/>
      <c r="D825" s="8"/>
      <c r="E825" s="8">
        <f>SUBTOTAL(9,E824:E824)</f>
        <v>12</v>
      </c>
      <c r="F825" s="8"/>
    </row>
    <row r="826" spans="1:6">
      <c r="A826" s="7" t="s">
        <v>986</v>
      </c>
      <c r="B826" s="8" t="s">
        <v>986</v>
      </c>
      <c r="C826" s="8">
        <v>432239</v>
      </c>
      <c r="D826" s="8" t="s">
        <v>987</v>
      </c>
      <c r="E826" s="8">
        <v>6</v>
      </c>
      <c r="F826" s="8" t="s">
        <v>42</v>
      </c>
    </row>
    <row r="827" spans="1:6">
      <c r="A827" s="11" t="s">
        <v>2169</v>
      </c>
      <c r="B827" s="8"/>
      <c r="C827" s="8"/>
      <c r="D827" s="8"/>
      <c r="E827" s="8">
        <f>SUBTOTAL(9,E826:E826)</f>
        <v>6</v>
      </c>
      <c r="F827" s="8"/>
    </row>
    <row r="828" spans="1:6">
      <c r="A828" s="7" t="s">
        <v>990</v>
      </c>
      <c r="B828" s="8" t="s">
        <v>990</v>
      </c>
      <c r="C828" s="8">
        <v>432505</v>
      </c>
      <c r="D828" s="8" t="s">
        <v>991</v>
      </c>
      <c r="E828" s="8">
        <v>6</v>
      </c>
      <c r="F828" s="8" t="s">
        <v>42</v>
      </c>
    </row>
    <row r="829" spans="1:6">
      <c r="A829" s="11" t="s">
        <v>2170</v>
      </c>
      <c r="B829" s="8"/>
      <c r="C829" s="8"/>
      <c r="D829" s="8"/>
      <c r="E829" s="8">
        <f>SUBTOTAL(9,E828:E828)</f>
        <v>6</v>
      </c>
      <c r="F829" s="8"/>
    </row>
    <row r="830" spans="1:6">
      <c r="A830" s="7" t="s">
        <v>1569</v>
      </c>
      <c r="B830" s="8" t="s">
        <v>1569</v>
      </c>
      <c r="C830" s="8">
        <v>432508</v>
      </c>
      <c r="D830" s="8" t="s">
        <v>1570</v>
      </c>
      <c r="E830" s="8">
        <v>6</v>
      </c>
      <c r="F830" s="8" t="s">
        <v>42</v>
      </c>
    </row>
    <row r="831" spans="1:6">
      <c r="A831" s="11" t="s">
        <v>2171</v>
      </c>
      <c r="B831" s="8"/>
      <c r="C831" s="8"/>
      <c r="D831" s="8"/>
      <c r="E831" s="8">
        <f>SUBTOTAL(9,E830:E830)</f>
        <v>6</v>
      </c>
      <c r="F831" s="8"/>
    </row>
    <row r="832" spans="1:6">
      <c r="A832" s="7" t="s">
        <v>995</v>
      </c>
      <c r="B832" s="8" t="s">
        <v>995</v>
      </c>
      <c r="C832" s="8">
        <v>432511</v>
      </c>
      <c r="D832" s="8" t="s">
        <v>996</v>
      </c>
      <c r="E832" s="8">
        <v>6</v>
      </c>
      <c r="F832" s="8" t="s">
        <v>42</v>
      </c>
    </row>
    <row r="833" spans="1:6">
      <c r="A833" s="11" t="s">
        <v>2172</v>
      </c>
      <c r="B833" s="8"/>
      <c r="C833" s="8"/>
      <c r="D833" s="8"/>
      <c r="E833" s="8">
        <f>SUBTOTAL(9,E832:E832)</f>
        <v>6</v>
      </c>
      <c r="F833" s="8"/>
    </row>
    <row r="834" spans="1:6">
      <c r="A834" s="7" t="s">
        <v>999</v>
      </c>
      <c r="B834" s="8" t="s">
        <v>999</v>
      </c>
      <c r="C834" s="8">
        <v>432785</v>
      </c>
      <c r="D834" s="8" t="s">
        <v>1000</v>
      </c>
      <c r="E834" s="8">
        <v>1</v>
      </c>
      <c r="F834" s="8" t="s">
        <v>42</v>
      </c>
    </row>
    <row r="835" spans="1:6">
      <c r="A835" s="11" t="s">
        <v>2173</v>
      </c>
      <c r="B835" s="8"/>
      <c r="C835" s="8"/>
      <c r="D835" s="8"/>
      <c r="E835" s="8">
        <f>SUBTOTAL(9,E834:E834)</f>
        <v>1</v>
      </c>
      <c r="F835" s="8"/>
    </row>
    <row r="836" spans="1:6">
      <c r="A836" s="7" t="s">
        <v>1128</v>
      </c>
      <c r="B836" s="8" t="s">
        <v>1128</v>
      </c>
      <c r="C836" s="8">
        <v>433436</v>
      </c>
      <c r="D836" s="8" t="s">
        <v>1129</v>
      </c>
      <c r="E836" s="8">
        <v>4</v>
      </c>
      <c r="F836" s="8" t="s">
        <v>42</v>
      </c>
    </row>
    <row r="837" spans="1:6">
      <c r="A837" s="11" t="s">
        <v>2174</v>
      </c>
      <c r="B837" s="8"/>
      <c r="C837" s="8"/>
      <c r="D837" s="8"/>
      <c r="E837" s="8">
        <f>SUBTOTAL(9,E836:E836)</f>
        <v>4</v>
      </c>
      <c r="F837" s="8"/>
    </row>
    <row r="838" spans="1:6">
      <c r="A838" s="7" t="s">
        <v>938</v>
      </c>
      <c r="B838" s="8" t="s">
        <v>938</v>
      </c>
      <c r="C838" s="8">
        <v>434562</v>
      </c>
      <c r="D838" s="8" t="s">
        <v>939</v>
      </c>
      <c r="E838" s="8">
        <v>1</v>
      </c>
      <c r="F838" s="8" t="s">
        <v>42</v>
      </c>
    </row>
    <row r="839" spans="1:6">
      <c r="A839" s="11" t="s">
        <v>2175</v>
      </c>
      <c r="B839" s="8"/>
      <c r="C839" s="8"/>
      <c r="D839" s="8"/>
      <c r="E839" s="8">
        <f>SUBTOTAL(9,E838:E838)</f>
        <v>1</v>
      </c>
      <c r="F839" s="8"/>
    </row>
    <row r="840" spans="1:6">
      <c r="A840" s="7" t="s">
        <v>1003</v>
      </c>
      <c r="B840" s="8" t="s">
        <v>1003</v>
      </c>
      <c r="C840" s="8">
        <v>435522</v>
      </c>
      <c r="D840" s="8" t="s">
        <v>1004</v>
      </c>
      <c r="E840" s="9">
        <v>546</v>
      </c>
      <c r="F840" s="8" t="s">
        <v>299</v>
      </c>
    </row>
    <row r="841" spans="1:6">
      <c r="A841" s="11" t="s">
        <v>2176</v>
      </c>
      <c r="B841" s="8"/>
      <c r="C841" s="8"/>
      <c r="D841" s="8"/>
      <c r="E841" s="9">
        <f>SUBTOTAL(9,E840:E840)</f>
        <v>546</v>
      </c>
      <c r="F841" s="8"/>
    </row>
    <row r="842" spans="1:6">
      <c r="A842" s="7" t="s">
        <v>1296</v>
      </c>
      <c r="B842" s="8" t="s">
        <v>1296</v>
      </c>
      <c r="C842" s="8">
        <v>435544</v>
      </c>
      <c r="D842" s="8" t="s">
        <v>1297</v>
      </c>
      <c r="E842" s="9">
        <v>250</v>
      </c>
      <c r="F842" s="8" t="s">
        <v>263</v>
      </c>
    </row>
    <row r="843" spans="1:6">
      <c r="A843" s="11" t="s">
        <v>2177</v>
      </c>
      <c r="B843" s="8"/>
      <c r="C843" s="8"/>
      <c r="D843" s="8"/>
      <c r="E843" s="9">
        <f>SUBTOTAL(9,E842:E842)</f>
        <v>250</v>
      </c>
      <c r="F843" s="8"/>
    </row>
    <row r="844" spans="1:6">
      <c r="A844" s="7" t="s">
        <v>1007</v>
      </c>
      <c r="B844" s="8" t="s">
        <v>1007</v>
      </c>
      <c r="C844" s="8">
        <v>435550</v>
      </c>
      <c r="D844" s="8" t="s">
        <v>1008</v>
      </c>
      <c r="E844" s="9">
        <v>755</v>
      </c>
      <c r="F844" s="8" t="s">
        <v>299</v>
      </c>
    </row>
    <row r="845" spans="1:6">
      <c r="A845" s="11" t="s">
        <v>2178</v>
      </c>
      <c r="B845" s="8"/>
      <c r="C845" s="8"/>
      <c r="D845" s="8"/>
      <c r="E845" s="9">
        <f>SUBTOTAL(9,E844:E844)</f>
        <v>755</v>
      </c>
      <c r="F845" s="8"/>
    </row>
    <row r="846" spans="1:6">
      <c r="A846" s="7" t="s">
        <v>1474</v>
      </c>
      <c r="B846" s="8" t="s">
        <v>1474</v>
      </c>
      <c r="C846" s="8">
        <v>435558</v>
      </c>
      <c r="D846" s="8" t="s">
        <v>1475</v>
      </c>
      <c r="E846" s="9">
        <v>186</v>
      </c>
      <c r="F846" s="8" t="s">
        <v>299</v>
      </c>
    </row>
    <row r="847" spans="1:6">
      <c r="A847" s="11" t="s">
        <v>2179</v>
      </c>
      <c r="B847" s="8"/>
      <c r="C847" s="8"/>
      <c r="D847" s="8"/>
      <c r="E847" s="9">
        <f>SUBTOTAL(9,E846:E846)</f>
        <v>186</v>
      </c>
      <c r="F847" s="8"/>
    </row>
    <row r="848" spans="1:6">
      <c r="A848" s="7" t="s">
        <v>605</v>
      </c>
      <c r="B848" s="8" t="s">
        <v>605</v>
      </c>
      <c r="C848" s="8">
        <v>435565</v>
      </c>
      <c r="D848" s="8" t="s">
        <v>606</v>
      </c>
      <c r="E848" s="9">
        <v>59.5</v>
      </c>
      <c r="F848" s="8" t="s">
        <v>299</v>
      </c>
    </row>
    <row r="849" spans="1:6">
      <c r="A849" s="11" t="s">
        <v>2180</v>
      </c>
      <c r="B849" s="8"/>
      <c r="C849" s="8"/>
      <c r="D849" s="8"/>
      <c r="E849" s="9">
        <f>SUBTOTAL(9,E848:E848)</f>
        <v>59.5</v>
      </c>
      <c r="F849" s="8"/>
    </row>
    <row r="850" spans="1:6">
      <c r="A850" s="7" t="s">
        <v>1011</v>
      </c>
      <c r="B850" s="8" t="s">
        <v>1011</v>
      </c>
      <c r="C850" s="8">
        <v>435574</v>
      </c>
      <c r="D850" s="8" t="s">
        <v>1012</v>
      </c>
      <c r="E850" s="9">
        <v>239</v>
      </c>
      <c r="F850" s="8" t="s">
        <v>299</v>
      </c>
    </row>
    <row r="851" spans="1:6">
      <c r="A851" s="11" t="s">
        <v>2181</v>
      </c>
      <c r="B851" s="8"/>
      <c r="C851" s="8"/>
      <c r="D851" s="8"/>
      <c r="E851" s="9">
        <f>SUBTOTAL(9,E850:E850)</f>
        <v>239</v>
      </c>
      <c r="F851" s="8"/>
    </row>
    <row r="852" spans="1:6">
      <c r="A852" s="7" t="s">
        <v>458</v>
      </c>
      <c r="B852" s="8" t="s">
        <v>458</v>
      </c>
      <c r="C852" s="8">
        <v>435583</v>
      </c>
      <c r="D852" s="8" t="s">
        <v>459</v>
      </c>
      <c r="E852" s="9">
        <v>22</v>
      </c>
      <c r="F852" s="8" t="s">
        <v>299</v>
      </c>
    </row>
    <row r="853" spans="1:6">
      <c r="A853" s="11" t="s">
        <v>2182</v>
      </c>
      <c r="B853" s="8"/>
      <c r="C853" s="8"/>
      <c r="D853" s="8"/>
      <c r="E853" s="9">
        <f>SUBTOTAL(9,E852:E852)</f>
        <v>22</v>
      </c>
      <c r="F853" s="8"/>
    </row>
    <row r="854" spans="1:6">
      <c r="A854" s="7" t="s">
        <v>1021</v>
      </c>
      <c r="B854" s="8" t="s">
        <v>1021</v>
      </c>
      <c r="C854" s="8">
        <v>435587</v>
      </c>
      <c r="D854" s="8" t="s">
        <v>1022</v>
      </c>
      <c r="E854" s="9">
        <v>3916</v>
      </c>
      <c r="F854" s="8" t="s">
        <v>299</v>
      </c>
    </row>
    <row r="855" spans="1:6">
      <c r="A855" s="11" t="s">
        <v>2183</v>
      </c>
      <c r="B855" s="8"/>
      <c r="C855" s="8"/>
      <c r="D855" s="8"/>
      <c r="E855" s="9">
        <f>SUBTOTAL(9,E854:E854)</f>
        <v>3916</v>
      </c>
      <c r="F855" s="8"/>
    </row>
    <row r="856" spans="1:6">
      <c r="A856" s="7" t="s">
        <v>1025</v>
      </c>
      <c r="B856" s="8" t="s">
        <v>1025</v>
      </c>
      <c r="C856" s="8">
        <v>435620</v>
      </c>
      <c r="D856" s="8" t="s">
        <v>1026</v>
      </c>
      <c r="E856" s="9">
        <v>24</v>
      </c>
      <c r="F856" s="8" t="s">
        <v>299</v>
      </c>
    </row>
    <row r="857" spans="1:6">
      <c r="A857" s="11" t="s">
        <v>2184</v>
      </c>
      <c r="B857" s="8"/>
      <c r="C857" s="8"/>
      <c r="D857" s="8"/>
      <c r="E857" s="9">
        <f>SUBTOTAL(9,E856:E856)</f>
        <v>24</v>
      </c>
      <c r="F857" s="8"/>
    </row>
    <row r="858" spans="1:6">
      <c r="A858" s="7" t="s">
        <v>1029</v>
      </c>
      <c r="B858" s="8" t="s">
        <v>1033</v>
      </c>
      <c r="C858" s="8">
        <v>601223</v>
      </c>
      <c r="D858" s="8" t="s">
        <v>1034</v>
      </c>
      <c r="E858" s="9">
        <v>429</v>
      </c>
      <c r="F858" s="8" t="s">
        <v>299</v>
      </c>
    </row>
    <row r="859" spans="1:6">
      <c r="A859" s="7" t="s">
        <v>1029</v>
      </c>
      <c r="B859" s="8" t="s">
        <v>1029</v>
      </c>
      <c r="C859" s="8">
        <v>435643</v>
      </c>
      <c r="D859" s="8" t="s">
        <v>1030</v>
      </c>
      <c r="E859" s="9">
        <v>70</v>
      </c>
      <c r="F859" s="8" t="s">
        <v>299</v>
      </c>
    </row>
    <row r="860" spans="1:6">
      <c r="A860" s="11" t="s">
        <v>2185</v>
      </c>
      <c r="B860" s="8"/>
      <c r="C860" s="8"/>
      <c r="D860" s="8"/>
      <c r="E860" s="9">
        <f>SUBTOTAL(9,E858:E859)</f>
        <v>499</v>
      </c>
      <c r="F860" s="8"/>
    </row>
    <row r="861" spans="1:6">
      <c r="A861" s="7" t="s">
        <v>1016</v>
      </c>
      <c r="B861" s="8" t="s">
        <v>1017</v>
      </c>
      <c r="C861" s="8">
        <v>601225</v>
      </c>
      <c r="D861" s="8" t="s">
        <v>1018</v>
      </c>
      <c r="E861" s="9">
        <v>560</v>
      </c>
      <c r="F861" s="8" t="s">
        <v>299</v>
      </c>
    </row>
    <row r="862" spans="1:6">
      <c r="A862" s="7" t="s">
        <v>1016</v>
      </c>
      <c r="B862" s="8" t="s">
        <v>1016</v>
      </c>
      <c r="C862" s="8">
        <v>435745</v>
      </c>
      <c r="D862" s="8" t="s">
        <v>1037</v>
      </c>
      <c r="E862" s="9">
        <v>362</v>
      </c>
      <c r="F862" s="8" t="s">
        <v>299</v>
      </c>
    </row>
    <row r="863" spans="1:6">
      <c r="A863" s="11" t="s">
        <v>2186</v>
      </c>
      <c r="B863" s="8"/>
      <c r="C863" s="8"/>
      <c r="D863" s="8"/>
      <c r="E863" s="9">
        <f>SUBTOTAL(9,E861:E862)</f>
        <v>922</v>
      </c>
      <c r="F863" s="8"/>
    </row>
    <row r="864" spans="1:6">
      <c r="A864" s="7" t="s">
        <v>296</v>
      </c>
      <c r="B864" s="8" t="s">
        <v>296</v>
      </c>
      <c r="C864" s="8">
        <v>435763</v>
      </c>
      <c r="D864" s="8" t="s">
        <v>860</v>
      </c>
      <c r="E864" s="9">
        <v>767</v>
      </c>
      <c r="F864" s="8" t="s">
        <v>299</v>
      </c>
    </row>
    <row r="865" spans="1:6">
      <c r="A865" s="7" t="s">
        <v>296</v>
      </c>
      <c r="B865" s="8" t="s">
        <v>297</v>
      </c>
      <c r="C865" s="8">
        <v>601224</v>
      </c>
      <c r="D865" s="8" t="s">
        <v>298</v>
      </c>
      <c r="E865" s="8">
        <v>0</v>
      </c>
      <c r="F865" s="8" t="s">
        <v>299</v>
      </c>
    </row>
    <row r="866" spans="1:6">
      <c r="A866" s="11" t="s">
        <v>2187</v>
      </c>
      <c r="B866" s="8"/>
      <c r="C866" s="8"/>
      <c r="D866" s="8"/>
      <c r="E866" s="8">
        <f>SUBTOTAL(9,E864:E865)</f>
        <v>767</v>
      </c>
      <c r="F866" s="8"/>
    </row>
    <row r="867" spans="1:6">
      <c r="A867" s="7" t="s">
        <v>1040</v>
      </c>
      <c r="B867" s="8" t="s">
        <v>1040</v>
      </c>
      <c r="C867" s="8">
        <v>435818</v>
      </c>
      <c r="D867" s="8" t="s">
        <v>1041</v>
      </c>
      <c r="E867" s="9">
        <v>9119</v>
      </c>
      <c r="F867" s="8" t="s">
        <v>299</v>
      </c>
    </row>
    <row r="868" spans="1:6">
      <c r="A868" s="11" t="s">
        <v>2188</v>
      </c>
      <c r="B868" s="8"/>
      <c r="C868" s="8"/>
      <c r="D868" s="8"/>
      <c r="E868" s="9">
        <f>SUBTOTAL(9,E867:E867)</f>
        <v>9119</v>
      </c>
      <c r="F868" s="8"/>
    </row>
    <row r="869" spans="1:6">
      <c r="A869" s="7" t="s">
        <v>1085</v>
      </c>
      <c r="B869" s="8" t="s">
        <v>1085</v>
      </c>
      <c r="C869" s="8">
        <v>435830</v>
      </c>
      <c r="D869" s="8" t="s">
        <v>1086</v>
      </c>
      <c r="E869" s="9">
        <v>53</v>
      </c>
      <c r="F869" s="8" t="s">
        <v>299</v>
      </c>
    </row>
    <row r="870" spans="1:6">
      <c r="A870" s="7" t="s">
        <v>1085</v>
      </c>
      <c r="B870" s="8" t="s">
        <v>1357</v>
      </c>
      <c r="C870" s="8">
        <v>601287</v>
      </c>
      <c r="D870" s="8" t="s">
        <v>1358</v>
      </c>
      <c r="E870" s="8">
        <v>68</v>
      </c>
      <c r="F870" s="8" t="s">
        <v>299</v>
      </c>
    </row>
    <row r="871" spans="1:6">
      <c r="A871" s="11" t="s">
        <v>2189</v>
      </c>
      <c r="B871" s="8"/>
      <c r="C871" s="8"/>
      <c r="D871" s="8"/>
      <c r="E871" s="8">
        <f>SUBTOTAL(9,E869:E870)</f>
        <v>121</v>
      </c>
      <c r="F871" s="8"/>
    </row>
    <row r="872" spans="1:6">
      <c r="A872" s="7" t="s">
        <v>799</v>
      </c>
      <c r="B872" s="8" t="s">
        <v>799</v>
      </c>
      <c r="C872" s="8">
        <v>435840</v>
      </c>
      <c r="D872" s="8" t="s">
        <v>800</v>
      </c>
      <c r="E872" s="9">
        <v>51</v>
      </c>
      <c r="F872" s="8" t="s">
        <v>299</v>
      </c>
    </row>
    <row r="873" spans="1:6">
      <c r="A873" s="11" t="s">
        <v>2190</v>
      </c>
      <c r="B873" s="8"/>
      <c r="C873" s="8"/>
      <c r="D873" s="8"/>
      <c r="E873" s="9">
        <f>SUBTOTAL(9,E872:E872)</f>
        <v>51</v>
      </c>
      <c r="F873" s="8"/>
    </row>
    <row r="874" spans="1:6">
      <c r="A874" s="7" t="s">
        <v>1044</v>
      </c>
      <c r="B874" s="8" t="s">
        <v>1044</v>
      </c>
      <c r="C874" s="8">
        <v>435853</v>
      </c>
      <c r="D874" s="8" t="s">
        <v>1045</v>
      </c>
      <c r="E874" s="9">
        <v>185</v>
      </c>
      <c r="F874" s="8" t="s">
        <v>299</v>
      </c>
    </row>
    <row r="875" spans="1:6">
      <c r="A875" s="11" t="s">
        <v>2191</v>
      </c>
      <c r="B875" s="8"/>
      <c r="C875" s="8"/>
      <c r="D875" s="8"/>
      <c r="E875" s="9">
        <f>SUBTOTAL(9,E874:E874)</f>
        <v>185</v>
      </c>
      <c r="F875" s="8"/>
    </row>
    <row r="876" spans="1:6">
      <c r="A876" s="7" t="s">
        <v>1224</v>
      </c>
      <c r="B876" s="8" t="s">
        <v>1224</v>
      </c>
      <c r="C876" s="8">
        <v>435868</v>
      </c>
      <c r="D876" s="8" t="s">
        <v>1225</v>
      </c>
      <c r="E876" s="8">
        <v>2</v>
      </c>
      <c r="F876" s="8" t="s">
        <v>299</v>
      </c>
    </row>
    <row r="877" spans="1:6">
      <c r="A877" s="11" t="s">
        <v>2192</v>
      </c>
      <c r="B877" s="8"/>
      <c r="C877" s="8"/>
      <c r="D877" s="8"/>
      <c r="E877" s="8">
        <f>SUBTOTAL(9,E876:E876)</f>
        <v>2</v>
      </c>
      <c r="F877" s="8"/>
    </row>
    <row r="878" spans="1:6">
      <c r="A878" s="7" t="s">
        <v>1072</v>
      </c>
      <c r="B878" s="8" t="s">
        <v>1072</v>
      </c>
      <c r="C878" s="8">
        <v>435907</v>
      </c>
      <c r="D878" s="8" t="s">
        <v>1073</v>
      </c>
      <c r="E878" s="9">
        <v>29</v>
      </c>
      <c r="F878" s="8" t="s">
        <v>299</v>
      </c>
    </row>
    <row r="879" spans="1:6">
      <c r="A879" s="11" t="s">
        <v>2193</v>
      </c>
      <c r="B879" s="8"/>
      <c r="C879" s="8"/>
      <c r="D879" s="8"/>
      <c r="E879" s="9">
        <f>SUBTOTAL(9,E878:E878)</f>
        <v>29</v>
      </c>
      <c r="F879" s="8"/>
    </row>
    <row r="880" spans="1:6">
      <c r="A880" s="7" t="s">
        <v>976</v>
      </c>
      <c r="B880" s="8" t="s">
        <v>976</v>
      </c>
      <c r="C880" s="8">
        <v>436918</v>
      </c>
      <c r="D880" s="8" t="s">
        <v>977</v>
      </c>
      <c r="E880" s="8">
        <v>1</v>
      </c>
      <c r="F880" s="8" t="s">
        <v>42</v>
      </c>
    </row>
    <row r="881" spans="1:6">
      <c r="A881" s="11" t="s">
        <v>2194</v>
      </c>
      <c r="B881" s="8"/>
      <c r="C881" s="8"/>
      <c r="D881" s="8"/>
      <c r="E881" s="8">
        <f>SUBTOTAL(9,E880:E880)</f>
        <v>1</v>
      </c>
      <c r="F881" s="8"/>
    </row>
    <row r="882" spans="1:6">
      <c r="A882" s="7" t="s">
        <v>1053</v>
      </c>
      <c r="B882" s="8" t="s">
        <v>1053</v>
      </c>
      <c r="C882" s="8">
        <v>438237</v>
      </c>
      <c r="D882" s="8" t="s">
        <v>1054</v>
      </c>
      <c r="E882" s="8">
        <v>10</v>
      </c>
      <c r="F882" s="8" t="s">
        <v>299</v>
      </c>
    </row>
    <row r="883" spans="1:6">
      <c r="A883" s="11" t="s">
        <v>2195</v>
      </c>
      <c r="B883" s="8"/>
      <c r="C883" s="8"/>
      <c r="D883" s="8"/>
      <c r="E883" s="8">
        <f>SUBTOTAL(9,E882:E882)</f>
        <v>10</v>
      </c>
      <c r="F883" s="8"/>
    </row>
    <row r="884" spans="1:6">
      <c r="A884" s="7" t="s">
        <v>1057</v>
      </c>
      <c r="B884" s="8" t="s">
        <v>1057</v>
      </c>
      <c r="C884" s="8">
        <v>600000</v>
      </c>
      <c r="D884" s="8" t="s">
        <v>1058</v>
      </c>
      <c r="E884" s="9">
        <v>352</v>
      </c>
      <c r="F884" s="8" t="s">
        <v>47</v>
      </c>
    </row>
    <row r="885" spans="1:6">
      <c r="A885" s="11" t="s">
        <v>2196</v>
      </c>
      <c r="B885" s="8"/>
      <c r="C885" s="8"/>
      <c r="D885" s="8"/>
      <c r="E885" s="9">
        <f>SUBTOTAL(9,E884:E884)</f>
        <v>352</v>
      </c>
      <c r="F885" s="8"/>
    </row>
    <row r="886" spans="1:6">
      <c r="A886" s="7" t="s">
        <v>1061</v>
      </c>
      <c r="B886" s="8" t="s">
        <v>1061</v>
      </c>
      <c r="C886" s="8">
        <v>600001</v>
      </c>
      <c r="D886" s="8" t="s">
        <v>1062</v>
      </c>
      <c r="E886" s="9">
        <v>363</v>
      </c>
      <c r="F886" s="8" t="s">
        <v>47</v>
      </c>
    </row>
    <row r="887" spans="1:6">
      <c r="A887" s="11" t="s">
        <v>2197</v>
      </c>
      <c r="B887" s="8"/>
      <c r="C887" s="8"/>
      <c r="D887" s="8"/>
      <c r="E887" s="9">
        <f>SUBTOTAL(9,E886:E886)</f>
        <v>363</v>
      </c>
      <c r="F887" s="8"/>
    </row>
    <row r="888" spans="1:6">
      <c r="A888" s="7" t="s">
        <v>1065</v>
      </c>
      <c r="B888" s="8" t="s">
        <v>1065</v>
      </c>
      <c r="C888" s="8">
        <v>600008</v>
      </c>
      <c r="D888" s="8" t="s">
        <v>1066</v>
      </c>
      <c r="E888" s="9">
        <v>110</v>
      </c>
      <c r="F888" s="8" t="s">
        <v>141</v>
      </c>
    </row>
    <row r="889" spans="1:6">
      <c r="A889" s="11" t="s">
        <v>2198</v>
      </c>
      <c r="B889" s="8"/>
      <c r="C889" s="8"/>
      <c r="D889" s="8"/>
      <c r="E889" s="9">
        <f>SUBTOTAL(9,E888:E888)</f>
        <v>110</v>
      </c>
      <c r="F889" s="8"/>
    </row>
    <row r="890" spans="1:6">
      <c r="A890" s="7" t="s">
        <v>1068</v>
      </c>
      <c r="B890" s="8" t="s">
        <v>1068</v>
      </c>
      <c r="C890" s="8">
        <v>600010</v>
      </c>
      <c r="D890" s="8" t="s">
        <v>1069</v>
      </c>
      <c r="E890" s="9">
        <v>532.5</v>
      </c>
      <c r="F890" s="8" t="s">
        <v>214</v>
      </c>
    </row>
    <row r="891" spans="1:6">
      <c r="A891" s="11" t="s">
        <v>2199</v>
      </c>
      <c r="B891" s="8"/>
      <c r="C891" s="8"/>
      <c r="D891" s="8"/>
      <c r="E891" s="9">
        <f>SUBTOTAL(9,E890:E890)</f>
        <v>532.5</v>
      </c>
      <c r="F891" s="8"/>
    </row>
    <row r="892" spans="1:6">
      <c r="A892" s="7" t="s">
        <v>895</v>
      </c>
      <c r="B892" s="8" t="s">
        <v>895</v>
      </c>
      <c r="C892" s="8">
        <v>600015</v>
      </c>
      <c r="D892" s="8" t="s">
        <v>897</v>
      </c>
      <c r="E892" s="9">
        <v>7831.5</v>
      </c>
      <c r="F892" s="8" t="s">
        <v>214</v>
      </c>
    </row>
    <row r="893" spans="1:6">
      <c r="A893" s="7" t="s">
        <v>895</v>
      </c>
      <c r="B893" s="8" t="s">
        <v>896</v>
      </c>
      <c r="C893" s="8">
        <v>317010</v>
      </c>
      <c r="D893" s="8" t="s">
        <v>897</v>
      </c>
      <c r="E893" s="9">
        <v>235</v>
      </c>
      <c r="F893" s="8" t="s">
        <v>50</v>
      </c>
    </row>
    <row r="894" spans="1:6">
      <c r="A894" s="11" t="s">
        <v>2200</v>
      </c>
      <c r="B894" s="8"/>
      <c r="C894" s="8"/>
      <c r="D894" s="8"/>
      <c r="E894" s="9">
        <f>SUBTOTAL(9,E892:E893)</f>
        <v>8066.5</v>
      </c>
      <c r="F894" s="8"/>
    </row>
    <row r="895" spans="1:6">
      <c r="A895" s="7" t="s">
        <v>125</v>
      </c>
      <c r="B895" s="8" t="s">
        <v>125</v>
      </c>
      <c r="C895" s="8">
        <v>600016</v>
      </c>
      <c r="D895" s="8" t="s">
        <v>127</v>
      </c>
      <c r="E895" s="9">
        <v>12021</v>
      </c>
      <c r="F895" s="8" t="s">
        <v>214</v>
      </c>
    </row>
    <row r="896" spans="1:6">
      <c r="A896" s="7" t="s">
        <v>125</v>
      </c>
      <c r="B896" s="8" t="s">
        <v>1717</v>
      </c>
      <c r="C896" s="8">
        <v>601130</v>
      </c>
      <c r="D896" s="8" t="s">
        <v>1718</v>
      </c>
      <c r="E896" s="9">
        <v>2519</v>
      </c>
      <c r="F896" s="8" t="s">
        <v>214</v>
      </c>
    </row>
    <row r="897" spans="1:6">
      <c r="A897" s="7" t="s">
        <v>125</v>
      </c>
      <c r="B897" s="8" t="s">
        <v>126</v>
      </c>
      <c r="C897" s="8">
        <v>317020</v>
      </c>
      <c r="D897" s="8" t="s">
        <v>127</v>
      </c>
      <c r="E897" s="8">
        <v>1</v>
      </c>
      <c r="F897" s="8" t="s">
        <v>50</v>
      </c>
    </row>
    <row r="898" spans="1:6">
      <c r="A898" s="11" t="s">
        <v>2201</v>
      </c>
      <c r="B898" s="8"/>
      <c r="C898" s="8"/>
      <c r="D898" s="8"/>
      <c r="E898" s="8">
        <f>SUBTOTAL(9,E895:E897)</f>
        <v>14541</v>
      </c>
      <c r="F898" s="8"/>
    </row>
    <row r="899" spans="1:6">
      <c r="A899" s="7" t="s">
        <v>1074</v>
      </c>
      <c r="B899" s="8" t="s">
        <v>1074</v>
      </c>
      <c r="C899" s="8">
        <v>600018</v>
      </c>
      <c r="D899" s="8" t="s">
        <v>1075</v>
      </c>
      <c r="E899" s="9">
        <v>92</v>
      </c>
      <c r="F899" s="8" t="s">
        <v>47</v>
      </c>
    </row>
    <row r="900" spans="1:6">
      <c r="A900" s="11" t="s">
        <v>2202</v>
      </c>
      <c r="B900" s="8"/>
      <c r="C900" s="8"/>
      <c r="D900" s="8"/>
      <c r="E900" s="9">
        <f>SUBTOTAL(9,E899:E899)</f>
        <v>92</v>
      </c>
      <c r="F900" s="8"/>
    </row>
    <row r="901" spans="1:6">
      <c r="A901" s="7" t="s">
        <v>135</v>
      </c>
      <c r="B901" s="8" t="s">
        <v>135</v>
      </c>
      <c r="C901" s="8">
        <v>600021</v>
      </c>
      <c r="D901" s="8" t="s">
        <v>136</v>
      </c>
      <c r="E901" s="8">
        <v>40</v>
      </c>
      <c r="F901" s="8" t="s">
        <v>93</v>
      </c>
    </row>
    <row r="902" spans="1:6">
      <c r="A902" s="11" t="s">
        <v>2203</v>
      </c>
      <c r="B902" s="8"/>
      <c r="C902" s="8"/>
      <c r="D902" s="8"/>
      <c r="E902" s="8">
        <f>SUBTOTAL(9,E901:E901)</f>
        <v>40</v>
      </c>
      <c r="F902" s="8"/>
    </row>
    <row r="903" spans="1:6">
      <c r="A903" s="7" t="s">
        <v>144</v>
      </c>
      <c r="B903" s="8" t="s">
        <v>144</v>
      </c>
      <c r="C903" s="8">
        <v>600022</v>
      </c>
      <c r="D903" s="8" t="s">
        <v>145</v>
      </c>
      <c r="E903" s="8">
        <v>40</v>
      </c>
      <c r="F903" s="8" t="s">
        <v>93</v>
      </c>
    </row>
    <row r="904" spans="1:6">
      <c r="A904" s="11" t="s">
        <v>2204</v>
      </c>
      <c r="B904" s="8"/>
      <c r="C904" s="8"/>
      <c r="D904" s="8"/>
      <c r="E904" s="8">
        <f>SUBTOTAL(9,E903:E903)</f>
        <v>40</v>
      </c>
      <c r="F904" s="8"/>
    </row>
    <row r="905" spans="1:6">
      <c r="A905" s="7" t="s">
        <v>432</v>
      </c>
      <c r="B905" s="8" t="s">
        <v>432</v>
      </c>
      <c r="C905" s="8">
        <v>600023</v>
      </c>
      <c r="D905" s="8" t="s">
        <v>433</v>
      </c>
      <c r="E905" s="9">
        <v>1266</v>
      </c>
      <c r="F905" s="8" t="s">
        <v>93</v>
      </c>
    </row>
    <row r="906" spans="1:6">
      <c r="A906" s="11" t="s">
        <v>2205</v>
      </c>
      <c r="B906" s="8"/>
      <c r="C906" s="8"/>
      <c r="D906" s="8"/>
      <c r="E906" s="9">
        <f>SUBTOTAL(9,E905:E905)</f>
        <v>1266</v>
      </c>
      <c r="F906" s="8"/>
    </row>
    <row r="907" spans="1:6">
      <c r="A907" s="7" t="s">
        <v>700</v>
      </c>
      <c r="B907" s="8" t="s">
        <v>700</v>
      </c>
      <c r="C907" s="8">
        <v>600024</v>
      </c>
      <c r="D907" s="8" t="s">
        <v>701</v>
      </c>
      <c r="E907" s="9">
        <v>2540</v>
      </c>
      <c r="F907" s="8" t="s">
        <v>93</v>
      </c>
    </row>
    <row r="908" spans="1:6">
      <c r="A908" s="11" t="s">
        <v>2206</v>
      </c>
      <c r="B908" s="8"/>
      <c r="C908" s="8"/>
      <c r="D908" s="8"/>
      <c r="E908" s="9">
        <f>SUBTOTAL(9,E907:E907)</f>
        <v>2540</v>
      </c>
      <c r="F908" s="8"/>
    </row>
    <row r="909" spans="1:6">
      <c r="A909" s="7" t="s">
        <v>1078</v>
      </c>
      <c r="B909" s="8" t="s">
        <v>1078</v>
      </c>
      <c r="C909" s="8">
        <v>600025</v>
      </c>
      <c r="D909" s="8" t="s">
        <v>1079</v>
      </c>
      <c r="E909" s="8">
        <v>2</v>
      </c>
      <c r="F909" s="8" t="s">
        <v>93</v>
      </c>
    </row>
    <row r="910" spans="1:6">
      <c r="A910" s="11" t="s">
        <v>2207</v>
      </c>
      <c r="B910" s="8"/>
      <c r="C910" s="8"/>
      <c r="D910" s="8"/>
      <c r="E910" s="8">
        <f>SUBTOTAL(9,E909:E909)</f>
        <v>2</v>
      </c>
      <c r="F910" s="8"/>
    </row>
    <row r="911" spans="1:6">
      <c r="A911" s="7" t="s">
        <v>912</v>
      </c>
      <c r="B911" s="8" t="s">
        <v>912</v>
      </c>
      <c r="C911" s="8">
        <v>600026</v>
      </c>
      <c r="D911" s="8" t="s">
        <v>913</v>
      </c>
      <c r="E911" s="8">
        <v>1</v>
      </c>
      <c r="F911" s="8" t="s">
        <v>93</v>
      </c>
    </row>
    <row r="912" spans="1:6">
      <c r="A912" s="11" t="s">
        <v>2208</v>
      </c>
      <c r="B912" s="8"/>
      <c r="C912" s="8"/>
      <c r="D912" s="8"/>
      <c r="E912" s="8">
        <f>SUBTOTAL(9,E911:E911)</f>
        <v>1</v>
      </c>
      <c r="F912" s="8"/>
    </row>
    <row r="913" spans="1:6">
      <c r="A913" s="7" t="s">
        <v>344</v>
      </c>
      <c r="B913" s="8" t="s">
        <v>344</v>
      </c>
      <c r="C913" s="8">
        <v>600027</v>
      </c>
      <c r="D913" s="8" t="s">
        <v>473</v>
      </c>
      <c r="E913" s="9">
        <v>975.5</v>
      </c>
      <c r="F913" s="8" t="s">
        <v>214</v>
      </c>
    </row>
    <row r="914" spans="1:6">
      <c r="A914" s="7" t="s">
        <v>344</v>
      </c>
      <c r="B914" s="8" t="s">
        <v>345</v>
      </c>
      <c r="C914" s="8">
        <v>326418</v>
      </c>
      <c r="D914" s="8" t="s">
        <v>346</v>
      </c>
      <c r="E914" s="8">
        <v>0</v>
      </c>
      <c r="F914" s="8" t="s">
        <v>50</v>
      </c>
    </row>
    <row r="915" spans="1:6">
      <c r="A915" s="11" t="s">
        <v>2209</v>
      </c>
      <c r="B915" s="8"/>
      <c r="C915" s="8"/>
      <c r="D915" s="8"/>
      <c r="E915" s="8">
        <f>SUBTOTAL(9,E913:E914)</f>
        <v>975.5</v>
      </c>
      <c r="F915" s="8"/>
    </row>
    <row r="916" spans="1:6">
      <c r="A916" s="7" t="s">
        <v>1082</v>
      </c>
      <c r="B916" s="8" t="s">
        <v>1082</v>
      </c>
      <c r="C916" s="8">
        <v>600028</v>
      </c>
      <c r="D916" s="8" t="s">
        <v>1693</v>
      </c>
      <c r="E916" s="9">
        <v>3014</v>
      </c>
      <c r="F916" s="8" t="s">
        <v>214</v>
      </c>
    </row>
    <row r="917" spans="1:6">
      <c r="A917" s="7" t="s">
        <v>1082</v>
      </c>
      <c r="B917" s="8" t="s">
        <v>1083</v>
      </c>
      <c r="C917" s="8">
        <v>326412</v>
      </c>
      <c r="D917" s="8" t="s">
        <v>1084</v>
      </c>
      <c r="E917" s="8">
        <v>10</v>
      </c>
      <c r="F917" s="8" t="s">
        <v>50</v>
      </c>
    </row>
    <row r="918" spans="1:6">
      <c r="A918" s="11" t="s">
        <v>2210</v>
      </c>
      <c r="B918" s="8"/>
      <c r="C918" s="8"/>
      <c r="D918" s="8"/>
      <c r="E918" s="8">
        <f>SUBTOTAL(9,E916:E917)</f>
        <v>3024</v>
      </c>
      <c r="F918" s="8"/>
    </row>
    <row r="919" spans="1:6">
      <c r="A919" s="7" t="s">
        <v>1088</v>
      </c>
      <c r="B919" s="8" t="s">
        <v>1089</v>
      </c>
      <c r="C919" s="8">
        <v>326413</v>
      </c>
      <c r="D919" s="8" t="s">
        <v>1090</v>
      </c>
      <c r="E919" s="9">
        <v>223</v>
      </c>
      <c r="F919" s="8" t="s">
        <v>50</v>
      </c>
    </row>
    <row r="920" spans="1:6">
      <c r="A920" s="7" t="s">
        <v>1088</v>
      </c>
      <c r="B920" s="8" t="s">
        <v>1088</v>
      </c>
      <c r="C920" s="8">
        <v>600029</v>
      </c>
      <c r="D920" s="8" t="s">
        <v>1093</v>
      </c>
      <c r="E920" s="8">
        <v>190</v>
      </c>
      <c r="F920" s="8" t="s">
        <v>214</v>
      </c>
    </row>
    <row r="921" spans="1:6">
      <c r="A921" s="11" t="s">
        <v>2211</v>
      </c>
      <c r="B921" s="8"/>
      <c r="C921" s="8"/>
      <c r="D921" s="8"/>
      <c r="E921" s="8">
        <f>SUBTOTAL(9,E919:E920)</f>
        <v>413</v>
      </c>
      <c r="F921" s="8"/>
    </row>
    <row r="922" spans="1:6">
      <c r="A922" s="7" t="s">
        <v>1183</v>
      </c>
      <c r="B922" s="8" t="s">
        <v>1183</v>
      </c>
      <c r="C922" s="8">
        <v>600030</v>
      </c>
      <c r="D922" s="8" t="s">
        <v>1184</v>
      </c>
      <c r="E922" s="9">
        <v>394</v>
      </c>
      <c r="F922" s="8" t="s">
        <v>214</v>
      </c>
    </row>
    <row r="923" spans="1:6">
      <c r="A923" s="11" t="s">
        <v>2212</v>
      </c>
      <c r="B923" s="8"/>
      <c r="C923" s="8"/>
      <c r="D923" s="8"/>
      <c r="E923" s="9">
        <f>SUBTOTAL(9,E922:E922)</f>
        <v>394</v>
      </c>
      <c r="F923" s="8"/>
    </row>
    <row r="924" spans="1:6">
      <c r="A924" s="7" t="s">
        <v>1478</v>
      </c>
      <c r="B924" s="8" t="s">
        <v>1478</v>
      </c>
      <c r="C924" s="8">
        <v>600031</v>
      </c>
      <c r="D924" s="8" t="s">
        <v>1479</v>
      </c>
      <c r="E924" s="9">
        <v>965.5</v>
      </c>
      <c r="F924" s="8" t="s">
        <v>214</v>
      </c>
    </row>
    <row r="925" spans="1:6">
      <c r="A925" s="11" t="s">
        <v>2213</v>
      </c>
      <c r="B925" s="8"/>
      <c r="C925" s="8"/>
      <c r="D925" s="8"/>
      <c r="E925" s="9">
        <f>SUBTOTAL(9,E924:E924)</f>
        <v>965.5</v>
      </c>
      <c r="F925" s="8"/>
    </row>
    <row r="926" spans="1:6">
      <c r="A926" s="7" t="s">
        <v>1167</v>
      </c>
      <c r="B926" s="8" t="s">
        <v>1167</v>
      </c>
      <c r="C926" s="8">
        <v>600032</v>
      </c>
      <c r="D926" s="8" t="s">
        <v>1168</v>
      </c>
      <c r="E926" s="9">
        <v>472.5</v>
      </c>
      <c r="F926" s="8" t="s">
        <v>141</v>
      </c>
    </row>
    <row r="927" spans="1:6">
      <c r="A927" s="7" t="s">
        <v>1167</v>
      </c>
      <c r="B927" s="8" t="s">
        <v>1214</v>
      </c>
      <c r="C927" s="8">
        <v>600006</v>
      </c>
      <c r="D927" s="8" t="s">
        <v>1215</v>
      </c>
      <c r="E927" s="8">
        <v>8</v>
      </c>
      <c r="F927" s="8" t="s">
        <v>141</v>
      </c>
    </row>
    <row r="928" spans="1:6">
      <c r="A928" s="11" t="s">
        <v>2214</v>
      </c>
      <c r="B928" s="8"/>
      <c r="C928" s="8"/>
      <c r="D928" s="8"/>
      <c r="E928" s="8">
        <f>SUBTOTAL(9,E926:E927)</f>
        <v>480.5</v>
      </c>
      <c r="F928" s="8"/>
    </row>
    <row r="929" spans="1:6">
      <c r="A929" s="7" t="s">
        <v>1546</v>
      </c>
      <c r="B929" s="8" t="s">
        <v>1546</v>
      </c>
      <c r="C929" s="8">
        <v>600033</v>
      </c>
      <c r="D929" s="8" t="s">
        <v>1547</v>
      </c>
      <c r="E929" s="8">
        <v>0</v>
      </c>
      <c r="F929" s="8" t="s">
        <v>141</v>
      </c>
    </row>
    <row r="930" spans="1:6">
      <c r="A930" s="11" t="s">
        <v>2215</v>
      </c>
      <c r="B930" s="8"/>
      <c r="C930" s="8"/>
      <c r="D930" s="8"/>
      <c r="E930" s="8">
        <f>SUBTOTAL(9,E929:E929)</f>
        <v>0</v>
      </c>
      <c r="F930" s="8"/>
    </row>
    <row r="931" spans="1:6">
      <c r="A931" s="7" t="s">
        <v>1096</v>
      </c>
      <c r="B931" s="8" t="s">
        <v>1096</v>
      </c>
      <c r="C931" s="8">
        <v>600034</v>
      </c>
      <c r="D931" s="8" t="s">
        <v>1097</v>
      </c>
      <c r="E931" s="8">
        <v>200.5</v>
      </c>
      <c r="F931" s="8" t="s">
        <v>141</v>
      </c>
    </row>
    <row r="932" spans="1:6">
      <c r="A932" s="11" t="s">
        <v>2216</v>
      </c>
      <c r="B932" s="8"/>
      <c r="C932" s="8"/>
      <c r="D932" s="8"/>
      <c r="E932" s="8">
        <f>SUBTOTAL(9,E931:E931)</f>
        <v>200.5</v>
      </c>
      <c r="F932" s="8"/>
    </row>
    <row r="933" spans="1:6">
      <c r="A933" s="7" t="s">
        <v>221</v>
      </c>
      <c r="B933" s="8" t="s">
        <v>221</v>
      </c>
      <c r="C933" s="8">
        <v>600035</v>
      </c>
      <c r="D933" s="8" t="s">
        <v>222</v>
      </c>
      <c r="E933" s="9">
        <v>8115.5</v>
      </c>
      <c r="F933" s="8" t="s">
        <v>141</v>
      </c>
    </row>
    <row r="934" spans="1:6">
      <c r="A934" s="11" t="s">
        <v>2217</v>
      </c>
      <c r="B934" s="8"/>
      <c r="C934" s="8"/>
      <c r="D934" s="8"/>
      <c r="E934" s="9">
        <f>SUBTOTAL(9,E933:E933)</f>
        <v>8115.5</v>
      </c>
      <c r="F934" s="8"/>
    </row>
    <row r="935" spans="1:6">
      <c r="A935" s="7" t="s">
        <v>1102</v>
      </c>
      <c r="B935" s="8" t="s">
        <v>1102</v>
      </c>
      <c r="C935" s="8">
        <v>600036</v>
      </c>
      <c r="D935" s="8" t="s">
        <v>1103</v>
      </c>
      <c r="E935" s="8">
        <v>8</v>
      </c>
      <c r="F935" s="8" t="s">
        <v>141</v>
      </c>
    </row>
    <row r="936" spans="1:6">
      <c r="A936" s="11" t="s">
        <v>2218</v>
      </c>
      <c r="B936" s="8"/>
      <c r="C936" s="8"/>
      <c r="D936" s="8"/>
      <c r="E936" s="8">
        <f>SUBTOTAL(9,E935:E935)</f>
        <v>8</v>
      </c>
      <c r="F936" s="8"/>
    </row>
    <row r="937" spans="1:6">
      <c r="A937" s="7" t="s">
        <v>139</v>
      </c>
      <c r="B937" s="8" t="s">
        <v>139</v>
      </c>
      <c r="C937" s="8">
        <v>600042</v>
      </c>
      <c r="D937" s="8" t="s">
        <v>140</v>
      </c>
      <c r="E937" s="8">
        <v>519</v>
      </c>
      <c r="F937" s="8" t="s">
        <v>141</v>
      </c>
    </row>
    <row r="938" spans="1:6">
      <c r="A938" s="11" t="s">
        <v>2219</v>
      </c>
      <c r="B938" s="8"/>
      <c r="C938" s="8"/>
      <c r="D938" s="8"/>
      <c r="E938" s="8">
        <f>SUBTOTAL(9,E937:E937)</f>
        <v>519</v>
      </c>
      <c r="F938" s="8"/>
    </row>
    <row r="939" spans="1:6">
      <c r="A939" s="7" t="s">
        <v>422</v>
      </c>
      <c r="B939" s="8" t="s">
        <v>422</v>
      </c>
      <c r="C939" s="8">
        <v>600043</v>
      </c>
      <c r="D939" s="8" t="s">
        <v>423</v>
      </c>
      <c r="E939" s="8">
        <v>1039</v>
      </c>
      <c r="F939" s="8" t="s">
        <v>141</v>
      </c>
    </row>
    <row r="940" spans="1:6">
      <c r="A940" s="11" t="s">
        <v>2220</v>
      </c>
      <c r="B940" s="8"/>
      <c r="C940" s="8"/>
      <c r="D940" s="8"/>
      <c r="E940" s="8">
        <f>SUBTOTAL(9,E939:E939)</f>
        <v>1039</v>
      </c>
      <c r="F940" s="8"/>
    </row>
    <row r="941" spans="1:6">
      <c r="A941" s="7" t="s">
        <v>1106</v>
      </c>
      <c r="B941" s="8" t="s">
        <v>1106</v>
      </c>
      <c r="C941" s="8">
        <v>600044</v>
      </c>
      <c r="D941" s="8" t="s">
        <v>1107</v>
      </c>
      <c r="E941" s="8">
        <v>279</v>
      </c>
      <c r="F941" s="8" t="s">
        <v>141</v>
      </c>
    </row>
    <row r="942" spans="1:6">
      <c r="A942" s="11" t="s">
        <v>2221</v>
      </c>
      <c r="B942" s="8"/>
      <c r="C942" s="8"/>
      <c r="D942" s="8"/>
      <c r="E942" s="8">
        <f>SUBTOTAL(9,E941:E941)</f>
        <v>279</v>
      </c>
      <c r="F942" s="8"/>
    </row>
    <row r="943" spans="1:6">
      <c r="A943" s="7" t="s">
        <v>1399</v>
      </c>
      <c r="B943" s="8" t="s">
        <v>1399</v>
      </c>
      <c r="C943" s="8">
        <v>600045</v>
      </c>
      <c r="D943" s="8" t="s">
        <v>1400</v>
      </c>
      <c r="E943" s="8">
        <v>46</v>
      </c>
      <c r="F943" s="8" t="s">
        <v>141</v>
      </c>
    </row>
    <row r="944" spans="1:6">
      <c r="A944" s="11" t="s">
        <v>2222</v>
      </c>
      <c r="B944" s="8"/>
      <c r="C944" s="8"/>
      <c r="D944" s="8"/>
      <c r="E944" s="8">
        <f>SUBTOTAL(9,E943:E943)</f>
        <v>46</v>
      </c>
      <c r="F944" s="8"/>
    </row>
    <row r="945" spans="1:6">
      <c r="A945" s="7" t="s">
        <v>1110</v>
      </c>
      <c r="B945" s="8" t="s">
        <v>1110</v>
      </c>
      <c r="C945" s="8">
        <v>600046</v>
      </c>
      <c r="D945" s="8" t="s">
        <v>1111</v>
      </c>
      <c r="E945" s="8">
        <v>4315.5</v>
      </c>
      <c r="F945" s="8" t="s">
        <v>141</v>
      </c>
    </row>
    <row r="946" spans="1:6">
      <c r="A946" s="11" t="s">
        <v>2223</v>
      </c>
      <c r="B946" s="8"/>
      <c r="C946" s="8"/>
      <c r="D946" s="8"/>
      <c r="E946" s="8">
        <f>SUBTOTAL(9,E945:E945)</f>
        <v>4315.5</v>
      </c>
      <c r="F946" s="8"/>
    </row>
    <row r="947" spans="1:6">
      <c r="A947" s="7" t="s">
        <v>1330</v>
      </c>
      <c r="B947" s="8" t="s">
        <v>1330</v>
      </c>
      <c r="C947" s="8">
        <v>600047</v>
      </c>
      <c r="D947" s="8" t="s">
        <v>1331</v>
      </c>
      <c r="E947" s="8">
        <v>10786</v>
      </c>
      <c r="F947" s="8" t="s">
        <v>141</v>
      </c>
    </row>
    <row r="948" spans="1:6">
      <c r="A948" s="11" t="s">
        <v>2224</v>
      </c>
      <c r="B948" s="8"/>
      <c r="C948" s="8"/>
      <c r="D948" s="8"/>
      <c r="E948" s="8">
        <f>SUBTOTAL(9,E947:E947)</f>
        <v>10786</v>
      </c>
      <c r="F948" s="8"/>
    </row>
    <row r="949" spans="1:6">
      <c r="A949" s="7" t="s">
        <v>1114</v>
      </c>
      <c r="B949" s="8" t="s">
        <v>1114</v>
      </c>
      <c r="C949" s="8">
        <v>600048</v>
      </c>
      <c r="D949" s="8" t="s">
        <v>1115</v>
      </c>
      <c r="E949" s="8">
        <v>800</v>
      </c>
      <c r="F949" s="8" t="s">
        <v>141</v>
      </c>
    </row>
    <row r="950" spans="1:6">
      <c r="A950" s="11" t="s">
        <v>2225</v>
      </c>
      <c r="B950" s="8"/>
      <c r="C950" s="8"/>
      <c r="D950" s="8"/>
      <c r="E950" s="8">
        <f>SUBTOTAL(9,E949:E949)</f>
        <v>800</v>
      </c>
      <c r="F950" s="8"/>
    </row>
    <row r="951" spans="1:6">
      <c r="A951" s="7" t="s">
        <v>1499</v>
      </c>
      <c r="B951" s="8" t="s">
        <v>1499</v>
      </c>
      <c r="C951" s="8">
        <v>600049</v>
      </c>
      <c r="D951" s="8" t="s">
        <v>1500</v>
      </c>
      <c r="E951" s="8">
        <v>620</v>
      </c>
      <c r="F951" s="8" t="s">
        <v>141</v>
      </c>
    </row>
    <row r="952" spans="1:6">
      <c r="A952" s="11" t="s">
        <v>2226</v>
      </c>
      <c r="B952" s="8"/>
      <c r="C952" s="8"/>
      <c r="D952" s="8"/>
      <c r="E952" s="8">
        <f>SUBTOTAL(9,E951:E951)</f>
        <v>620</v>
      </c>
      <c r="F952" s="8"/>
    </row>
    <row r="953" spans="1:6">
      <c r="A953" s="7" t="s">
        <v>596</v>
      </c>
      <c r="B953" s="8" t="s">
        <v>596</v>
      </c>
      <c r="C953" s="8">
        <v>600050</v>
      </c>
      <c r="D953" s="8" t="s">
        <v>597</v>
      </c>
      <c r="E953" s="8">
        <v>811</v>
      </c>
      <c r="F953" s="8" t="s">
        <v>141</v>
      </c>
    </row>
    <row r="954" spans="1:6">
      <c r="A954" s="11" t="s">
        <v>2227</v>
      </c>
      <c r="B954" s="8"/>
      <c r="C954" s="8"/>
      <c r="D954" s="8"/>
      <c r="E954" s="8">
        <f>SUBTOTAL(9,E953:E953)</f>
        <v>811</v>
      </c>
      <c r="F954" s="8"/>
    </row>
    <row r="955" spans="1:6">
      <c r="A955" s="7" t="s">
        <v>1118</v>
      </c>
      <c r="B955" s="8" t="s">
        <v>1118</v>
      </c>
      <c r="C955" s="8">
        <v>600051</v>
      </c>
      <c r="D955" s="8" t="s">
        <v>1119</v>
      </c>
      <c r="E955" s="8">
        <v>36</v>
      </c>
      <c r="F955" s="8" t="s">
        <v>141</v>
      </c>
    </row>
    <row r="956" spans="1:6">
      <c r="A956" s="11" t="s">
        <v>2228</v>
      </c>
      <c r="B956" s="8"/>
      <c r="C956" s="8"/>
      <c r="D956" s="8"/>
      <c r="E956" s="8">
        <f>SUBTOTAL(9,E955:E955)</f>
        <v>36</v>
      </c>
      <c r="F956" s="8"/>
    </row>
    <row r="957" spans="1:6">
      <c r="A957" s="7" t="s">
        <v>723</v>
      </c>
      <c r="B957" s="8" t="s">
        <v>723</v>
      </c>
      <c r="C957" s="8">
        <v>600053</v>
      </c>
      <c r="D957" s="8" t="s">
        <v>724</v>
      </c>
      <c r="E957" s="8">
        <v>0</v>
      </c>
      <c r="F957" s="8" t="s">
        <v>141</v>
      </c>
    </row>
    <row r="958" spans="1:6">
      <c r="A958" s="11" t="s">
        <v>2229</v>
      </c>
      <c r="B958" s="8"/>
      <c r="C958" s="8"/>
      <c r="D958" s="8"/>
      <c r="E958" s="8">
        <f>SUBTOTAL(9,E957:E957)</f>
        <v>0</v>
      </c>
      <c r="F958" s="8"/>
    </row>
    <row r="959" spans="1:6">
      <c r="A959" s="7" t="s">
        <v>1122</v>
      </c>
      <c r="B959" s="8" t="s">
        <v>1122</v>
      </c>
      <c r="C959" s="8">
        <v>600054</v>
      </c>
      <c r="D959" s="8" t="s">
        <v>1123</v>
      </c>
      <c r="E959" s="8">
        <v>445</v>
      </c>
      <c r="F959" s="8" t="s">
        <v>141</v>
      </c>
    </row>
    <row r="960" spans="1:6">
      <c r="A960" s="11" t="s">
        <v>2230</v>
      </c>
      <c r="B960" s="8"/>
      <c r="C960" s="8"/>
      <c r="D960" s="8"/>
      <c r="E960" s="8">
        <f>SUBTOTAL(9,E959:E959)</f>
        <v>445</v>
      </c>
      <c r="F960" s="8"/>
    </row>
    <row r="961" spans="1:6">
      <c r="A961" s="7" t="s">
        <v>952</v>
      </c>
      <c r="B961" s="8" t="s">
        <v>952</v>
      </c>
      <c r="C961" s="8">
        <v>600055</v>
      </c>
      <c r="D961" s="8" t="s">
        <v>953</v>
      </c>
      <c r="E961" s="8">
        <v>566</v>
      </c>
      <c r="F961" s="8" t="s">
        <v>141</v>
      </c>
    </row>
    <row r="962" spans="1:6">
      <c r="A962" s="11" t="s">
        <v>2231</v>
      </c>
      <c r="B962" s="8"/>
      <c r="C962" s="8"/>
      <c r="D962" s="8"/>
      <c r="E962" s="8">
        <f>SUBTOTAL(9,E961:E961)</f>
        <v>566</v>
      </c>
      <c r="F962" s="8"/>
    </row>
    <row r="963" spans="1:6">
      <c r="A963" s="7" t="s">
        <v>1126</v>
      </c>
      <c r="B963" s="8" t="s">
        <v>1126</v>
      </c>
      <c r="C963" s="8">
        <v>600058</v>
      </c>
      <c r="D963" s="8" t="s">
        <v>1127</v>
      </c>
      <c r="E963" s="8">
        <v>59</v>
      </c>
      <c r="F963" s="8" t="s">
        <v>141</v>
      </c>
    </row>
    <row r="964" spans="1:6">
      <c r="A964" s="11" t="s">
        <v>2232</v>
      </c>
      <c r="B964" s="8"/>
      <c r="C964" s="8"/>
      <c r="D964" s="8"/>
      <c r="E964" s="8">
        <f>SUBTOTAL(9,E963:E963)</f>
        <v>59</v>
      </c>
      <c r="F964" s="8"/>
    </row>
    <row r="965" spans="1:6">
      <c r="A965" s="7" t="s">
        <v>1319</v>
      </c>
      <c r="B965" s="8" t="s">
        <v>1319</v>
      </c>
      <c r="C965" s="8">
        <v>600059</v>
      </c>
      <c r="D965" s="8" t="s">
        <v>1320</v>
      </c>
      <c r="E965" s="9">
        <v>1070</v>
      </c>
      <c r="F965" s="8" t="s">
        <v>141</v>
      </c>
    </row>
    <row r="966" spans="1:6">
      <c r="A966" s="11" t="s">
        <v>2233</v>
      </c>
      <c r="B966" s="8"/>
      <c r="C966" s="8"/>
      <c r="D966" s="8"/>
      <c r="E966" s="9">
        <f>SUBTOTAL(9,E965:E965)</f>
        <v>1070</v>
      </c>
      <c r="F966" s="8"/>
    </row>
    <row r="967" spans="1:6">
      <c r="A967" s="7" t="s">
        <v>1536</v>
      </c>
      <c r="B967" s="8" t="s">
        <v>1536</v>
      </c>
      <c r="C967" s="8">
        <v>600063</v>
      </c>
      <c r="D967" s="8" t="s">
        <v>1537</v>
      </c>
      <c r="E967" s="9">
        <v>395</v>
      </c>
      <c r="F967" s="8" t="s">
        <v>141</v>
      </c>
    </row>
    <row r="968" spans="1:6">
      <c r="A968" s="11" t="s">
        <v>2234</v>
      </c>
      <c r="B968" s="8"/>
      <c r="C968" s="8"/>
      <c r="D968" s="8"/>
      <c r="E968" s="9">
        <f>SUBTOTAL(9,E967:E967)</f>
        <v>395</v>
      </c>
      <c r="F968" s="8"/>
    </row>
    <row r="969" spans="1:6">
      <c r="A969" s="7" t="s">
        <v>1134</v>
      </c>
      <c r="B969" s="8" t="s">
        <v>1134</v>
      </c>
      <c r="C969" s="8">
        <v>600065</v>
      </c>
      <c r="D969" s="8" t="s">
        <v>1135</v>
      </c>
      <c r="E969" s="8">
        <v>546</v>
      </c>
      <c r="F969" s="8" t="s">
        <v>141</v>
      </c>
    </row>
    <row r="970" spans="1:6">
      <c r="A970" s="11" t="s">
        <v>2235</v>
      </c>
      <c r="B970" s="8"/>
      <c r="C970" s="8"/>
      <c r="D970" s="8"/>
      <c r="E970" s="8">
        <f>SUBTOTAL(9,E969:E969)</f>
        <v>546</v>
      </c>
      <c r="F970" s="8"/>
    </row>
    <row r="971" spans="1:6">
      <c r="A971" s="7" t="s">
        <v>1415</v>
      </c>
      <c r="B971" s="8" t="s">
        <v>1415</v>
      </c>
      <c r="C971" s="8">
        <v>600066</v>
      </c>
      <c r="D971" s="8" t="s">
        <v>1416</v>
      </c>
      <c r="E971" s="8">
        <v>1031</v>
      </c>
      <c r="F971" s="8" t="s">
        <v>141</v>
      </c>
    </row>
    <row r="972" spans="1:6">
      <c r="A972" s="11" t="s">
        <v>2236</v>
      </c>
      <c r="B972" s="8"/>
      <c r="C972" s="8"/>
      <c r="D972" s="8"/>
      <c r="E972" s="8">
        <f>SUBTOTAL(9,E971:E971)</f>
        <v>1031</v>
      </c>
      <c r="F972" s="8"/>
    </row>
    <row r="973" spans="1:6">
      <c r="A973" s="7" t="s">
        <v>1738</v>
      </c>
      <c r="B973" s="8" t="s">
        <v>1738</v>
      </c>
      <c r="C973" s="8">
        <v>600067</v>
      </c>
      <c r="D973" s="8" t="s">
        <v>1739</v>
      </c>
      <c r="E973" s="8">
        <v>1994</v>
      </c>
      <c r="F973" s="8" t="s">
        <v>141</v>
      </c>
    </row>
    <row r="974" spans="1:6">
      <c r="A974" s="11" t="s">
        <v>2237</v>
      </c>
      <c r="B974" s="8"/>
      <c r="C974" s="8"/>
      <c r="D974" s="8"/>
      <c r="E974" s="8">
        <f>SUBTOTAL(9,E973:E973)</f>
        <v>1994</v>
      </c>
      <c r="F974" s="8"/>
    </row>
    <row r="975" spans="1:6">
      <c r="A975" s="7" t="s">
        <v>1138</v>
      </c>
      <c r="B975" s="8" t="s">
        <v>1138</v>
      </c>
      <c r="C975" s="8">
        <v>600068</v>
      </c>
      <c r="D975" s="8" t="s">
        <v>1139</v>
      </c>
      <c r="E975" s="8">
        <v>84</v>
      </c>
      <c r="F975" s="8" t="s">
        <v>141</v>
      </c>
    </row>
    <row r="976" spans="1:6">
      <c r="A976" s="11" t="s">
        <v>2238</v>
      </c>
      <c r="B976" s="8"/>
      <c r="C976" s="8"/>
      <c r="D976" s="8"/>
      <c r="E976" s="8">
        <f>SUBTOTAL(9,E975:E975)</f>
        <v>84</v>
      </c>
      <c r="F976" s="8"/>
    </row>
    <row r="977" spans="1:6">
      <c r="A977" s="7" t="s">
        <v>1503</v>
      </c>
      <c r="B977" s="8" t="s">
        <v>1503</v>
      </c>
      <c r="C977" s="8">
        <v>600069</v>
      </c>
      <c r="D977" s="8" t="s">
        <v>1504</v>
      </c>
      <c r="E977" s="8">
        <v>2752</v>
      </c>
      <c r="F977" s="8" t="s">
        <v>141</v>
      </c>
    </row>
    <row r="978" spans="1:6">
      <c r="A978" s="11" t="s">
        <v>2239</v>
      </c>
      <c r="B978" s="8"/>
      <c r="C978" s="8"/>
      <c r="D978" s="8"/>
      <c r="E978" s="8">
        <f>SUBTOTAL(9,E977:E977)</f>
        <v>2752</v>
      </c>
      <c r="F978" s="8"/>
    </row>
    <row r="979" spans="1:6">
      <c r="A979" s="7" t="s">
        <v>1142</v>
      </c>
      <c r="B979" s="8" t="s">
        <v>1142</v>
      </c>
      <c r="C979" s="8">
        <v>600071</v>
      </c>
      <c r="D979" s="8" t="s">
        <v>1143</v>
      </c>
      <c r="E979" s="9">
        <v>2327.5</v>
      </c>
      <c r="F979" s="8" t="s">
        <v>141</v>
      </c>
    </row>
    <row r="980" spans="1:6">
      <c r="A980" s="11" t="s">
        <v>2240</v>
      </c>
      <c r="B980" s="8"/>
      <c r="C980" s="8"/>
      <c r="D980" s="8"/>
      <c r="E980" s="9">
        <f>SUBTOTAL(9,E979:E979)</f>
        <v>2327.5</v>
      </c>
      <c r="F980" s="8"/>
    </row>
    <row r="981" spans="1:6">
      <c r="A981" s="7" t="s">
        <v>1046</v>
      </c>
      <c r="B981" s="8" t="s">
        <v>1046</v>
      </c>
      <c r="C981" s="8">
        <v>600073</v>
      </c>
      <c r="D981" s="8" t="s">
        <v>1146</v>
      </c>
      <c r="E981" s="8">
        <v>174</v>
      </c>
      <c r="F981" s="8" t="s">
        <v>141</v>
      </c>
    </row>
    <row r="982" spans="1:6">
      <c r="A982" s="7" t="s">
        <v>1046</v>
      </c>
      <c r="B982" s="8" t="s">
        <v>1047</v>
      </c>
      <c r="C982" s="8">
        <v>600432</v>
      </c>
      <c r="D982" s="8" t="s">
        <v>1048</v>
      </c>
      <c r="E982" s="8">
        <v>81</v>
      </c>
      <c r="F982" s="8" t="s">
        <v>141</v>
      </c>
    </row>
    <row r="983" spans="1:6">
      <c r="A983" s="11" t="s">
        <v>2241</v>
      </c>
      <c r="B983" s="8"/>
      <c r="C983" s="8"/>
      <c r="D983" s="8"/>
      <c r="E983" s="8">
        <f>SUBTOTAL(9,E981:E982)</f>
        <v>255</v>
      </c>
      <c r="F983" s="8"/>
    </row>
    <row r="984" spans="1:6">
      <c r="A984" s="7" t="s">
        <v>1149</v>
      </c>
      <c r="B984" s="8" t="s">
        <v>1149</v>
      </c>
      <c r="C984" s="8">
        <v>600076</v>
      </c>
      <c r="D984" s="8" t="s">
        <v>1150</v>
      </c>
      <c r="E984" s="8">
        <v>591</v>
      </c>
      <c r="F984" s="8" t="s">
        <v>141</v>
      </c>
    </row>
    <row r="985" spans="1:6">
      <c r="A985" s="11" t="s">
        <v>2242</v>
      </c>
      <c r="B985" s="8"/>
      <c r="C985" s="8"/>
      <c r="D985" s="8"/>
      <c r="E985" s="8">
        <f>SUBTOTAL(9,E984:E984)</f>
        <v>591</v>
      </c>
      <c r="F985" s="8"/>
    </row>
    <row r="986" spans="1:6">
      <c r="A986" s="7" t="s">
        <v>1562</v>
      </c>
      <c r="B986" s="8" t="s">
        <v>1562</v>
      </c>
      <c r="C986" s="8">
        <v>600083</v>
      </c>
      <c r="D986" s="8" t="s">
        <v>1563</v>
      </c>
      <c r="E986" s="8">
        <v>117</v>
      </c>
      <c r="F986" s="8" t="s">
        <v>93</v>
      </c>
    </row>
    <row r="987" spans="1:6">
      <c r="A987" s="11" t="s">
        <v>2243</v>
      </c>
      <c r="B987" s="8"/>
      <c r="C987" s="8"/>
      <c r="D987" s="8"/>
      <c r="E987" s="8">
        <f>SUBTOTAL(9,E986:E986)</f>
        <v>117</v>
      </c>
      <c r="F987" s="8"/>
    </row>
    <row r="988" spans="1:6">
      <c r="A988" s="7" t="s">
        <v>1656</v>
      </c>
      <c r="B988" s="8" t="s">
        <v>1656</v>
      </c>
      <c r="C988" s="8">
        <v>600084</v>
      </c>
      <c r="D988" s="8" t="s">
        <v>1657</v>
      </c>
      <c r="E988" s="9">
        <v>1783</v>
      </c>
      <c r="F988" s="8" t="s">
        <v>42</v>
      </c>
    </row>
    <row r="989" spans="1:6">
      <c r="A989" s="11" t="s">
        <v>2244</v>
      </c>
      <c r="B989" s="8"/>
      <c r="C989" s="8"/>
      <c r="D989" s="8"/>
      <c r="E989" s="9">
        <f>SUBTOTAL(9,E988:E988)</f>
        <v>1783</v>
      </c>
      <c r="F989" s="8"/>
    </row>
    <row r="990" spans="1:6">
      <c r="A990" s="7" t="s">
        <v>94</v>
      </c>
      <c r="B990" s="8" t="s">
        <v>94</v>
      </c>
      <c r="C990" s="8">
        <v>600085</v>
      </c>
      <c r="D990" s="8" t="s">
        <v>95</v>
      </c>
      <c r="E990" s="9">
        <v>452</v>
      </c>
      <c r="F990" s="8" t="s">
        <v>42</v>
      </c>
    </row>
    <row r="991" spans="1:6">
      <c r="A991" s="7" t="s">
        <v>94</v>
      </c>
      <c r="B991" s="8" t="s">
        <v>1153</v>
      </c>
      <c r="C991" s="8">
        <v>410208</v>
      </c>
      <c r="D991" s="8" t="s">
        <v>1154</v>
      </c>
      <c r="E991" s="8">
        <v>0</v>
      </c>
      <c r="F991" s="8" t="s">
        <v>42</v>
      </c>
    </row>
    <row r="992" spans="1:6">
      <c r="A992" s="11" t="s">
        <v>2245</v>
      </c>
      <c r="B992" s="8"/>
      <c r="C992" s="8"/>
      <c r="D992" s="8"/>
      <c r="E992" s="8">
        <f>SUBTOTAL(9,E990:E991)</f>
        <v>452</v>
      </c>
      <c r="F992" s="8"/>
    </row>
    <row r="993" spans="1:6">
      <c r="A993" s="7" t="s">
        <v>1158</v>
      </c>
      <c r="B993" s="8" t="s">
        <v>1158</v>
      </c>
      <c r="C993" s="8">
        <v>600086</v>
      </c>
      <c r="D993" s="8" t="s">
        <v>1159</v>
      </c>
      <c r="E993" s="9">
        <v>0</v>
      </c>
      <c r="F993" s="8" t="s">
        <v>42</v>
      </c>
    </row>
    <row r="994" spans="1:6">
      <c r="A994" s="11" t="s">
        <v>2246</v>
      </c>
      <c r="B994" s="8"/>
      <c r="C994" s="8"/>
      <c r="D994" s="8"/>
      <c r="E994" s="9">
        <f>SUBTOTAL(9,E993:E993)</f>
        <v>0</v>
      </c>
      <c r="F994" s="8"/>
    </row>
    <row r="995" spans="1:6">
      <c r="A995" s="7" t="s">
        <v>1288</v>
      </c>
      <c r="B995" s="8" t="s">
        <v>1288</v>
      </c>
      <c r="C995" s="8">
        <v>600087</v>
      </c>
      <c r="D995" s="8" t="s">
        <v>1289</v>
      </c>
      <c r="E995" s="9">
        <v>4</v>
      </c>
      <c r="F995" s="8" t="s">
        <v>42</v>
      </c>
    </row>
    <row r="996" spans="1:6">
      <c r="A996" s="11" t="s">
        <v>2247</v>
      </c>
      <c r="B996" s="8"/>
      <c r="C996" s="8"/>
      <c r="D996" s="8"/>
      <c r="E996" s="9">
        <f>SUBTOTAL(9,E995:E995)</f>
        <v>4</v>
      </c>
      <c r="F996" s="8"/>
    </row>
    <row r="997" spans="1:6">
      <c r="A997" s="7" t="s">
        <v>1162</v>
      </c>
      <c r="B997" s="8" t="s">
        <v>1162</v>
      </c>
      <c r="C997" s="8">
        <v>600088</v>
      </c>
      <c r="D997" s="8" t="s">
        <v>1250</v>
      </c>
      <c r="E997" s="8">
        <v>358</v>
      </c>
      <c r="F997" s="8" t="s">
        <v>42</v>
      </c>
    </row>
    <row r="998" spans="1:6">
      <c r="A998" s="7" t="s">
        <v>1162</v>
      </c>
      <c r="B998" s="8" t="s">
        <v>1163</v>
      </c>
      <c r="C998" s="8">
        <v>410514</v>
      </c>
      <c r="D998" s="8" t="s">
        <v>1164</v>
      </c>
      <c r="E998" s="8">
        <v>3</v>
      </c>
      <c r="F998" s="8" t="s">
        <v>42</v>
      </c>
    </row>
    <row r="999" spans="1:6">
      <c r="A999" s="11" t="s">
        <v>2248</v>
      </c>
      <c r="B999" s="8"/>
      <c r="C999" s="8"/>
      <c r="D999" s="8"/>
      <c r="E999" s="8">
        <f>SUBTOTAL(9,E997:E998)</f>
        <v>361</v>
      </c>
      <c r="F999" s="8"/>
    </row>
    <row r="1000" spans="1:6">
      <c r="A1000" s="7" t="s">
        <v>1246</v>
      </c>
      <c r="B1000" s="8" t="s">
        <v>1246</v>
      </c>
      <c r="C1000" s="8">
        <v>600095</v>
      </c>
      <c r="D1000" s="8" t="s">
        <v>1247</v>
      </c>
      <c r="E1000" s="8">
        <v>4</v>
      </c>
      <c r="F1000" s="8" t="s">
        <v>47</v>
      </c>
    </row>
    <row r="1001" spans="1:6">
      <c r="A1001" s="11" t="s">
        <v>2249</v>
      </c>
      <c r="B1001" s="8"/>
      <c r="C1001" s="8"/>
      <c r="D1001" s="8"/>
      <c r="E1001" s="8">
        <f>SUBTOTAL(9,E1000:E1000)</f>
        <v>4</v>
      </c>
      <c r="F1001" s="8"/>
    </row>
    <row r="1002" spans="1:6">
      <c r="A1002" s="7" t="s">
        <v>1169</v>
      </c>
      <c r="B1002" s="8" t="s">
        <v>1169</v>
      </c>
      <c r="C1002" s="8">
        <v>600097</v>
      </c>
      <c r="D1002" s="8" t="s">
        <v>1170</v>
      </c>
      <c r="E1002" s="9">
        <v>0</v>
      </c>
      <c r="F1002" s="8" t="s">
        <v>47</v>
      </c>
    </row>
    <row r="1003" spans="1:6">
      <c r="A1003" s="11" t="s">
        <v>2250</v>
      </c>
      <c r="B1003" s="8"/>
      <c r="C1003" s="8"/>
      <c r="D1003" s="8"/>
      <c r="E1003" s="9">
        <f>SUBTOTAL(9,E1002:E1002)</f>
        <v>0</v>
      </c>
      <c r="F1003" s="8"/>
    </row>
    <row r="1004" spans="1:6">
      <c r="A1004" s="7" t="s">
        <v>116</v>
      </c>
      <c r="B1004" s="8" t="s">
        <v>116</v>
      </c>
      <c r="C1004" s="8">
        <v>600098</v>
      </c>
      <c r="D1004" s="8" t="s">
        <v>117</v>
      </c>
      <c r="E1004" s="8">
        <v>24</v>
      </c>
      <c r="F1004" s="8" t="s">
        <v>47</v>
      </c>
    </row>
    <row r="1005" spans="1:6">
      <c r="A1005" s="11" t="s">
        <v>2251</v>
      </c>
      <c r="B1005" s="8"/>
      <c r="C1005" s="8"/>
      <c r="D1005" s="8"/>
      <c r="E1005" s="8">
        <f>SUBTOTAL(9,E1004:E1004)</f>
        <v>24</v>
      </c>
      <c r="F1005" s="8"/>
    </row>
    <row r="1006" spans="1:6">
      <c r="A1006" s="7" t="s">
        <v>1173</v>
      </c>
      <c r="B1006" s="8" t="s">
        <v>1173</v>
      </c>
      <c r="C1006" s="8">
        <v>600101</v>
      </c>
      <c r="D1006" s="8" t="s">
        <v>1174</v>
      </c>
      <c r="E1006" s="8">
        <v>25</v>
      </c>
      <c r="F1006" s="8" t="s">
        <v>141</v>
      </c>
    </row>
    <row r="1007" spans="1:6">
      <c r="A1007" s="11" t="s">
        <v>2252</v>
      </c>
      <c r="B1007" s="8"/>
      <c r="C1007" s="8"/>
      <c r="D1007" s="8"/>
      <c r="E1007" s="8">
        <f>SUBTOTAL(9,E1006:E1006)</f>
        <v>25</v>
      </c>
      <c r="F1007" s="8"/>
    </row>
    <row r="1008" spans="1:6">
      <c r="A1008" s="7" t="s">
        <v>1177</v>
      </c>
      <c r="B1008" s="8" t="s">
        <v>1177</v>
      </c>
      <c r="C1008" s="8">
        <v>600102</v>
      </c>
      <c r="D1008" s="8" t="s">
        <v>1178</v>
      </c>
      <c r="E1008" s="9">
        <v>2062</v>
      </c>
      <c r="F1008" s="8" t="s">
        <v>141</v>
      </c>
    </row>
    <row r="1009" spans="1:6">
      <c r="A1009" s="11" t="s">
        <v>2253</v>
      </c>
      <c r="B1009" s="8"/>
      <c r="C1009" s="8"/>
      <c r="D1009" s="8"/>
      <c r="E1009" s="9">
        <f>SUBTOTAL(9,E1008:E1008)</f>
        <v>2062</v>
      </c>
      <c r="F1009" s="8"/>
    </row>
    <row r="1010" spans="1:6">
      <c r="A1010" s="7" t="s">
        <v>1181</v>
      </c>
      <c r="B1010" s="8" t="s">
        <v>1181</v>
      </c>
      <c r="C1010" s="8">
        <v>600105</v>
      </c>
      <c r="D1010" s="8" t="s">
        <v>1182</v>
      </c>
      <c r="E1010" s="8">
        <v>274</v>
      </c>
      <c r="F1010" s="8" t="s">
        <v>214</v>
      </c>
    </row>
    <row r="1011" spans="1:6">
      <c r="A1011" s="11" t="s">
        <v>2254</v>
      </c>
      <c r="B1011" s="8"/>
      <c r="C1011" s="8"/>
      <c r="D1011" s="8"/>
      <c r="E1011" s="8">
        <f>SUBTOTAL(9,E1010:E1010)</f>
        <v>274</v>
      </c>
      <c r="F1011" s="8"/>
    </row>
    <row r="1012" spans="1:6">
      <c r="A1012" s="7" t="s">
        <v>1185</v>
      </c>
      <c r="B1012" s="8" t="s">
        <v>1185</v>
      </c>
      <c r="C1012" s="8">
        <v>600106</v>
      </c>
      <c r="D1012" s="8" t="s">
        <v>1186</v>
      </c>
      <c r="E1012" s="9">
        <v>478</v>
      </c>
      <c r="F1012" s="8" t="s">
        <v>141</v>
      </c>
    </row>
    <row r="1013" spans="1:6">
      <c r="A1013" s="11" t="s">
        <v>2255</v>
      </c>
      <c r="B1013" s="8"/>
      <c r="C1013" s="8"/>
      <c r="D1013" s="8"/>
      <c r="E1013" s="9">
        <f>SUBTOTAL(9,E1012:E1012)</f>
        <v>478</v>
      </c>
      <c r="F1013" s="8"/>
    </row>
    <row r="1014" spans="1:6">
      <c r="A1014" s="7" t="s">
        <v>625</v>
      </c>
      <c r="B1014" s="8" t="s">
        <v>625</v>
      </c>
      <c r="C1014" s="8">
        <v>600108</v>
      </c>
      <c r="D1014" s="8" t="s">
        <v>626</v>
      </c>
      <c r="E1014" s="9">
        <v>673</v>
      </c>
      <c r="F1014" s="8" t="s">
        <v>214</v>
      </c>
    </row>
    <row r="1015" spans="1:6">
      <c r="A1015" s="7" t="s">
        <v>625</v>
      </c>
      <c r="B1015" s="8" t="s">
        <v>1220</v>
      </c>
      <c r="C1015" s="8">
        <v>406183</v>
      </c>
      <c r="D1015" s="8" t="s">
        <v>1221</v>
      </c>
      <c r="E1015" s="8">
        <v>37</v>
      </c>
      <c r="F1015" s="8" t="s">
        <v>47</v>
      </c>
    </row>
    <row r="1016" spans="1:6">
      <c r="A1016" s="11" t="s">
        <v>2256</v>
      </c>
      <c r="B1016" s="8"/>
      <c r="C1016" s="8"/>
      <c r="D1016" s="8"/>
      <c r="E1016" s="8">
        <f>SUBTOTAL(9,E1014:E1015)</f>
        <v>710</v>
      </c>
      <c r="F1016" s="8"/>
    </row>
    <row r="1017" spans="1:6">
      <c r="A1017" s="7" t="s">
        <v>1468</v>
      </c>
      <c r="B1017" s="8" t="s">
        <v>1468</v>
      </c>
      <c r="C1017" s="8">
        <v>600192</v>
      </c>
      <c r="D1017" s="8" t="s">
        <v>1469</v>
      </c>
      <c r="E1017" s="8">
        <v>2158</v>
      </c>
      <c r="F1017" s="8" t="s">
        <v>141</v>
      </c>
    </row>
    <row r="1018" spans="1:6">
      <c r="A1018" s="11" t="s">
        <v>2257</v>
      </c>
      <c r="B1018" s="8"/>
      <c r="C1018" s="8"/>
      <c r="D1018" s="8"/>
      <c r="E1018" s="8">
        <f>SUBTOTAL(9,E1017:E1017)</f>
        <v>2158</v>
      </c>
      <c r="F1018" s="8"/>
    </row>
    <row r="1019" spans="1:6">
      <c r="A1019" s="7" t="s">
        <v>964</v>
      </c>
      <c r="B1019" s="8" t="s">
        <v>964</v>
      </c>
      <c r="C1019" s="8">
        <v>600193</v>
      </c>
      <c r="D1019" s="8" t="s">
        <v>965</v>
      </c>
      <c r="E1019" s="8">
        <v>146</v>
      </c>
      <c r="F1019" s="8" t="s">
        <v>141</v>
      </c>
    </row>
    <row r="1020" spans="1:6">
      <c r="A1020" s="11" t="s">
        <v>2258</v>
      </c>
      <c r="B1020" s="8"/>
      <c r="C1020" s="8"/>
      <c r="D1020" s="8"/>
      <c r="E1020" s="8">
        <f>SUBTOTAL(9,E1019:E1019)</f>
        <v>146</v>
      </c>
      <c r="F1020" s="8"/>
    </row>
    <row r="1021" spans="1:6">
      <c r="A1021" s="7" t="s">
        <v>1189</v>
      </c>
      <c r="B1021" s="8" t="s">
        <v>1189</v>
      </c>
      <c r="C1021" s="8">
        <v>600195</v>
      </c>
      <c r="D1021" s="8" t="s">
        <v>1190</v>
      </c>
      <c r="E1021" s="8">
        <v>62</v>
      </c>
      <c r="F1021" s="8" t="s">
        <v>47</v>
      </c>
    </row>
    <row r="1022" spans="1:6">
      <c r="A1022" s="11" t="s">
        <v>2259</v>
      </c>
      <c r="B1022" s="8"/>
      <c r="C1022" s="8"/>
      <c r="D1022" s="8"/>
      <c r="E1022" s="8">
        <f>SUBTOTAL(9,E1021:E1021)</f>
        <v>62</v>
      </c>
      <c r="F1022" s="8"/>
    </row>
    <row r="1023" spans="1:6">
      <c r="A1023" s="7" t="s">
        <v>836</v>
      </c>
      <c r="B1023" s="8" t="s">
        <v>836</v>
      </c>
      <c r="C1023" s="8">
        <v>600196</v>
      </c>
      <c r="D1023" s="8" t="s">
        <v>837</v>
      </c>
      <c r="E1023" s="8">
        <v>27</v>
      </c>
      <c r="F1023" s="8" t="s">
        <v>93</v>
      </c>
    </row>
    <row r="1024" spans="1:6">
      <c r="A1024" s="11" t="s">
        <v>2260</v>
      </c>
      <c r="B1024" s="8"/>
      <c r="C1024" s="8"/>
      <c r="D1024" s="8"/>
      <c r="E1024" s="8">
        <f>SUBTOTAL(9,E1023:E1023)</f>
        <v>27</v>
      </c>
      <c r="F1024" s="8"/>
    </row>
    <row r="1025" spans="1:6">
      <c r="A1025" s="7" t="s">
        <v>1507</v>
      </c>
      <c r="B1025" s="8" t="s">
        <v>1507</v>
      </c>
      <c r="C1025" s="8">
        <v>600197</v>
      </c>
      <c r="D1025" s="8" t="s">
        <v>1508</v>
      </c>
      <c r="E1025" s="9">
        <v>113</v>
      </c>
      <c r="F1025" s="8" t="s">
        <v>93</v>
      </c>
    </row>
    <row r="1026" spans="1:6">
      <c r="A1026" s="11" t="s">
        <v>2261</v>
      </c>
      <c r="B1026" s="8"/>
      <c r="C1026" s="8"/>
      <c r="D1026" s="8"/>
      <c r="E1026" s="9">
        <f>SUBTOTAL(9,E1025:E1025)</f>
        <v>113</v>
      </c>
      <c r="F1026" s="8"/>
    </row>
    <row r="1027" spans="1:6">
      <c r="A1027" s="7" t="s">
        <v>1193</v>
      </c>
      <c r="B1027" s="8" t="s">
        <v>1193</v>
      </c>
      <c r="C1027" s="8">
        <v>600200</v>
      </c>
      <c r="D1027" s="8" t="s">
        <v>1194</v>
      </c>
      <c r="E1027" s="9">
        <v>0</v>
      </c>
      <c r="F1027" s="8" t="s">
        <v>42</v>
      </c>
    </row>
    <row r="1028" spans="1:6">
      <c r="A1028" s="7" t="s">
        <v>1193</v>
      </c>
      <c r="B1028" s="8" t="s">
        <v>1197</v>
      </c>
      <c r="C1028" s="8">
        <v>410160</v>
      </c>
      <c r="D1028" s="8" t="s">
        <v>1198</v>
      </c>
      <c r="E1028" s="8">
        <v>2</v>
      </c>
      <c r="F1028" s="8" t="s">
        <v>42</v>
      </c>
    </row>
    <row r="1029" spans="1:6">
      <c r="A1029" s="11" t="s">
        <v>2262</v>
      </c>
      <c r="B1029" s="8"/>
      <c r="C1029" s="8"/>
      <c r="D1029" s="8"/>
      <c r="E1029" s="8">
        <f>SUBTOTAL(9,E1027:E1028)</f>
        <v>2</v>
      </c>
      <c r="F1029" s="8"/>
    </row>
    <row r="1030" spans="1:6">
      <c r="A1030" s="7" t="s">
        <v>1201</v>
      </c>
      <c r="B1030" s="8" t="s">
        <v>1201</v>
      </c>
      <c r="C1030" s="8">
        <v>600201</v>
      </c>
      <c r="D1030" s="8" t="s">
        <v>1202</v>
      </c>
      <c r="E1030" s="9">
        <v>316</v>
      </c>
      <c r="F1030" s="8" t="s">
        <v>42</v>
      </c>
    </row>
    <row r="1031" spans="1:6">
      <c r="A1031" s="7" t="s">
        <v>1201</v>
      </c>
      <c r="B1031" s="8" t="s">
        <v>1204</v>
      </c>
      <c r="C1031" s="8">
        <v>410176</v>
      </c>
      <c r="D1031" s="8" t="s">
        <v>1205</v>
      </c>
      <c r="E1031" s="8">
        <v>0</v>
      </c>
      <c r="F1031" s="8" t="s">
        <v>42</v>
      </c>
    </row>
    <row r="1032" spans="1:6">
      <c r="A1032" s="11" t="s">
        <v>2263</v>
      </c>
      <c r="B1032" s="8"/>
      <c r="C1032" s="8"/>
      <c r="D1032" s="8"/>
      <c r="E1032" s="8">
        <f>SUBTOTAL(9,E1030:E1031)</f>
        <v>316</v>
      </c>
      <c r="F1032" s="8"/>
    </row>
    <row r="1033" spans="1:6">
      <c r="A1033" s="7" t="s">
        <v>1208</v>
      </c>
      <c r="B1033" s="8" t="s">
        <v>1208</v>
      </c>
      <c r="C1033" s="8">
        <v>600209</v>
      </c>
      <c r="D1033" s="8" t="s">
        <v>1209</v>
      </c>
      <c r="E1033" s="9">
        <v>999</v>
      </c>
      <c r="F1033" s="8" t="s">
        <v>214</v>
      </c>
    </row>
    <row r="1034" spans="1:6">
      <c r="A1034" s="11" t="s">
        <v>2264</v>
      </c>
      <c r="B1034" s="8"/>
      <c r="C1034" s="8"/>
      <c r="D1034" s="8"/>
      <c r="E1034" s="9">
        <f>SUBTOTAL(9,E1033:E1033)</f>
        <v>999</v>
      </c>
      <c r="F1034" s="8"/>
    </row>
    <row r="1035" spans="1:6">
      <c r="A1035" s="7" t="s">
        <v>1325</v>
      </c>
      <c r="B1035" s="8" t="s">
        <v>1325</v>
      </c>
      <c r="C1035" s="8">
        <v>600210</v>
      </c>
      <c r="D1035" s="8" t="s">
        <v>1376</v>
      </c>
      <c r="E1035" s="9">
        <v>2069.5</v>
      </c>
      <c r="F1035" s="8" t="s">
        <v>214</v>
      </c>
    </row>
    <row r="1036" spans="1:6">
      <c r="A1036" s="7" t="s">
        <v>1325</v>
      </c>
      <c r="B1036" s="8" t="s">
        <v>1326</v>
      </c>
      <c r="C1036" s="8">
        <v>326411</v>
      </c>
      <c r="D1036" s="8" t="s">
        <v>1327</v>
      </c>
      <c r="E1036" s="8">
        <v>0</v>
      </c>
      <c r="F1036" s="8" t="s">
        <v>50</v>
      </c>
    </row>
    <row r="1037" spans="1:6">
      <c r="A1037" s="11" t="s">
        <v>2265</v>
      </c>
      <c r="B1037" s="8"/>
      <c r="C1037" s="8"/>
      <c r="D1037" s="8"/>
      <c r="E1037" s="8">
        <f>SUBTOTAL(9,E1035:E1036)</f>
        <v>2069.5</v>
      </c>
      <c r="F1037" s="8"/>
    </row>
    <row r="1038" spans="1:6">
      <c r="A1038" s="7" t="s">
        <v>212</v>
      </c>
      <c r="B1038" s="8" t="s">
        <v>212</v>
      </c>
      <c r="C1038" s="8">
        <v>600211</v>
      </c>
      <c r="D1038" s="8" t="s">
        <v>213</v>
      </c>
      <c r="E1038" s="8">
        <v>181</v>
      </c>
      <c r="F1038" s="8" t="s">
        <v>214</v>
      </c>
    </row>
    <row r="1039" spans="1:6">
      <c r="A1039" s="7" t="s">
        <v>212</v>
      </c>
      <c r="B1039" s="8" t="s">
        <v>1635</v>
      </c>
      <c r="C1039" s="8">
        <v>326419</v>
      </c>
      <c r="D1039" s="8" t="s">
        <v>1636</v>
      </c>
      <c r="E1039" s="8">
        <v>0</v>
      </c>
      <c r="F1039" s="8" t="s">
        <v>50</v>
      </c>
    </row>
    <row r="1040" spans="1:6">
      <c r="A1040" s="11" t="s">
        <v>2266</v>
      </c>
      <c r="B1040" s="8"/>
      <c r="C1040" s="8"/>
      <c r="D1040" s="8"/>
      <c r="E1040" s="8">
        <f>SUBTOTAL(9,E1038:E1039)</f>
        <v>181</v>
      </c>
      <c r="F1040" s="8"/>
    </row>
    <row r="1041" spans="1:6">
      <c r="A1041" s="7" t="s">
        <v>1212</v>
      </c>
      <c r="B1041" s="8" t="s">
        <v>1212</v>
      </c>
      <c r="C1041" s="8">
        <v>600213</v>
      </c>
      <c r="D1041" s="8" t="s">
        <v>1213</v>
      </c>
      <c r="E1041" s="9">
        <v>53</v>
      </c>
      <c r="F1041" s="8" t="s">
        <v>47</v>
      </c>
    </row>
    <row r="1042" spans="1:6">
      <c r="A1042" s="11" t="s">
        <v>2267</v>
      </c>
      <c r="B1042" s="8"/>
      <c r="C1042" s="8"/>
      <c r="D1042" s="8"/>
      <c r="E1042" s="9">
        <f>SUBTOTAL(9,E1041:E1041)</f>
        <v>53</v>
      </c>
      <c r="F1042" s="8"/>
    </row>
    <row r="1043" spans="1:6">
      <c r="A1043" s="7" t="s">
        <v>1216</v>
      </c>
      <c r="B1043" s="8" t="s">
        <v>1216</v>
      </c>
      <c r="C1043" s="8">
        <v>600226</v>
      </c>
      <c r="D1043" s="8" t="s">
        <v>1217</v>
      </c>
      <c r="E1043" s="8">
        <v>13</v>
      </c>
      <c r="F1043" s="8" t="s">
        <v>47</v>
      </c>
    </row>
    <row r="1044" spans="1:6">
      <c r="A1044" s="11" t="s">
        <v>2268</v>
      </c>
      <c r="B1044" s="8"/>
      <c r="C1044" s="8"/>
      <c r="D1044" s="8"/>
      <c r="E1044" s="8">
        <f>SUBTOTAL(9,E1043:E1043)</f>
        <v>13</v>
      </c>
      <c r="F1044" s="8"/>
    </row>
    <row r="1045" spans="1:6">
      <c r="A1045" s="7" t="s">
        <v>649</v>
      </c>
      <c r="B1045" s="8" t="s">
        <v>649</v>
      </c>
      <c r="C1045" s="8">
        <v>600234</v>
      </c>
      <c r="D1045" s="8" t="s">
        <v>650</v>
      </c>
      <c r="E1045" s="9">
        <v>611</v>
      </c>
      <c r="F1045" s="8" t="s">
        <v>47</v>
      </c>
    </row>
    <row r="1046" spans="1:6">
      <c r="A1046" s="11" t="s">
        <v>2269</v>
      </c>
      <c r="B1046" s="8"/>
      <c r="C1046" s="8"/>
      <c r="D1046" s="8"/>
      <c r="E1046" s="9">
        <f>SUBTOTAL(9,E1045:E1045)</f>
        <v>611</v>
      </c>
      <c r="F1046" s="8"/>
    </row>
    <row r="1047" spans="1:6">
      <c r="A1047" s="7" t="s">
        <v>96</v>
      </c>
      <c r="B1047" s="8" t="s">
        <v>96</v>
      </c>
      <c r="C1047" s="8">
        <v>600235</v>
      </c>
      <c r="D1047" s="8" t="s">
        <v>97</v>
      </c>
      <c r="E1047" s="9">
        <v>364.5</v>
      </c>
      <c r="F1047" s="8" t="s">
        <v>47</v>
      </c>
    </row>
    <row r="1048" spans="1:6">
      <c r="A1048" s="11" t="s">
        <v>2270</v>
      </c>
      <c r="B1048" s="8"/>
      <c r="C1048" s="8"/>
      <c r="D1048" s="8"/>
      <c r="E1048" s="9">
        <f>SUBTOTAL(9,E1047:E1047)</f>
        <v>364.5</v>
      </c>
      <c r="F1048" s="8"/>
    </row>
    <row r="1049" spans="1:6">
      <c r="A1049" s="7" t="s">
        <v>1222</v>
      </c>
      <c r="B1049" s="8" t="s">
        <v>1222</v>
      </c>
      <c r="C1049" s="8">
        <v>600251</v>
      </c>
      <c r="D1049" s="8" t="s">
        <v>1223</v>
      </c>
      <c r="E1049" s="8">
        <v>77</v>
      </c>
      <c r="F1049" s="8" t="s">
        <v>47</v>
      </c>
    </row>
    <row r="1050" spans="1:6">
      <c r="A1050" s="11" t="s">
        <v>2271</v>
      </c>
      <c r="B1050" s="8"/>
      <c r="C1050" s="8"/>
      <c r="D1050" s="8"/>
      <c r="E1050" s="8">
        <f>SUBTOTAL(9,E1049:E1049)</f>
        <v>77</v>
      </c>
      <c r="F1050" s="8"/>
    </row>
    <row r="1051" spans="1:6">
      <c r="A1051" s="7" t="s">
        <v>1472</v>
      </c>
      <c r="B1051" s="8" t="s">
        <v>1472</v>
      </c>
      <c r="C1051" s="8">
        <v>600252</v>
      </c>
      <c r="D1051" s="8" t="s">
        <v>1473</v>
      </c>
      <c r="E1051" s="9">
        <v>349</v>
      </c>
      <c r="F1051" s="8" t="s">
        <v>93</v>
      </c>
    </row>
    <row r="1052" spans="1:6">
      <c r="A1052" s="11" t="s">
        <v>2272</v>
      </c>
      <c r="B1052" s="8"/>
      <c r="C1052" s="8"/>
      <c r="D1052" s="8"/>
      <c r="E1052" s="9">
        <f>SUBTOTAL(9,E1051:E1051)</f>
        <v>349</v>
      </c>
      <c r="F1052" s="8"/>
    </row>
    <row r="1053" spans="1:6">
      <c r="A1053" s="7" t="s">
        <v>1226</v>
      </c>
      <c r="B1053" s="8" t="s">
        <v>1226</v>
      </c>
      <c r="C1053" s="8">
        <v>600254</v>
      </c>
      <c r="D1053" s="8" t="s">
        <v>1227</v>
      </c>
      <c r="E1053" s="8">
        <v>0</v>
      </c>
      <c r="F1053" s="8" t="s">
        <v>35</v>
      </c>
    </row>
    <row r="1054" spans="1:6">
      <c r="A1054" s="11" t="s">
        <v>2273</v>
      </c>
      <c r="B1054" s="8"/>
      <c r="C1054" s="8"/>
      <c r="D1054" s="8"/>
      <c r="E1054" s="8">
        <f>SUBTOTAL(9,E1053:E1053)</f>
        <v>0</v>
      </c>
      <c r="F1054" s="8"/>
    </row>
    <row r="1055" spans="1:6">
      <c r="A1055" s="7" t="s">
        <v>637</v>
      </c>
      <c r="B1055" s="8" t="s">
        <v>637</v>
      </c>
      <c r="C1055" s="8">
        <v>600271</v>
      </c>
      <c r="D1055" s="8" t="s">
        <v>638</v>
      </c>
      <c r="E1055" s="9">
        <v>854</v>
      </c>
      <c r="F1055" s="8" t="s">
        <v>132</v>
      </c>
    </row>
    <row r="1056" spans="1:6">
      <c r="A1056" s="11" t="s">
        <v>2274</v>
      </c>
      <c r="B1056" s="8"/>
      <c r="C1056" s="8"/>
      <c r="D1056" s="8"/>
      <c r="E1056" s="9">
        <f>SUBTOTAL(9,E1055:E1055)</f>
        <v>854</v>
      </c>
      <c r="F1056" s="8"/>
    </row>
    <row r="1057" spans="1:6">
      <c r="A1057" s="7" t="s">
        <v>408</v>
      </c>
      <c r="B1057" s="8" t="s">
        <v>408</v>
      </c>
      <c r="C1057" s="8">
        <v>600272</v>
      </c>
      <c r="D1057" s="8" t="s">
        <v>409</v>
      </c>
      <c r="E1057" s="9">
        <v>892</v>
      </c>
      <c r="F1057" s="8" t="s">
        <v>132</v>
      </c>
    </row>
    <row r="1058" spans="1:6">
      <c r="A1058" s="11" t="s">
        <v>2275</v>
      </c>
      <c r="B1058" s="8"/>
      <c r="C1058" s="8"/>
      <c r="D1058" s="8"/>
      <c r="E1058" s="9">
        <f>SUBTOTAL(9,E1057:E1057)</f>
        <v>892</v>
      </c>
      <c r="F1058" s="8"/>
    </row>
    <row r="1059" spans="1:6">
      <c r="A1059" s="7" t="s">
        <v>1230</v>
      </c>
      <c r="B1059" s="8" t="s">
        <v>1230</v>
      </c>
      <c r="C1059" s="8">
        <v>600277</v>
      </c>
      <c r="D1059" s="8" t="s">
        <v>1231</v>
      </c>
      <c r="E1059" s="9">
        <v>4726</v>
      </c>
      <c r="F1059" s="8" t="s">
        <v>42</v>
      </c>
    </row>
    <row r="1060" spans="1:6">
      <c r="A1060" s="7" t="s">
        <v>1230</v>
      </c>
      <c r="B1060" s="8" t="s">
        <v>1236</v>
      </c>
      <c r="C1060" s="8">
        <v>400244</v>
      </c>
      <c r="D1060" s="8" t="s">
        <v>1237</v>
      </c>
      <c r="E1060" s="9">
        <v>411</v>
      </c>
      <c r="F1060" s="8" t="s">
        <v>42</v>
      </c>
    </row>
    <row r="1061" spans="1:6">
      <c r="A1061" s="11" t="s">
        <v>2276</v>
      </c>
      <c r="B1061" s="8"/>
      <c r="C1061" s="8"/>
      <c r="D1061" s="8"/>
      <c r="E1061" s="9">
        <f>SUBTOTAL(9,E1059:E1060)</f>
        <v>5137</v>
      </c>
      <c r="F1061" s="8"/>
    </row>
    <row r="1062" spans="1:6">
      <c r="A1062" s="7" t="s">
        <v>1488</v>
      </c>
      <c r="B1062" s="8" t="s">
        <v>1488</v>
      </c>
      <c r="C1062" s="8">
        <v>600278</v>
      </c>
      <c r="D1062" s="8" t="s">
        <v>1489</v>
      </c>
      <c r="E1062" s="8">
        <v>473</v>
      </c>
      <c r="F1062" s="8" t="s">
        <v>141</v>
      </c>
    </row>
    <row r="1063" spans="1:6">
      <c r="A1063" s="11" t="s">
        <v>2277</v>
      </c>
      <c r="B1063" s="8"/>
      <c r="C1063" s="8"/>
      <c r="D1063" s="8"/>
      <c r="E1063" s="8">
        <f>SUBTOTAL(9,E1062:E1062)</f>
        <v>473</v>
      </c>
      <c r="F1063" s="8"/>
    </row>
    <row r="1064" spans="1:6">
      <c r="A1064" s="7" t="s">
        <v>1703</v>
      </c>
      <c r="B1064" s="8" t="s">
        <v>1703</v>
      </c>
      <c r="C1064" s="8">
        <v>600280</v>
      </c>
      <c r="D1064" s="8" t="s">
        <v>1699</v>
      </c>
      <c r="E1064" s="8">
        <v>0</v>
      </c>
      <c r="F1064" s="8" t="s">
        <v>93</v>
      </c>
    </row>
    <row r="1065" spans="1:6">
      <c r="A1065" s="11" t="s">
        <v>2278</v>
      </c>
      <c r="B1065" s="8"/>
      <c r="C1065" s="8"/>
      <c r="D1065" s="8"/>
      <c r="E1065" s="8">
        <f>SUBTOTAL(9,E1064:E1064)</f>
        <v>0</v>
      </c>
      <c r="F1065" s="8"/>
    </row>
    <row r="1066" spans="1:6">
      <c r="A1066" s="7" t="s">
        <v>264</v>
      </c>
      <c r="B1066" s="8" t="s">
        <v>264</v>
      </c>
      <c r="C1066" s="8">
        <v>600311</v>
      </c>
      <c r="D1066" s="8" t="s">
        <v>265</v>
      </c>
      <c r="E1066" s="8">
        <v>144</v>
      </c>
      <c r="F1066" s="8" t="s">
        <v>25</v>
      </c>
    </row>
    <row r="1067" spans="1:6">
      <c r="A1067" s="11" t="s">
        <v>2279</v>
      </c>
      <c r="B1067" s="8"/>
      <c r="C1067" s="8"/>
      <c r="D1067" s="8"/>
      <c r="E1067" s="8">
        <f>SUBTOTAL(9,E1066:E1066)</f>
        <v>144</v>
      </c>
      <c r="F1067" s="8"/>
    </row>
    <row r="1068" spans="1:6">
      <c r="A1068" s="7" t="s">
        <v>1240</v>
      </c>
      <c r="B1068" s="8" t="s">
        <v>1240</v>
      </c>
      <c r="C1068" s="8">
        <v>600317</v>
      </c>
      <c r="D1068" s="8" t="s">
        <v>1241</v>
      </c>
      <c r="E1068" s="8">
        <v>1</v>
      </c>
      <c r="F1068" s="8" t="s">
        <v>25</v>
      </c>
    </row>
    <row r="1069" spans="1:6">
      <c r="A1069" s="11" t="s">
        <v>2280</v>
      </c>
      <c r="B1069" s="8"/>
      <c r="C1069" s="8"/>
      <c r="D1069" s="8"/>
      <c r="E1069" s="8">
        <f>SUBTOTAL(9,E1068:E1068)</f>
        <v>1</v>
      </c>
      <c r="F1069" s="8"/>
    </row>
    <row r="1070" spans="1:6">
      <c r="A1070" s="7" t="s">
        <v>1112</v>
      </c>
      <c r="B1070" s="8" t="s">
        <v>1112</v>
      </c>
      <c r="C1070" s="8">
        <v>600319</v>
      </c>
      <c r="D1070" s="8" t="s">
        <v>1113</v>
      </c>
      <c r="E1070" s="8">
        <v>9</v>
      </c>
      <c r="F1070" s="8" t="s">
        <v>47</v>
      </c>
    </row>
    <row r="1071" spans="1:6">
      <c r="A1071" s="11" t="s">
        <v>2281</v>
      </c>
      <c r="B1071" s="8"/>
      <c r="C1071" s="8"/>
      <c r="D1071" s="8"/>
      <c r="E1071" s="8">
        <f>SUBTOTAL(9,E1070:E1070)</f>
        <v>9</v>
      </c>
      <c r="F1071" s="8"/>
    </row>
    <row r="1072" spans="1:6">
      <c r="A1072" s="7" t="s">
        <v>1450</v>
      </c>
      <c r="B1072" s="8" t="s">
        <v>1450</v>
      </c>
      <c r="C1072" s="8">
        <v>600320</v>
      </c>
      <c r="D1072" s="8" t="s">
        <v>1451</v>
      </c>
      <c r="E1072" s="8">
        <v>35</v>
      </c>
      <c r="F1072" s="8" t="s">
        <v>47</v>
      </c>
    </row>
    <row r="1073" spans="1:6">
      <c r="A1073" s="11" t="s">
        <v>2282</v>
      </c>
      <c r="B1073" s="8"/>
      <c r="C1073" s="8"/>
      <c r="D1073" s="8"/>
      <c r="E1073" s="8">
        <f>SUBTOTAL(9,E1072:E1072)</f>
        <v>35</v>
      </c>
      <c r="F1073" s="8"/>
    </row>
    <row r="1074" spans="1:6">
      <c r="A1074" s="7" t="s">
        <v>795</v>
      </c>
      <c r="B1074" s="8" t="s">
        <v>795</v>
      </c>
      <c r="C1074" s="8">
        <v>600321</v>
      </c>
      <c r="D1074" s="8" t="s">
        <v>796</v>
      </c>
      <c r="E1074" s="8">
        <v>1</v>
      </c>
      <c r="F1074" s="8" t="s">
        <v>47</v>
      </c>
    </row>
    <row r="1075" spans="1:6">
      <c r="A1075" s="11" t="s">
        <v>2283</v>
      </c>
      <c r="B1075" s="8"/>
      <c r="C1075" s="8"/>
      <c r="D1075" s="8"/>
      <c r="E1075" s="8">
        <f>SUBTOTAL(9,E1074:E1074)</f>
        <v>1</v>
      </c>
      <c r="F1075" s="8"/>
    </row>
    <row r="1076" spans="1:6">
      <c r="A1076" s="7" t="s">
        <v>1452</v>
      </c>
      <c r="B1076" s="8" t="s">
        <v>1452</v>
      </c>
      <c r="C1076" s="8">
        <v>600323</v>
      </c>
      <c r="D1076" s="8" t="s">
        <v>1453</v>
      </c>
      <c r="E1076" s="8">
        <v>8</v>
      </c>
      <c r="F1076" s="8" t="s">
        <v>47</v>
      </c>
    </row>
    <row r="1077" spans="1:6">
      <c r="A1077" s="11" t="s">
        <v>2284</v>
      </c>
      <c r="B1077" s="8"/>
      <c r="C1077" s="8"/>
      <c r="D1077" s="8"/>
      <c r="E1077" s="8">
        <f>SUBTOTAL(9,E1076:E1076)</f>
        <v>8</v>
      </c>
      <c r="F1077" s="8"/>
    </row>
    <row r="1078" spans="1:6">
      <c r="A1078" s="7" t="s">
        <v>1527</v>
      </c>
      <c r="B1078" s="8" t="s">
        <v>1527</v>
      </c>
      <c r="C1078" s="8">
        <v>600324</v>
      </c>
      <c r="D1078" s="8" t="s">
        <v>1528</v>
      </c>
      <c r="E1078" s="8">
        <v>5</v>
      </c>
      <c r="F1078" s="8" t="s">
        <v>47</v>
      </c>
    </row>
    <row r="1079" spans="1:6">
      <c r="A1079" s="11" t="s">
        <v>2285</v>
      </c>
      <c r="B1079" s="8"/>
      <c r="C1079" s="8"/>
      <c r="D1079" s="8"/>
      <c r="E1079" s="8">
        <f>SUBTOTAL(9,E1078:E1078)</f>
        <v>5</v>
      </c>
      <c r="F1079" s="8"/>
    </row>
    <row r="1080" spans="1:6">
      <c r="A1080" s="7" t="s">
        <v>1244</v>
      </c>
      <c r="B1080" s="8" t="s">
        <v>1244</v>
      </c>
      <c r="C1080" s="8">
        <v>600327</v>
      </c>
      <c r="D1080" s="8" t="s">
        <v>1245</v>
      </c>
      <c r="E1080" s="8">
        <v>65</v>
      </c>
      <c r="F1080" s="8" t="s">
        <v>47</v>
      </c>
    </row>
    <row r="1081" spans="1:6">
      <c r="A1081" s="11" t="s">
        <v>2286</v>
      </c>
      <c r="B1081" s="8"/>
      <c r="C1081" s="8"/>
      <c r="D1081" s="8"/>
      <c r="E1081" s="8">
        <f>SUBTOTAL(9,E1080:E1080)</f>
        <v>65</v>
      </c>
      <c r="F1081" s="8"/>
    </row>
    <row r="1082" spans="1:6">
      <c r="A1082" s="7" t="s">
        <v>1248</v>
      </c>
      <c r="B1082" s="8" t="s">
        <v>1248</v>
      </c>
      <c r="C1082" s="8">
        <v>600330</v>
      </c>
      <c r="D1082" s="8" t="s">
        <v>1249</v>
      </c>
      <c r="E1082" s="8">
        <v>77</v>
      </c>
      <c r="F1082" s="8" t="s">
        <v>141</v>
      </c>
    </row>
    <row r="1083" spans="1:6">
      <c r="A1083" s="11" t="s">
        <v>2287</v>
      </c>
      <c r="B1083" s="8"/>
      <c r="C1083" s="8"/>
      <c r="D1083" s="8"/>
      <c r="E1083" s="8">
        <f>SUBTOTAL(9,E1082:E1082)</f>
        <v>77</v>
      </c>
      <c r="F1083" s="8"/>
    </row>
    <row r="1084" spans="1:6">
      <c r="A1084" s="7" t="s">
        <v>1251</v>
      </c>
      <c r="B1084" s="8" t="s">
        <v>1251</v>
      </c>
      <c r="C1084" s="8">
        <v>600332</v>
      </c>
      <c r="D1084" s="8" t="s">
        <v>1252</v>
      </c>
      <c r="E1084" s="8">
        <v>360</v>
      </c>
      <c r="F1084" s="8" t="s">
        <v>141</v>
      </c>
    </row>
    <row r="1085" spans="1:6">
      <c r="A1085" s="11" t="s">
        <v>2288</v>
      </c>
      <c r="B1085" s="8"/>
      <c r="C1085" s="8"/>
      <c r="D1085" s="8"/>
      <c r="E1085" s="8">
        <f>SUBTOTAL(9,E1084:E1084)</f>
        <v>360</v>
      </c>
      <c r="F1085" s="8"/>
    </row>
    <row r="1086" spans="1:6">
      <c r="A1086" s="7" t="s">
        <v>1258</v>
      </c>
      <c r="B1086" s="8" t="s">
        <v>1258</v>
      </c>
      <c r="C1086" s="8">
        <v>600333</v>
      </c>
      <c r="D1086" s="8" t="s">
        <v>1259</v>
      </c>
      <c r="E1086" s="8">
        <v>213</v>
      </c>
      <c r="F1086" s="8" t="s">
        <v>141</v>
      </c>
    </row>
    <row r="1087" spans="1:6">
      <c r="A1087" s="11" t="s">
        <v>2289</v>
      </c>
      <c r="B1087" s="8"/>
      <c r="C1087" s="8"/>
      <c r="D1087" s="8"/>
      <c r="E1087" s="8">
        <f>SUBTOTAL(9,E1086:E1086)</f>
        <v>213</v>
      </c>
      <c r="F1087" s="8"/>
    </row>
    <row r="1088" spans="1:6">
      <c r="A1088" s="7" t="s">
        <v>1255</v>
      </c>
      <c r="B1088" s="8" t="s">
        <v>1256</v>
      </c>
      <c r="C1088" s="8">
        <v>430090</v>
      </c>
      <c r="D1088" s="8" t="s">
        <v>1257</v>
      </c>
      <c r="E1088" s="9">
        <v>27</v>
      </c>
      <c r="F1088" s="8" t="s">
        <v>47</v>
      </c>
    </row>
    <row r="1089" spans="1:6">
      <c r="A1089" s="11" t="s">
        <v>2290</v>
      </c>
      <c r="B1089" s="8"/>
      <c r="C1089" s="8"/>
      <c r="D1089" s="8"/>
      <c r="E1089" s="9">
        <f>SUBTOTAL(9,E1088:E1088)</f>
        <v>27</v>
      </c>
      <c r="F1089" s="8"/>
    </row>
    <row r="1090" spans="1:6">
      <c r="A1090" s="7" t="s">
        <v>391</v>
      </c>
      <c r="B1090" s="8" t="s">
        <v>392</v>
      </c>
      <c r="C1090" s="8">
        <v>430079</v>
      </c>
      <c r="D1090" s="8" t="s">
        <v>393</v>
      </c>
      <c r="E1090" s="9">
        <v>7</v>
      </c>
      <c r="F1090" s="8" t="s">
        <v>47</v>
      </c>
    </row>
    <row r="1091" spans="1:6">
      <c r="A1091" s="11" t="s">
        <v>2291</v>
      </c>
      <c r="B1091" s="8"/>
      <c r="C1091" s="8"/>
      <c r="D1091" s="8"/>
      <c r="E1091" s="9">
        <f>SUBTOTAL(9,E1090:E1090)</f>
        <v>7</v>
      </c>
      <c r="F1091" s="8"/>
    </row>
    <row r="1092" spans="1:6">
      <c r="A1092" s="7" t="s">
        <v>353</v>
      </c>
      <c r="B1092" s="8" t="s">
        <v>353</v>
      </c>
      <c r="C1092" s="8">
        <v>600339</v>
      </c>
      <c r="D1092" s="8" t="s">
        <v>354</v>
      </c>
      <c r="E1092" s="9">
        <v>149</v>
      </c>
      <c r="F1092" s="8" t="s">
        <v>25</v>
      </c>
    </row>
    <row r="1093" spans="1:6">
      <c r="A1093" s="11" t="s">
        <v>2292</v>
      </c>
      <c r="B1093" s="8"/>
      <c r="C1093" s="8"/>
      <c r="D1093" s="8"/>
      <c r="E1093" s="9">
        <f>SUBTOTAL(9,E1092:E1092)</f>
        <v>149</v>
      </c>
      <c r="F1093" s="8"/>
    </row>
    <row r="1094" spans="1:6">
      <c r="A1094" s="7" t="s">
        <v>291</v>
      </c>
      <c r="B1094" s="8" t="s">
        <v>291</v>
      </c>
      <c r="C1094" s="8">
        <v>600352</v>
      </c>
      <c r="D1094" s="8" t="s">
        <v>293</v>
      </c>
      <c r="E1094" s="8">
        <v>161</v>
      </c>
      <c r="F1094" s="8" t="s">
        <v>214</v>
      </c>
    </row>
    <row r="1095" spans="1:6">
      <c r="A1095" s="7" t="s">
        <v>291</v>
      </c>
      <c r="B1095" s="8" t="s">
        <v>292</v>
      </c>
      <c r="C1095" s="8">
        <v>317040</v>
      </c>
      <c r="D1095" s="8" t="s">
        <v>293</v>
      </c>
      <c r="E1095" s="8">
        <v>88</v>
      </c>
      <c r="F1095" s="8" t="s">
        <v>50</v>
      </c>
    </row>
    <row r="1096" spans="1:6">
      <c r="A1096" s="11" t="s">
        <v>2293</v>
      </c>
      <c r="B1096" s="8"/>
      <c r="C1096" s="8"/>
      <c r="D1096" s="8"/>
      <c r="E1096" s="8">
        <f>SUBTOTAL(9,E1094:E1095)</f>
        <v>249</v>
      </c>
      <c r="F1096" s="8"/>
    </row>
    <row r="1097" spans="1:6">
      <c r="A1097" s="7" t="s">
        <v>1260</v>
      </c>
      <c r="B1097" s="8" t="s">
        <v>1531</v>
      </c>
      <c r="C1097" s="8">
        <v>330070</v>
      </c>
      <c r="D1097" s="8" t="s">
        <v>1532</v>
      </c>
      <c r="E1097" s="9">
        <v>1432</v>
      </c>
      <c r="F1097" s="8" t="s">
        <v>93</v>
      </c>
    </row>
    <row r="1098" spans="1:6">
      <c r="A1098" s="7" t="s">
        <v>1260</v>
      </c>
      <c r="B1098" s="8" t="s">
        <v>1260</v>
      </c>
      <c r="C1098" s="8">
        <v>600354</v>
      </c>
      <c r="D1098" s="8" t="s">
        <v>1261</v>
      </c>
      <c r="E1098" s="8">
        <v>0</v>
      </c>
      <c r="F1098" s="8" t="s">
        <v>93</v>
      </c>
    </row>
    <row r="1099" spans="1:6">
      <c r="A1099" s="7" t="s">
        <v>1260</v>
      </c>
      <c r="B1099" s="8" t="s">
        <v>1761</v>
      </c>
      <c r="C1099" s="8">
        <v>330550</v>
      </c>
      <c r="D1099" s="8" t="s">
        <v>1261</v>
      </c>
      <c r="E1099" s="8">
        <v>52</v>
      </c>
      <c r="F1099" s="8" t="s">
        <v>93</v>
      </c>
    </row>
    <row r="1100" spans="1:6">
      <c r="A1100" s="11" t="s">
        <v>2294</v>
      </c>
      <c r="B1100" s="8"/>
      <c r="C1100" s="8"/>
      <c r="D1100" s="8"/>
      <c r="E1100" s="8">
        <f>SUBTOTAL(9,E1097:E1099)</f>
        <v>1484</v>
      </c>
      <c r="F1100" s="8"/>
    </row>
    <row r="1101" spans="1:6">
      <c r="A1101" s="7" t="s">
        <v>1262</v>
      </c>
      <c r="B1101" s="8" t="s">
        <v>1262</v>
      </c>
      <c r="C1101" s="8">
        <v>600357</v>
      </c>
      <c r="D1101" s="8" t="s">
        <v>1263</v>
      </c>
      <c r="E1101" s="8">
        <v>46</v>
      </c>
      <c r="F1101" s="8" t="s">
        <v>93</v>
      </c>
    </row>
    <row r="1102" spans="1:6">
      <c r="A1102" s="11" t="s">
        <v>2295</v>
      </c>
      <c r="B1102" s="8"/>
      <c r="C1102" s="8"/>
      <c r="D1102" s="8"/>
      <c r="E1102" s="8">
        <f>SUBTOTAL(9,E1101:E1101)</f>
        <v>46</v>
      </c>
      <c r="F1102" s="8"/>
    </row>
    <row r="1103" spans="1:6">
      <c r="A1103" s="7" t="s">
        <v>1369</v>
      </c>
      <c r="B1103" s="8" t="s">
        <v>1369</v>
      </c>
      <c r="C1103" s="8">
        <v>600358</v>
      </c>
      <c r="D1103" s="8" t="s">
        <v>1370</v>
      </c>
      <c r="E1103" s="9">
        <v>120</v>
      </c>
      <c r="F1103" s="8" t="s">
        <v>47</v>
      </c>
    </row>
    <row r="1104" spans="1:6">
      <c r="A1104" s="11" t="s">
        <v>2296</v>
      </c>
      <c r="B1104" s="8"/>
      <c r="C1104" s="8"/>
      <c r="D1104" s="8"/>
      <c r="E1104" s="9">
        <f>SUBTOTAL(9,E1103:E1103)</f>
        <v>120</v>
      </c>
      <c r="F1104" s="8"/>
    </row>
    <row r="1105" spans="1:6">
      <c r="A1105" s="7" t="s">
        <v>1266</v>
      </c>
      <c r="B1105" s="8" t="s">
        <v>1266</v>
      </c>
      <c r="C1105" s="8">
        <v>600359</v>
      </c>
      <c r="D1105" s="8" t="s">
        <v>1267</v>
      </c>
      <c r="E1105" s="9">
        <v>26</v>
      </c>
      <c r="F1105" s="8" t="s">
        <v>47</v>
      </c>
    </row>
    <row r="1106" spans="1:6">
      <c r="A1106" s="11" t="s">
        <v>2297</v>
      </c>
      <c r="B1106" s="8"/>
      <c r="C1106" s="8"/>
      <c r="D1106" s="8"/>
      <c r="E1106" s="9">
        <f>SUBTOTAL(9,E1105:E1105)</f>
        <v>26</v>
      </c>
      <c r="F1106" s="8"/>
    </row>
    <row r="1107" spans="1:6">
      <c r="A1107" s="7" t="s">
        <v>1270</v>
      </c>
      <c r="B1107" s="8" t="s">
        <v>1270</v>
      </c>
      <c r="C1107" s="8">
        <v>600360</v>
      </c>
      <c r="D1107" s="8" t="s">
        <v>1271</v>
      </c>
      <c r="E1107" s="9">
        <v>40</v>
      </c>
      <c r="F1107" s="8" t="s">
        <v>93</v>
      </c>
    </row>
    <row r="1108" spans="1:6">
      <c r="A1108" s="11" t="s">
        <v>2298</v>
      </c>
      <c r="B1108" s="8"/>
      <c r="C1108" s="8"/>
      <c r="D1108" s="8"/>
      <c r="E1108" s="9">
        <f>SUBTOTAL(9,E1107:E1107)</f>
        <v>40</v>
      </c>
      <c r="F1108" s="8"/>
    </row>
    <row r="1109" spans="1:6">
      <c r="A1109" s="7" t="s">
        <v>170</v>
      </c>
      <c r="B1109" s="8" t="s">
        <v>170</v>
      </c>
      <c r="C1109" s="8">
        <v>600361</v>
      </c>
      <c r="D1109" s="8" t="s">
        <v>171</v>
      </c>
      <c r="E1109" s="9">
        <v>33</v>
      </c>
      <c r="F1109" s="8" t="s">
        <v>47</v>
      </c>
    </row>
    <row r="1110" spans="1:6">
      <c r="A1110" s="11" t="s">
        <v>2299</v>
      </c>
      <c r="B1110" s="8"/>
      <c r="C1110" s="8"/>
      <c r="D1110" s="8"/>
      <c r="E1110" s="9">
        <f>SUBTOTAL(9,E1109:E1109)</f>
        <v>33</v>
      </c>
      <c r="F1110" s="8"/>
    </row>
    <row r="1111" spans="1:6">
      <c r="A1111" s="7" t="s">
        <v>1627</v>
      </c>
      <c r="B1111" s="8" t="s">
        <v>1627</v>
      </c>
      <c r="C1111" s="8">
        <v>600363</v>
      </c>
      <c r="D1111" s="8" t="s">
        <v>1628</v>
      </c>
      <c r="E1111" s="9">
        <v>283</v>
      </c>
      <c r="F1111" s="8" t="s">
        <v>47</v>
      </c>
    </row>
    <row r="1112" spans="1:6">
      <c r="A1112" s="11" t="s">
        <v>2300</v>
      </c>
      <c r="B1112" s="8"/>
      <c r="C1112" s="8"/>
      <c r="D1112" s="8"/>
      <c r="E1112" s="9">
        <f>SUBTOTAL(9,E1111:E1111)</f>
        <v>283</v>
      </c>
      <c r="F1112" s="8"/>
    </row>
    <row r="1113" spans="1:6">
      <c r="A1113" s="7" t="s">
        <v>1274</v>
      </c>
      <c r="B1113" s="8" t="s">
        <v>1274</v>
      </c>
      <c r="C1113" s="8">
        <v>600374</v>
      </c>
      <c r="D1113" s="8" t="s">
        <v>1275</v>
      </c>
      <c r="E1113" s="8">
        <v>11</v>
      </c>
      <c r="F1113" s="8" t="s">
        <v>47</v>
      </c>
    </row>
    <row r="1114" spans="1:6">
      <c r="A1114" s="11" t="s">
        <v>2301</v>
      </c>
      <c r="B1114" s="8"/>
      <c r="C1114" s="8"/>
      <c r="D1114" s="8"/>
      <c r="E1114" s="8">
        <f>SUBTOTAL(9,E1113:E1113)</f>
        <v>11</v>
      </c>
      <c r="F1114" s="8"/>
    </row>
    <row r="1115" spans="1:6">
      <c r="A1115" s="7" t="s">
        <v>246</v>
      </c>
      <c r="B1115" s="8" t="s">
        <v>246</v>
      </c>
      <c r="C1115" s="8">
        <v>600376</v>
      </c>
      <c r="D1115" s="8" t="s">
        <v>247</v>
      </c>
      <c r="E1115" s="8">
        <v>31</v>
      </c>
      <c r="F1115" s="8" t="s">
        <v>25</v>
      </c>
    </row>
    <row r="1116" spans="1:6">
      <c r="A1116" s="11" t="s">
        <v>2302</v>
      </c>
      <c r="B1116" s="8"/>
      <c r="C1116" s="8"/>
      <c r="D1116" s="8"/>
      <c r="E1116" s="8">
        <f>SUBTOTAL(9,E1115:E1115)</f>
        <v>31</v>
      </c>
      <c r="F1116" s="8"/>
    </row>
    <row r="1117" spans="1:6">
      <c r="A1117" s="7" t="s">
        <v>1604</v>
      </c>
      <c r="B1117" s="8" t="s">
        <v>1604</v>
      </c>
      <c r="C1117" s="8">
        <v>600378</v>
      </c>
      <c r="D1117" s="8" t="s">
        <v>1605</v>
      </c>
      <c r="E1117" s="9">
        <v>35188</v>
      </c>
      <c r="F1117" s="8" t="s">
        <v>214</v>
      </c>
    </row>
    <row r="1118" spans="1:6">
      <c r="A1118" s="11" t="s">
        <v>2303</v>
      </c>
      <c r="B1118" s="8"/>
      <c r="C1118" s="8"/>
      <c r="D1118" s="8"/>
      <c r="E1118" s="9">
        <f>SUBTOTAL(9,E1117:E1117)</f>
        <v>35188</v>
      </c>
      <c r="F1118" s="8"/>
    </row>
    <row r="1119" spans="1:6">
      <c r="A1119" s="7" t="s">
        <v>1278</v>
      </c>
      <c r="B1119" s="8" t="s">
        <v>1278</v>
      </c>
      <c r="C1119" s="8">
        <v>600381</v>
      </c>
      <c r="D1119" s="8" t="s">
        <v>1279</v>
      </c>
      <c r="E1119" s="9">
        <v>68</v>
      </c>
      <c r="F1119" s="8" t="s">
        <v>47</v>
      </c>
    </row>
    <row r="1120" spans="1:6">
      <c r="A1120" s="11" t="s">
        <v>2304</v>
      </c>
      <c r="B1120" s="8"/>
      <c r="C1120" s="8"/>
      <c r="D1120" s="8"/>
      <c r="E1120" s="9">
        <f>SUBTOTAL(9,E1119:E1119)</f>
        <v>68</v>
      </c>
      <c r="F1120" s="8"/>
    </row>
    <row r="1121" spans="1:6">
      <c r="A1121" s="7" t="s">
        <v>91</v>
      </c>
      <c r="B1121" s="8" t="s">
        <v>91</v>
      </c>
      <c r="C1121" s="8">
        <v>600384</v>
      </c>
      <c r="D1121" s="8" t="s">
        <v>92</v>
      </c>
      <c r="E1121" s="9">
        <v>299.70000000000005</v>
      </c>
      <c r="F1121" s="8" t="s">
        <v>93</v>
      </c>
    </row>
    <row r="1122" spans="1:6">
      <c r="A1122" s="11" t="s">
        <v>2305</v>
      </c>
      <c r="B1122" s="8"/>
      <c r="C1122" s="8"/>
      <c r="D1122" s="8"/>
      <c r="E1122" s="9">
        <f>SUBTOTAL(9,E1121:E1121)</f>
        <v>299.70000000000005</v>
      </c>
      <c r="F1122" s="8"/>
    </row>
    <row r="1123" spans="1:6">
      <c r="A1123" s="7" t="s">
        <v>1282</v>
      </c>
      <c r="B1123" s="8" t="s">
        <v>1282</v>
      </c>
      <c r="C1123" s="8">
        <v>600389</v>
      </c>
      <c r="D1123" s="8" t="s">
        <v>1283</v>
      </c>
      <c r="E1123" s="9">
        <v>67</v>
      </c>
      <c r="F1123" s="8" t="s">
        <v>214</v>
      </c>
    </row>
    <row r="1124" spans="1:6">
      <c r="A1124" s="11" t="s">
        <v>2306</v>
      </c>
      <c r="B1124" s="8"/>
      <c r="C1124" s="8"/>
      <c r="D1124" s="8"/>
      <c r="E1124" s="9">
        <f>SUBTOTAL(9,E1123:E1123)</f>
        <v>67</v>
      </c>
      <c r="F1124" s="8"/>
    </row>
    <row r="1125" spans="1:6">
      <c r="A1125" s="7" t="s">
        <v>887</v>
      </c>
      <c r="B1125" s="8" t="s">
        <v>887</v>
      </c>
      <c r="C1125" s="8">
        <v>600390</v>
      </c>
      <c r="D1125" s="8" t="s">
        <v>888</v>
      </c>
      <c r="E1125" s="9">
        <v>91</v>
      </c>
      <c r="F1125" s="8" t="s">
        <v>214</v>
      </c>
    </row>
    <row r="1126" spans="1:6">
      <c r="A1126" s="11" t="s">
        <v>2307</v>
      </c>
      <c r="B1126" s="8"/>
      <c r="C1126" s="8"/>
      <c r="D1126" s="8"/>
      <c r="E1126" s="9">
        <f>SUBTOTAL(9,E1125:E1125)</f>
        <v>91</v>
      </c>
      <c r="F1126" s="8"/>
    </row>
    <row r="1127" spans="1:6">
      <c r="A1127" s="7" t="s">
        <v>1286</v>
      </c>
      <c r="B1127" s="8" t="s">
        <v>1286</v>
      </c>
      <c r="C1127" s="8">
        <v>600391</v>
      </c>
      <c r="D1127" s="8" t="s">
        <v>1287</v>
      </c>
      <c r="E1127" s="9">
        <v>8</v>
      </c>
      <c r="F1127" s="8" t="s">
        <v>214</v>
      </c>
    </row>
    <row r="1128" spans="1:6">
      <c r="A1128" s="11" t="s">
        <v>2308</v>
      </c>
      <c r="B1128" s="8"/>
      <c r="C1128" s="8"/>
      <c r="D1128" s="8"/>
      <c r="E1128" s="9">
        <f>SUBTOTAL(9,E1127:E1127)</f>
        <v>8</v>
      </c>
      <c r="F1128" s="8"/>
    </row>
    <row r="1129" spans="1:6">
      <c r="A1129" s="7" t="s">
        <v>276</v>
      </c>
      <c r="B1129" s="8" t="s">
        <v>276</v>
      </c>
      <c r="C1129" s="8">
        <v>600393</v>
      </c>
      <c r="D1129" s="8" t="s">
        <v>277</v>
      </c>
      <c r="E1129" s="9">
        <v>36</v>
      </c>
      <c r="F1129" s="8" t="s">
        <v>214</v>
      </c>
    </row>
    <row r="1130" spans="1:6">
      <c r="A1130" s="11" t="s">
        <v>2309</v>
      </c>
      <c r="B1130" s="8"/>
      <c r="C1130" s="8"/>
      <c r="D1130" s="8"/>
      <c r="E1130" s="9">
        <f>SUBTOTAL(9,E1129:E1129)</f>
        <v>36</v>
      </c>
      <c r="F1130" s="8"/>
    </row>
    <row r="1131" spans="1:6">
      <c r="A1131" s="7" t="s">
        <v>741</v>
      </c>
      <c r="B1131" s="8" t="s">
        <v>741</v>
      </c>
      <c r="C1131" s="8">
        <v>600394</v>
      </c>
      <c r="D1131" s="8" t="s">
        <v>742</v>
      </c>
      <c r="E1131" s="9">
        <v>0</v>
      </c>
      <c r="F1131" s="8" t="s">
        <v>214</v>
      </c>
    </row>
    <row r="1132" spans="1:6">
      <c r="A1132" s="11" t="s">
        <v>2310</v>
      </c>
      <c r="B1132" s="8"/>
      <c r="C1132" s="8"/>
      <c r="D1132" s="8"/>
      <c r="E1132" s="9">
        <f>SUBTOTAL(9,E1131:E1131)</f>
        <v>0</v>
      </c>
      <c r="F1132" s="8"/>
    </row>
    <row r="1133" spans="1:6">
      <c r="A1133" s="7" t="s">
        <v>436</v>
      </c>
      <c r="B1133" s="8" t="s">
        <v>436</v>
      </c>
      <c r="C1133" s="8">
        <v>600395</v>
      </c>
      <c r="D1133" s="8" t="s">
        <v>437</v>
      </c>
      <c r="E1133" s="9">
        <v>0</v>
      </c>
      <c r="F1133" s="8" t="s">
        <v>214</v>
      </c>
    </row>
    <row r="1134" spans="1:6">
      <c r="A1134" s="11" t="s">
        <v>2311</v>
      </c>
      <c r="B1134" s="8"/>
      <c r="C1134" s="8"/>
      <c r="D1134" s="8"/>
      <c r="E1134" s="9">
        <f>SUBTOTAL(9,E1133:E1133)</f>
        <v>0</v>
      </c>
      <c r="F1134" s="8"/>
    </row>
    <row r="1135" spans="1:6">
      <c r="A1135" s="7" t="s">
        <v>1660</v>
      </c>
      <c r="B1135" s="8" t="s">
        <v>1660</v>
      </c>
      <c r="C1135" s="8">
        <v>600404</v>
      </c>
      <c r="D1135" s="8" t="s">
        <v>1661</v>
      </c>
      <c r="E1135" s="9">
        <v>149</v>
      </c>
      <c r="F1135" s="8" t="s">
        <v>47</v>
      </c>
    </row>
    <row r="1136" spans="1:6">
      <c r="A1136" s="11" t="s">
        <v>2312</v>
      </c>
      <c r="B1136" s="8"/>
      <c r="C1136" s="8"/>
      <c r="D1136" s="8"/>
      <c r="E1136" s="9">
        <f>SUBTOTAL(9,E1135:E1135)</f>
        <v>149</v>
      </c>
      <c r="F1136" s="8"/>
    </row>
    <row r="1137" spans="1:6">
      <c r="A1137" s="7" t="s">
        <v>1290</v>
      </c>
      <c r="B1137" s="8" t="s">
        <v>1338</v>
      </c>
      <c r="C1137" s="8">
        <v>601036</v>
      </c>
      <c r="D1137" s="8" t="s">
        <v>1339</v>
      </c>
      <c r="E1137" s="9">
        <v>480</v>
      </c>
      <c r="F1137" s="8" t="s">
        <v>93</v>
      </c>
    </row>
    <row r="1138" spans="1:6">
      <c r="A1138" s="7" t="s">
        <v>1290</v>
      </c>
      <c r="B1138" s="8" t="s">
        <v>1290</v>
      </c>
      <c r="C1138" s="8">
        <v>600405</v>
      </c>
      <c r="D1138" s="8" t="s">
        <v>1291</v>
      </c>
      <c r="E1138" s="9">
        <v>268</v>
      </c>
      <c r="F1138" s="8" t="s">
        <v>93</v>
      </c>
    </row>
    <row r="1139" spans="1:6">
      <c r="A1139" s="11" t="s">
        <v>2313</v>
      </c>
      <c r="B1139" s="8"/>
      <c r="C1139" s="8"/>
      <c r="D1139" s="8"/>
      <c r="E1139" s="9">
        <f>SUBTOTAL(9,E1137:E1138)</f>
        <v>748</v>
      </c>
      <c r="F1139" s="8"/>
    </row>
    <row r="1140" spans="1:6">
      <c r="A1140" s="7" t="s">
        <v>803</v>
      </c>
      <c r="B1140" s="8" t="s">
        <v>803</v>
      </c>
      <c r="C1140" s="8">
        <v>600407</v>
      </c>
      <c r="D1140" s="8" t="s">
        <v>804</v>
      </c>
      <c r="E1140" s="9">
        <v>145</v>
      </c>
      <c r="F1140" s="8" t="s">
        <v>47</v>
      </c>
    </row>
    <row r="1141" spans="1:6">
      <c r="A1141" s="11" t="s">
        <v>2314</v>
      </c>
      <c r="B1141" s="8"/>
      <c r="C1141" s="8"/>
      <c r="D1141" s="8"/>
      <c r="E1141" s="9">
        <f>SUBTOTAL(9,E1140:E1140)</f>
        <v>145</v>
      </c>
      <c r="F1141" s="8"/>
    </row>
    <row r="1142" spans="1:6">
      <c r="A1142" s="7" t="s">
        <v>468</v>
      </c>
      <c r="B1142" s="8" t="s">
        <v>468</v>
      </c>
      <c r="C1142" s="8">
        <v>600409</v>
      </c>
      <c r="D1142" s="8" t="s">
        <v>469</v>
      </c>
      <c r="E1142" s="9">
        <v>162</v>
      </c>
      <c r="F1142" s="8" t="s">
        <v>25</v>
      </c>
    </row>
    <row r="1143" spans="1:6">
      <c r="A1143" s="11" t="s">
        <v>2315</v>
      </c>
      <c r="B1143" s="8"/>
      <c r="C1143" s="8"/>
      <c r="D1143" s="8"/>
      <c r="E1143" s="9">
        <f>SUBTOTAL(9,E1142:E1142)</f>
        <v>162</v>
      </c>
      <c r="F1143" s="8"/>
    </row>
    <row r="1144" spans="1:6">
      <c r="A1144" s="7" t="s">
        <v>1076</v>
      </c>
      <c r="B1144" s="8" t="s">
        <v>1076</v>
      </c>
      <c r="C1144" s="8">
        <v>600412</v>
      </c>
      <c r="D1144" s="8" t="s">
        <v>1077</v>
      </c>
      <c r="E1144" s="8">
        <v>8</v>
      </c>
      <c r="F1144" s="8" t="s">
        <v>25</v>
      </c>
    </row>
    <row r="1145" spans="1:6">
      <c r="A1145" s="11" t="s">
        <v>2316</v>
      </c>
      <c r="B1145" s="8"/>
      <c r="C1145" s="8"/>
      <c r="D1145" s="8"/>
      <c r="E1145" s="8">
        <f>SUBTOTAL(9,E1144:E1144)</f>
        <v>8</v>
      </c>
      <c r="F1145" s="8"/>
    </row>
    <row r="1146" spans="1:6">
      <c r="A1146" s="7" t="s">
        <v>666</v>
      </c>
      <c r="B1146" s="8" t="s">
        <v>666</v>
      </c>
      <c r="C1146" s="8">
        <v>600413</v>
      </c>
      <c r="D1146" s="8" t="s">
        <v>1015</v>
      </c>
      <c r="E1146" s="9">
        <v>537</v>
      </c>
      <c r="F1146" s="8" t="s">
        <v>47</v>
      </c>
    </row>
    <row r="1147" spans="1:6">
      <c r="A1147" s="7" t="s">
        <v>666</v>
      </c>
      <c r="B1147" s="8" t="s">
        <v>667</v>
      </c>
      <c r="C1147" s="8">
        <v>426666</v>
      </c>
      <c r="D1147" s="8" t="s">
        <v>668</v>
      </c>
      <c r="E1147" s="9">
        <v>0</v>
      </c>
      <c r="F1147" s="8" t="s">
        <v>467</v>
      </c>
    </row>
    <row r="1148" spans="1:6">
      <c r="A1148" s="7" t="s">
        <v>666</v>
      </c>
      <c r="B1148" s="8" t="s">
        <v>1268</v>
      </c>
      <c r="C1148" s="8">
        <v>417343</v>
      </c>
      <c r="D1148" s="8" t="s">
        <v>1269</v>
      </c>
      <c r="E1148" s="9">
        <v>360</v>
      </c>
      <c r="F1148" s="8" t="s">
        <v>467</v>
      </c>
    </row>
    <row r="1149" spans="1:6">
      <c r="A1149" s="11" t="s">
        <v>2317</v>
      </c>
      <c r="B1149" s="8"/>
      <c r="C1149" s="8"/>
      <c r="D1149" s="8"/>
      <c r="E1149" s="9">
        <f>SUBTOTAL(9,E1146:E1148)</f>
        <v>897</v>
      </c>
      <c r="F1149" s="8"/>
    </row>
    <row r="1150" spans="1:6">
      <c r="A1150" s="7" t="s">
        <v>383</v>
      </c>
      <c r="B1150" s="8" t="s">
        <v>383</v>
      </c>
      <c r="C1150" s="8">
        <v>600415</v>
      </c>
      <c r="D1150" s="8" t="s">
        <v>384</v>
      </c>
      <c r="E1150" s="9">
        <v>54</v>
      </c>
      <c r="F1150" s="8" t="s">
        <v>47</v>
      </c>
    </row>
    <row r="1151" spans="1:6">
      <c r="A1151" s="11" t="s">
        <v>2318</v>
      </c>
      <c r="B1151" s="8"/>
      <c r="C1151" s="8"/>
      <c r="D1151" s="8"/>
      <c r="E1151" s="9">
        <f>SUBTOTAL(9,E1150:E1150)</f>
        <v>54</v>
      </c>
      <c r="F1151" s="8"/>
    </row>
    <row r="1152" spans="1:6">
      <c r="A1152" s="7" t="s">
        <v>1523</v>
      </c>
      <c r="B1152" s="8" t="s">
        <v>1523</v>
      </c>
      <c r="C1152" s="8">
        <v>600417</v>
      </c>
      <c r="D1152" s="8" t="s">
        <v>1524</v>
      </c>
      <c r="E1152" s="8">
        <v>10</v>
      </c>
      <c r="F1152" s="8" t="s">
        <v>25</v>
      </c>
    </row>
    <row r="1153" spans="1:6">
      <c r="A1153" s="11" t="s">
        <v>2319</v>
      </c>
      <c r="B1153" s="8"/>
      <c r="C1153" s="8"/>
      <c r="D1153" s="8"/>
      <c r="E1153" s="8">
        <f>SUBTOTAL(9,E1152:E1152)</f>
        <v>10</v>
      </c>
      <c r="F1153" s="8"/>
    </row>
    <row r="1154" spans="1:6">
      <c r="A1154" s="7" t="s">
        <v>526</v>
      </c>
      <c r="B1154" s="8" t="s">
        <v>527</v>
      </c>
      <c r="C1154" s="8">
        <v>330680</v>
      </c>
      <c r="D1154" s="8" t="s">
        <v>528</v>
      </c>
      <c r="E1154" s="9">
        <v>350</v>
      </c>
      <c r="F1154" s="8" t="s">
        <v>93</v>
      </c>
    </row>
    <row r="1155" spans="1:6">
      <c r="A1155" s="7" t="s">
        <v>526</v>
      </c>
      <c r="B1155" s="8" t="s">
        <v>526</v>
      </c>
      <c r="C1155" s="8">
        <v>600418</v>
      </c>
      <c r="D1155" s="8" t="s">
        <v>1482</v>
      </c>
      <c r="E1155" s="9">
        <v>713.6</v>
      </c>
      <c r="F1155" s="8" t="s">
        <v>93</v>
      </c>
    </row>
    <row r="1156" spans="1:6">
      <c r="A1156" s="11" t="s">
        <v>2320</v>
      </c>
      <c r="B1156" s="8"/>
      <c r="C1156" s="8"/>
      <c r="D1156" s="8"/>
      <c r="E1156" s="9">
        <f>SUBTOTAL(9,E1154:E1155)</f>
        <v>1063.5999999999999</v>
      </c>
      <c r="F1156" s="8"/>
    </row>
    <row r="1157" spans="1:6">
      <c r="A1157" s="7" t="s">
        <v>1294</v>
      </c>
      <c r="B1157" s="8" t="s">
        <v>1294</v>
      </c>
      <c r="C1157" s="8">
        <v>600419</v>
      </c>
      <c r="D1157" s="8" t="s">
        <v>1295</v>
      </c>
      <c r="E1157" s="9">
        <v>1596</v>
      </c>
      <c r="F1157" s="8" t="s">
        <v>93</v>
      </c>
    </row>
    <row r="1158" spans="1:6">
      <c r="A1158" s="7" t="s">
        <v>1294</v>
      </c>
      <c r="B1158" s="8" t="s">
        <v>1298</v>
      </c>
      <c r="C1158" s="8">
        <v>600979</v>
      </c>
      <c r="D1158" s="8" t="s">
        <v>1295</v>
      </c>
      <c r="E1158" s="9">
        <v>1110</v>
      </c>
      <c r="F1158" s="8" t="s">
        <v>93</v>
      </c>
    </row>
    <row r="1159" spans="1:6">
      <c r="A1159" s="11" t="s">
        <v>2321</v>
      </c>
      <c r="B1159" s="8"/>
      <c r="C1159" s="8"/>
      <c r="D1159" s="8"/>
      <c r="E1159" s="9">
        <f>SUBTOTAL(9,E1157:E1158)</f>
        <v>2706</v>
      </c>
      <c r="F1159" s="8"/>
    </row>
    <row r="1160" spans="1:6">
      <c r="A1160" s="7" t="s">
        <v>1342</v>
      </c>
      <c r="B1160" s="8" t="s">
        <v>1342</v>
      </c>
      <c r="C1160" s="8">
        <v>600421</v>
      </c>
      <c r="D1160" s="8" t="s">
        <v>1343</v>
      </c>
      <c r="E1160" s="8">
        <v>15</v>
      </c>
      <c r="F1160" s="8" t="s">
        <v>47</v>
      </c>
    </row>
    <row r="1161" spans="1:6">
      <c r="A1161" s="11" t="s">
        <v>2322</v>
      </c>
      <c r="B1161" s="8"/>
      <c r="C1161" s="8"/>
      <c r="D1161" s="8"/>
      <c r="E1161" s="8">
        <f>SUBTOTAL(9,E1160:E1160)</f>
        <v>15</v>
      </c>
      <c r="F1161" s="8"/>
    </row>
    <row r="1162" spans="1:6">
      <c r="A1162" s="7" t="s">
        <v>1199</v>
      </c>
      <c r="B1162" s="8" t="s">
        <v>1199</v>
      </c>
      <c r="C1162" s="8">
        <v>600422</v>
      </c>
      <c r="D1162" s="8" t="s">
        <v>1200</v>
      </c>
      <c r="E1162" s="9">
        <v>83</v>
      </c>
      <c r="F1162" s="8" t="s">
        <v>47</v>
      </c>
    </row>
    <row r="1163" spans="1:6">
      <c r="A1163" s="11" t="s">
        <v>2323</v>
      </c>
      <c r="B1163" s="8"/>
      <c r="C1163" s="8"/>
      <c r="D1163" s="8"/>
      <c r="E1163" s="9">
        <f>SUBTOTAL(9,E1162:E1162)</f>
        <v>83</v>
      </c>
      <c r="F1163" s="8"/>
    </row>
    <row r="1164" spans="1:6">
      <c r="A1164" s="7" t="s">
        <v>1301</v>
      </c>
      <c r="B1164" s="8" t="s">
        <v>1301</v>
      </c>
      <c r="C1164" s="8">
        <v>600451</v>
      </c>
      <c r="D1164" s="8" t="s">
        <v>1302</v>
      </c>
      <c r="E1164" s="9">
        <v>886</v>
      </c>
      <c r="F1164" s="8" t="s">
        <v>93</v>
      </c>
    </row>
    <row r="1165" spans="1:6">
      <c r="A1165" s="11" t="s">
        <v>2324</v>
      </c>
      <c r="B1165" s="8"/>
      <c r="C1165" s="8"/>
      <c r="D1165" s="8"/>
      <c r="E1165" s="9">
        <f>SUBTOTAL(9,E1164:E1164)</f>
        <v>886</v>
      </c>
      <c r="F1165" s="8"/>
    </row>
    <row r="1166" spans="1:6">
      <c r="A1166" s="7" t="s">
        <v>908</v>
      </c>
      <c r="B1166" s="8" t="s">
        <v>908</v>
      </c>
      <c r="C1166" s="8">
        <v>600480</v>
      </c>
      <c r="D1166" s="8" t="s">
        <v>909</v>
      </c>
      <c r="E1166" s="8">
        <v>80</v>
      </c>
      <c r="F1166" s="8" t="s">
        <v>141</v>
      </c>
    </row>
    <row r="1167" spans="1:6">
      <c r="A1167" s="11" t="s">
        <v>2325</v>
      </c>
      <c r="B1167" s="8"/>
      <c r="C1167" s="8"/>
      <c r="D1167" s="8"/>
      <c r="E1167" s="8">
        <f>SUBTOTAL(9,E1166:E1166)</f>
        <v>80</v>
      </c>
      <c r="F1167" s="8"/>
    </row>
    <row r="1168" spans="1:6">
      <c r="A1168" s="7" t="s">
        <v>766</v>
      </c>
      <c r="B1168" s="8" t="s">
        <v>766</v>
      </c>
      <c r="C1168" s="8">
        <v>600483</v>
      </c>
      <c r="D1168" s="8" t="s">
        <v>767</v>
      </c>
      <c r="E1168" s="8">
        <v>18</v>
      </c>
      <c r="F1168" s="8" t="s">
        <v>141</v>
      </c>
    </row>
    <row r="1169" spans="1:6">
      <c r="A1169" s="11" t="s">
        <v>2326</v>
      </c>
      <c r="B1169" s="8"/>
      <c r="C1169" s="8"/>
      <c r="D1169" s="8"/>
      <c r="E1169" s="8">
        <f>SUBTOTAL(9,E1168:E1168)</f>
        <v>18</v>
      </c>
      <c r="F1169" s="8"/>
    </row>
    <row r="1170" spans="1:6">
      <c r="A1170" s="7" t="s">
        <v>445</v>
      </c>
      <c r="B1170" s="8" t="s">
        <v>445</v>
      </c>
      <c r="C1170" s="8">
        <v>600489</v>
      </c>
      <c r="D1170" s="8" t="s">
        <v>446</v>
      </c>
      <c r="E1170" s="9">
        <v>61</v>
      </c>
      <c r="F1170" s="8" t="s">
        <v>25</v>
      </c>
    </row>
    <row r="1171" spans="1:6">
      <c r="A1171" s="11" t="s">
        <v>2327</v>
      </c>
      <c r="B1171" s="8"/>
      <c r="C1171" s="8"/>
      <c r="D1171" s="8"/>
      <c r="E1171" s="9">
        <f>SUBTOTAL(9,E1170:E1170)</f>
        <v>61</v>
      </c>
      <c r="F1171" s="8"/>
    </row>
    <row r="1172" spans="1:6">
      <c r="A1172" s="7" t="s">
        <v>1309</v>
      </c>
      <c r="B1172" s="8" t="s">
        <v>1309</v>
      </c>
      <c r="C1172" s="8">
        <v>600501</v>
      </c>
      <c r="D1172" s="8" t="s">
        <v>1310</v>
      </c>
      <c r="E1172" s="9">
        <v>63329.5</v>
      </c>
      <c r="F1172" s="8" t="s">
        <v>53</v>
      </c>
    </row>
    <row r="1173" spans="1:6">
      <c r="A1173" s="11" t="s">
        <v>2328</v>
      </c>
      <c r="B1173" s="8"/>
      <c r="C1173" s="8"/>
      <c r="D1173" s="8"/>
      <c r="E1173" s="9">
        <f>SUBTOTAL(9,E1172:E1172)</f>
        <v>63329.5</v>
      </c>
      <c r="F1173" s="8"/>
    </row>
    <row r="1174" spans="1:6">
      <c r="A1174" s="7" t="s">
        <v>1647</v>
      </c>
      <c r="B1174" s="8" t="s">
        <v>1647</v>
      </c>
      <c r="C1174" s="8">
        <v>600502</v>
      </c>
      <c r="D1174" s="8" t="s">
        <v>1648</v>
      </c>
      <c r="E1174" s="9">
        <v>14934.5</v>
      </c>
      <c r="F1174" s="8" t="s">
        <v>53</v>
      </c>
    </row>
    <row r="1175" spans="1:6">
      <c r="A1175" s="11" t="s">
        <v>2329</v>
      </c>
      <c r="B1175" s="8"/>
      <c r="C1175" s="8"/>
      <c r="D1175" s="8"/>
      <c r="E1175" s="9">
        <f>SUBTOTAL(9,E1174:E1174)</f>
        <v>14934.5</v>
      </c>
      <c r="F1175" s="8"/>
    </row>
    <row r="1176" spans="1:6">
      <c r="A1176" s="7" t="s">
        <v>1313</v>
      </c>
      <c r="B1176" s="8" t="s">
        <v>1313</v>
      </c>
      <c r="C1176" s="8">
        <v>600503</v>
      </c>
      <c r="D1176" s="8" t="s">
        <v>1314</v>
      </c>
      <c r="E1176" s="9">
        <v>12857.5</v>
      </c>
      <c r="F1176" s="8" t="s">
        <v>53</v>
      </c>
    </row>
    <row r="1177" spans="1:6">
      <c r="A1177" s="11" t="s">
        <v>2330</v>
      </c>
      <c r="B1177" s="8"/>
      <c r="C1177" s="8"/>
      <c r="D1177" s="8"/>
      <c r="E1177" s="9">
        <f>SUBTOTAL(9,E1176:E1176)</f>
        <v>12857.5</v>
      </c>
      <c r="F1177" s="8"/>
    </row>
    <row r="1178" spans="1:6">
      <c r="A1178" s="4" t="s">
        <v>1438</v>
      </c>
      <c r="B1178" s="4" t="s">
        <v>1438</v>
      </c>
      <c r="C1178" s="4">
        <v>600504</v>
      </c>
      <c r="D1178" s="4" t="s">
        <v>1439</v>
      </c>
      <c r="E1178" s="4">
        <v>63037</v>
      </c>
      <c r="F1178" s="4" t="s">
        <v>53</v>
      </c>
    </row>
    <row r="1179" spans="1:6">
      <c r="A1179" s="4" t="s">
        <v>2331</v>
      </c>
      <c r="B1179" s="4"/>
      <c r="C1179" s="4"/>
      <c r="D1179" s="4"/>
      <c r="E1179" s="4">
        <f>SUBTOTAL(9,E1178:E1178)</f>
        <v>63037</v>
      </c>
      <c r="F1179" s="4"/>
    </row>
    <row r="1180" spans="1:6">
      <c r="A1180" s="7" t="s">
        <v>1577</v>
      </c>
      <c r="B1180" s="8" t="s">
        <v>1577</v>
      </c>
      <c r="C1180" s="8">
        <v>600511</v>
      </c>
      <c r="D1180" s="8" t="s">
        <v>1578</v>
      </c>
      <c r="E1180" s="9">
        <v>15921</v>
      </c>
      <c r="F1180" s="8" t="s">
        <v>53</v>
      </c>
    </row>
    <row r="1181" spans="1:6">
      <c r="A1181" s="11" t="s">
        <v>2332</v>
      </c>
      <c r="B1181" s="8"/>
      <c r="C1181" s="8"/>
      <c r="D1181" s="8"/>
      <c r="E1181" s="9">
        <f>SUBTOTAL(9,E1180:E1180)</f>
        <v>15921</v>
      </c>
      <c r="F1181" s="8"/>
    </row>
    <row r="1182" spans="1:6">
      <c r="A1182" s="7" t="s">
        <v>1612</v>
      </c>
      <c r="B1182" s="8" t="s">
        <v>1612</v>
      </c>
      <c r="C1182" s="8">
        <v>600534</v>
      </c>
      <c r="D1182" s="8" t="s">
        <v>1613</v>
      </c>
      <c r="E1182" s="9">
        <v>20713.5</v>
      </c>
      <c r="F1182" s="8" t="s">
        <v>53</v>
      </c>
    </row>
    <row r="1183" spans="1:6">
      <c r="A1183" s="11" t="s">
        <v>2333</v>
      </c>
      <c r="B1183" s="8"/>
      <c r="C1183" s="8"/>
      <c r="D1183" s="8"/>
      <c r="E1183" s="9">
        <f>SUBTOTAL(9,E1182:E1182)</f>
        <v>20713.5</v>
      </c>
      <c r="F1183" s="8"/>
    </row>
    <row r="1184" spans="1:6">
      <c r="A1184" s="7" t="s">
        <v>1108</v>
      </c>
      <c r="B1184" s="8" t="s">
        <v>1108</v>
      </c>
      <c r="C1184" s="8">
        <v>600538</v>
      </c>
      <c r="D1184" s="8" t="s">
        <v>1109</v>
      </c>
      <c r="E1184" s="8">
        <v>30</v>
      </c>
      <c r="F1184" s="8" t="s">
        <v>93</v>
      </c>
    </row>
    <row r="1185" spans="1:6">
      <c r="A1185" s="11" t="s">
        <v>2334</v>
      </c>
      <c r="B1185" s="8"/>
      <c r="C1185" s="8"/>
      <c r="D1185" s="8"/>
      <c r="E1185" s="8">
        <f>SUBTOTAL(9,E1184:E1184)</f>
        <v>30</v>
      </c>
      <c r="F1185" s="8"/>
    </row>
    <row r="1186" spans="1:6">
      <c r="A1186" s="7" t="s">
        <v>1317</v>
      </c>
      <c r="B1186" s="8" t="s">
        <v>1317</v>
      </c>
      <c r="C1186" s="8">
        <v>600539</v>
      </c>
      <c r="D1186" s="8" t="s">
        <v>1318</v>
      </c>
      <c r="E1186" s="9">
        <v>1128</v>
      </c>
      <c r="F1186" s="8" t="s">
        <v>93</v>
      </c>
    </row>
    <row r="1187" spans="1:6">
      <c r="A1187" s="11" t="s">
        <v>2335</v>
      </c>
      <c r="B1187" s="8"/>
      <c r="C1187" s="8"/>
      <c r="D1187" s="8"/>
      <c r="E1187" s="9">
        <f>SUBTOTAL(9,E1186:E1186)</f>
        <v>1128</v>
      </c>
      <c r="F1187" s="8"/>
    </row>
    <row r="1188" spans="1:6">
      <c r="A1188" s="7" t="s">
        <v>1321</v>
      </c>
      <c r="B1188" s="8" t="s">
        <v>1321</v>
      </c>
      <c r="C1188" s="8">
        <v>600540</v>
      </c>
      <c r="D1188" s="8" t="s">
        <v>1322</v>
      </c>
      <c r="E1188" s="9">
        <v>532</v>
      </c>
      <c r="F1188" s="8" t="s">
        <v>93</v>
      </c>
    </row>
    <row r="1189" spans="1:6">
      <c r="A1189" s="11" t="s">
        <v>2336</v>
      </c>
      <c r="B1189" s="8"/>
      <c r="C1189" s="8"/>
      <c r="D1189" s="8"/>
      <c r="E1189" s="9">
        <f>SUBTOTAL(9,E1188:E1188)</f>
        <v>532</v>
      </c>
      <c r="F1189" s="8"/>
    </row>
    <row r="1190" spans="1:6">
      <c r="A1190" s="7" t="s">
        <v>161</v>
      </c>
      <c r="B1190" s="8" t="s">
        <v>161</v>
      </c>
      <c r="C1190" s="8">
        <v>600541</v>
      </c>
      <c r="D1190" s="8" t="s">
        <v>162</v>
      </c>
      <c r="E1190" s="8">
        <v>32</v>
      </c>
      <c r="F1190" s="8" t="s">
        <v>141</v>
      </c>
    </row>
    <row r="1191" spans="1:6">
      <c r="A1191" s="11" t="s">
        <v>2337</v>
      </c>
      <c r="B1191" s="8"/>
      <c r="C1191" s="8"/>
      <c r="D1191" s="8"/>
      <c r="E1191" s="8">
        <f>SUBTOTAL(9,E1190:E1190)</f>
        <v>32</v>
      </c>
      <c r="F1191" s="8"/>
    </row>
    <row r="1192" spans="1:6">
      <c r="A1192" s="7" t="s">
        <v>1094</v>
      </c>
      <c r="B1192" s="8" t="s">
        <v>1094</v>
      </c>
      <c r="C1192" s="8">
        <v>600545</v>
      </c>
      <c r="D1192" s="8" t="s">
        <v>1095</v>
      </c>
      <c r="E1192" s="8">
        <v>285</v>
      </c>
      <c r="F1192" s="8" t="s">
        <v>141</v>
      </c>
    </row>
    <row r="1193" spans="1:6">
      <c r="A1193" s="11" t="s">
        <v>2338</v>
      </c>
      <c r="B1193" s="8"/>
      <c r="C1193" s="8"/>
      <c r="D1193" s="8"/>
      <c r="E1193" s="8">
        <f>SUBTOTAL(9,E1192:E1192)</f>
        <v>285</v>
      </c>
      <c r="F1193" s="8"/>
    </row>
    <row r="1194" spans="1:6">
      <c r="A1194" s="7" t="s">
        <v>420</v>
      </c>
      <c r="B1194" s="8" t="s">
        <v>420</v>
      </c>
      <c r="C1194" s="8">
        <v>600562</v>
      </c>
      <c r="D1194" s="8" t="s">
        <v>421</v>
      </c>
      <c r="E1194" s="8">
        <v>0</v>
      </c>
      <c r="F1194" s="8" t="s">
        <v>93</v>
      </c>
    </row>
    <row r="1195" spans="1:6">
      <c r="A1195" s="7" t="s">
        <v>420</v>
      </c>
      <c r="B1195" s="8" t="s">
        <v>916</v>
      </c>
      <c r="C1195" s="8">
        <v>330580</v>
      </c>
      <c r="D1195" s="8" t="s">
        <v>421</v>
      </c>
      <c r="E1195" s="8">
        <v>152</v>
      </c>
      <c r="F1195" s="8" t="s">
        <v>93</v>
      </c>
    </row>
    <row r="1196" spans="1:6">
      <c r="A1196" s="11" t="s">
        <v>2339</v>
      </c>
      <c r="B1196" s="8"/>
      <c r="C1196" s="8"/>
      <c r="D1196" s="8"/>
      <c r="E1196" s="8">
        <f>SUBTOTAL(9,E1194:E1195)</f>
        <v>152</v>
      </c>
      <c r="F1196" s="8"/>
    </row>
    <row r="1197" spans="1:6">
      <c r="A1197" s="7" t="s">
        <v>318</v>
      </c>
      <c r="B1197" s="8" t="s">
        <v>318</v>
      </c>
      <c r="C1197" s="8">
        <v>600563</v>
      </c>
      <c r="D1197" s="8" t="s">
        <v>320</v>
      </c>
      <c r="E1197" s="9">
        <v>2712</v>
      </c>
      <c r="F1197" s="8" t="s">
        <v>93</v>
      </c>
    </row>
    <row r="1198" spans="1:6">
      <c r="A1198" s="7" t="s">
        <v>318</v>
      </c>
      <c r="B1198" s="8" t="s">
        <v>319</v>
      </c>
      <c r="C1198" s="8">
        <v>330970</v>
      </c>
      <c r="D1198" s="8" t="s">
        <v>320</v>
      </c>
      <c r="E1198" s="8">
        <v>11</v>
      </c>
      <c r="F1198" s="8" t="s">
        <v>93</v>
      </c>
    </row>
    <row r="1199" spans="1:6">
      <c r="A1199" s="11" t="s">
        <v>2340</v>
      </c>
      <c r="B1199" s="8"/>
      <c r="C1199" s="8"/>
      <c r="D1199" s="8"/>
      <c r="E1199" s="8">
        <f>SUBTOTAL(9,E1197:E1198)</f>
        <v>2723</v>
      </c>
      <c r="F1199" s="8"/>
    </row>
    <row r="1200" spans="1:6">
      <c r="A1200" s="7" t="s">
        <v>1328</v>
      </c>
      <c r="B1200" s="8" t="s">
        <v>1328</v>
      </c>
      <c r="C1200" s="8">
        <v>600564</v>
      </c>
      <c r="D1200" s="8" t="s">
        <v>1329</v>
      </c>
      <c r="E1200" s="8">
        <v>5</v>
      </c>
      <c r="F1200" s="8" t="s">
        <v>93</v>
      </c>
    </row>
    <row r="1201" spans="1:6">
      <c r="A1201" s="11" t="s">
        <v>2341</v>
      </c>
      <c r="B1201" s="8"/>
      <c r="C1201" s="8"/>
      <c r="D1201" s="8"/>
      <c r="E1201" s="8">
        <f>SUBTOTAL(9,E1200:E1200)</f>
        <v>5</v>
      </c>
      <c r="F1201" s="8"/>
    </row>
    <row r="1202" spans="1:6">
      <c r="A1202" s="7" t="s">
        <v>1332</v>
      </c>
      <c r="B1202" s="8" t="s">
        <v>1332</v>
      </c>
      <c r="C1202" s="8">
        <v>600565</v>
      </c>
      <c r="D1202" s="8" t="s">
        <v>1333</v>
      </c>
      <c r="E1202" s="8">
        <v>95</v>
      </c>
      <c r="F1202" s="8" t="s">
        <v>93</v>
      </c>
    </row>
    <row r="1203" spans="1:6">
      <c r="A1203" s="11" t="s">
        <v>2342</v>
      </c>
      <c r="B1203" s="8"/>
      <c r="C1203" s="8"/>
      <c r="D1203" s="8"/>
      <c r="E1203" s="8">
        <f>SUBTOTAL(9,E1202:E1202)</f>
        <v>95</v>
      </c>
      <c r="F1203" s="8"/>
    </row>
    <row r="1204" spans="1:6">
      <c r="A1204" s="7" t="s">
        <v>1336</v>
      </c>
      <c r="B1204" s="8" t="s">
        <v>1336</v>
      </c>
      <c r="C1204" s="8">
        <v>600566</v>
      </c>
      <c r="D1204" s="8" t="s">
        <v>1337</v>
      </c>
      <c r="E1204" s="9">
        <v>417</v>
      </c>
      <c r="F1204" s="8" t="s">
        <v>93</v>
      </c>
    </row>
    <row r="1205" spans="1:6">
      <c r="A1205" s="11" t="s">
        <v>2343</v>
      </c>
      <c r="B1205" s="8"/>
      <c r="C1205" s="8"/>
      <c r="D1205" s="8"/>
      <c r="E1205" s="9">
        <f>SUBTOTAL(9,E1204:E1204)</f>
        <v>417</v>
      </c>
      <c r="F1205" s="8"/>
    </row>
    <row r="1206" spans="1:6">
      <c r="A1206" s="7" t="s">
        <v>1340</v>
      </c>
      <c r="B1206" s="8" t="s">
        <v>1340</v>
      </c>
      <c r="C1206" s="8">
        <v>600568</v>
      </c>
      <c r="D1206" s="8" t="s">
        <v>1341</v>
      </c>
      <c r="E1206" s="9">
        <v>499</v>
      </c>
      <c r="F1206" s="8" t="s">
        <v>93</v>
      </c>
    </row>
    <row r="1207" spans="1:6">
      <c r="A1207" s="7" t="s">
        <v>1340</v>
      </c>
      <c r="B1207" s="8" t="s">
        <v>1344</v>
      </c>
      <c r="C1207" s="8">
        <v>330090</v>
      </c>
      <c r="D1207" s="8" t="s">
        <v>1345</v>
      </c>
      <c r="E1207" s="8">
        <v>0</v>
      </c>
      <c r="F1207" s="8" t="s">
        <v>93</v>
      </c>
    </row>
    <row r="1208" spans="1:6">
      <c r="A1208" s="11" t="s">
        <v>2344</v>
      </c>
      <c r="B1208" s="8"/>
      <c r="C1208" s="8"/>
      <c r="D1208" s="8"/>
      <c r="E1208" s="8">
        <f>SUBTOTAL(9,E1206:E1207)</f>
        <v>499</v>
      </c>
      <c r="F1208" s="8"/>
    </row>
    <row r="1209" spans="1:6">
      <c r="A1209" s="7" t="s">
        <v>1348</v>
      </c>
      <c r="B1209" s="8" t="s">
        <v>1348</v>
      </c>
      <c r="C1209" s="8">
        <v>600569</v>
      </c>
      <c r="D1209" s="8" t="s">
        <v>1349</v>
      </c>
      <c r="E1209" s="8">
        <v>388</v>
      </c>
      <c r="F1209" s="8" t="s">
        <v>93</v>
      </c>
    </row>
    <row r="1210" spans="1:6">
      <c r="A1210" s="7" t="s">
        <v>1348</v>
      </c>
      <c r="B1210" s="8" t="s">
        <v>1352</v>
      </c>
      <c r="C1210" s="8">
        <v>330100</v>
      </c>
      <c r="D1210" s="8" t="s">
        <v>1349</v>
      </c>
      <c r="E1210" s="8">
        <v>0</v>
      </c>
      <c r="F1210" s="8" t="s">
        <v>93</v>
      </c>
    </row>
    <row r="1211" spans="1:6">
      <c r="A1211" s="11" t="s">
        <v>2345</v>
      </c>
      <c r="B1211" s="8"/>
      <c r="C1211" s="8"/>
      <c r="D1211" s="8"/>
      <c r="E1211" s="8">
        <f>SUBTOTAL(9,E1209:E1210)</f>
        <v>388</v>
      </c>
      <c r="F1211" s="8"/>
    </row>
    <row r="1212" spans="1:6">
      <c r="A1212" s="7" t="s">
        <v>1355</v>
      </c>
      <c r="B1212" s="8" t="s">
        <v>1355</v>
      </c>
      <c r="C1212" s="8">
        <v>600574</v>
      </c>
      <c r="D1212" s="8" t="s">
        <v>1356</v>
      </c>
      <c r="E1212" s="9">
        <v>0</v>
      </c>
      <c r="F1212" s="8" t="s">
        <v>93</v>
      </c>
    </row>
    <row r="1213" spans="1:6">
      <c r="A1213" s="11" t="s">
        <v>2346</v>
      </c>
      <c r="B1213" s="8"/>
      <c r="C1213" s="8"/>
      <c r="D1213" s="8"/>
      <c r="E1213" s="9">
        <f>SUBTOTAL(9,E1212:E1212)</f>
        <v>0</v>
      </c>
      <c r="F1213" s="8"/>
    </row>
    <row r="1214" spans="1:6">
      <c r="A1214" s="7" t="s">
        <v>1359</v>
      </c>
      <c r="B1214" s="8" t="s">
        <v>1359</v>
      </c>
      <c r="C1214" s="8">
        <v>600576</v>
      </c>
      <c r="D1214" s="8" t="s">
        <v>1360</v>
      </c>
      <c r="E1214" s="8">
        <v>162</v>
      </c>
      <c r="F1214" s="8" t="s">
        <v>93</v>
      </c>
    </row>
    <row r="1215" spans="1:6">
      <c r="A1215" s="11" t="s">
        <v>2347</v>
      </c>
      <c r="B1215" s="8"/>
      <c r="C1215" s="8"/>
      <c r="D1215" s="8"/>
      <c r="E1215" s="8">
        <f>SUBTOTAL(9,E1214:E1214)</f>
        <v>162</v>
      </c>
      <c r="F1215" s="8"/>
    </row>
    <row r="1216" spans="1:6">
      <c r="A1216" s="7" t="s">
        <v>716</v>
      </c>
      <c r="B1216" s="8" t="s">
        <v>716</v>
      </c>
      <c r="C1216" s="8">
        <v>600578</v>
      </c>
      <c r="D1216" s="8" t="s">
        <v>717</v>
      </c>
      <c r="E1216" s="8">
        <v>100</v>
      </c>
      <c r="F1216" s="8" t="s">
        <v>93</v>
      </c>
    </row>
    <row r="1217" spans="1:6">
      <c r="A1217" s="11" t="s">
        <v>2348</v>
      </c>
      <c r="B1217" s="8"/>
      <c r="C1217" s="8"/>
      <c r="D1217" s="8"/>
      <c r="E1217" s="8">
        <f>SUBTOTAL(9,E1216:E1216)</f>
        <v>100</v>
      </c>
      <c r="F1217" s="8"/>
    </row>
    <row r="1218" spans="1:6">
      <c r="A1218" s="7" t="s">
        <v>1751</v>
      </c>
      <c r="B1218" s="8" t="s">
        <v>1751</v>
      </c>
      <c r="C1218" s="8">
        <v>600580</v>
      </c>
      <c r="D1218" s="8" t="s">
        <v>1752</v>
      </c>
      <c r="E1218" s="8">
        <v>200</v>
      </c>
      <c r="F1218" s="8" t="s">
        <v>93</v>
      </c>
    </row>
    <row r="1219" spans="1:6">
      <c r="A1219" s="11" t="s">
        <v>2349</v>
      </c>
      <c r="B1219" s="8"/>
      <c r="C1219" s="8"/>
      <c r="D1219" s="8"/>
      <c r="E1219" s="8">
        <f>SUBTOTAL(9,E1218:E1218)</f>
        <v>200</v>
      </c>
      <c r="F1219" s="8"/>
    </row>
    <row r="1220" spans="1:6">
      <c r="A1220" s="7" t="s">
        <v>1491</v>
      </c>
      <c r="B1220" s="8" t="s">
        <v>1491</v>
      </c>
      <c r="C1220" s="8">
        <v>600582</v>
      </c>
      <c r="D1220" s="8" t="s">
        <v>1492</v>
      </c>
      <c r="E1220" s="9">
        <v>832</v>
      </c>
      <c r="F1220" s="8" t="s">
        <v>141</v>
      </c>
    </row>
    <row r="1221" spans="1:6">
      <c r="A1221" s="11" t="s">
        <v>2350</v>
      </c>
      <c r="B1221" s="8"/>
      <c r="C1221" s="8"/>
      <c r="D1221" s="8"/>
      <c r="E1221" s="9">
        <f>SUBTOTAL(9,E1220:E1220)</f>
        <v>832</v>
      </c>
      <c r="F1221" s="8"/>
    </row>
    <row r="1222" spans="1:6">
      <c r="A1222" s="7" t="s">
        <v>1363</v>
      </c>
      <c r="B1222" s="8" t="s">
        <v>1363</v>
      </c>
      <c r="C1222" s="8">
        <v>600585</v>
      </c>
      <c r="D1222" s="8" t="s">
        <v>1364</v>
      </c>
      <c r="E1222" s="9">
        <v>390</v>
      </c>
      <c r="F1222" s="8" t="s">
        <v>132</v>
      </c>
    </row>
    <row r="1223" spans="1:6">
      <c r="A1223" s="11" t="s">
        <v>2351</v>
      </c>
      <c r="B1223" s="8"/>
      <c r="C1223" s="8"/>
      <c r="D1223" s="8"/>
      <c r="E1223" s="9">
        <f>SUBTOTAL(9,E1222:E1222)</f>
        <v>390</v>
      </c>
      <c r="F1223" s="8"/>
    </row>
    <row r="1224" spans="1:6">
      <c r="A1224" s="7" t="s">
        <v>1460</v>
      </c>
      <c r="B1224" s="8" t="s">
        <v>1460</v>
      </c>
      <c r="C1224" s="8">
        <v>600586</v>
      </c>
      <c r="D1224" s="8" t="s">
        <v>1461</v>
      </c>
      <c r="E1224" s="9">
        <v>32</v>
      </c>
      <c r="F1224" s="8" t="s">
        <v>132</v>
      </c>
    </row>
    <row r="1225" spans="1:6">
      <c r="A1225" s="11" t="s">
        <v>2352</v>
      </c>
      <c r="B1225" s="8"/>
      <c r="C1225" s="8"/>
      <c r="D1225" s="8"/>
      <c r="E1225" s="9">
        <f>SUBTOTAL(9,E1224:E1224)</f>
        <v>32</v>
      </c>
      <c r="F1225" s="8"/>
    </row>
    <row r="1226" spans="1:6">
      <c r="A1226" s="7" t="s">
        <v>1253</v>
      </c>
      <c r="B1226" s="8" t="s">
        <v>1253</v>
      </c>
      <c r="C1226" s="8">
        <v>600587</v>
      </c>
      <c r="D1226" s="8" t="s">
        <v>1254</v>
      </c>
      <c r="E1226" s="9">
        <v>40</v>
      </c>
      <c r="F1226" s="8" t="s">
        <v>132</v>
      </c>
    </row>
    <row r="1227" spans="1:6">
      <c r="A1227" s="11" t="s">
        <v>2353</v>
      </c>
      <c r="B1227" s="8"/>
      <c r="C1227" s="8"/>
      <c r="D1227" s="8"/>
      <c r="E1227" s="9">
        <f>SUBTOTAL(9,E1226:E1226)</f>
        <v>40</v>
      </c>
      <c r="F1227" s="8"/>
    </row>
    <row r="1228" spans="1:6">
      <c r="A1228" s="7" t="s">
        <v>1367</v>
      </c>
      <c r="B1228" s="8" t="s">
        <v>1367</v>
      </c>
      <c r="C1228" s="8">
        <v>600588</v>
      </c>
      <c r="D1228" s="8" t="s">
        <v>1368</v>
      </c>
      <c r="E1228" s="9">
        <v>164</v>
      </c>
      <c r="F1228" s="8" t="s">
        <v>132</v>
      </c>
    </row>
    <row r="1229" spans="1:6">
      <c r="A1229" s="11" t="s">
        <v>2354</v>
      </c>
      <c r="B1229" s="8"/>
      <c r="C1229" s="8"/>
      <c r="D1229" s="8"/>
      <c r="E1229" s="9">
        <f>SUBTOTAL(9,E1228:E1228)</f>
        <v>164</v>
      </c>
      <c r="F1229" s="8"/>
    </row>
    <row r="1230" spans="1:6">
      <c r="A1230" s="7" t="s">
        <v>387</v>
      </c>
      <c r="B1230" s="8" t="s">
        <v>387</v>
      </c>
      <c r="C1230" s="8">
        <v>600589</v>
      </c>
      <c r="D1230" s="8" t="s">
        <v>388</v>
      </c>
      <c r="E1230" s="9">
        <v>138</v>
      </c>
      <c r="F1230" s="8" t="s">
        <v>132</v>
      </c>
    </row>
    <row r="1231" spans="1:6">
      <c r="A1231" s="11" t="s">
        <v>2355</v>
      </c>
      <c r="B1231" s="8"/>
      <c r="C1231" s="8"/>
      <c r="D1231" s="8"/>
      <c r="E1231" s="9">
        <f>SUBTOTAL(9,E1230:E1230)</f>
        <v>138</v>
      </c>
      <c r="F1231" s="8"/>
    </row>
    <row r="1232" spans="1:6">
      <c r="A1232" s="7" t="s">
        <v>1019</v>
      </c>
      <c r="B1232" s="8" t="s">
        <v>1019</v>
      </c>
      <c r="C1232" s="8">
        <v>600590</v>
      </c>
      <c r="D1232" s="8" t="s">
        <v>1020</v>
      </c>
      <c r="E1232" s="9">
        <v>77</v>
      </c>
      <c r="F1232" s="8" t="s">
        <v>132</v>
      </c>
    </row>
    <row r="1233" spans="1:6">
      <c r="A1233" s="11" t="s">
        <v>2356</v>
      </c>
      <c r="B1233" s="8"/>
      <c r="C1233" s="8"/>
      <c r="D1233" s="8"/>
      <c r="E1233" s="9">
        <f>SUBTOTAL(9,E1232:E1232)</f>
        <v>77</v>
      </c>
      <c r="F1233" s="8"/>
    </row>
    <row r="1234" spans="1:6">
      <c r="A1234" s="7" t="s">
        <v>1377</v>
      </c>
      <c r="B1234" s="8" t="s">
        <v>1377</v>
      </c>
      <c r="C1234" s="8">
        <v>600591</v>
      </c>
      <c r="D1234" s="8" t="s">
        <v>1378</v>
      </c>
      <c r="E1234" s="9">
        <v>33.5</v>
      </c>
      <c r="F1234" s="8" t="s">
        <v>132</v>
      </c>
    </row>
    <row r="1235" spans="1:6">
      <c r="A1235" s="11" t="s">
        <v>2357</v>
      </c>
      <c r="B1235" s="8"/>
      <c r="C1235" s="8"/>
      <c r="D1235" s="8"/>
      <c r="E1235" s="9">
        <f>SUBTOTAL(9,E1234:E1234)</f>
        <v>33.5</v>
      </c>
      <c r="F1235" s="8"/>
    </row>
    <row r="1236" spans="1:6">
      <c r="A1236" s="7" t="s">
        <v>130</v>
      </c>
      <c r="B1236" s="8" t="s">
        <v>130</v>
      </c>
      <c r="C1236" s="8">
        <v>600595</v>
      </c>
      <c r="D1236" s="8" t="s">
        <v>131</v>
      </c>
      <c r="E1236" s="9">
        <v>128</v>
      </c>
      <c r="F1236" s="8" t="s">
        <v>132</v>
      </c>
    </row>
    <row r="1237" spans="1:6">
      <c r="A1237" s="11" t="s">
        <v>2358</v>
      </c>
      <c r="B1237" s="8"/>
      <c r="C1237" s="8"/>
      <c r="D1237" s="8"/>
      <c r="E1237" s="9">
        <f>SUBTOTAL(9,E1236:E1236)</f>
        <v>128</v>
      </c>
      <c r="F1237" s="8"/>
    </row>
    <row r="1238" spans="1:6">
      <c r="A1238" s="7" t="s">
        <v>1381</v>
      </c>
      <c r="B1238" s="8" t="s">
        <v>1381</v>
      </c>
      <c r="C1238" s="8">
        <v>600596</v>
      </c>
      <c r="D1238" s="8" t="s">
        <v>1382</v>
      </c>
      <c r="E1238" s="9">
        <v>48</v>
      </c>
      <c r="F1238" s="8" t="s">
        <v>132</v>
      </c>
    </row>
    <row r="1239" spans="1:6">
      <c r="A1239" s="11" t="s">
        <v>2359</v>
      </c>
      <c r="B1239" s="8"/>
      <c r="C1239" s="8"/>
      <c r="D1239" s="8"/>
      <c r="E1239" s="9">
        <f>SUBTOTAL(9,E1238:E1238)</f>
        <v>48</v>
      </c>
      <c r="F1239" s="8"/>
    </row>
    <row r="1240" spans="1:6">
      <c r="A1240" s="7" t="s">
        <v>1385</v>
      </c>
      <c r="B1240" s="8" t="s">
        <v>1385</v>
      </c>
      <c r="C1240" s="8">
        <v>600597</v>
      </c>
      <c r="D1240" s="8" t="s">
        <v>1386</v>
      </c>
      <c r="E1240" s="9">
        <v>88</v>
      </c>
      <c r="F1240" s="8" t="s">
        <v>132</v>
      </c>
    </row>
    <row r="1241" spans="1:6">
      <c r="A1241" s="11" t="s">
        <v>2360</v>
      </c>
      <c r="B1241" s="8"/>
      <c r="C1241" s="8"/>
      <c r="D1241" s="8"/>
      <c r="E1241" s="9">
        <f>SUBTOTAL(9,E1240:E1240)</f>
        <v>88</v>
      </c>
      <c r="F1241" s="8"/>
    </row>
    <row r="1242" spans="1:6">
      <c r="A1242" s="7" t="s">
        <v>1734</v>
      </c>
      <c r="B1242" s="8" t="s">
        <v>1734</v>
      </c>
      <c r="C1242" s="8">
        <v>600598</v>
      </c>
      <c r="D1242" s="8" t="s">
        <v>1735</v>
      </c>
      <c r="E1242" s="9">
        <v>139</v>
      </c>
      <c r="F1242" s="8" t="s">
        <v>132</v>
      </c>
    </row>
    <row r="1243" spans="1:6">
      <c r="A1243" s="11" t="s">
        <v>2361</v>
      </c>
      <c r="B1243" s="8"/>
      <c r="C1243" s="8"/>
      <c r="D1243" s="8"/>
      <c r="E1243" s="9">
        <f>SUBTOTAL(9,E1242:E1242)</f>
        <v>139</v>
      </c>
      <c r="F1243" s="8"/>
    </row>
    <row r="1244" spans="1:6">
      <c r="A1244" s="7" t="s">
        <v>237</v>
      </c>
      <c r="B1244" s="8" t="s">
        <v>237</v>
      </c>
      <c r="C1244" s="8">
        <v>600599</v>
      </c>
      <c r="D1244" s="8" t="s">
        <v>238</v>
      </c>
      <c r="E1244" s="9">
        <v>21</v>
      </c>
      <c r="F1244" s="8" t="s">
        <v>132</v>
      </c>
    </row>
    <row r="1245" spans="1:6">
      <c r="A1245" s="11" t="s">
        <v>2362</v>
      </c>
      <c r="B1245" s="8"/>
      <c r="C1245" s="8"/>
      <c r="D1245" s="8"/>
      <c r="E1245" s="9">
        <f>SUBTOTAL(9,E1244:E1244)</f>
        <v>21</v>
      </c>
      <c r="F1245" s="8"/>
    </row>
    <row r="1246" spans="1:6">
      <c r="A1246" s="7" t="s">
        <v>1389</v>
      </c>
      <c r="B1246" s="8" t="s">
        <v>1389</v>
      </c>
      <c r="C1246" s="8">
        <v>600608</v>
      </c>
      <c r="D1246" s="8" t="s">
        <v>1390</v>
      </c>
      <c r="E1246" s="9">
        <v>259.5</v>
      </c>
      <c r="F1246" s="8" t="s">
        <v>132</v>
      </c>
    </row>
    <row r="1247" spans="1:6">
      <c r="A1247" s="11" t="s">
        <v>2363</v>
      </c>
      <c r="B1247" s="8"/>
      <c r="C1247" s="8"/>
      <c r="D1247" s="8"/>
      <c r="E1247" s="9">
        <f>SUBTOTAL(9,E1246:E1246)</f>
        <v>259.5</v>
      </c>
      <c r="F1247" s="8"/>
    </row>
    <row r="1248" spans="1:6">
      <c r="A1248" s="7" t="s">
        <v>332</v>
      </c>
      <c r="B1248" s="8" t="s">
        <v>332</v>
      </c>
      <c r="C1248" s="8">
        <v>600613</v>
      </c>
      <c r="D1248" s="8" t="s">
        <v>333</v>
      </c>
      <c r="E1248" s="8">
        <v>0</v>
      </c>
      <c r="F1248" s="8" t="s">
        <v>214</v>
      </c>
    </row>
    <row r="1249" spans="1:6">
      <c r="A1249" s="11" t="s">
        <v>2364</v>
      </c>
      <c r="B1249" s="8"/>
      <c r="C1249" s="8"/>
      <c r="D1249" s="8"/>
      <c r="E1249" s="8">
        <f>SUBTOTAL(9,E1248:E1248)</f>
        <v>0</v>
      </c>
      <c r="F1249" s="8"/>
    </row>
    <row r="1250" spans="1:6">
      <c r="A1250" s="7" t="s">
        <v>1393</v>
      </c>
      <c r="B1250" s="8" t="s">
        <v>1393</v>
      </c>
      <c r="C1250" s="8">
        <v>600614</v>
      </c>
      <c r="D1250" s="8" t="s">
        <v>1394</v>
      </c>
      <c r="E1250" s="8">
        <v>86</v>
      </c>
      <c r="F1250" s="8" t="s">
        <v>141</v>
      </c>
    </row>
    <row r="1251" spans="1:6">
      <c r="A1251" s="11" t="s">
        <v>2365</v>
      </c>
      <c r="B1251" s="8"/>
      <c r="C1251" s="8"/>
      <c r="D1251" s="8"/>
      <c r="E1251" s="8">
        <f>SUBTOTAL(9,E1250:E1250)</f>
        <v>86</v>
      </c>
      <c r="F1251" s="8"/>
    </row>
    <row r="1252" spans="1:6">
      <c r="A1252" s="7" t="s">
        <v>1652</v>
      </c>
      <c r="B1252" s="8" t="s">
        <v>1652</v>
      </c>
      <c r="C1252" s="8">
        <v>600625</v>
      </c>
      <c r="D1252" s="8" t="s">
        <v>1653</v>
      </c>
      <c r="E1252" s="8">
        <v>4</v>
      </c>
      <c r="F1252" s="8" t="s">
        <v>47</v>
      </c>
    </row>
    <row r="1253" spans="1:6">
      <c r="A1253" s="11" t="s">
        <v>2366</v>
      </c>
      <c r="B1253" s="8"/>
      <c r="C1253" s="8"/>
      <c r="D1253" s="8"/>
      <c r="E1253" s="8">
        <f>SUBTOTAL(9,E1252:E1252)</f>
        <v>4</v>
      </c>
      <c r="F1253" s="8"/>
    </row>
    <row r="1254" spans="1:6">
      <c r="A1254" s="7" t="s">
        <v>704</v>
      </c>
      <c r="B1254" s="8" t="s">
        <v>704</v>
      </c>
      <c r="C1254" s="8">
        <v>600648</v>
      </c>
      <c r="D1254" s="8" t="s">
        <v>705</v>
      </c>
      <c r="E1254" s="8">
        <v>0</v>
      </c>
      <c r="F1254" s="8" t="s">
        <v>25</v>
      </c>
    </row>
    <row r="1255" spans="1:6">
      <c r="A1255" s="11" t="s">
        <v>2367</v>
      </c>
      <c r="B1255" s="8"/>
      <c r="C1255" s="8"/>
      <c r="D1255" s="8"/>
      <c r="E1255" s="8">
        <f>SUBTOTAL(9,E1254:E1254)</f>
        <v>0</v>
      </c>
      <c r="F1255" s="8"/>
    </row>
    <row r="1256" spans="1:6">
      <c r="A1256" s="7" t="s">
        <v>1397</v>
      </c>
      <c r="B1256" s="8" t="s">
        <v>1397</v>
      </c>
      <c r="C1256" s="8">
        <v>600660</v>
      </c>
      <c r="D1256" s="8" t="s">
        <v>1398</v>
      </c>
      <c r="E1256" s="9">
        <v>448</v>
      </c>
      <c r="F1256" s="8" t="s">
        <v>25</v>
      </c>
    </row>
    <row r="1257" spans="1:6">
      <c r="A1257" s="11" t="s">
        <v>2368</v>
      </c>
      <c r="B1257" s="8"/>
      <c r="C1257" s="8"/>
      <c r="D1257" s="8"/>
      <c r="E1257" s="9">
        <f>SUBTOTAL(9,E1256:E1256)</f>
        <v>448</v>
      </c>
      <c r="F1257" s="8"/>
    </row>
    <row r="1258" spans="1:6">
      <c r="A1258" s="7" t="s">
        <v>844</v>
      </c>
      <c r="B1258" s="8" t="s">
        <v>844</v>
      </c>
      <c r="C1258" s="8">
        <v>600668</v>
      </c>
      <c r="D1258" s="8" t="s">
        <v>845</v>
      </c>
      <c r="E1258" s="8">
        <v>250</v>
      </c>
      <c r="F1258" s="8" t="s">
        <v>141</v>
      </c>
    </row>
    <row r="1259" spans="1:6">
      <c r="A1259" s="11" t="s">
        <v>2369</v>
      </c>
      <c r="B1259" s="8"/>
      <c r="C1259" s="8"/>
      <c r="D1259" s="8"/>
      <c r="E1259" s="8">
        <f>SUBTOTAL(9,E1258:E1258)</f>
        <v>250</v>
      </c>
      <c r="F1259" s="8"/>
    </row>
    <row r="1260" spans="1:6">
      <c r="A1260" s="7" t="s">
        <v>1401</v>
      </c>
      <c r="B1260" s="8" t="s">
        <v>1401</v>
      </c>
      <c r="C1260" s="8">
        <v>600671</v>
      </c>
      <c r="D1260" s="8" t="s">
        <v>1402</v>
      </c>
      <c r="E1260" s="8">
        <v>305</v>
      </c>
      <c r="F1260" s="8" t="s">
        <v>141</v>
      </c>
    </row>
    <row r="1261" spans="1:6">
      <c r="A1261" s="11" t="s">
        <v>2370</v>
      </c>
      <c r="B1261" s="8"/>
      <c r="C1261" s="8"/>
      <c r="D1261" s="8"/>
      <c r="E1261" s="8">
        <f>SUBTOTAL(9,E1260:E1260)</f>
        <v>305</v>
      </c>
      <c r="F1261" s="8"/>
    </row>
    <row r="1262" spans="1:6">
      <c r="A1262" s="7" t="s">
        <v>1405</v>
      </c>
      <c r="B1262" s="8" t="s">
        <v>1405</v>
      </c>
      <c r="C1262" s="8">
        <v>600672</v>
      </c>
      <c r="D1262" s="8" t="s">
        <v>1406</v>
      </c>
      <c r="E1262" s="8">
        <v>104</v>
      </c>
      <c r="F1262" s="8" t="s">
        <v>141</v>
      </c>
    </row>
    <row r="1263" spans="1:6">
      <c r="A1263" s="11" t="s">
        <v>2371</v>
      </c>
      <c r="B1263" s="8"/>
      <c r="C1263" s="8"/>
      <c r="D1263" s="8"/>
      <c r="E1263" s="8">
        <f>SUBTOTAL(9,E1262:E1262)</f>
        <v>104</v>
      </c>
      <c r="F1263" s="8"/>
    </row>
    <row r="1264" spans="1:6">
      <c r="A1264" s="7" t="s">
        <v>1409</v>
      </c>
      <c r="B1264" s="8" t="s">
        <v>1409</v>
      </c>
      <c r="C1264" s="8">
        <v>600675</v>
      </c>
      <c r="D1264" s="8" t="s">
        <v>1410</v>
      </c>
      <c r="E1264" s="8">
        <v>878</v>
      </c>
      <c r="F1264" s="8" t="s">
        <v>141</v>
      </c>
    </row>
    <row r="1265" spans="1:6">
      <c r="A1265" s="11" t="s">
        <v>2372</v>
      </c>
      <c r="B1265" s="8"/>
      <c r="C1265" s="8"/>
      <c r="D1265" s="8"/>
      <c r="E1265" s="8">
        <f>SUBTOTAL(9,E1264:E1264)</f>
        <v>878</v>
      </c>
      <c r="F1265" s="8"/>
    </row>
    <row r="1266" spans="1:6">
      <c r="A1266" s="7" t="s">
        <v>1413</v>
      </c>
      <c r="B1266" s="8" t="s">
        <v>1413</v>
      </c>
      <c r="C1266" s="8">
        <v>600693</v>
      </c>
      <c r="D1266" s="8" t="s">
        <v>1414</v>
      </c>
      <c r="E1266" s="9">
        <v>3745</v>
      </c>
      <c r="F1266" s="8" t="s">
        <v>93</v>
      </c>
    </row>
    <row r="1267" spans="1:6">
      <c r="A1267" s="7" t="s">
        <v>1413</v>
      </c>
      <c r="B1267" s="8" t="s">
        <v>1417</v>
      </c>
      <c r="C1267" s="8">
        <v>330370</v>
      </c>
      <c r="D1267" s="8" t="s">
        <v>1414</v>
      </c>
      <c r="E1267" s="8">
        <v>537</v>
      </c>
      <c r="F1267" s="8" t="s">
        <v>93</v>
      </c>
    </row>
    <row r="1268" spans="1:6">
      <c r="A1268" s="11" t="s">
        <v>2373</v>
      </c>
      <c r="B1268" s="8"/>
      <c r="C1268" s="8"/>
      <c r="D1268" s="8"/>
      <c r="E1268" s="8">
        <f>SUBTOTAL(9,E1266:E1267)</f>
        <v>4282</v>
      </c>
      <c r="F1268" s="8"/>
    </row>
    <row r="1269" spans="1:6">
      <c r="A1269" s="7" t="s">
        <v>1420</v>
      </c>
      <c r="B1269" s="8" t="s">
        <v>1420</v>
      </c>
      <c r="C1269" s="8">
        <v>600716</v>
      </c>
      <c r="D1269" s="8" t="s">
        <v>1421</v>
      </c>
      <c r="E1269" s="9">
        <v>824.5</v>
      </c>
      <c r="F1269" s="8" t="s">
        <v>53</v>
      </c>
    </row>
    <row r="1270" spans="1:6">
      <c r="A1270" s="11" t="s">
        <v>2374</v>
      </c>
      <c r="B1270" s="8"/>
      <c r="C1270" s="8"/>
      <c r="D1270" s="8"/>
      <c r="E1270" s="9">
        <f>SUBTOTAL(9,E1269:E1269)</f>
        <v>824.5</v>
      </c>
      <c r="F1270" s="8"/>
    </row>
    <row r="1271" spans="1:6">
      <c r="A1271" s="7" t="s">
        <v>1307</v>
      </c>
      <c r="B1271" s="8" t="s">
        <v>1307</v>
      </c>
      <c r="C1271" s="8">
        <v>600717</v>
      </c>
      <c r="D1271" s="8" t="s">
        <v>1308</v>
      </c>
      <c r="E1271" s="9">
        <v>5467.5</v>
      </c>
      <c r="F1271" s="8" t="s">
        <v>53</v>
      </c>
    </row>
    <row r="1272" spans="1:6">
      <c r="A1272" s="11" t="s">
        <v>2375</v>
      </c>
      <c r="B1272" s="8"/>
      <c r="C1272" s="8"/>
      <c r="D1272" s="8"/>
      <c r="E1272" s="9">
        <f>SUBTOTAL(9,E1271:E1271)</f>
        <v>5467.5</v>
      </c>
      <c r="F1272" s="8"/>
    </row>
    <row r="1273" spans="1:6">
      <c r="A1273" s="7" t="s">
        <v>1424</v>
      </c>
      <c r="B1273" s="8" t="s">
        <v>1424</v>
      </c>
      <c r="C1273" s="8">
        <v>600718</v>
      </c>
      <c r="D1273" s="8" t="s">
        <v>1425</v>
      </c>
      <c r="E1273" s="9">
        <v>63</v>
      </c>
      <c r="F1273" s="8" t="s">
        <v>53</v>
      </c>
    </row>
    <row r="1274" spans="1:6">
      <c r="A1274" s="11" t="s">
        <v>2376</v>
      </c>
      <c r="B1274" s="8"/>
      <c r="C1274" s="8"/>
      <c r="D1274" s="8"/>
      <c r="E1274" s="9">
        <f>SUBTOTAL(9,E1273:E1273)</f>
        <v>63</v>
      </c>
      <c r="F1274" s="8"/>
    </row>
    <row r="1275" spans="1:6">
      <c r="A1275" s="7" t="s">
        <v>1428</v>
      </c>
      <c r="B1275" s="8" t="s">
        <v>1428</v>
      </c>
      <c r="C1275" s="8">
        <v>600719</v>
      </c>
      <c r="D1275" s="8" t="s">
        <v>1429</v>
      </c>
      <c r="E1275" s="9">
        <v>68.5</v>
      </c>
      <c r="F1275" s="8" t="s">
        <v>53</v>
      </c>
    </row>
    <row r="1276" spans="1:6">
      <c r="A1276" s="11" t="s">
        <v>2377</v>
      </c>
      <c r="B1276" s="8"/>
      <c r="C1276" s="8"/>
      <c r="D1276" s="8"/>
      <c r="E1276" s="9">
        <f>SUBTOTAL(9,E1275:E1275)</f>
        <v>68.5</v>
      </c>
      <c r="F1276" s="8"/>
    </row>
    <row r="1277" spans="1:6">
      <c r="A1277" s="7" t="s">
        <v>1432</v>
      </c>
      <c r="B1277" s="8" t="s">
        <v>1432</v>
      </c>
      <c r="C1277" s="8">
        <v>600720</v>
      </c>
      <c r="D1277" s="8" t="s">
        <v>1433</v>
      </c>
      <c r="E1277" s="9">
        <v>605</v>
      </c>
      <c r="F1277" s="8" t="s">
        <v>53</v>
      </c>
    </row>
    <row r="1278" spans="1:6">
      <c r="A1278" s="11" t="s">
        <v>2378</v>
      </c>
      <c r="B1278" s="8"/>
      <c r="C1278" s="8"/>
      <c r="D1278" s="8"/>
      <c r="E1278" s="9">
        <f>SUBTOTAL(9,E1277:E1277)</f>
        <v>605</v>
      </c>
      <c r="F1278" s="8"/>
    </row>
    <row r="1279" spans="1:6">
      <c r="A1279" s="7" t="s">
        <v>416</v>
      </c>
      <c r="B1279" s="8" t="s">
        <v>416</v>
      </c>
      <c r="C1279" s="8">
        <v>600721</v>
      </c>
      <c r="D1279" s="8" t="s">
        <v>417</v>
      </c>
      <c r="E1279" s="9">
        <v>0</v>
      </c>
      <c r="F1279" s="8" t="s">
        <v>53</v>
      </c>
    </row>
    <row r="1280" spans="1:6">
      <c r="A1280" s="11" t="s">
        <v>2379</v>
      </c>
      <c r="B1280" s="8"/>
      <c r="C1280" s="8"/>
      <c r="D1280" s="8"/>
      <c r="E1280" s="9">
        <f>SUBTOTAL(9,E1279:E1279)</f>
        <v>0</v>
      </c>
      <c r="F1280" s="8"/>
    </row>
    <row r="1281" spans="1:6">
      <c r="A1281" s="7" t="s">
        <v>1436</v>
      </c>
      <c r="B1281" s="8" t="s">
        <v>1436</v>
      </c>
      <c r="C1281" s="8">
        <v>600722</v>
      </c>
      <c r="D1281" s="8" t="s">
        <v>1437</v>
      </c>
      <c r="E1281" s="9">
        <v>44.5</v>
      </c>
      <c r="F1281" s="8" t="s">
        <v>53</v>
      </c>
    </row>
    <row r="1282" spans="1:6">
      <c r="A1282" s="11" t="s">
        <v>2380</v>
      </c>
      <c r="B1282" s="8"/>
      <c r="C1282" s="8"/>
      <c r="D1282" s="8"/>
      <c r="E1282" s="9">
        <f>SUBTOTAL(9,E1281:E1281)</f>
        <v>44.5</v>
      </c>
      <c r="F1282" s="8"/>
    </row>
    <row r="1283" spans="1:6">
      <c r="A1283" s="7" t="s">
        <v>1440</v>
      </c>
      <c r="B1283" s="8" t="s">
        <v>1440</v>
      </c>
      <c r="C1283" s="8">
        <v>600723</v>
      </c>
      <c r="D1283" s="8" t="s">
        <v>1441</v>
      </c>
      <c r="E1283" s="9">
        <v>3564</v>
      </c>
      <c r="F1283" s="8" t="s">
        <v>53</v>
      </c>
    </row>
    <row r="1284" spans="1:6">
      <c r="A1284" s="11" t="s">
        <v>2381</v>
      </c>
      <c r="B1284" s="8"/>
      <c r="C1284" s="8"/>
      <c r="D1284" s="8"/>
      <c r="E1284" s="9">
        <f>SUBTOTAL(9,E1283:E1283)</f>
        <v>3564</v>
      </c>
      <c r="F1284" s="8"/>
    </row>
    <row r="1285" spans="1:6">
      <c r="A1285" s="7" t="s">
        <v>1009</v>
      </c>
      <c r="B1285" s="8" t="s">
        <v>1009</v>
      </c>
      <c r="C1285" s="8">
        <v>600753</v>
      </c>
      <c r="D1285" s="8" t="s">
        <v>1010</v>
      </c>
      <c r="E1285" s="9">
        <v>925.5</v>
      </c>
      <c r="F1285" s="8" t="s">
        <v>47</v>
      </c>
    </row>
    <row r="1286" spans="1:6">
      <c r="A1286" s="11" t="s">
        <v>2382</v>
      </c>
      <c r="B1286" s="8"/>
      <c r="C1286" s="8"/>
      <c r="D1286" s="8"/>
      <c r="E1286" s="9">
        <f>SUBTOTAL(9,E1285:E1285)</f>
        <v>925.5</v>
      </c>
      <c r="F1286" s="8"/>
    </row>
    <row r="1287" spans="1:6">
      <c r="A1287" s="7" t="s">
        <v>612</v>
      </c>
      <c r="B1287" s="8" t="s">
        <v>612</v>
      </c>
      <c r="C1287" s="8">
        <v>600765</v>
      </c>
      <c r="D1287" s="8" t="s">
        <v>613</v>
      </c>
      <c r="E1287" s="8">
        <v>27</v>
      </c>
      <c r="F1287" s="8" t="s">
        <v>47</v>
      </c>
    </row>
    <row r="1288" spans="1:6">
      <c r="A1288" s="11" t="s">
        <v>2383</v>
      </c>
      <c r="B1288" s="8"/>
      <c r="C1288" s="8"/>
      <c r="D1288" s="8"/>
      <c r="E1288" s="8">
        <f>SUBTOTAL(9,E1287:E1287)</f>
        <v>27</v>
      </c>
      <c r="F1288" s="8"/>
    </row>
    <row r="1289" spans="1:6">
      <c r="A1289" s="7" t="s">
        <v>81</v>
      </c>
      <c r="B1289" s="8" t="s">
        <v>81</v>
      </c>
      <c r="C1289" s="8">
        <v>600766</v>
      </c>
      <c r="D1289" s="8" t="s">
        <v>82</v>
      </c>
      <c r="E1289" s="9">
        <v>3762</v>
      </c>
      <c r="F1289" s="8" t="s">
        <v>25</v>
      </c>
    </row>
    <row r="1290" spans="1:6">
      <c r="A1290" s="11" t="s">
        <v>2384</v>
      </c>
      <c r="B1290" s="8"/>
      <c r="C1290" s="8"/>
      <c r="D1290" s="8"/>
      <c r="E1290" s="9">
        <f>SUBTOTAL(9,E1289:E1289)</f>
        <v>3762</v>
      </c>
      <c r="F1290" s="8"/>
    </row>
    <row r="1291" spans="1:6">
      <c r="A1291" s="7" t="s">
        <v>315</v>
      </c>
      <c r="B1291" s="8" t="s">
        <v>315</v>
      </c>
      <c r="C1291" s="8">
        <v>600767</v>
      </c>
      <c r="D1291" s="8" t="s">
        <v>316</v>
      </c>
      <c r="E1291" s="9">
        <v>8454</v>
      </c>
      <c r="F1291" s="8" t="s">
        <v>25</v>
      </c>
    </row>
    <row r="1292" spans="1:6">
      <c r="A1292" s="7" t="s">
        <v>315</v>
      </c>
      <c r="B1292" s="8" t="s">
        <v>720</v>
      </c>
      <c r="C1292" s="8">
        <v>317000</v>
      </c>
      <c r="D1292" s="8" t="s">
        <v>316</v>
      </c>
      <c r="E1292" s="8">
        <v>0</v>
      </c>
      <c r="F1292" s="8" t="s">
        <v>50</v>
      </c>
    </row>
    <row r="1293" spans="1:6">
      <c r="A1293" s="11" t="s">
        <v>2385</v>
      </c>
      <c r="B1293" s="8"/>
      <c r="C1293" s="8"/>
      <c r="D1293" s="8"/>
      <c r="E1293" s="8">
        <f>SUBTOTAL(9,E1291:E1292)</f>
        <v>8454</v>
      </c>
      <c r="F1293" s="8"/>
    </row>
    <row r="1294" spans="1:6">
      <c r="A1294" s="7" t="s">
        <v>456</v>
      </c>
      <c r="B1294" s="8" t="s">
        <v>456</v>
      </c>
      <c r="C1294" s="8">
        <v>600769</v>
      </c>
      <c r="D1294" s="8" t="s">
        <v>457</v>
      </c>
      <c r="E1294" s="9">
        <v>246</v>
      </c>
      <c r="F1294" s="8" t="s">
        <v>47</v>
      </c>
    </row>
    <row r="1295" spans="1:6">
      <c r="A1295" s="11" t="s">
        <v>2386</v>
      </c>
      <c r="B1295" s="8"/>
      <c r="C1295" s="8"/>
      <c r="D1295" s="8"/>
      <c r="E1295" s="9">
        <f>SUBTOTAL(9,E1294:E1294)</f>
        <v>246</v>
      </c>
      <c r="F1295" s="8"/>
    </row>
    <row r="1296" spans="1:6">
      <c r="A1296" s="7" t="s">
        <v>1276</v>
      </c>
      <c r="B1296" s="8" t="s">
        <v>1276</v>
      </c>
      <c r="C1296" s="8">
        <v>600770</v>
      </c>
      <c r="D1296" s="8" t="s">
        <v>1277</v>
      </c>
      <c r="E1296" s="9">
        <v>1104</v>
      </c>
      <c r="F1296" s="8" t="s">
        <v>53</v>
      </c>
    </row>
    <row r="1297" spans="1:6">
      <c r="A1297" s="11" t="s">
        <v>2387</v>
      </c>
      <c r="B1297" s="8"/>
      <c r="C1297" s="8"/>
      <c r="D1297" s="8"/>
      <c r="E1297" s="9">
        <f>SUBTOTAL(9,E1296:E1296)</f>
        <v>1104</v>
      </c>
      <c r="F1297" s="8"/>
    </row>
    <row r="1298" spans="1:6">
      <c r="A1298" s="7" t="s">
        <v>529</v>
      </c>
      <c r="B1298" s="8" t="s">
        <v>529</v>
      </c>
      <c r="C1298" s="8">
        <v>600772</v>
      </c>
      <c r="D1298" s="8" t="s">
        <v>530</v>
      </c>
      <c r="E1298" s="9">
        <v>2</v>
      </c>
      <c r="F1298" s="8" t="s">
        <v>25</v>
      </c>
    </row>
    <row r="1299" spans="1:6">
      <c r="A1299" s="11" t="s">
        <v>2388</v>
      </c>
      <c r="B1299" s="8"/>
      <c r="C1299" s="8"/>
      <c r="D1299" s="8"/>
      <c r="E1299" s="9">
        <f>SUBTOTAL(9,E1298:E1298)</f>
        <v>2</v>
      </c>
      <c r="F1299" s="8"/>
    </row>
    <row r="1300" spans="1:6">
      <c r="A1300" s="7" t="s">
        <v>840</v>
      </c>
      <c r="B1300" s="8" t="s">
        <v>840</v>
      </c>
      <c r="C1300" s="8">
        <v>600803</v>
      </c>
      <c r="D1300" s="8" t="s">
        <v>841</v>
      </c>
      <c r="E1300" s="8">
        <v>500</v>
      </c>
      <c r="F1300" s="8" t="s">
        <v>141</v>
      </c>
    </row>
    <row r="1301" spans="1:6">
      <c r="A1301" s="11" t="s">
        <v>2389</v>
      </c>
      <c r="B1301" s="8"/>
      <c r="C1301" s="8"/>
      <c r="D1301" s="8"/>
      <c r="E1301" s="8">
        <f>SUBTOTAL(9,E1300:E1300)</f>
        <v>500</v>
      </c>
      <c r="F1301" s="8"/>
    </row>
    <row r="1302" spans="1:6">
      <c r="A1302" s="7" t="s">
        <v>1315</v>
      </c>
      <c r="B1302" s="8" t="s">
        <v>1315</v>
      </c>
      <c r="C1302" s="8">
        <v>600812</v>
      </c>
      <c r="D1302" s="8" t="s">
        <v>1316</v>
      </c>
      <c r="E1302" s="9">
        <v>632</v>
      </c>
      <c r="F1302" s="8" t="s">
        <v>53</v>
      </c>
    </row>
    <row r="1303" spans="1:6">
      <c r="A1303" s="11" t="s">
        <v>2390</v>
      </c>
      <c r="B1303" s="8"/>
      <c r="C1303" s="8"/>
      <c r="D1303" s="8"/>
      <c r="E1303" s="9">
        <f>SUBTOTAL(9,E1302:E1302)</f>
        <v>632</v>
      </c>
      <c r="F1303" s="8"/>
    </row>
    <row r="1304" spans="1:6">
      <c r="A1304" s="7" t="s">
        <v>1165</v>
      </c>
      <c r="B1304" s="8" t="s">
        <v>1165</v>
      </c>
      <c r="C1304" s="8">
        <v>600825</v>
      </c>
      <c r="D1304" s="8" t="s">
        <v>1166</v>
      </c>
      <c r="E1304" s="9">
        <v>22</v>
      </c>
      <c r="F1304" s="8" t="s">
        <v>156</v>
      </c>
    </row>
    <row r="1305" spans="1:6">
      <c r="A1305" s="11" t="s">
        <v>2391</v>
      </c>
      <c r="B1305" s="8"/>
      <c r="C1305" s="8"/>
      <c r="D1305" s="8"/>
      <c r="E1305" s="9">
        <f>SUBTOTAL(9,E1304:E1304)</f>
        <v>22</v>
      </c>
      <c r="F1305" s="8"/>
    </row>
    <row r="1306" spans="1:6">
      <c r="A1306" s="7" t="s">
        <v>327</v>
      </c>
      <c r="B1306" s="8" t="s">
        <v>327</v>
      </c>
      <c r="C1306" s="8">
        <v>600829</v>
      </c>
      <c r="D1306" s="8" t="s">
        <v>328</v>
      </c>
      <c r="E1306" s="9">
        <v>2477</v>
      </c>
      <c r="F1306" s="8" t="s">
        <v>214</v>
      </c>
    </row>
    <row r="1307" spans="1:6">
      <c r="A1307" s="7" t="s">
        <v>327</v>
      </c>
      <c r="B1307" s="8" t="s">
        <v>1550</v>
      </c>
      <c r="C1307" s="8">
        <v>326415</v>
      </c>
      <c r="D1307" s="8" t="s">
        <v>1551</v>
      </c>
      <c r="E1307" s="8">
        <v>100</v>
      </c>
      <c r="F1307" s="8" t="s">
        <v>50</v>
      </c>
    </row>
    <row r="1308" spans="1:6">
      <c r="A1308" s="11" t="s">
        <v>2392</v>
      </c>
      <c r="B1308" s="8"/>
      <c r="C1308" s="8"/>
      <c r="D1308" s="8"/>
      <c r="E1308" s="8">
        <f>SUBTOTAL(9,E1306:E1307)</f>
        <v>2577</v>
      </c>
      <c r="F1308" s="8"/>
    </row>
    <row r="1309" spans="1:6">
      <c r="A1309" s="7" t="s">
        <v>2393</v>
      </c>
      <c r="B1309" s="8" t="s">
        <v>2393</v>
      </c>
      <c r="C1309" s="8">
        <v>600841</v>
      </c>
      <c r="D1309" s="8" t="s">
        <v>2394</v>
      </c>
      <c r="E1309" s="8">
        <v>0</v>
      </c>
      <c r="F1309" s="8" t="s">
        <v>141</v>
      </c>
    </row>
    <row r="1310" spans="1:6">
      <c r="A1310" s="11" t="s">
        <v>2395</v>
      </c>
      <c r="B1310" s="8"/>
      <c r="C1310" s="8"/>
      <c r="D1310" s="8"/>
      <c r="E1310" s="8">
        <f>SUBTOTAL(9,E1309:E1309)</f>
        <v>0</v>
      </c>
      <c r="F1310" s="8"/>
    </row>
    <row r="1311" spans="1:6">
      <c r="A1311" s="7" t="s">
        <v>1031</v>
      </c>
      <c r="B1311" s="8" t="s">
        <v>1031</v>
      </c>
      <c r="C1311" s="8">
        <v>600842</v>
      </c>
      <c r="D1311" s="8" t="s">
        <v>1032</v>
      </c>
      <c r="E1311" s="8">
        <v>3414</v>
      </c>
      <c r="F1311" s="8" t="s">
        <v>141</v>
      </c>
    </row>
    <row r="1312" spans="1:6">
      <c r="A1312" s="11" t="s">
        <v>2396</v>
      </c>
      <c r="B1312" s="8"/>
      <c r="C1312" s="8"/>
      <c r="D1312" s="8"/>
      <c r="E1312" s="8">
        <f>SUBTOTAL(9,E1311:E1311)</f>
        <v>3414</v>
      </c>
      <c r="F1312" s="8"/>
    </row>
    <row r="1313" spans="1:6">
      <c r="A1313" s="7" t="s">
        <v>355</v>
      </c>
      <c r="B1313" s="8" t="s">
        <v>355</v>
      </c>
      <c r="C1313" s="8">
        <v>600848</v>
      </c>
      <c r="D1313" s="8" t="s">
        <v>356</v>
      </c>
      <c r="E1313" s="9">
        <v>6796</v>
      </c>
      <c r="F1313" s="8" t="s">
        <v>53</v>
      </c>
    </row>
    <row r="1314" spans="1:6">
      <c r="A1314" s="11" t="s">
        <v>2397</v>
      </c>
      <c r="B1314" s="8"/>
      <c r="C1314" s="8"/>
      <c r="D1314" s="8"/>
      <c r="E1314" s="9">
        <f>SUBTOTAL(9,E1313:E1313)</f>
        <v>6796</v>
      </c>
      <c r="F1314" s="8"/>
    </row>
    <row r="1315" spans="1:6">
      <c r="A1315" s="7" t="s">
        <v>891</v>
      </c>
      <c r="B1315" s="8" t="s">
        <v>891</v>
      </c>
      <c r="C1315" s="8">
        <v>600853</v>
      </c>
      <c r="D1315" s="8" t="s">
        <v>892</v>
      </c>
      <c r="E1315" s="9">
        <v>7759</v>
      </c>
      <c r="F1315" s="8" t="s">
        <v>141</v>
      </c>
    </row>
    <row r="1316" spans="1:6">
      <c r="A1316" s="7" t="s">
        <v>891</v>
      </c>
      <c r="B1316" s="8" t="s">
        <v>1444</v>
      </c>
      <c r="C1316" s="8">
        <v>600064</v>
      </c>
      <c r="D1316" s="8" t="s">
        <v>1445</v>
      </c>
      <c r="E1316" s="8">
        <v>0</v>
      </c>
      <c r="F1316" s="8" t="s">
        <v>141</v>
      </c>
    </row>
    <row r="1317" spans="1:6">
      <c r="A1317" s="11" t="s">
        <v>2398</v>
      </c>
      <c r="B1317" s="8"/>
      <c r="C1317" s="8"/>
      <c r="D1317" s="8"/>
      <c r="E1317" s="8">
        <f>SUBTOTAL(9,E1315:E1316)</f>
        <v>7759</v>
      </c>
      <c r="F1317" s="8"/>
    </row>
    <row r="1318" spans="1:6">
      <c r="A1318" s="7" t="s">
        <v>762</v>
      </c>
      <c r="B1318" s="8" t="s">
        <v>762</v>
      </c>
      <c r="C1318" s="8">
        <v>600855</v>
      </c>
      <c r="D1318" s="8" t="s">
        <v>763</v>
      </c>
      <c r="E1318" s="9">
        <v>957</v>
      </c>
      <c r="F1318" s="8" t="s">
        <v>53</v>
      </c>
    </row>
    <row r="1319" spans="1:6">
      <c r="A1319" s="11" t="s">
        <v>2399</v>
      </c>
      <c r="B1319" s="8"/>
      <c r="C1319" s="8"/>
      <c r="D1319" s="8"/>
      <c r="E1319" s="9">
        <f>SUBTOTAL(9,E1318:E1318)</f>
        <v>957</v>
      </c>
      <c r="F1319" s="8"/>
    </row>
    <row r="1320" spans="1:6">
      <c r="A1320" s="7" t="s">
        <v>1448</v>
      </c>
      <c r="B1320" s="8" t="s">
        <v>1448</v>
      </c>
      <c r="C1320" s="8">
        <v>600873</v>
      </c>
      <c r="D1320" s="8" t="s">
        <v>1449</v>
      </c>
      <c r="E1320" s="9">
        <v>111.5</v>
      </c>
      <c r="F1320" s="8" t="s">
        <v>214</v>
      </c>
    </row>
    <row r="1321" spans="1:6">
      <c r="A1321" s="11" t="s">
        <v>2400</v>
      </c>
      <c r="B1321" s="8"/>
      <c r="C1321" s="8"/>
      <c r="D1321" s="8"/>
      <c r="E1321" s="9">
        <f>SUBTOTAL(9,E1320:E1320)</f>
        <v>111.5</v>
      </c>
      <c r="F1321" s="8"/>
    </row>
    <row r="1322" spans="1:6">
      <c r="A1322" s="7" t="s">
        <v>1454</v>
      </c>
      <c r="B1322" s="8" t="s">
        <v>1454</v>
      </c>
      <c r="C1322" s="8">
        <v>600874</v>
      </c>
      <c r="D1322" s="8" t="s">
        <v>1455</v>
      </c>
      <c r="E1322" s="8">
        <v>35</v>
      </c>
      <c r="F1322" s="8" t="s">
        <v>214</v>
      </c>
    </row>
    <row r="1323" spans="1:6">
      <c r="A1323" s="11" t="s">
        <v>2401</v>
      </c>
      <c r="B1323" s="8"/>
      <c r="C1323" s="8"/>
      <c r="D1323" s="8"/>
      <c r="E1323" s="8">
        <f>SUBTOTAL(9,E1322:E1322)</f>
        <v>35</v>
      </c>
      <c r="F1323" s="8"/>
    </row>
    <row r="1324" spans="1:6">
      <c r="A1324" s="7" t="s">
        <v>883</v>
      </c>
      <c r="B1324" s="8" t="s">
        <v>883</v>
      </c>
      <c r="C1324" s="8">
        <v>600876</v>
      </c>
      <c r="D1324" s="8" t="s">
        <v>884</v>
      </c>
      <c r="E1324" s="9">
        <v>154</v>
      </c>
      <c r="F1324" s="8" t="s">
        <v>25</v>
      </c>
    </row>
    <row r="1325" spans="1:6">
      <c r="A1325" s="11" t="s">
        <v>2402</v>
      </c>
      <c r="B1325" s="8"/>
      <c r="C1325" s="8"/>
      <c r="D1325" s="8"/>
      <c r="E1325" s="9">
        <f>SUBTOTAL(9,E1324:E1324)</f>
        <v>154</v>
      </c>
      <c r="F1325" s="8"/>
    </row>
    <row r="1326" spans="1:6">
      <c r="A1326" s="7" t="s">
        <v>361</v>
      </c>
      <c r="B1326" s="8" t="s">
        <v>1458</v>
      </c>
      <c r="C1326" s="8">
        <v>600013</v>
      </c>
      <c r="D1326" s="8" t="s">
        <v>1459</v>
      </c>
      <c r="E1326" s="8">
        <v>5725</v>
      </c>
      <c r="F1326" s="8" t="s">
        <v>141</v>
      </c>
    </row>
    <row r="1327" spans="1:6">
      <c r="A1327" s="7" t="s">
        <v>361</v>
      </c>
      <c r="B1327" s="8" t="s">
        <v>361</v>
      </c>
      <c r="C1327" s="8">
        <v>600877</v>
      </c>
      <c r="D1327" s="8" t="s">
        <v>362</v>
      </c>
      <c r="E1327" s="8">
        <v>0</v>
      </c>
      <c r="F1327" s="8" t="s">
        <v>141</v>
      </c>
    </row>
    <row r="1328" spans="1:6">
      <c r="A1328" s="11" t="s">
        <v>2403</v>
      </c>
      <c r="B1328" s="8"/>
      <c r="C1328" s="8"/>
      <c r="D1328" s="8"/>
      <c r="E1328" s="8">
        <f>SUBTOTAL(9,E1326:E1327)</f>
        <v>5725</v>
      </c>
      <c r="F1328" s="8"/>
    </row>
    <row r="1329" spans="1:6">
      <c r="A1329" s="7" t="s">
        <v>1462</v>
      </c>
      <c r="B1329" s="8" t="s">
        <v>1462</v>
      </c>
      <c r="C1329" s="8">
        <v>600879</v>
      </c>
      <c r="D1329" s="8" t="s">
        <v>1463</v>
      </c>
      <c r="E1329" s="9">
        <v>0</v>
      </c>
      <c r="F1329" s="8" t="s">
        <v>25</v>
      </c>
    </row>
    <row r="1330" spans="1:6">
      <c r="A1330" s="11" t="s">
        <v>2404</v>
      </c>
      <c r="B1330" s="8"/>
      <c r="C1330" s="8"/>
      <c r="D1330" s="8"/>
      <c r="E1330" s="9">
        <f>SUBTOTAL(9,E1329:E1329)</f>
        <v>0</v>
      </c>
      <c r="F1330" s="8"/>
    </row>
    <row r="1331" spans="1:6">
      <c r="A1331" s="7" t="s">
        <v>1466</v>
      </c>
      <c r="B1331" s="8" t="s">
        <v>1466</v>
      </c>
      <c r="C1331" s="8">
        <v>600880</v>
      </c>
      <c r="D1331" s="8" t="s">
        <v>1467</v>
      </c>
      <c r="E1331" s="8">
        <v>8</v>
      </c>
      <c r="F1331" s="8" t="s">
        <v>25</v>
      </c>
    </row>
    <row r="1332" spans="1:6">
      <c r="A1332" s="11" t="s">
        <v>2405</v>
      </c>
      <c r="B1332" s="8"/>
      <c r="C1332" s="8"/>
      <c r="D1332" s="8"/>
      <c r="E1332" s="8">
        <f>SUBTOTAL(9,E1331:E1331)</f>
        <v>8</v>
      </c>
      <c r="F1332" s="8"/>
    </row>
    <row r="1333" spans="1:6">
      <c r="A1333" s="7" t="s">
        <v>832</v>
      </c>
      <c r="B1333" s="8" t="s">
        <v>832</v>
      </c>
      <c r="C1333" s="8">
        <v>600882</v>
      </c>
      <c r="D1333" s="8" t="s">
        <v>833</v>
      </c>
      <c r="E1333" s="9">
        <v>10</v>
      </c>
      <c r="F1333" s="8" t="s">
        <v>10</v>
      </c>
    </row>
    <row r="1334" spans="1:6">
      <c r="A1334" s="11" t="s">
        <v>2406</v>
      </c>
      <c r="B1334" s="8"/>
      <c r="C1334" s="8"/>
      <c r="D1334" s="8"/>
      <c r="E1334" s="9">
        <f>SUBTOTAL(9,E1333:E1333)</f>
        <v>10</v>
      </c>
      <c r="F1334" s="8"/>
    </row>
    <row r="1335" spans="1:6">
      <c r="A1335" s="7" t="s">
        <v>1470</v>
      </c>
      <c r="B1335" s="8" t="s">
        <v>1470</v>
      </c>
      <c r="C1335" s="8">
        <v>600885</v>
      </c>
      <c r="D1335" s="8" t="s">
        <v>1471</v>
      </c>
      <c r="E1335" s="8">
        <v>0</v>
      </c>
      <c r="F1335" s="8" t="s">
        <v>25</v>
      </c>
    </row>
    <row r="1336" spans="1:6">
      <c r="A1336" s="11" t="s">
        <v>2407</v>
      </c>
      <c r="B1336" s="8"/>
      <c r="C1336" s="8"/>
      <c r="D1336" s="8"/>
      <c r="E1336" s="8">
        <f>SUBTOTAL(9,E1335:E1335)</f>
        <v>0</v>
      </c>
      <c r="F1336" s="8"/>
    </row>
    <row r="1337" spans="1:6">
      <c r="A1337" s="7" t="s">
        <v>166</v>
      </c>
      <c r="B1337" s="8" t="s">
        <v>166</v>
      </c>
      <c r="C1337" s="8">
        <v>600886</v>
      </c>
      <c r="D1337" s="8" t="s">
        <v>167</v>
      </c>
      <c r="E1337" s="9">
        <v>0</v>
      </c>
      <c r="F1337" s="8" t="s">
        <v>25</v>
      </c>
    </row>
    <row r="1338" spans="1:6">
      <c r="A1338" s="11" t="s">
        <v>2408</v>
      </c>
      <c r="B1338" s="8"/>
      <c r="C1338" s="8"/>
      <c r="D1338" s="8"/>
      <c r="E1338" s="9">
        <f>SUBTOTAL(9,E1337:E1337)</f>
        <v>0</v>
      </c>
      <c r="F1338" s="8"/>
    </row>
    <row r="1339" spans="1:6">
      <c r="A1339" s="7" t="s">
        <v>1519</v>
      </c>
      <c r="B1339" s="8" t="s">
        <v>1519</v>
      </c>
      <c r="C1339" s="8">
        <v>600890</v>
      </c>
      <c r="D1339" s="8" t="s">
        <v>1520</v>
      </c>
      <c r="E1339" s="9">
        <v>125</v>
      </c>
      <c r="F1339" s="8" t="s">
        <v>25</v>
      </c>
    </row>
    <row r="1340" spans="1:6">
      <c r="A1340" s="11" t="s">
        <v>2409</v>
      </c>
      <c r="B1340" s="8"/>
      <c r="C1340" s="8"/>
      <c r="D1340" s="8"/>
      <c r="E1340" s="9">
        <f>SUBTOTAL(9,E1339:E1339)</f>
        <v>125</v>
      </c>
      <c r="F1340" s="8"/>
    </row>
    <row r="1341" spans="1:6">
      <c r="A1341" s="7" t="s">
        <v>1303</v>
      </c>
      <c r="B1341" s="8" t="s">
        <v>1303</v>
      </c>
      <c r="C1341" s="8">
        <v>600892</v>
      </c>
      <c r="D1341" s="8" t="s">
        <v>1304</v>
      </c>
      <c r="E1341" s="8">
        <v>3</v>
      </c>
      <c r="F1341" s="8" t="s">
        <v>25</v>
      </c>
    </row>
    <row r="1342" spans="1:6">
      <c r="A1342" s="11" t="s">
        <v>2410</v>
      </c>
      <c r="B1342" s="8"/>
      <c r="C1342" s="8"/>
      <c r="D1342" s="8"/>
      <c r="E1342" s="8">
        <f>SUBTOTAL(9,E1341:E1341)</f>
        <v>3</v>
      </c>
      <c r="F1342" s="8"/>
    </row>
    <row r="1343" spans="1:6">
      <c r="A1343" s="7" t="s">
        <v>645</v>
      </c>
      <c r="B1343" s="8" t="s">
        <v>645</v>
      </c>
      <c r="C1343" s="8">
        <v>600897</v>
      </c>
      <c r="D1343" s="8" t="s">
        <v>646</v>
      </c>
      <c r="E1343" s="9">
        <v>0</v>
      </c>
      <c r="F1343" s="8" t="s">
        <v>25</v>
      </c>
    </row>
    <row r="1344" spans="1:6">
      <c r="A1344" s="11" t="s">
        <v>2411</v>
      </c>
      <c r="B1344" s="8"/>
      <c r="C1344" s="8"/>
      <c r="D1344" s="8"/>
      <c r="E1344" s="9">
        <f>SUBTOTAL(9,E1343:E1343)</f>
        <v>0</v>
      </c>
      <c r="F1344" s="8"/>
    </row>
    <row r="1345" spans="1:6">
      <c r="A1345" s="7" t="s">
        <v>1480</v>
      </c>
      <c r="B1345" s="8" t="s">
        <v>1480</v>
      </c>
      <c r="C1345" s="8">
        <v>600898</v>
      </c>
      <c r="D1345" s="8" t="s">
        <v>1481</v>
      </c>
      <c r="E1345" s="9">
        <v>242</v>
      </c>
      <c r="F1345" s="8" t="s">
        <v>25</v>
      </c>
    </row>
    <row r="1346" spans="1:6">
      <c r="A1346" s="11" t="s">
        <v>2412</v>
      </c>
      <c r="B1346" s="8"/>
      <c r="C1346" s="8"/>
      <c r="D1346" s="8"/>
      <c r="E1346" s="9">
        <f>SUBTOTAL(9,E1345:E1345)</f>
        <v>242</v>
      </c>
      <c r="F1346" s="8"/>
    </row>
    <row r="1347" spans="1:6">
      <c r="A1347" s="7" t="s">
        <v>559</v>
      </c>
      <c r="B1347" s="8" t="s">
        <v>559</v>
      </c>
      <c r="C1347" s="8">
        <v>600899</v>
      </c>
      <c r="D1347" s="8" t="s">
        <v>560</v>
      </c>
      <c r="E1347" s="9">
        <v>53</v>
      </c>
      <c r="F1347" s="8" t="s">
        <v>25</v>
      </c>
    </row>
    <row r="1348" spans="1:6">
      <c r="A1348" s="11" t="s">
        <v>2413</v>
      </c>
      <c r="B1348" s="8"/>
      <c r="C1348" s="8"/>
      <c r="D1348" s="8"/>
      <c r="E1348" s="9">
        <f>SUBTOTAL(9,E1347:E1347)</f>
        <v>53</v>
      </c>
      <c r="F1348" s="8"/>
    </row>
    <row r="1349" spans="1:6">
      <c r="A1349" s="7" t="s">
        <v>1485</v>
      </c>
      <c r="B1349" s="8" t="s">
        <v>1486</v>
      </c>
      <c r="C1349" s="8">
        <v>330110</v>
      </c>
      <c r="D1349" s="8" t="s">
        <v>1487</v>
      </c>
      <c r="E1349" s="9">
        <v>0</v>
      </c>
      <c r="F1349" s="8" t="s">
        <v>93</v>
      </c>
    </row>
    <row r="1350" spans="1:6">
      <c r="A1350" s="7" t="s">
        <v>1485</v>
      </c>
      <c r="B1350" s="8" t="s">
        <v>1485</v>
      </c>
      <c r="C1350" s="8">
        <v>600903</v>
      </c>
      <c r="D1350" s="8" t="s">
        <v>1490</v>
      </c>
      <c r="E1350" s="8">
        <v>298</v>
      </c>
      <c r="F1350" s="8" t="s">
        <v>93</v>
      </c>
    </row>
    <row r="1351" spans="1:6">
      <c r="A1351" s="11" t="s">
        <v>2414</v>
      </c>
      <c r="B1351" s="8"/>
      <c r="C1351" s="8"/>
      <c r="D1351" s="8"/>
      <c r="E1351" s="8">
        <f>SUBTOTAL(9,E1349:E1350)</f>
        <v>298</v>
      </c>
      <c r="F1351" s="8"/>
    </row>
    <row r="1352" spans="1:6">
      <c r="A1352" s="7" t="s">
        <v>1493</v>
      </c>
      <c r="B1352" s="8" t="s">
        <v>1493</v>
      </c>
      <c r="C1352" s="8">
        <v>600907</v>
      </c>
      <c r="D1352" s="8" t="s">
        <v>1494</v>
      </c>
      <c r="E1352" s="9">
        <v>8</v>
      </c>
      <c r="F1352" s="8" t="s">
        <v>10</v>
      </c>
    </row>
    <row r="1353" spans="1:6">
      <c r="A1353" s="11" t="s">
        <v>2415</v>
      </c>
      <c r="B1353" s="8"/>
      <c r="C1353" s="8"/>
      <c r="D1353" s="8"/>
      <c r="E1353" s="9">
        <f>SUBTOTAL(9,E1352:E1352)</f>
        <v>8</v>
      </c>
      <c r="F1353" s="8"/>
    </row>
    <row r="1354" spans="1:6">
      <c r="A1354" s="7" t="s">
        <v>1497</v>
      </c>
      <c r="B1354" s="8" t="s">
        <v>1497</v>
      </c>
      <c r="C1354" s="8">
        <v>600909</v>
      </c>
      <c r="D1354" s="8" t="s">
        <v>1498</v>
      </c>
      <c r="E1354" s="9">
        <v>0</v>
      </c>
      <c r="F1354" s="8" t="s">
        <v>25</v>
      </c>
    </row>
    <row r="1355" spans="1:6">
      <c r="A1355" s="11" t="s">
        <v>2416</v>
      </c>
      <c r="B1355" s="8"/>
      <c r="C1355" s="8"/>
      <c r="D1355" s="8"/>
      <c r="E1355" s="9">
        <f>SUBTOTAL(9,E1354:E1354)</f>
        <v>0</v>
      </c>
      <c r="F1355" s="8"/>
    </row>
    <row r="1356" spans="1:6">
      <c r="A1356" s="7" t="s">
        <v>757</v>
      </c>
      <c r="B1356" s="8" t="s">
        <v>757</v>
      </c>
      <c r="C1356" s="8">
        <v>600910</v>
      </c>
      <c r="D1356" s="8" t="s">
        <v>758</v>
      </c>
      <c r="E1356" s="8">
        <v>0</v>
      </c>
      <c r="F1356" s="8" t="s">
        <v>25</v>
      </c>
    </row>
    <row r="1357" spans="1:6">
      <c r="A1357" s="11" t="s">
        <v>2417</v>
      </c>
      <c r="B1357" s="8"/>
      <c r="C1357" s="8"/>
      <c r="D1357" s="8"/>
      <c r="E1357" s="8">
        <f>SUBTOTAL(9,E1356:E1356)</f>
        <v>0</v>
      </c>
      <c r="F1357" s="8"/>
    </row>
    <row r="1358" spans="1:6">
      <c r="A1358" s="7" t="s">
        <v>157</v>
      </c>
      <c r="B1358" s="8" t="s">
        <v>157</v>
      </c>
      <c r="C1358" s="8">
        <v>600915</v>
      </c>
      <c r="D1358" s="8" t="s">
        <v>158</v>
      </c>
      <c r="E1358" s="8">
        <v>0</v>
      </c>
      <c r="F1358" s="8" t="s">
        <v>25</v>
      </c>
    </row>
    <row r="1359" spans="1:6">
      <c r="A1359" s="11" t="s">
        <v>2418</v>
      </c>
      <c r="B1359" s="8"/>
      <c r="C1359" s="8"/>
      <c r="D1359" s="8"/>
      <c r="E1359" s="8">
        <f>SUBTOTAL(9,E1358:E1358)</f>
        <v>0</v>
      </c>
      <c r="F1359" s="8"/>
    </row>
    <row r="1360" spans="1:6">
      <c r="A1360" s="7" t="s">
        <v>944</v>
      </c>
      <c r="B1360" s="8" t="s">
        <v>944</v>
      </c>
      <c r="C1360" s="8">
        <v>600916</v>
      </c>
      <c r="D1360" s="8" t="s">
        <v>945</v>
      </c>
      <c r="E1360" s="9">
        <v>0</v>
      </c>
      <c r="F1360" s="8" t="s">
        <v>25</v>
      </c>
    </row>
    <row r="1361" spans="1:6">
      <c r="A1361" s="11" t="s">
        <v>2419</v>
      </c>
      <c r="B1361" s="8"/>
      <c r="C1361" s="8"/>
      <c r="D1361" s="8"/>
      <c r="E1361" s="9">
        <f>SUBTOTAL(9,E1360:E1360)</f>
        <v>0</v>
      </c>
      <c r="F1361" s="8"/>
    </row>
    <row r="1362" spans="1:6">
      <c r="A1362" s="7" t="s">
        <v>791</v>
      </c>
      <c r="B1362" s="8" t="s">
        <v>791</v>
      </c>
      <c r="C1362" s="8">
        <v>600917</v>
      </c>
      <c r="D1362" s="8" t="s">
        <v>792</v>
      </c>
      <c r="E1362" s="8">
        <v>0</v>
      </c>
      <c r="F1362" s="8" t="s">
        <v>25</v>
      </c>
    </row>
    <row r="1363" spans="1:6">
      <c r="A1363" s="11" t="s">
        <v>2420</v>
      </c>
      <c r="B1363" s="8"/>
      <c r="C1363" s="8"/>
      <c r="D1363" s="8"/>
      <c r="E1363" s="8">
        <f>SUBTOTAL(9,E1362:E1362)</f>
        <v>0</v>
      </c>
      <c r="F1363" s="8"/>
    </row>
    <row r="1364" spans="1:6">
      <c r="A1364" s="7" t="s">
        <v>1280</v>
      </c>
      <c r="B1364" s="8" t="s">
        <v>1280</v>
      </c>
      <c r="C1364" s="8">
        <v>600919</v>
      </c>
      <c r="D1364" s="8" t="s">
        <v>1281</v>
      </c>
      <c r="E1364" s="9">
        <v>28</v>
      </c>
      <c r="F1364" s="8" t="s">
        <v>25</v>
      </c>
    </row>
    <row r="1365" spans="1:6">
      <c r="A1365" s="11" t="s">
        <v>2421</v>
      </c>
      <c r="B1365" s="8"/>
      <c r="C1365" s="8"/>
      <c r="D1365" s="8"/>
      <c r="E1365" s="9">
        <f>SUBTOTAL(9,E1364:E1364)</f>
        <v>28</v>
      </c>
      <c r="F1365" s="8"/>
    </row>
    <row r="1366" spans="1:6">
      <c r="A1366" s="7" t="s">
        <v>463</v>
      </c>
      <c r="B1366" s="8" t="s">
        <v>463</v>
      </c>
      <c r="C1366" s="8">
        <v>600920</v>
      </c>
      <c r="D1366" s="8" t="s">
        <v>464</v>
      </c>
      <c r="E1366" s="9">
        <v>23</v>
      </c>
      <c r="F1366" s="8" t="s">
        <v>25</v>
      </c>
    </row>
    <row r="1367" spans="1:6">
      <c r="A1367" s="11" t="s">
        <v>2422</v>
      </c>
      <c r="B1367" s="8"/>
      <c r="C1367" s="8"/>
      <c r="D1367" s="8"/>
      <c r="E1367" s="9">
        <f>SUBTOTAL(9,E1366:E1366)</f>
        <v>23</v>
      </c>
      <c r="F1367" s="8"/>
    </row>
    <row r="1368" spans="1:6">
      <c r="A1368" s="7" t="s">
        <v>1501</v>
      </c>
      <c r="B1368" s="8" t="s">
        <v>1501</v>
      </c>
      <c r="C1368" s="8">
        <v>600924</v>
      </c>
      <c r="D1368" s="8" t="s">
        <v>1502</v>
      </c>
      <c r="E1368" s="8">
        <v>2</v>
      </c>
      <c r="F1368" s="8" t="s">
        <v>25</v>
      </c>
    </row>
    <row r="1369" spans="1:6">
      <c r="A1369" s="11" t="s">
        <v>2423</v>
      </c>
      <c r="B1369" s="8"/>
      <c r="C1369" s="8"/>
      <c r="D1369" s="8"/>
      <c r="E1369" s="8">
        <f>SUBTOTAL(9,E1368:E1368)</f>
        <v>2</v>
      </c>
      <c r="F1369" s="8"/>
    </row>
    <row r="1370" spans="1:6">
      <c r="A1370" s="7" t="s">
        <v>1505</v>
      </c>
      <c r="B1370" s="8" t="s">
        <v>1505</v>
      </c>
      <c r="C1370" s="8">
        <v>600926</v>
      </c>
      <c r="D1370" s="8" t="s">
        <v>1506</v>
      </c>
      <c r="E1370" s="8">
        <v>0</v>
      </c>
      <c r="F1370" s="8" t="s">
        <v>25</v>
      </c>
    </row>
    <row r="1371" spans="1:6">
      <c r="A1371" s="11" t="s">
        <v>2424</v>
      </c>
      <c r="B1371" s="8"/>
      <c r="C1371" s="8"/>
      <c r="D1371" s="8"/>
      <c r="E1371" s="8">
        <f>SUBTOTAL(9,E1370:E1370)</f>
        <v>0</v>
      </c>
      <c r="F1371" s="8"/>
    </row>
    <row r="1372" spans="1:6">
      <c r="A1372" s="7" t="s">
        <v>1509</v>
      </c>
      <c r="B1372" s="8" t="s">
        <v>1509</v>
      </c>
      <c r="C1372" s="8">
        <v>600929</v>
      </c>
      <c r="D1372" s="8" t="s">
        <v>1510</v>
      </c>
      <c r="E1372" s="9">
        <v>0</v>
      </c>
      <c r="F1372" s="8" t="s">
        <v>25</v>
      </c>
    </row>
    <row r="1373" spans="1:6">
      <c r="A1373" s="11" t="s">
        <v>2425</v>
      </c>
      <c r="B1373" s="8"/>
      <c r="C1373" s="8"/>
      <c r="D1373" s="8"/>
      <c r="E1373" s="9">
        <f>SUBTOTAL(9,E1372:E1372)</f>
        <v>0</v>
      </c>
      <c r="F1373" s="8"/>
    </row>
    <row r="1374" spans="1:6">
      <c r="A1374" s="7" t="s">
        <v>21</v>
      </c>
      <c r="B1374" s="8" t="s">
        <v>21</v>
      </c>
      <c r="C1374" s="8">
        <v>600931</v>
      </c>
      <c r="D1374" s="8" t="s">
        <v>22</v>
      </c>
      <c r="E1374" s="9">
        <v>26</v>
      </c>
      <c r="F1374" s="8" t="s">
        <v>10</v>
      </c>
    </row>
    <row r="1375" spans="1:6">
      <c r="A1375" s="11" t="s">
        <v>2426</v>
      </c>
      <c r="B1375" s="8"/>
      <c r="C1375" s="8"/>
      <c r="D1375" s="8"/>
      <c r="E1375" s="9">
        <f>SUBTOTAL(9,E1374:E1374)</f>
        <v>26</v>
      </c>
      <c r="F1375" s="8"/>
    </row>
    <row r="1376" spans="1:6">
      <c r="A1376" s="7" t="s">
        <v>631</v>
      </c>
      <c r="B1376" s="8" t="s">
        <v>631</v>
      </c>
      <c r="C1376" s="8">
        <v>600932</v>
      </c>
      <c r="D1376" s="8" t="s">
        <v>632</v>
      </c>
      <c r="E1376" s="9">
        <v>93</v>
      </c>
      <c r="F1376" s="8" t="s">
        <v>25</v>
      </c>
    </row>
    <row r="1377" spans="1:6">
      <c r="A1377" s="11" t="s">
        <v>2427</v>
      </c>
      <c r="B1377" s="8"/>
      <c r="C1377" s="8"/>
      <c r="D1377" s="8"/>
      <c r="E1377" s="9">
        <f>SUBTOTAL(9,E1376:E1376)</f>
        <v>93</v>
      </c>
      <c r="F1377" s="8"/>
    </row>
    <row r="1378" spans="1:6">
      <c r="A1378" s="7" t="s">
        <v>1513</v>
      </c>
      <c r="B1378" s="8" t="s">
        <v>1513</v>
      </c>
      <c r="C1378" s="8">
        <v>600935</v>
      </c>
      <c r="D1378" s="8" t="s">
        <v>1514</v>
      </c>
      <c r="E1378" s="9">
        <v>0</v>
      </c>
      <c r="F1378" s="8" t="s">
        <v>25</v>
      </c>
    </row>
    <row r="1379" spans="1:6">
      <c r="A1379" s="11" t="s">
        <v>2428</v>
      </c>
      <c r="B1379" s="8"/>
      <c r="C1379" s="8"/>
      <c r="D1379" s="8"/>
      <c r="E1379" s="9">
        <f>SUBTOTAL(9,E1378:E1378)</f>
        <v>0</v>
      </c>
      <c r="F1379" s="8"/>
    </row>
    <row r="1380" spans="1:6">
      <c r="A1380" s="7" t="s">
        <v>1517</v>
      </c>
      <c r="B1380" s="8" t="s">
        <v>1517</v>
      </c>
      <c r="C1380" s="8">
        <v>600966</v>
      </c>
      <c r="D1380" s="8" t="s">
        <v>1518</v>
      </c>
      <c r="E1380" s="9">
        <v>0</v>
      </c>
      <c r="F1380" s="8" t="s">
        <v>25</v>
      </c>
    </row>
    <row r="1381" spans="1:6">
      <c r="A1381" s="11" t="s">
        <v>2429</v>
      </c>
      <c r="B1381" s="8"/>
      <c r="C1381" s="8"/>
      <c r="D1381" s="8"/>
      <c r="E1381" s="9">
        <f>SUBTOTAL(9,E1380:E1380)</f>
        <v>0</v>
      </c>
      <c r="F1381" s="8"/>
    </row>
    <row r="1382" spans="1:6">
      <c r="A1382" s="7" t="s">
        <v>1521</v>
      </c>
      <c r="B1382" s="8" t="s">
        <v>1521</v>
      </c>
      <c r="C1382" s="8">
        <v>600967</v>
      </c>
      <c r="D1382" s="8" t="s">
        <v>1522</v>
      </c>
      <c r="E1382" s="9">
        <v>20</v>
      </c>
      <c r="F1382" s="8" t="s">
        <v>25</v>
      </c>
    </row>
    <row r="1383" spans="1:6">
      <c r="A1383" s="11" t="s">
        <v>2430</v>
      </c>
      <c r="B1383" s="8"/>
      <c r="C1383" s="8"/>
      <c r="D1383" s="8"/>
      <c r="E1383" s="9">
        <f>SUBTOTAL(9,E1382:E1382)</f>
        <v>20</v>
      </c>
      <c r="F1383" s="8"/>
    </row>
    <row r="1384" spans="1:6">
      <c r="A1384" s="7" t="s">
        <v>1525</v>
      </c>
      <c r="B1384" s="8" t="s">
        <v>1525</v>
      </c>
      <c r="C1384" s="8">
        <v>600968</v>
      </c>
      <c r="D1384" s="8" t="s">
        <v>1526</v>
      </c>
      <c r="E1384" s="8">
        <v>100</v>
      </c>
      <c r="F1384" s="8" t="s">
        <v>141</v>
      </c>
    </row>
    <row r="1385" spans="1:6">
      <c r="A1385" s="11" t="s">
        <v>2431</v>
      </c>
      <c r="B1385" s="8"/>
      <c r="C1385" s="8"/>
      <c r="D1385" s="8"/>
      <c r="E1385" s="8">
        <f>SUBTOTAL(9,E1384:E1384)</f>
        <v>100</v>
      </c>
      <c r="F1385" s="8"/>
    </row>
    <row r="1386" spans="1:6">
      <c r="A1386" s="7" t="s">
        <v>1529</v>
      </c>
      <c r="B1386" s="8" t="s">
        <v>1529</v>
      </c>
      <c r="C1386" s="8">
        <v>600969</v>
      </c>
      <c r="D1386" s="8" t="s">
        <v>1530</v>
      </c>
      <c r="E1386" s="8">
        <v>0</v>
      </c>
      <c r="F1386" s="8" t="s">
        <v>141</v>
      </c>
    </row>
    <row r="1387" spans="1:6">
      <c r="A1387" s="11" t="s">
        <v>2432</v>
      </c>
      <c r="B1387" s="8"/>
      <c r="C1387" s="8"/>
      <c r="D1387" s="8"/>
      <c r="E1387" s="8">
        <f>SUBTOTAL(9,E1386:E1386)</f>
        <v>0</v>
      </c>
      <c r="F1387" s="8"/>
    </row>
    <row r="1388" spans="1:6">
      <c r="A1388" s="7" t="s">
        <v>1533</v>
      </c>
      <c r="B1388" s="8" t="s">
        <v>1534</v>
      </c>
      <c r="C1388" s="8">
        <v>600442</v>
      </c>
      <c r="D1388" s="8" t="s">
        <v>1535</v>
      </c>
      <c r="E1388" s="9">
        <v>287</v>
      </c>
      <c r="F1388" s="8" t="s">
        <v>141</v>
      </c>
    </row>
    <row r="1389" spans="1:6">
      <c r="A1389" s="11" t="s">
        <v>2433</v>
      </c>
      <c r="B1389" s="8"/>
      <c r="C1389" s="8"/>
      <c r="D1389" s="8"/>
      <c r="E1389" s="9">
        <f>SUBTOTAL(9,E1388:E1388)</f>
        <v>287</v>
      </c>
      <c r="F1389" s="8"/>
    </row>
    <row r="1390" spans="1:6">
      <c r="A1390" s="7" t="s">
        <v>1540</v>
      </c>
      <c r="B1390" s="8" t="s">
        <v>1540</v>
      </c>
      <c r="C1390" s="8">
        <v>600972</v>
      </c>
      <c r="D1390" s="8" t="s">
        <v>1541</v>
      </c>
      <c r="E1390" s="9">
        <v>232</v>
      </c>
      <c r="F1390" s="8" t="s">
        <v>141</v>
      </c>
    </row>
    <row r="1391" spans="1:6">
      <c r="A1391" s="11" t="s">
        <v>2434</v>
      </c>
      <c r="B1391" s="8"/>
      <c r="C1391" s="8"/>
      <c r="D1391" s="8" t="str">
        <f>VLOOKUP(LEFT(A1391,6),A:E,4,0)</f>
        <v>HEX BOLT ISO4017-M36X070-10.9</v>
      </c>
      <c r="E1391" s="9">
        <f>SUBTOTAL(9,E1390:E1390)</f>
        <v>232</v>
      </c>
      <c r="F1391" s="8"/>
    </row>
    <row r="1392" spans="1:6">
      <c r="A1392" s="7" t="s">
        <v>1544</v>
      </c>
      <c r="B1392" s="8" t="s">
        <v>1544</v>
      </c>
      <c r="C1392" s="8">
        <v>600973</v>
      </c>
      <c r="D1392" s="8" t="s">
        <v>1545</v>
      </c>
      <c r="E1392" s="9">
        <v>0</v>
      </c>
      <c r="F1392" s="8" t="s">
        <v>25</v>
      </c>
    </row>
    <row r="1393" spans="1:6">
      <c r="A1393" s="11" t="s">
        <v>2435</v>
      </c>
      <c r="B1393" s="8"/>
      <c r="C1393" s="8"/>
      <c r="D1393" s="8" t="str">
        <f>VLOOKUP(LEFT(A1393,6),A:E,4,0)</f>
        <v>LIFTING-LOWERING DEVICE RCS 15</v>
      </c>
      <c r="E1393" s="9">
        <f>SUBTOTAL(9,E1392:E1392)</f>
        <v>0</v>
      </c>
      <c r="F1393" s="8"/>
    </row>
    <row r="1394" spans="1:6">
      <c r="A1394" s="7" t="s">
        <v>1116</v>
      </c>
      <c r="B1394" s="8" t="s">
        <v>1116</v>
      </c>
      <c r="C1394" s="8">
        <v>600975</v>
      </c>
      <c r="D1394" s="8" t="s">
        <v>1117</v>
      </c>
      <c r="E1394" s="8">
        <v>16</v>
      </c>
      <c r="F1394" s="8" t="s">
        <v>141</v>
      </c>
    </row>
    <row r="1395" spans="1:6">
      <c r="A1395" s="11" t="s">
        <v>2436</v>
      </c>
      <c r="B1395" s="8"/>
      <c r="C1395" s="8"/>
      <c r="D1395" s="8" t="str">
        <f>VLOOKUP(LEFT(A1395,6),A:E,4,0)</f>
        <v>HEX BOLT ISO4014-M10X100-8.8-V</v>
      </c>
      <c r="E1395" s="8">
        <f>SUBTOTAL(9,E1394:E1394)</f>
        <v>16</v>
      </c>
      <c r="F1395" s="8"/>
    </row>
    <row r="1396" spans="1:6">
      <c r="A1396" s="7" t="s">
        <v>120</v>
      </c>
      <c r="B1396" s="8" t="s">
        <v>120</v>
      </c>
      <c r="C1396" s="8">
        <v>600977</v>
      </c>
      <c r="D1396" s="8" t="s">
        <v>405</v>
      </c>
      <c r="E1396" s="9">
        <v>2532.54</v>
      </c>
      <c r="F1396" s="8" t="s">
        <v>93</v>
      </c>
    </row>
    <row r="1397" spans="1:6">
      <c r="A1397" s="7" t="s">
        <v>120</v>
      </c>
      <c r="B1397" s="8" t="s">
        <v>121</v>
      </c>
      <c r="C1397" s="8">
        <v>330030</v>
      </c>
      <c r="D1397" s="8" t="s">
        <v>122</v>
      </c>
      <c r="E1397" s="8">
        <v>0</v>
      </c>
      <c r="F1397" s="8" t="s">
        <v>93</v>
      </c>
    </row>
    <row r="1398" spans="1:6">
      <c r="A1398" s="7" t="s">
        <v>120</v>
      </c>
      <c r="B1398" s="8" t="s">
        <v>1548</v>
      </c>
      <c r="C1398" s="8">
        <v>330005</v>
      </c>
      <c r="D1398" s="8" t="s">
        <v>1549</v>
      </c>
      <c r="E1398" s="8">
        <v>0</v>
      </c>
      <c r="F1398" s="8" t="s">
        <v>93</v>
      </c>
    </row>
    <row r="1399" spans="1:6">
      <c r="A1399" s="7" t="s">
        <v>120</v>
      </c>
      <c r="B1399" s="8" t="s">
        <v>1552</v>
      </c>
      <c r="C1399" s="8">
        <v>600347</v>
      </c>
      <c r="D1399" s="8" t="s">
        <v>1553</v>
      </c>
      <c r="E1399" s="8">
        <v>0</v>
      </c>
      <c r="F1399" s="8" t="s">
        <v>93</v>
      </c>
    </row>
    <row r="1400" spans="1:6">
      <c r="A1400" s="11" t="s">
        <v>2437</v>
      </c>
      <c r="B1400" s="8"/>
      <c r="C1400" s="8"/>
      <c r="D1400" s="8" t="str">
        <f>VLOOKUP(LEFT(A1400,6),A:E,4,0)</f>
        <v>DYW.TIE ROD DW15 SPEC LENGTH</v>
      </c>
      <c r="E1400" s="8">
        <f>SUBTOTAL(9,E1396:E1399)</f>
        <v>2532.54</v>
      </c>
      <c r="F1400" s="8"/>
    </row>
    <row r="1401" spans="1:6">
      <c r="A1401" s="7" t="s">
        <v>1555</v>
      </c>
      <c r="B1401" s="8" t="s">
        <v>1555</v>
      </c>
      <c r="C1401" s="8">
        <v>600978</v>
      </c>
      <c r="D1401" s="8" t="s">
        <v>1556</v>
      </c>
      <c r="E1401" s="9">
        <v>8529</v>
      </c>
      <c r="F1401" s="8" t="s">
        <v>93</v>
      </c>
    </row>
    <row r="1402" spans="1:6">
      <c r="A1402" s="11" t="s">
        <v>2438</v>
      </c>
      <c r="B1402" s="8"/>
      <c r="C1402" s="8"/>
      <c r="D1402" s="8" t="str">
        <f>VLOOKUP(LEFT(A1402,6),A:E,4,0)</f>
        <v>WINGNUT PIVOT PLATE DW 20, G.</v>
      </c>
      <c r="E1402" s="9">
        <f>SUBTOTAL(9,E1401:E1401)</f>
        <v>8529</v>
      </c>
      <c r="F1402" s="8"/>
    </row>
    <row r="1403" spans="1:6">
      <c r="A1403" s="7" t="s">
        <v>1559</v>
      </c>
      <c r="B1403" s="8" t="s">
        <v>1560</v>
      </c>
      <c r="C1403" s="8">
        <v>426609</v>
      </c>
      <c r="D1403" s="8" t="s">
        <v>1561</v>
      </c>
      <c r="E1403" s="8">
        <v>641</v>
      </c>
      <c r="F1403" s="8" t="s">
        <v>93</v>
      </c>
    </row>
    <row r="1404" spans="1:6">
      <c r="A1404" s="7" t="s">
        <v>1559</v>
      </c>
      <c r="B1404" s="8" t="s">
        <v>1559</v>
      </c>
      <c r="C1404" s="8">
        <v>600980</v>
      </c>
      <c r="D1404" s="8" t="s">
        <v>1564</v>
      </c>
      <c r="E1404" s="8">
        <v>0</v>
      </c>
      <c r="F1404" s="8" t="s">
        <v>93</v>
      </c>
    </row>
    <row r="1405" spans="1:6">
      <c r="A1405" s="11" t="s">
        <v>2439</v>
      </c>
      <c r="B1405" s="8"/>
      <c r="C1405" s="8"/>
      <c r="D1405" s="8" t="str">
        <f>VLOOKUP(LEFT(A1405,6),A:E,4,0)</f>
        <v>SK ANKERKONUS-2 DW15</v>
      </c>
      <c r="E1405" s="8">
        <f>SUBTOTAL(9,E1403:E1404)</f>
        <v>641</v>
      </c>
      <c r="F1405" s="8"/>
    </row>
    <row r="1406" spans="1:6">
      <c r="A1406" s="7" t="s">
        <v>1567</v>
      </c>
      <c r="B1406" s="8" t="s">
        <v>1567</v>
      </c>
      <c r="C1406" s="8">
        <v>601009</v>
      </c>
      <c r="D1406" s="8" t="s">
        <v>1568</v>
      </c>
      <c r="E1406" s="9">
        <v>3590</v>
      </c>
      <c r="F1406" s="8" t="s">
        <v>214</v>
      </c>
    </row>
    <row r="1407" spans="1:6">
      <c r="A1407" s="11" t="s">
        <v>2440</v>
      </c>
      <c r="B1407" s="8"/>
      <c r="C1407" s="8"/>
      <c r="D1407" s="8" t="str">
        <f>VLOOKUP(LEFT(A1407,6),A:E,4,0)</f>
        <v>SCAFFOLD TUBE 60.3X4.0 L=160MM</v>
      </c>
      <c r="E1407" s="9">
        <f>SUBTOTAL(9,E1406:E1406)</f>
        <v>3590</v>
      </c>
      <c r="F1407" s="8"/>
    </row>
    <row r="1408" spans="1:6">
      <c r="A1408" s="7" t="s">
        <v>1132</v>
      </c>
      <c r="B1408" s="8" t="s">
        <v>1132</v>
      </c>
      <c r="C1408" s="8">
        <v>601010</v>
      </c>
      <c r="D1408" s="8" t="s">
        <v>1133</v>
      </c>
      <c r="E1408" s="8">
        <v>18</v>
      </c>
      <c r="F1408" s="8" t="s">
        <v>25</v>
      </c>
    </row>
    <row r="1409" spans="1:6">
      <c r="A1409" s="11" t="s">
        <v>2441</v>
      </c>
      <c r="B1409" s="8"/>
      <c r="C1409" s="8"/>
      <c r="D1409" s="8" t="str">
        <f>VLOOKUP(LEFT(A1409,6),A:E,4,0)</f>
        <v>7/8 6.5T BOW SHACKLE</v>
      </c>
      <c r="E1409" s="8">
        <f>SUBTOTAL(9,E1408:E1408)</f>
        <v>18</v>
      </c>
      <c r="F1409" s="8"/>
    </row>
    <row r="1410" spans="1:6">
      <c r="A1410" s="7" t="s">
        <v>580</v>
      </c>
      <c r="B1410" s="8" t="s">
        <v>580</v>
      </c>
      <c r="C1410" s="8">
        <v>601011</v>
      </c>
      <c r="D1410" s="8" t="s">
        <v>581</v>
      </c>
      <c r="E1410" s="8">
        <v>0</v>
      </c>
      <c r="F1410" s="8" t="s">
        <v>141</v>
      </c>
    </row>
    <row r="1411" spans="1:6">
      <c r="A1411" s="11" t="s">
        <v>2442</v>
      </c>
      <c r="B1411" s="8"/>
      <c r="C1411" s="8"/>
      <c r="D1411" s="8" t="str">
        <f>VLOOKUP(LEFT(A1411,6),A:E,4,0)</f>
        <v>HEX BOLT ISO4017 M10X035-8.8</v>
      </c>
      <c r="E1411" s="8">
        <f>SUBTOTAL(9,E1410:E1410)</f>
        <v>0</v>
      </c>
      <c r="F1411" s="8"/>
    </row>
    <row r="1412" spans="1:6">
      <c r="A1412" s="7" t="s">
        <v>681</v>
      </c>
      <c r="B1412" s="8" t="s">
        <v>681</v>
      </c>
      <c r="C1412" s="8">
        <v>601012</v>
      </c>
      <c r="D1412" s="8" t="s">
        <v>682</v>
      </c>
      <c r="E1412" s="8">
        <v>0</v>
      </c>
      <c r="F1412" s="8" t="s">
        <v>25</v>
      </c>
    </row>
    <row r="1413" spans="1:6">
      <c r="A1413" s="11" t="s">
        <v>2443</v>
      </c>
      <c r="B1413" s="8"/>
      <c r="C1413" s="8"/>
      <c r="D1413" s="8" t="str">
        <f>VLOOKUP(LEFT(A1413,6),A:E,4,0)</f>
        <v>FORK HEAD</v>
      </c>
      <c r="E1413" s="8">
        <f>SUBTOTAL(9,E1412:E1412)</f>
        <v>0</v>
      </c>
      <c r="F1413" s="8"/>
    </row>
    <row r="1414" spans="1:6">
      <c r="A1414" s="7" t="s">
        <v>1571</v>
      </c>
      <c r="B1414" s="8" t="s">
        <v>1571</v>
      </c>
      <c r="C1414" s="8">
        <v>601014</v>
      </c>
      <c r="D1414" s="8" t="s">
        <v>1572</v>
      </c>
      <c r="E1414" s="8">
        <v>1260</v>
      </c>
      <c r="F1414" s="8" t="s">
        <v>141</v>
      </c>
    </row>
    <row r="1415" spans="1:6">
      <c r="A1415" s="11" t="s">
        <v>2444</v>
      </c>
      <c r="B1415" s="8"/>
      <c r="C1415" s="8"/>
      <c r="D1415" s="8" t="str">
        <f>VLOOKUP(LEFT(A1415,6),A:E,4,0)</f>
        <v>HEX BOLT ISO4017 M12X120-8.8</v>
      </c>
      <c r="E1415" s="8">
        <f>SUBTOTAL(9,E1414:E1414)</f>
        <v>1260</v>
      </c>
      <c r="F1415" s="8"/>
    </row>
    <row r="1416" spans="1:6">
      <c r="A1416" s="7" t="s">
        <v>1140</v>
      </c>
      <c r="B1416" s="8" t="s">
        <v>1140</v>
      </c>
      <c r="C1416" s="8">
        <v>601017</v>
      </c>
      <c r="D1416" s="8" t="s">
        <v>1141</v>
      </c>
      <c r="E1416" s="9">
        <v>1941</v>
      </c>
      <c r="F1416" s="8" t="s">
        <v>141</v>
      </c>
    </row>
    <row r="1417" spans="1:6">
      <c r="A1417" s="11" t="s">
        <v>2445</v>
      </c>
      <c r="B1417" s="8"/>
      <c r="C1417" s="8"/>
      <c r="D1417" s="8" t="str">
        <f>VLOOKUP(LEFT(A1417,6),A:E,4,0)</f>
        <v>HEX BOLT ISO4017 M20X45-8.8</v>
      </c>
      <c r="E1417" s="9">
        <f>SUBTOTAL(9,E1416:E1416)</f>
        <v>1941</v>
      </c>
      <c r="F1417" s="8"/>
    </row>
    <row r="1418" spans="1:6">
      <c r="A1418" s="7" t="s">
        <v>1311</v>
      </c>
      <c r="B1418" s="8" t="s">
        <v>1311</v>
      </c>
      <c r="C1418" s="8">
        <v>601018</v>
      </c>
      <c r="D1418" s="8" t="s">
        <v>1312</v>
      </c>
      <c r="E1418" s="9">
        <v>18186.5</v>
      </c>
      <c r="F1418" s="8" t="s">
        <v>53</v>
      </c>
    </row>
    <row r="1419" spans="1:6">
      <c r="A1419" s="7" t="s">
        <v>1311</v>
      </c>
      <c r="B1419" s="8" t="s">
        <v>1575</v>
      </c>
      <c r="C1419" s="8">
        <v>414595</v>
      </c>
      <c r="D1419" s="8" t="s">
        <v>1576</v>
      </c>
      <c r="E1419" s="9">
        <v>2231</v>
      </c>
      <c r="F1419" s="8" t="s">
        <v>42</v>
      </c>
    </row>
    <row r="1420" spans="1:6">
      <c r="A1420" s="11" t="s">
        <v>2446</v>
      </c>
      <c r="B1420" s="8"/>
      <c r="C1420" s="8"/>
      <c r="D1420" s="8" t="str">
        <f>VLOOKUP(LEFT(A1420,6),A:E,4,0)</f>
        <v>PS100 HORIZONTAL-2 500</v>
      </c>
      <c r="E1420" s="9">
        <f>SUBTOTAL(9,E1418:E1419)</f>
        <v>20417.5</v>
      </c>
      <c r="F1420" s="8"/>
    </row>
    <row r="1421" spans="1:6">
      <c r="A1421" s="7" t="s">
        <v>1155</v>
      </c>
      <c r="B1421" s="8" t="s">
        <v>1155</v>
      </c>
      <c r="C1421" s="8">
        <v>601019</v>
      </c>
      <c r="D1421" s="8" t="s">
        <v>1579</v>
      </c>
      <c r="E1421" s="9">
        <v>10662.5</v>
      </c>
      <c r="F1421" s="8" t="s">
        <v>53</v>
      </c>
    </row>
    <row r="1422" spans="1:6">
      <c r="A1422" s="7" t="s">
        <v>1155</v>
      </c>
      <c r="B1422" s="8" t="s">
        <v>1582</v>
      </c>
      <c r="C1422" s="8">
        <v>414632</v>
      </c>
      <c r="D1422" s="8" t="s">
        <v>1583</v>
      </c>
      <c r="E1422" s="9">
        <v>2913</v>
      </c>
      <c r="F1422" s="8" t="s">
        <v>42</v>
      </c>
    </row>
    <row r="1423" spans="1:6">
      <c r="A1423" s="7" t="s">
        <v>1155</v>
      </c>
      <c r="B1423" s="8" t="s">
        <v>1156</v>
      </c>
      <c r="C1423" s="8">
        <v>432004</v>
      </c>
      <c r="D1423" s="8" t="s">
        <v>1157</v>
      </c>
      <c r="E1423" s="9">
        <v>208</v>
      </c>
      <c r="F1423" s="8" t="s">
        <v>42</v>
      </c>
    </row>
    <row r="1424" spans="1:6">
      <c r="A1424" s="11" t="s">
        <v>2447</v>
      </c>
      <c r="B1424" s="8"/>
      <c r="C1424" s="8"/>
      <c r="D1424" s="8" t="str">
        <f>VLOOKUP(LEFT(A1424,6),A:E,4,0)</f>
        <v>PS100 HORIZONTAL-2 1000</v>
      </c>
      <c r="E1424" s="9">
        <f>SUBTOTAL(9,E1421:E1423)</f>
        <v>13783.5</v>
      </c>
      <c r="F1424" s="8"/>
    </row>
    <row r="1425" spans="1:6">
      <c r="A1425" s="7" t="s">
        <v>1586</v>
      </c>
      <c r="B1425" s="8" t="s">
        <v>1587</v>
      </c>
      <c r="C1425" s="8">
        <v>414641</v>
      </c>
      <c r="D1425" s="8" t="s">
        <v>1588</v>
      </c>
      <c r="E1425" s="9">
        <v>28188</v>
      </c>
      <c r="F1425" s="8" t="s">
        <v>42</v>
      </c>
    </row>
    <row r="1426" spans="1:6">
      <c r="A1426" s="7" t="s">
        <v>1586</v>
      </c>
      <c r="B1426" s="8" t="s">
        <v>1586</v>
      </c>
      <c r="C1426" s="8">
        <v>601020</v>
      </c>
      <c r="D1426" s="8" t="s">
        <v>1591</v>
      </c>
      <c r="E1426" s="9">
        <v>0</v>
      </c>
      <c r="F1426" s="8" t="s">
        <v>53</v>
      </c>
    </row>
    <row r="1427" spans="1:6">
      <c r="A1427" s="11" t="s">
        <v>2448</v>
      </c>
      <c r="B1427" s="8"/>
      <c r="C1427" s="8"/>
      <c r="D1427" s="8" t="str">
        <f>VLOOKUP(LEFT(A1427,6),A:E,4,0)</f>
        <v>LEDGER UH 150 PLUS</v>
      </c>
      <c r="E1427" s="9">
        <f>SUBTOTAL(9,E1425:E1426)</f>
        <v>28188</v>
      </c>
      <c r="F1427" s="8"/>
    </row>
    <row r="1428" spans="1:6">
      <c r="A1428" s="7" t="s">
        <v>64</v>
      </c>
      <c r="B1428" s="8" t="s">
        <v>65</v>
      </c>
      <c r="C1428" s="8">
        <v>414645</v>
      </c>
      <c r="D1428" s="8" t="s">
        <v>66</v>
      </c>
      <c r="E1428" s="9">
        <v>40426</v>
      </c>
      <c r="F1428" s="8" t="s">
        <v>42</v>
      </c>
    </row>
    <row r="1429" spans="1:6">
      <c r="A1429" s="7" t="s">
        <v>64</v>
      </c>
      <c r="B1429" s="8" t="s">
        <v>64</v>
      </c>
      <c r="C1429" s="8">
        <v>601021</v>
      </c>
      <c r="D1429" s="8" t="s">
        <v>369</v>
      </c>
      <c r="E1429" s="9">
        <v>0</v>
      </c>
      <c r="F1429" s="8" t="s">
        <v>53</v>
      </c>
    </row>
    <row r="1430" spans="1:6">
      <c r="A1430" s="11" t="s">
        <v>2449</v>
      </c>
      <c r="B1430" s="8"/>
      <c r="C1430" s="8"/>
      <c r="D1430" s="8" t="str">
        <f>VLOOKUP(LEFT(A1430,6),A:E,4,0)</f>
        <v>LEDGER UH 200 PLUS</v>
      </c>
      <c r="E1430" s="9">
        <f>SUBTOTAL(9,E1428:E1429)</f>
        <v>40426</v>
      </c>
      <c r="F1430" s="8"/>
    </row>
    <row r="1431" spans="1:6">
      <c r="A1431" s="7" t="s">
        <v>1584</v>
      </c>
      <c r="B1431" s="8" t="s">
        <v>1584</v>
      </c>
      <c r="C1431" s="8">
        <v>601022</v>
      </c>
      <c r="D1431" s="8" t="s">
        <v>1585</v>
      </c>
      <c r="E1431" s="9">
        <v>24819</v>
      </c>
      <c r="F1431" s="8" t="s">
        <v>53</v>
      </c>
    </row>
    <row r="1432" spans="1:6">
      <c r="A1432" s="7" t="s">
        <v>1584</v>
      </c>
      <c r="B1432" s="8" t="s">
        <v>1593</v>
      </c>
      <c r="C1432" s="8">
        <v>414648</v>
      </c>
      <c r="D1432" s="8" t="s">
        <v>1594</v>
      </c>
      <c r="E1432" s="9">
        <v>6701</v>
      </c>
      <c r="F1432" s="8" t="s">
        <v>42</v>
      </c>
    </row>
    <row r="1433" spans="1:6">
      <c r="A1433" s="11" t="s">
        <v>2450</v>
      </c>
      <c r="B1433" s="8"/>
      <c r="C1433" s="8"/>
      <c r="D1433" s="8" t="str">
        <f>VLOOKUP(LEFT(A1433,6),A:E,4,0)</f>
        <v>PS100 HORIZONTAL-2 2500</v>
      </c>
      <c r="E1433" s="9">
        <f>SUBTOTAL(9,E1431:E1432)</f>
        <v>31520</v>
      </c>
      <c r="F1433" s="8"/>
    </row>
    <row r="1434" spans="1:6">
      <c r="A1434" s="7" t="s">
        <v>736</v>
      </c>
      <c r="B1434" s="8" t="s">
        <v>737</v>
      </c>
      <c r="C1434" s="8">
        <v>415156</v>
      </c>
      <c r="D1434" s="8" t="s">
        <v>738</v>
      </c>
      <c r="E1434" s="9">
        <v>248</v>
      </c>
      <c r="F1434" s="8" t="s">
        <v>42</v>
      </c>
    </row>
    <row r="1435" spans="1:6">
      <c r="A1435" s="11" t="s">
        <v>2451</v>
      </c>
      <c r="B1435" s="8"/>
      <c r="C1435" s="8"/>
      <c r="D1435" s="8" t="str">
        <f>VLOOKUP(LEFT(A1435,6),A:E,4,0)</f>
        <v>LEDGER BRACE UBL 100/50</v>
      </c>
      <c r="E1435" s="9">
        <f>SUBTOTAL(9,E1434:E1434)</f>
        <v>248</v>
      </c>
      <c r="F1435" s="8"/>
    </row>
    <row r="1436" spans="1:6">
      <c r="A1436" s="7" t="s">
        <v>513</v>
      </c>
      <c r="B1436" s="8" t="s">
        <v>513</v>
      </c>
      <c r="C1436" s="8">
        <v>601024</v>
      </c>
      <c r="D1436" s="8" t="s">
        <v>514</v>
      </c>
      <c r="E1436" s="9">
        <v>2065.5</v>
      </c>
      <c r="F1436" s="8" t="s">
        <v>53</v>
      </c>
    </row>
    <row r="1437" spans="1:6">
      <c r="A1437" s="7" t="s">
        <v>513</v>
      </c>
      <c r="B1437" s="8" t="s">
        <v>1210</v>
      </c>
      <c r="C1437" s="8">
        <v>319940</v>
      </c>
      <c r="D1437" s="8" t="s">
        <v>1211</v>
      </c>
      <c r="E1437" s="9">
        <v>0</v>
      </c>
      <c r="F1437" s="8" t="s">
        <v>50</v>
      </c>
    </row>
    <row r="1438" spans="1:6">
      <c r="A1438" s="11" t="s">
        <v>2452</v>
      </c>
      <c r="B1438" s="8"/>
      <c r="C1438" s="8"/>
      <c r="D1438" s="8" t="str">
        <f>VLOOKUP(LEFT(A1438,6),A:E,4,0)</f>
        <v>PS100 DIAGONAL-2 1000/1000</v>
      </c>
      <c r="E1438" s="9">
        <f>SUBTOTAL(9,E1436:E1437)</f>
        <v>2065.5</v>
      </c>
      <c r="F1438" s="8"/>
    </row>
    <row r="1439" spans="1:6">
      <c r="A1439" s="7" t="s">
        <v>1597</v>
      </c>
      <c r="B1439" s="8" t="s">
        <v>1597</v>
      </c>
      <c r="C1439" s="8">
        <v>601025</v>
      </c>
      <c r="D1439" s="8" t="s">
        <v>1616</v>
      </c>
      <c r="E1439" s="9">
        <v>3394.5</v>
      </c>
      <c r="F1439" s="8" t="s">
        <v>53</v>
      </c>
    </row>
    <row r="1440" spans="1:6">
      <c r="A1440" s="7" t="s">
        <v>1597</v>
      </c>
      <c r="B1440" s="8" t="s">
        <v>1598</v>
      </c>
      <c r="C1440" s="8">
        <v>415513</v>
      </c>
      <c r="D1440" s="8" t="s">
        <v>1599</v>
      </c>
      <c r="E1440" s="9">
        <v>646</v>
      </c>
      <c r="F1440" s="8" t="s">
        <v>42</v>
      </c>
    </row>
    <row r="1441" spans="1:6">
      <c r="A1441" s="11" t="s">
        <v>2453</v>
      </c>
      <c r="B1441" s="8"/>
      <c r="C1441" s="8"/>
      <c r="D1441" s="8" t="str">
        <f>VLOOKUP(LEFT(A1441,6),A:E,4,0)</f>
        <v>PS100 DIAGONAL-2 1000/1500</v>
      </c>
      <c r="E1441" s="9">
        <f>SUBTOTAL(9,E1439:E1440)</f>
        <v>4040.5</v>
      </c>
      <c r="F1441" s="8"/>
    </row>
    <row r="1442" spans="1:6">
      <c r="A1442" s="7" t="s">
        <v>629</v>
      </c>
      <c r="B1442" s="8" t="s">
        <v>629</v>
      </c>
      <c r="C1442" s="8">
        <v>601026</v>
      </c>
      <c r="D1442" s="8" t="s">
        <v>630</v>
      </c>
      <c r="E1442" s="9">
        <v>833</v>
      </c>
      <c r="F1442" s="8" t="s">
        <v>53</v>
      </c>
    </row>
    <row r="1443" spans="1:6">
      <c r="A1443" s="7" t="s">
        <v>629</v>
      </c>
      <c r="B1443" s="8" t="s">
        <v>655</v>
      </c>
      <c r="C1443" s="8">
        <v>407867</v>
      </c>
      <c r="D1443" s="8" t="s">
        <v>656</v>
      </c>
      <c r="E1443" s="9">
        <v>110</v>
      </c>
      <c r="F1443" s="8" t="s">
        <v>42</v>
      </c>
    </row>
    <row r="1444" spans="1:6">
      <c r="A1444" s="11" t="s">
        <v>2454</v>
      </c>
      <c r="B1444" s="8"/>
      <c r="C1444" s="8"/>
      <c r="D1444" s="8" t="str">
        <f>VLOOKUP(LEFT(A1444,6),A:E,4,0)</f>
        <v>PS100 DIAGONAL-2 1500/500</v>
      </c>
      <c r="E1444" s="9">
        <f>SUBTOTAL(9,E1442:E1443)</f>
        <v>943</v>
      </c>
      <c r="F1444" s="8"/>
    </row>
    <row r="1445" spans="1:6">
      <c r="A1445" s="7" t="s">
        <v>51</v>
      </c>
      <c r="B1445" s="8" t="s">
        <v>1602</v>
      </c>
      <c r="C1445" s="8">
        <v>400055</v>
      </c>
      <c r="D1445" s="8" t="s">
        <v>1603</v>
      </c>
      <c r="E1445" s="9">
        <v>3305</v>
      </c>
      <c r="F1445" s="8" t="s">
        <v>42</v>
      </c>
    </row>
    <row r="1446" spans="1:6">
      <c r="A1446" s="7" t="s">
        <v>51</v>
      </c>
      <c r="B1446" s="8" t="s">
        <v>51</v>
      </c>
      <c r="C1446" s="8">
        <v>601027</v>
      </c>
      <c r="D1446" s="8" t="s">
        <v>52</v>
      </c>
      <c r="E1446" s="9">
        <v>558</v>
      </c>
      <c r="F1446" s="8" t="s">
        <v>53</v>
      </c>
    </row>
    <row r="1447" spans="1:6">
      <c r="A1447" s="11" t="s">
        <v>2455</v>
      </c>
      <c r="B1447" s="8"/>
      <c r="C1447" s="8"/>
      <c r="D1447" s="8" t="str">
        <f>VLOOKUP(LEFT(A1447,6),A:E,4,0)</f>
        <v>LEDGER BRACE UBL 150/100</v>
      </c>
      <c r="E1447" s="9">
        <f>SUBTOTAL(9,E1445:E1446)</f>
        <v>3863</v>
      </c>
      <c r="F1447" s="8"/>
    </row>
    <row r="1448" spans="1:6">
      <c r="A1448" s="7" t="s">
        <v>372</v>
      </c>
      <c r="B1448" s="8" t="s">
        <v>1618</v>
      </c>
      <c r="C1448" s="8">
        <v>402846</v>
      </c>
      <c r="D1448" s="8" t="s">
        <v>1619</v>
      </c>
      <c r="E1448" s="9">
        <v>17875</v>
      </c>
      <c r="F1448" s="8" t="s">
        <v>42</v>
      </c>
    </row>
    <row r="1449" spans="1:6">
      <c r="A1449" s="7" t="s">
        <v>372</v>
      </c>
      <c r="B1449" s="8" t="s">
        <v>372</v>
      </c>
      <c r="C1449" s="8">
        <v>601028</v>
      </c>
      <c r="D1449" s="8" t="s">
        <v>373</v>
      </c>
      <c r="E1449" s="9">
        <v>0</v>
      </c>
      <c r="F1449" s="8" t="s">
        <v>53</v>
      </c>
    </row>
    <row r="1450" spans="1:6">
      <c r="A1450" s="11" t="s">
        <v>2456</v>
      </c>
      <c r="B1450" s="8"/>
      <c r="C1450" s="8"/>
      <c r="D1450" s="8" t="str">
        <f>VLOOKUP(LEFT(A1450,6),A:E,4,0)</f>
        <v>LEDGER BRACE UBL 150/150</v>
      </c>
      <c r="E1450" s="9">
        <f>SUBTOTAL(9,E1448:E1449)</f>
        <v>17875</v>
      </c>
      <c r="F1450" s="8"/>
    </row>
    <row r="1451" spans="1:6">
      <c r="A1451" s="7" t="s">
        <v>811</v>
      </c>
      <c r="B1451" s="8" t="s">
        <v>811</v>
      </c>
      <c r="C1451" s="8">
        <v>601029</v>
      </c>
      <c r="D1451" s="8" t="s">
        <v>1716</v>
      </c>
      <c r="E1451" s="9">
        <v>750</v>
      </c>
      <c r="F1451" s="8" t="s">
        <v>53</v>
      </c>
    </row>
    <row r="1452" spans="1:6">
      <c r="A1452" s="7" t="s">
        <v>811</v>
      </c>
      <c r="B1452" s="8" t="s">
        <v>812</v>
      </c>
      <c r="C1452" s="8">
        <v>404391</v>
      </c>
      <c r="D1452" s="8" t="s">
        <v>813</v>
      </c>
      <c r="E1452" s="9">
        <v>209</v>
      </c>
      <c r="F1452" s="8" t="s">
        <v>42</v>
      </c>
    </row>
    <row r="1453" spans="1:6">
      <c r="A1453" s="11" t="s">
        <v>2457</v>
      </c>
      <c r="B1453" s="8"/>
      <c r="C1453" s="8"/>
      <c r="D1453" s="8" t="str">
        <f>VLOOKUP(LEFT(A1453,6),A:E,4,0)</f>
        <v>PS100 DIAGONAL-2 2000/500</v>
      </c>
      <c r="E1453" s="9">
        <f>SUBTOTAL(9,E1451:E1452)</f>
        <v>959</v>
      </c>
      <c r="F1453" s="8"/>
    </row>
    <row r="1454" spans="1:6">
      <c r="A1454" s="7" t="s">
        <v>1606</v>
      </c>
      <c r="B1454" s="8" t="s">
        <v>1607</v>
      </c>
      <c r="C1454" s="8">
        <v>400059</v>
      </c>
      <c r="D1454" s="8" t="s">
        <v>1608</v>
      </c>
      <c r="E1454" s="9">
        <v>7769</v>
      </c>
      <c r="F1454" s="8" t="s">
        <v>42</v>
      </c>
    </row>
    <row r="1455" spans="1:6">
      <c r="A1455" s="7" t="s">
        <v>1606</v>
      </c>
      <c r="B1455" s="8" t="s">
        <v>1606</v>
      </c>
      <c r="C1455" s="8">
        <v>601030</v>
      </c>
      <c r="D1455" s="8" t="s">
        <v>1611</v>
      </c>
      <c r="E1455" s="9">
        <v>2174</v>
      </c>
      <c r="F1455" s="8" t="s">
        <v>53</v>
      </c>
    </row>
    <row r="1456" spans="1:6">
      <c r="A1456" s="11" t="s">
        <v>2458</v>
      </c>
      <c r="B1456" s="8"/>
      <c r="C1456" s="8"/>
      <c r="D1456" s="8" t="str">
        <f>VLOOKUP(LEFT(A1456,6),A:E,4,0)</f>
        <v>LEDGER BRACE UBL 200/100</v>
      </c>
      <c r="E1456" s="9">
        <f>SUBTOTAL(9,E1454:E1455)</f>
        <v>9943</v>
      </c>
      <c r="F1456" s="8"/>
    </row>
    <row r="1457" spans="1:6">
      <c r="A1457" s="7" t="s">
        <v>1426</v>
      </c>
      <c r="B1457" s="8" t="s">
        <v>1614</v>
      </c>
      <c r="C1457" s="8">
        <v>402862</v>
      </c>
      <c r="D1457" s="8" t="s">
        <v>1615</v>
      </c>
      <c r="E1457" s="9">
        <v>28533</v>
      </c>
      <c r="F1457" s="8" t="s">
        <v>42</v>
      </c>
    </row>
    <row r="1458" spans="1:6">
      <c r="A1458" s="7" t="s">
        <v>1426</v>
      </c>
      <c r="B1458" s="8" t="s">
        <v>1426</v>
      </c>
      <c r="C1458" s="8">
        <v>601031</v>
      </c>
      <c r="D1458" s="8" t="s">
        <v>1427</v>
      </c>
      <c r="E1458" s="9">
        <v>4075</v>
      </c>
      <c r="F1458" s="8" t="s">
        <v>53</v>
      </c>
    </row>
    <row r="1459" spans="1:6">
      <c r="A1459" s="11" t="s">
        <v>2459</v>
      </c>
      <c r="B1459" s="8"/>
      <c r="C1459" s="8"/>
      <c r="D1459" s="8" t="str">
        <f>VLOOKUP(LEFT(A1459,6),A:E,4,0)</f>
        <v>LEDGER BRACE UBL 200/150</v>
      </c>
      <c r="E1459" s="9">
        <f>SUBTOTAL(9,E1457:E1458)</f>
        <v>32608</v>
      </c>
      <c r="F1459" s="8"/>
    </row>
    <row r="1460" spans="1:6">
      <c r="A1460" s="7" t="s">
        <v>508</v>
      </c>
      <c r="B1460" s="8" t="s">
        <v>508</v>
      </c>
      <c r="C1460" s="8">
        <v>601033</v>
      </c>
      <c r="D1460" s="8" t="s">
        <v>1617</v>
      </c>
      <c r="E1460" s="9">
        <v>6146</v>
      </c>
      <c r="F1460" s="8" t="s">
        <v>53</v>
      </c>
    </row>
    <row r="1461" spans="1:6">
      <c r="A1461" s="7" t="s">
        <v>508</v>
      </c>
      <c r="B1461" s="8" t="s">
        <v>509</v>
      </c>
      <c r="C1461" s="8">
        <v>400063</v>
      </c>
      <c r="D1461" s="8" t="s">
        <v>510</v>
      </c>
      <c r="E1461" s="9">
        <v>2232</v>
      </c>
      <c r="F1461" s="8" t="s">
        <v>42</v>
      </c>
    </row>
    <row r="1462" spans="1:6">
      <c r="A1462" s="11" t="s">
        <v>2460</v>
      </c>
      <c r="B1462" s="8"/>
      <c r="C1462" s="8"/>
      <c r="D1462" s="8" t="str">
        <f>VLOOKUP(LEFT(A1462,6),A:E,4,0)</f>
        <v>PS100 DIAGONAL-2 2500/1000</v>
      </c>
      <c r="E1462" s="9">
        <f>SUBTOTAL(9,E1460:E1461)</f>
        <v>8378</v>
      </c>
      <c r="F1462" s="8"/>
    </row>
    <row r="1463" spans="1:6">
      <c r="A1463" s="7" t="s">
        <v>1589</v>
      </c>
      <c r="B1463" s="8" t="s">
        <v>1622</v>
      </c>
      <c r="C1463" s="8">
        <v>402861</v>
      </c>
      <c r="D1463" s="8" t="s">
        <v>1623</v>
      </c>
      <c r="E1463" s="9">
        <v>12345</v>
      </c>
      <c r="F1463" s="8" t="s">
        <v>42</v>
      </c>
    </row>
    <row r="1464" spans="1:6">
      <c r="A1464" s="7" t="s">
        <v>1589</v>
      </c>
      <c r="B1464" s="8" t="s">
        <v>1589</v>
      </c>
      <c r="C1464" s="8">
        <v>601034</v>
      </c>
      <c r="D1464" s="8" t="s">
        <v>1590</v>
      </c>
      <c r="E1464" s="9">
        <v>10950</v>
      </c>
      <c r="F1464" s="8" t="s">
        <v>53</v>
      </c>
    </row>
    <row r="1465" spans="1:6">
      <c r="A1465" s="11" t="s">
        <v>2461</v>
      </c>
      <c r="B1465" s="8"/>
      <c r="C1465" s="8"/>
      <c r="D1465" s="8" t="str">
        <f>VLOOKUP(LEFT(A1465,6),A:E,4,0)</f>
        <v>LEDGER BRACE UBL 250/150</v>
      </c>
      <c r="E1465" s="9">
        <f>SUBTOTAL(9,E1463:E1464)</f>
        <v>23295</v>
      </c>
      <c r="F1465" s="8"/>
    </row>
    <row r="1466" spans="1:6">
      <c r="A1466" s="7" t="s">
        <v>201</v>
      </c>
      <c r="B1466" s="8" t="s">
        <v>201</v>
      </c>
      <c r="C1466" s="8">
        <v>601037</v>
      </c>
      <c r="D1466" s="8" t="s">
        <v>202</v>
      </c>
      <c r="E1466" s="9">
        <v>756</v>
      </c>
      <c r="F1466" s="8" t="s">
        <v>53</v>
      </c>
    </row>
    <row r="1467" spans="1:6">
      <c r="A1467" s="7" t="s">
        <v>201</v>
      </c>
      <c r="B1467" s="8" t="s">
        <v>1042</v>
      </c>
      <c r="C1467" s="8">
        <v>600420</v>
      </c>
      <c r="D1467" s="8" t="s">
        <v>1043</v>
      </c>
      <c r="E1467" s="9">
        <v>183</v>
      </c>
      <c r="F1467" s="8" t="s">
        <v>47</v>
      </c>
    </row>
    <row r="1468" spans="1:6">
      <c r="A1468" s="7" t="s">
        <v>201</v>
      </c>
      <c r="B1468" s="8" t="s">
        <v>1626</v>
      </c>
      <c r="C1468" s="8">
        <v>600858</v>
      </c>
      <c r="D1468" s="8" t="s">
        <v>1043</v>
      </c>
      <c r="E1468" s="8">
        <v>0</v>
      </c>
      <c r="F1468" s="8" t="s">
        <v>214</v>
      </c>
    </row>
    <row r="1469" spans="1:6">
      <c r="A1469" s="11" t="s">
        <v>2462</v>
      </c>
      <c r="B1469" s="8"/>
      <c r="C1469" s="8"/>
      <c r="D1469" s="8" t="str">
        <f>VLOOKUP(LEFT(A1469,6),A:E,4,0)</f>
        <v>ALUBEAM GUARDRAIL POST HOLDER</v>
      </c>
      <c r="E1469" s="8">
        <f>SUBTOTAL(9,E1466:E1468)</f>
        <v>939</v>
      </c>
      <c r="F1469" s="8"/>
    </row>
    <row r="1470" spans="1:6">
      <c r="A1470" s="7" t="s">
        <v>1629</v>
      </c>
      <c r="B1470" s="8" t="s">
        <v>1629</v>
      </c>
      <c r="C1470" s="8">
        <v>601040</v>
      </c>
      <c r="D1470" s="8" t="s">
        <v>1630</v>
      </c>
      <c r="E1470" s="9">
        <v>11884</v>
      </c>
      <c r="F1470" s="8" t="s">
        <v>214</v>
      </c>
    </row>
    <row r="1471" spans="1:6">
      <c r="A1471" s="11" t="s">
        <v>2463</v>
      </c>
      <c r="B1471" s="8"/>
      <c r="C1471" s="8"/>
      <c r="D1471" s="8" t="str">
        <f>VLOOKUP(LEFT(A1471,6),A:E,4,0)</f>
        <v>SPIGOT H</v>
      </c>
      <c r="E1471" s="9">
        <f>SUBTOTAL(9,E1470:E1470)</f>
        <v>11884</v>
      </c>
      <c r="F1471" s="8"/>
    </row>
    <row r="1472" spans="1:6">
      <c r="A1472" s="7" t="s">
        <v>1323</v>
      </c>
      <c r="B1472" s="8" t="s">
        <v>1323</v>
      </c>
      <c r="C1472" s="8">
        <v>601046</v>
      </c>
      <c r="D1472" s="8" t="s">
        <v>1324</v>
      </c>
      <c r="E1472" s="9">
        <v>1148</v>
      </c>
      <c r="F1472" s="8" t="s">
        <v>53</v>
      </c>
    </row>
    <row r="1473" spans="1:6">
      <c r="A1473" s="11" t="s">
        <v>2464</v>
      </c>
      <c r="B1473" s="8"/>
      <c r="C1473" s="8"/>
      <c r="D1473" s="8" t="str">
        <f>VLOOKUP(LEFT(A1473,6),A:E,4,0)</f>
        <v>PS 100 VERTICAL 2000</v>
      </c>
      <c r="E1473" s="9">
        <f>SUBTOTAL(9,E1472:E1472)</f>
        <v>1148</v>
      </c>
      <c r="F1473" s="8"/>
    </row>
    <row r="1474" spans="1:6">
      <c r="A1474" s="7" t="s">
        <v>1633</v>
      </c>
      <c r="B1474" s="8" t="s">
        <v>1633</v>
      </c>
      <c r="C1474" s="8">
        <v>601053</v>
      </c>
      <c r="D1474" s="8" t="s">
        <v>1634</v>
      </c>
      <c r="E1474" s="9">
        <v>0</v>
      </c>
      <c r="F1474" s="8" t="s">
        <v>214</v>
      </c>
    </row>
    <row r="1475" spans="1:6">
      <c r="A1475" s="11" t="s">
        <v>2465</v>
      </c>
      <c r="B1475" s="8"/>
      <c r="C1475" s="8"/>
      <c r="D1475" s="8" t="str">
        <f>VLOOKUP(LEFT(A1475,6),A:E,4,0)</f>
        <v>ALU BEAM 20 - 2.9M</v>
      </c>
      <c r="E1475" s="9">
        <f>SUBTOTAL(9,E1474:E1474)</f>
        <v>0</v>
      </c>
      <c r="F1475" s="8"/>
    </row>
    <row r="1476" spans="1:6">
      <c r="A1476" s="7" t="s">
        <v>1696</v>
      </c>
      <c r="B1476" s="8" t="s">
        <v>1696</v>
      </c>
      <c r="C1476" s="8">
        <v>601054</v>
      </c>
      <c r="D1476" s="8" t="s">
        <v>1697</v>
      </c>
      <c r="E1476" s="8">
        <v>9703</v>
      </c>
      <c r="F1476" s="8" t="s">
        <v>141</v>
      </c>
    </row>
    <row r="1477" spans="1:6">
      <c r="A1477" s="11" t="s">
        <v>2466</v>
      </c>
      <c r="B1477" s="8"/>
      <c r="C1477" s="8"/>
      <c r="D1477" s="8" t="str">
        <f>VLOOKUP(LEFT(A1477,6),A:E,4,0)</f>
        <v>HEX BOLT ISO4017 M10X055-8.8</v>
      </c>
      <c r="E1477" s="8">
        <f>SUBTOTAL(9,E1476:E1476)</f>
        <v>9703</v>
      </c>
      <c r="F1477" s="8"/>
    </row>
    <row r="1478" spans="1:6">
      <c r="A1478" s="7" t="s">
        <v>1637</v>
      </c>
      <c r="B1478" s="8" t="s">
        <v>1637</v>
      </c>
      <c r="C1478" s="8">
        <v>601055</v>
      </c>
      <c r="D1478" s="8" t="s">
        <v>1638</v>
      </c>
      <c r="E1478" s="8">
        <v>0</v>
      </c>
      <c r="F1478" s="8" t="s">
        <v>53</v>
      </c>
    </row>
    <row r="1479" spans="1:6">
      <c r="A1479" s="11" t="s">
        <v>2467</v>
      </c>
      <c r="B1479" s="8"/>
      <c r="C1479" s="8"/>
      <c r="D1479" s="8" t="str">
        <f>VLOOKUP(LEFT(A1479,6),A:E,4,0)</f>
        <v>PS100-2 DLC</v>
      </c>
      <c r="E1479" s="8">
        <f>SUBTOTAL(9,E1478:E1478)</f>
        <v>0</v>
      </c>
      <c r="F1479" s="8"/>
    </row>
    <row r="1480" spans="1:6">
      <c r="A1480" s="7" t="s">
        <v>749</v>
      </c>
      <c r="B1480" s="8" t="s">
        <v>749</v>
      </c>
      <c r="C1480" s="8">
        <v>601057</v>
      </c>
      <c r="D1480" s="8" t="s">
        <v>750</v>
      </c>
      <c r="E1480" s="8">
        <v>54</v>
      </c>
      <c r="F1480" s="8" t="s">
        <v>93</v>
      </c>
    </row>
    <row r="1481" spans="1:6">
      <c r="A1481" s="11" t="s">
        <v>2468</v>
      </c>
      <c r="B1481" s="8"/>
      <c r="C1481" s="8"/>
      <c r="D1481" s="8" t="str">
        <f>VLOOKUP(LEFT(A1481,6),A:E,4,0)</f>
        <v>ANCHOR PLATE 80X80X6 M36</v>
      </c>
      <c r="E1481" s="8">
        <f>SUBTOTAL(9,E1480:E1480)</f>
        <v>54</v>
      </c>
      <c r="F1481" s="8"/>
    </row>
    <row r="1482" spans="1:6">
      <c r="A1482" s="7" t="s">
        <v>1350</v>
      </c>
      <c r="B1482" s="8" t="s">
        <v>1350</v>
      </c>
      <c r="C1482" s="8">
        <v>601058</v>
      </c>
      <c r="D1482" s="8" t="s">
        <v>1351</v>
      </c>
      <c r="E1482" s="8">
        <v>0</v>
      </c>
      <c r="F1482" s="8" t="s">
        <v>214</v>
      </c>
    </row>
    <row r="1483" spans="1:6">
      <c r="A1483" s="11" t="s">
        <v>2469</v>
      </c>
      <c r="B1483" s="8"/>
      <c r="C1483" s="8"/>
      <c r="D1483" s="8" t="str">
        <f>VLOOKUP(LEFT(A1483,6),A:E,4,0)</f>
        <v>RINGLOCK BRACKET 650X495MM</v>
      </c>
      <c r="E1483" s="8">
        <f>SUBTOTAL(9,E1482:E1482)</f>
        <v>0</v>
      </c>
      <c r="F1483" s="8"/>
    </row>
    <row r="1484" spans="1:6">
      <c r="A1484" s="7" t="s">
        <v>1238</v>
      </c>
      <c r="B1484" s="8" t="s">
        <v>1238</v>
      </c>
      <c r="C1484" s="8">
        <v>601059</v>
      </c>
      <c r="D1484" s="8" t="s">
        <v>1239</v>
      </c>
      <c r="E1484" s="8">
        <v>119</v>
      </c>
      <c r="F1484" s="8" t="s">
        <v>214</v>
      </c>
    </row>
    <row r="1485" spans="1:6">
      <c r="A1485" s="11" t="s">
        <v>2470</v>
      </c>
      <c r="B1485" s="8"/>
      <c r="C1485" s="8"/>
      <c r="D1485" s="8" t="str">
        <f>VLOOKUP(LEFT(A1485,6),A:E,4,0)</f>
        <v>SCAFFOLD TUBE 48.3X2 SPEC LENG</v>
      </c>
      <c r="E1485" s="8">
        <f>SUBTOTAL(9,E1484:E1484)</f>
        <v>119</v>
      </c>
      <c r="F1485" s="8"/>
    </row>
    <row r="1486" spans="1:6">
      <c r="A1486" s="7" t="s">
        <v>1641</v>
      </c>
      <c r="B1486" s="8" t="s">
        <v>1641</v>
      </c>
      <c r="C1486" s="8">
        <v>601060</v>
      </c>
      <c r="D1486" s="8" t="s">
        <v>1642</v>
      </c>
      <c r="E1486" s="8">
        <v>17</v>
      </c>
      <c r="F1486" s="8" t="s">
        <v>214</v>
      </c>
    </row>
    <row r="1487" spans="1:6">
      <c r="A1487" s="11" t="s">
        <v>2471</v>
      </c>
      <c r="B1487" s="8"/>
      <c r="C1487" s="8"/>
      <c r="D1487" s="8" t="str">
        <f>VLOOKUP(LEFT(A1487,6),A:E,4,0)</f>
        <v>CONSOLE BRACKET 0.73M</v>
      </c>
      <c r="E1487" s="8">
        <f>SUBTOTAL(9,E1486:E1486)</f>
        <v>17</v>
      </c>
      <c r="F1487" s="8"/>
    </row>
    <row r="1488" spans="1:6">
      <c r="A1488" s="7" t="s">
        <v>1645</v>
      </c>
      <c r="B1488" s="8" t="s">
        <v>1645</v>
      </c>
      <c r="C1488" s="8">
        <v>601062</v>
      </c>
      <c r="D1488" s="8" t="s">
        <v>1646</v>
      </c>
      <c r="E1488" s="8">
        <v>0</v>
      </c>
      <c r="F1488" s="8" t="s">
        <v>214</v>
      </c>
    </row>
    <row r="1489" spans="1:6">
      <c r="A1489" s="11" t="s">
        <v>2472</v>
      </c>
      <c r="B1489" s="8"/>
      <c r="C1489" s="8"/>
      <c r="D1489" s="8" t="str">
        <f>VLOOKUP(LEFT(A1489,6),A:E,4,0)</f>
        <v>STEEL STAIR 2.07X0.45M</v>
      </c>
      <c r="E1489" s="8">
        <f>SUBTOTAL(9,E1488:E1488)</f>
        <v>0</v>
      </c>
      <c r="F1489" s="8"/>
    </row>
    <row r="1490" spans="1:6">
      <c r="A1490" s="7" t="s">
        <v>1195</v>
      </c>
      <c r="B1490" s="8" t="s">
        <v>1195</v>
      </c>
      <c r="C1490" s="8">
        <v>601069</v>
      </c>
      <c r="D1490" s="8" t="s">
        <v>1196</v>
      </c>
      <c r="E1490" s="8">
        <v>0</v>
      </c>
      <c r="F1490" s="8" t="s">
        <v>53</v>
      </c>
    </row>
    <row r="1491" spans="1:6">
      <c r="A1491" s="11" t="s">
        <v>2473</v>
      </c>
      <c r="B1491" s="8"/>
      <c r="C1491" s="8"/>
      <c r="D1491" s="8" t="str">
        <f>VLOOKUP(LEFT(A1491,6),A:E,4,0)</f>
        <v>PS100 SPINDLE-2S</v>
      </c>
      <c r="E1491" s="8">
        <f>SUBTOTAL(9,E1490:E1490)</f>
        <v>0</v>
      </c>
      <c r="F1491" s="8"/>
    </row>
    <row r="1492" spans="1:6">
      <c r="A1492" s="7" t="s">
        <v>992</v>
      </c>
      <c r="B1492" s="8" t="s">
        <v>993</v>
      </c>
      <c r="C1492" s="8">
        <v>415157</v>
      </c>
      <c r="D1492" s="8" t="s">
        <v>994</v>
      </c>
      <c r="E1492" s="9">
        <v>0</v>
      </c>
      <c r="F1492" s="8" t="s">
        <v>42</v>
      </c>
    </row>
    <row r="1493" spans="1:6">
      <c r="A1493" s="7" t="s">
        <v>992</v>
      </c>
      <c r="B1493" s="8" t="s">
        <v>992</v>
      </c>
      <c r="C1493" s="8">
        <v>601079</v>
      </c>
      <c r="D1493" s="8" t="s">
        <v>1203</v>
      </c>
      <c r="E1493" s="8">
        <v>492</v>
      </c>
      <c r="F1493" s="8" t="s">
        <v>53</v>
      </c>
    </row>
    <row r="1494" spans="1:6">
      <c r="A1494" s="11" t="s">
        <v>2474</v>
      </c>
      <c r="B1494" s="8"/>
      <c r="C1494" s="8"/>
      <c r="D1494" s="8" t="str">
        <f>VLOOKUP(LEFT(A1494,6),A:E,4,0)</f>
        <v>LEDGER BRACE UBL 100/200</v>
      </c>
      <c r="E1494" s="8">
        <f>SUBTOTAL(9,E1492:E1493)</f>
        <v>492</v>
      </c>
      <c r="F1494" s="8"/>
    </row>
    <row r="1495" spans="1:6">
      <c r="A1495" s="7" t="s">
        <v>565</v>
      </c>
      <c r="B1495" s="8" t="s">
        <v>566</v>
      </c>
      <c r="C1495" s="8">
        <v>400057</v>
      </c>
      <c r="D1495" s="8" t="s">
        <v>567</v>
      </c>
      <c r="E1495" s="9">
        <v>745</v>
      </c>
      <c r="F1495" s="8" t="s">
        <v>42</v>
      </c>
    </row>
    <row r="1496" spans="1:6">
      <c r="A1496" s="11" t="s">
        <v>2475</v>
      </c>
      <c r="B1496" s="8"/>
      <c r="C1496" s="8"/>
      <c r="D1496" s="8" t="str">
        <f>VLOOKUP(LEFT(A1496,6),A:E,4,0)</f>
        <v>LEDGER BRACE UBL 150/200</v>
      </c>
      <c r="E1496" s="9">
        <f>SUBTOTAL(9,E1495:E1495)</f>
        <v>745</v>
      </c>
      <c r="F1496" s="8"/>
    </row>
    <row r="1497" spans="1:6">
      <c r="A1497" s="7" t="s">
        <v>1649</v>
      </c>
      <c r="B1497" s="8" t="s">
        <v>1650</v>
      </c>
      <c r="C1497" s="8">
        <v>400061</v>
      </c>
      <c r="D1497" s="8" t="s">
        <v>1651</v>
      </c>
      <c r="E1497" s="9">
        <v>3014</v>
      </c>
      <c r="F1497" s="8" t="s">
        <v>42</v>
      </c>
    </row>
    <row r="1498" spans="1:6">
      <c r="A1498" s="11" t="s">
        <v>2476</v>
      </c>
      <c r="B1498" s="8"/>
      <c r="C1498" s="8"/>
      <c r="D1498" s="8" t="str">
        <f>VLOOKUP(LEFT(A1498,6),A:E,4,0)</f>
        <v>LEDGER BRACE UBL 200/200</v>
      </c>
      <c r="E1498" s="9">
        <f>SUBTOTAL(9,E1497:E1497)</f>
        <v>3014</v>
      </c>
      <c r="F1498" s="8"/>
    </row>
    <row r="1499" spans="1:6">
      <c r="A1499" s="7" t="s">
        <v>1723</v>
      </c>
      <c r="B1499" s="8" t="s">
        <v>1724</v>
      </c>
      <c r="C1499" s="8">
        <v>400065</v>
      </c>
      <c r="D1499" s="8" t="s">
        <v>1725</v>
      </c>
      <c r="E1499" s="9">
        <v>3170</v>
      </c>
      <c r="F1499" s="8" t="s">
        <v>42</v>
      </c>
    </row>
    <row r="1500" spans="1:6">
      <c r="A1500" s="11" t="s">
        <v>2477</v>
      </c>
      <c r="B1500" s="8"/>
      <c r="C1500" s="8"/>
      <c r="D1500" s="8" t="str">
        <f>VLOOKUP(LEFT(A1500,6),A:E,4,0)</f>
        <v>LEDGER BRACE UBL 250/200</v>
      </c>
      <c r="E1500" s="9">
        <f>SUBTOTAL(9,E1499:E1499)</f>
        <v>3170</v>
      </c>
      <c r="F1500" s="8"/>
    </row>
    <row r="1501" spans="1:6">
      <c r="A1501" s="7" t="s">
        <v>1160</v>
      </c>
      <c r="B1501" s="8" t="s">
        <v>1705</v>
      </c>
      <c r="C1501" s="8">
        <v>412141</v>
      </c>
      <c r="D1501" s="8" t="s">
        <v>1706</v>
      </c>
      <c r="E1501" s="9">
        <v>47</v>
      </c>
      <c r="F1501" s="8" t="s">
        <v>10</v>
      </c>
    </row>
    <row r="1502" spans="1:6">
      <c r="A1502" s="7" t="s">
        <v>1160</v>
      </c>
      <c r="B1502" s="8" t="s">
        <v>1160</v>
      </c>
      <c r="C1502" s="8">
        <v>601085</v>
      </c>
      <c r="D1502" s="8" t="s">
        <v>1161</v>
      </c>
      <c r="E1502" s="8">
        <v>118</v>
      </c>
      <c r="F1502" s="8" t="s">
        <v>10</v>
      </c>
    </row>
    <row r="1503" spans="1:6">
      <c r="A1503" s="11" t="s">
        <v>2478</v>
      </c>
      <c r="B1503" s="8"/>
      <c r="C1503" s="8"/>
      <c r="D1503" s="8" t="str">
        <f>VLOOKUP(LEFT(A1503,6),A:E,4,0)</f>
        <v>CLIMBING RAIL U200, 398 RCS</v>
      </c>
      <c r="E1503" s="8">
        <f>SUBTOTAL(9,E1501:E1502)</f>
        <v>165</v>
      </c>
      <c r="F1503" s="8"/>
    </row>
    <row r="1504" spans="1:6">
      <c r="A1504" s="7" t="s">
        <v>1654</v>
      </c>
      <c r="B1504" s="8" t="s">
        <v>1654</v>
      </c>
      <c r="C1504" s="8">
        <v>601086</v>
      </c>
      <c r="D1504" s="8" t="s">
        <v>1655</v>
      </c>
      <c r="E1504" s="8">
        <v>0</v>
      </c>
      <c r="F1504" s="8" t="s">
        <v>25</v>
      </c>
    </row>
    <row r="1505" spans="1:6">
      <c r="A1505" s="11" t="s">
        <v>2479</v>
      </c>
      <c r="B1505" s="8"/>
      <c r="C1505" s="8"/>
      <c r="D1505" s="8" t="str">
        <f>VLOOKUP(LEFT(A1505,6),A:E,4,0)</f>
        <v>FLAT BRACE 2670MM</v>
      </c>
      <c r="E1505" s="8">
        <f>SUBTOTAL(9,E1504:E1504)</f>
        <v>0</v>
      </c>
      <c r="F1505" s="8"/>
    </row>
    <row r="1506" spans="1:6">
      <c r="A1506" s="7" t="s">
        <v>879</v>
      </c>
      <c r="B1506" s="8" t="s">
        <v>879</v>
      </c>
      <c r="C1506" s="8">
        <v>601087</v>
      </c>
      <c r="D1506" s="8" t="s">
        <v>880</v>
      </c>
      <c r="E1506" s="8">
        <v>0</v>
      </c>
      <c r="F1506" s="8" t="s">
        <v>25</v>
      </c>
    </row>
    <row r="1507" spans="1:6">
      <c r="A1507" s="11" t="s">
        <v>2480</v>
      </c>
      <c r="B1507" s="8"/>
      <c r="C1507" s="8"/>
      <c r="D1507" s="8" t="str">
        <f>VLOOKUP(LEFT(A1507,6),A:E,4,0)</f>
        <v>FLAT BRACE 3750-3880MM</v>
      </c>
      <c r="E1507" s="8">
        <f>SUBTOTAL(9,E1506:E1506)</f>
        <v>0</v>
      </c>
      <c r="F1507" s="8"/>
    </row>
    <row r="1508" spans="1:6">
      <c r="A1508" s="7" t="s">
        <v>1658</v>
      </c>
      <c r="B1508" s="8" t="s">
        <v>1658</v>
      </c>
      <c r="C1508" s="8">
        <v>601088</v>
      </c>
      <c r="D1508" s="8" t="s">
        <v>1659</v>
      </c>
      <c r="E1508" s="9">
        <v>0</v>
      </c>
      <c r="F1508" s="8" t="s">
        <v>25</v>
      </c>
    </row>
    <row r="1509" spans="1:6">
      <c r="A1509" s="11" t="s">
        <v>2481</v>
      </c>
      <c r="B1509" s="8"/>
      <c r="C1509" s="8"/>
      <c r="D1509" s="8" t="str">
        <f>VLOOKUP(LEFT(A1509,6),A:E,4,0)</f>
        <v>HYDRAULIC AGGREGATE 120 TON</v>
      </c>
      <c r="E1509" s="9">
        <f>SUBTOTAL(9,E1508:E1508)</f>
        <v>0</v>
      </c>
      <c r="F1509" s="8"/>
    </row>
    <row r="1510" spans="1:6">
      <c r="A1510" s="7" t="s">
        <v>1662</v>
      </c>
      <c r="B1510" s="8" t="s">
        <v>1662</v>
      </c>
      <c r="C1510" s="8">
        <v>601091</v>
      </c>
      <c r="D1510" s="8" t="s">
        <v>1663</v>
      </c>
      <c r="E1510" s="9">
        <v>0</v>
      </c>
      <c r="F1510" s="8" t="s">
        <v>25</v>
      </c>
    </row>
    <row r="1511" spans="1:6">
      <c r="A1511" s="11" t="s">
        <v>2482</v>
      </c>
      <c r="B1511" s="8"/>
      <c r="C1511" s="8"/>
      <c r="D1511" s="8" t="str">
        <f>VLOOKUP(LEFT(A1511,6),A:E,4,0)</f>
        <v>HYDRAULIC CYLINDER 5 TON LONG</v>
      </c>
      <c r="E1511" s="9">
        <f>SUBTOTAL(9,E1510:E1510)</f>
        <v>0</v>
      </c>
      <c r="F1511" s="8"/>
    </row>
    <row r="1512" spans="1:6">
      <c r="A1512" s="7" t="s">
        <v>23</v>
      </c>
      <c r="B1512" s="8" t="s">
        <v>23</v>
      </c>
      <c r="C1512" s="8">
        <v>601097</v>
      </c>
      <c r="D1512" s="8" t="s">
        <v>24</v>
      </c>
      <c r="E1512" s="9">
        <v>0</v>
      </c>
      <c r="F1512" s="8" t="s">
        <v>25</v>
      </c>
    </row>
    <row r="1513" spans="1:6">
      <c r="A1513" s="11" t="s">
        <v>2483</v>
      </c>
      <c r="B1513" s="8"/>
      <c r="C1513" s="8"/>
      <c r="D1513" s="8" t="str">
        <f>VLOOKUP(LEFT(A1513,6),A:E,4,0)</f>
        <v>HYDRAULIC OIL</v>
      </c>
      <c r="E1513" s="9">
        <f>SUBTOTAL(9,E1512:E1512)</f>
        <v>0</v>
      </c>
      <c r="F1513" s="8"/>
    </row>
    <row r="1514" spans="1:6">
      <c r="A1514" s="7" t="s">
        <v>1666</v>
      </c>
      <c r="B1514" s="8" t="s">
        <v>1666</v>
      </c>
      <c r="C1514" s="8">
        <v>601098</v>
      </c>
      <c r="D1514" s="8" t="s">
        <v>1667</v>
      </c>
      <c r="E1514" s="9">
        <v>52</v>
      </c>
      <c r="F1514" s="8" t="s">
        <v>47</v>
      </c>
    </row>
    <row r="1515" spans="1:6">
      <c r="A1515" s="11" t="s">
        <v>2484</v>
      </c>
      <c r="B1515" s="8"/>
      <c r="C1515" s="8"/>
      <c r="D1515" s="8" t="str">
        <f>VLOOKUP(LEFT(A1515,6),A:E,4,0)</f>
        <v>SCREW JACK 30TON</v>
      </c>
      <c r="E1515" s="9">
        <f>SUBTOTAL(9,E1514:E1514)</f>
        <v>52</v>
      </c>
      <c r="F1515" s="8"/>
    </row>
    <row r="1516" spans="1:6">
      <c r="A1516" s="7" t="s">
        <v>1670</v>
      </c>
      <c r="B1516" s="8" t="s">
        <v>1670</v>
      </c>
      <c r="C1516" s="8">
        <v>601131</v>
      </c>
      <c r="D1516" s="8" t="s">
        <v>1671</v>
      </c>
      <c r="E1516" s="9">
        <v>20</v>
      </c>
      <c r="F1516" s="8" t="s">
        <v>47</v>
      </c>
    </row>
    <row r="1517" spans="1:6">
      <c r="A1517" s="11" t="s">
        <v>2485</v>
      </c>
      <c r="B1517" s="8"/>
      <c r="C1517" s="8"/>
      <c r="D1517" s="8" t="str">
        <f>VLOOKUP(LEFT(A1517,6),A:E,4,0)</f>
        <v>SINGLE FLANGE WHEEL (220MM)</v>
      </c>
      <c r="E1517" s="9">
        <f>SUBTOTAL(9,E1516:E1516)</f>
        <v>20</v>
      </c>
      <c r="F1517" s="8"/>
    </row>
    <row r="1518" spans="1:6">
      <c r="A1518" s="7" t="s">
        <v>930</v>
      </c>
      <c r="B1518" s="8" t="s">
        <v>930</v>
      </c>
      <c r="C1518" s="8">
        <v>601134</v>
      </c>
      <c r="D1518" s="8" t="s">
        <v>931</v>
      </c>
      <c r="E1518" s="9">
        <v>44</v>
      </c>
      <c r="F1518" s="8" t="s">
        <v>47</v>
      </c>
    </row>
    <row r="1519" spans="1:6">
      <c r="A1519" s="11" t="s">
        <v>2486</v>
      </c>
      <c r="B1519" s="8"/>
      <c r="C1519" s="8"/>
      <c r="D1519" s="8" t="str">
        <f>VLOOKUP(LEFT(A1519,6),A:E,4,0)</f>
        <v>LIGHT JACK CONSOLE 30T</v>
      </c>
      <c r="E1519" s="9">
        <f>SUBTOTAL(9,E1518:E1518)</f>
        <v>44</v>
      </c>
      <c r="F1519" s="8"/>
    </row>
    <row r="1520" spans="1:6">
      <c r="A1520" s="7" t="s">
        <v>574</v>
      </c>
      <c r="B1520" s="8" t="s">
        <v>574</v>
      </c>
      <c r="C1520" s="8">
        <v>601146</v>
      </c>
      <c r="D1520" s="8" t="s">
        <v>575</v>
      </c>
      <c r="E1520" s="8">
        <v>8</v>
      </c>
      <c r="F1520" s="8" t="s">
        <v>25</v>
      </c>
    </row>
    <row r="1521" spans="1:6">
      <c r="A1521" s="11" t="s">
        <v>2487</v>
      </c>
      <c r="B1521" s="8"/>
      <c r="C1521" s="8"/>
      <c r="D1521" s="8" t="str">
        <f>VLOOKUP(LEFT(A1521,6),A:E,4,0)</f>
        <v>RCS WALL CONNECTOR (45DEG)</v>
      </c>
      <c r="E1521" s="8">
        <f>SUBTOTAL(9,E1520:E1520)</f>
        <v>8</v>
      </c>
      <c r="F1521" s="8"/>
    </row>
    <row r="1522" spans="1:6">
      <c r="A1522" s="7" t="s">
        <v>1674</v>
      </c>
      <c r="B1522" s="8" t="s">
        <v>1674</v>
      </c>
      <c r="C1522" s="8">
        <v>601153</v>
      </c>
      <c r="D1522" s="8" t="s">
        <v>1675</v>
      </c>
      <c r="E1522" s="8">
        <v>127</v>
      </c>
      <c r="F1522" s="8" t="s">
        <v>25</v>
      </c>
    </row>
    <row r="1523" spans="1:6">
      <c r="A1523" s="11" t="s">
        <v>2488</v>
      </c>
      <c r="B1523" s="8"/>
      <c r="C1523" s="8"/>
      <c r="D1523" s="8" t="str">
        <f>VLOOKUP(LEFT(A1523,6),A:E,4,0)</f>
        <v>RCS/RCS CONNECTOR 73</v>
      </c>
      <c r="E1523" s="8">
        <f>SUBTOTAL(9,E1522:E1522)</f>
        <v>127</v>
      </c>
      <c r="F1523" s="8"/>
    </row>
    <row r="1524" spans="1:6">
      <c r="A1524" s="7" t="s">
        <v>1677</v>
      </c>
      <c r="B1524" s="8" t="s">
        <v>1677</v>
      </c>
      <c r="C1524" s="8">
        <v>601154</v>
      </c>
      <c r="D1524" s="8" t="s">
        <v>1678</v>
      </c>
      <c r="E1524" s="9">
        <v>124</v>
      </c>
      <c r="F1524" s="8" t="s">
        <v>25</v>
      </c>
    </row>
    <row r="1525" spans="1:6">
      <c r="A1525" s="11" t="s">
        <v>2489</v>
      </c>
      <c r="B1525" s="8"/>
      <c r="C1525" s="8"/>
      <c r="D1525" s="8" t="str">
        <f>VLOOKUP(LEFT(A1525,6),A:E,4,0)</f>
        <v>SLS/RCS CONNECTOR</v>
      </c>
      <c r="E1525" s="9">
        <f>SUBTOTAL(9,E1524:E1524)</f>
        <v>124</v>
      </c>
      <c r="F1525" s="8"/>
    </row>
    <row r="1526" spans="1:6">
      <c r="A1526" s="7" t="s">
        <v>1681</v>
      </c>
      <c r="B1526" s="8" t="s">
        <v>1682</v>
      </c>
      <c r="C1526" s="8">
        <v>322230</v>
      </c>
      <c r="D1526" s="8" t="s">
        <v>1683</v>
      </c>
      <c r="E1526" s="9">
        <v>0</v>
      </c>
      <c r="F1526" s="8" t="s">
        <v>1684</v>
      </c>
    </row>
    <row r="1527" spans="1:6">
      <c r="A1527" s="7" t="s">
        <v>1681</v>
      </c>
      <c r="B1527" s="8" t="s">
        <v>671</v>
      </c>
      <c r="C1527" s="8">
        <v>430010</v>
      </c>
      <c r="D1527" s="8" t="s">
        <v>672</v>
      </c>
      <c r="E1527" s="8">
        <v>3701</v>
      </c>
      <c r="F1527" s="8" t="s">
        <v>47</v>
      </c>
    </row>
    <row r="1528" spans="1:6">
      <c r="A1528" s="11" t="s">
        <v>2490</v>
      </c>
      <c r="B1528" s="8"/>
      <c r="C1528" s="8"/>
      <c r="D1528" s="8" t="str">
        <f>VLOOKUP(LEFT(A1528,6),A:E,4,0)</f>
        <v>COTTER PIN 5/1, GALV.</v>
      </c>
      <c r="E1528" s="8">
        <f>SUBTOTAL(9,E1526:E1527)</f>
        <v>3701</v>
      </c>
      <c r="F1528" s="8"/>
    </row>
    <row r="1529" spans="1:6">
      <c r="A1529" s="7" t="s">
        <v>187</v>
      </c>
      <c r="B1529" s="8" t="s">
        <v>187</v>
      </c>
      <c r="C1529" s="8">
        <v>601160</v>
      </c>
      <c r="D1529" s="8" t="s">
        <v>188</v>
      </c>
      <c r="E1529" s="9">
        <v>0</v>
      </c>
      <c r="F1529" s="8" t="s">
        <v>25</v>
      </c>
    </row>
    <row r="1530" spans="1:6">
      <c r="A1530" s="11" t="s">
        <v>2491</v>
      </c>
      <c r="B1530" s="8"/>
      <c r="C1530" s="8"/>
      <c r="D1530" s="8" t="str">
        <f>VLOOKUP(LEFT(A1530,6),A:E,4,0)</f>
        <v>HYD. RCS SUPPORT BEAM 1.75 T1</v>
      </c>
      <c r="E1530" s="9">
        <f>SUBTOTAL(9,E1529:E1529)</f>
        <v>0</v>
      </c>
      <c r="F1530" s="8"/>
    </row>
    <row r="1531" spans="1:6">
      <c r="A1531" s="7" t="s">
        <v>1687</v>
      </c>
      <c r="B1531" s="8" t="s">
        <v>1687</v>
      </c>
      <c r="C1531" s="8">
        <v>601193</v>
      </c>
      <c r="D1531" s="8" t="s">
        <v>1688</v>
      </c>
      <c r="E1531" s="9">
        <v>23</v>
      </c>
      <c r="F1531" s="8" t="s">
        <v>25</v>
      </c>
    </row>
    <row r="1532" spans="1:6">
      <c r="A1532" s="11" t="s">
        <v>2492</v>
      </c>
      <c r="B1532" s="8"/>
      <c r="C1532" s="8"/>
      <c r="D1532" s="8" t="str">
        <f>VLOOKUP(LEFT(A1532,6),A:E,4,0)</f>
        <v>HYD. RCS SUPPORT BEAM 1.25 T2</v>
      </c>
      <c r="E1532" s="9">
        <f>SUBTOTAL(9,E1531:E1531)</f>
        <v>23</v>
      </c>
      <c r="F1532" s="8"/>
    </row>
    <row r="1533" spans="1:6">
      <c r="A1533" s="7" t="s">
        <v>440</v>
      </c>
      <c r="B1533" s="8" t="s">
        <v>440</v>
      </c>
      <c r="C1533" s="8">
        <v>601198</v>
      </c>
      <c r="D1533" s="8" t="s">
        <v>449</v>
      </c>
      <c r="E1533" s="9">
        <v>15749.5</v>
      </c>
      <c r="F1533" s="8" t="s">
        <v>53</v>
      </c>
    </row>
    <row r="1534" spans="1:6">
      <c r="A1534" s="7" t="s">
        <v>440</v>
      </c>
      <c r="B1534" s="8" t="s">
        <v>441</v>
      </c>
      <c r="C1534" s="8">
        <v>414629</v>
      </c>
      <c r="D1534" s="8" t="s">
        <v>442</v>
      </c>
      <c r="E1534" s="9">
        <v>1377.5</v>
      </c>
      <c r="F1534" s="8" t="s">
        <v>42</v>
      </c>
    </row>
    <row r="1535" spans="1:6">
      <c r="A1535" s="7" t="s">
        <v>440</v>
      </c>
      <c r="B1535" s="8" t="s">
        <v>1691</v>
      </c>
      <c r="C1535" s="8">
        <v>432213</v>
      </c>
      <c r="D1535" s="8" t="s">
        <v>1692</v>
      </c>
      <c r="E1535" s="8">
        <v>0</v>
      </c>
      <c r="F1535" s="8" t="s">
        <v>42</v>
      </c>
    </row>
    <row r="1536" spans="1:6">
      <c r="A1536" s="11" t="s">
        <v>2493</v>
      </c>
      <c r="B1536" s="8"/>
      <c r="C1536" s="8"/>
      <c r="D1536" s="8" t="str">
        <f>VLOOKUP(LEFT(A1536,6),A:E,4,0)</f>
        <v>PS100 HORIZONTAL-2 750</v>
      </c>
      <c r="E1536" s="8">
        <f>SUBTOTAL(9,E1533:E1535)</f>
        <v>17127</v>
      </c>
      <c r="F1536" s="8"/>
    </row>
    <row r="1537" spans="1:6">
      <c r="A1537" s="7" t="s">
        <v>73</v>
      </c>
      <c r="B1537" s="8" t="s">
        <v>1694</v>
      </c>
      <c r="C1537" s="8">
        <v>414651</v>
      </c>
      <c r="D1537" s="8" t="s">
        <v>1695</v>
      </c>
      <c r="E1537" s="9">
        <v>0</v>
      </c>
      <c r="F1537" s="8" t="s">
        <v>42</v>
      </c>
    </row>
    <row r="1538" spans="1:6">
      <c r="A1538" s="7" t="s">
        <v>73</v>
      </c>
      <c r="B1538" s="8" t="s">
        <v>73</v>
      </c>
      <c r="C1538" s="8">
        <v>601199</v>
      </c>
      <c r="D1538" s="8" t="s">
        <v>74</v>
      </c>
      <c r="E1538" s="9">
        <v>980</v>
      </c>
      <c r="F1538" s="8" t="s">
        <v>53</v>
      </c>
    </row>
    <row r="1539" spans="1:6">
      <c r="A1539" s="11" t="s">
        <v>2494</v>
      </c>
      <c r="B1539" s="8"/>
      <c r="C1539" s="8"/>
      <c r="D1539" s="8" t="str">
        <f>VLOOKUP(LEFT(A1539,6),A:E,4,0)</f>
        <v>LEDGER UH 300 PLUS</v>
      </c>
      <c r="E1539" s="9">
        <f>SUBTOTAL(9,E1537:E1538)</f>
        <v>980</v>
      </c>
      <c r="F1539" s="8"/>
    </row>
    <row r="1540" spans="1:6">
      <c r="A1540" s="7" t="s">
        <v>770</v>
      </c>
      <c r="B1540" s="8" t="s">
        <v>770</v>
      </c>
      <c r="C1540" s="8">
        <v>601200</v>
      </c>
      <c r="D1540" s="8" t="s">
        <v>771</v>
      </c>
      <c r="E1540" s="8">
        <v>2</v>
      </c>
      <c r="F1540" s="8" t="s">
        <v>53</v>
      </c>
    </row>
    <row r="1541" spans="1:6">
      <c r="A1541" s="11" t="s">
        <v>2495</v>
      </c>
      <c r="B1541" s="8"/>
      <c r="C1541" s="8"/>
      <c r="D1541" s="8" t="str">
        <f>VLOOKUP(LEFT(A1541,6),A:E,4,0)</f>
        <v>PS100 LEDGER FIXATOR</v>
      </c>
      <c r="E1541" s="8">
        <f>SUBTOTAL(9,E1540:E1540)</f>
        <v>2</v>
      </c>
      <c r="F1541" s="8"/>
    </row>
    <row r="1542" spans="1:6">
      <c r="A1542" s="7" t="s">
        <v>774</v>
      </c>
      <c r="B1542" s="8" t="s">
        <v>774</v>
      </c>
      <c r="C1542" s="8">
        <v>601201</v>
      </c>
      <c r="D1542" s="8" t="s">
        <v>775</v>
      </c>
      <c r="E1542" s="8">
        <v>2</v>
      </c>
      <c r="F1542" s="8" t="s">
        <v>53</v>
      </c>
    </row>
    <row r="1543" spans="1:6">
      <c r="A1543" s="11" t="s">
        <v>2496</v>
      </c>
      <c r="B1543" s="8"/>
      <c r="C1543" s="8"/>
      <c r="D1543" s="8" t="str">
        <f>VLOOKUP(LEFT(A1543,6),A:E,4,0)</f>
        <v>PS100 E-CLIP</v>
      </c>
      <c r="E1543" s="8">
        <f>SUBTOTAL(9,E1542:E1542)</f>
        <v>2</v>
      </c>
      <c r="F1543" s="8"/>
    </row>
    <row r="1544" spans="1:6">
      <c r="A1544" s="7" t="s">
        <v>1728</v>
      </c>
      <c r="B1544" s="8" t="s">
        <v>1728</v>
      </c>
      <c r="C1544" s="8">
        <v>601203</v>
      </c>
      <c r="D1544" s="8" t="s">
        <v>1729</v>
      </c>
      <c r="E1544" s="8">
        <v>4</v>
      </c>
      <c r="F1544" s="8" t="s">
        <v>25</v>
      </c>
    </row>
    <row r="1545" spans="1:6">
      <c r="A1545" s="11" t="s">
        <v>2497</v>
      </c>
      <c r="B1545" s="8"/>
      <c r="C1545" s="8"/>
      <c r="D1545" s="8" t="str">
        <f>VLOOKUP(LEFT(A1545,6),A:E,4,0)</f>
        <v>3T 2.0M NYLON WEBBING SLING</v>
      </c>
      <c r="E1545" s="8">
        <f>SUBTOTAL(9,E1544:E1544)</f>
        <v>4</v>
      </c>
      <c r="F1545" s="8"/>
    </row>
    <row r="1546" spans="1:6">
      <c r="A1546" s="7" t="s">
        <v>1027</v>
      </c>
      <c r="B1546" s="8" t="s">
        <v>1027</v>
      </c>
      <c r="C1546" s="8">
        <v>601222</v>
      </c>
      <c r="D1546" s="8" t="s">
        <v>1028</v>
      </c>
      <c r="E1546" s="9">
        <v>318</v>
      </c>
      <c r="F1546" s="8" t="s">
        <v>93</v>
      </c>
    </row>
    <row r="1547" spans="1:6">
      <c r="A1547" s="11" t="s">
        <v>2498</v>
      </c>
      <c r="B1547" s="8"/>
      <c r="C1547" s="8"/>
      <c r="D1547" s="8" t="str">
        <f>VLOOKUP(LEFT(A1547,6),A:E,4,0)</f>
        <v>THREADED ANCHOR PLATE DW20</v>
      </c>
      <c r="E1547" s="9">
        <f>SUBTOTAL(9,E1546:E1546)</f>
        <v>318</v>
      </c>
      <c r="F1547" s="8"/>
    </row>
    <row r="1548" spans="1:6">
      <c r="A1548" s="7" t="s">
        <v>225</v>
      </c>
      <c r="B1548" s="8" t="s">
        <v>225</v>
      </c>
      <c r="C1548" s="8">
        <v>601232</v>
      </c>
      <c r="D1548" s="8" t="s">
        <v>226</v>
      </c>
      <c r="E1548" s="9">
        <v>325</v>
      </c>
      <c r="F1548" s="8" t="s">
        <v>47</v>
      </c>
    </row>
    <row r="1549" spans="1:6">
      <c r="A1549" s="11" t="s">
        <v>2499</v>
      </c>
      <c r="B1549" s="8"/>
      <c r="C1549" s="8"/>
      <c r="D1549" s="8" t="str">
        <f>VLOOKUP(LEFT(A1549,6),A:E,4,0)</f>
        <v>VARIOKIT UNI PLATE</v>
      </c>
      <c r="E1549" s="9">
        <f>SUBTOTAL(9,E1548:E1548)</f>
        <v>325</v>
      </c>
      <c r="F1549" s="8"/>
    </row>
    <row r="1550" spans="1:6">
      <c r="A1550" s="7" t="s">
        <v>1272</v>
      </c>
      <c r="B1550" s="8" t="s">
        <v>1272</v>
      </c>
      <c r="C1550" s="8">
        <v>601234</v>
      </c>
      <c r="D1550" s="8" t="s">
        <v>1273</v>
      </c>
      <c r="E1550" s="8">
        <v>152</v>
      </c>
      <c r="F1550" s="8" t="s">
        <v>141</v>
      </c>
    </row>
    <row r="1551" spans="1:6">
      <c r="A1551" s="11" t="s">
        <v>2500</v>
      </c>
      <c r="B1551" s="8"/>
      <c r="C1551" s="8"/>
      <c r="D1551" s="8" t="str">
        <f>VLOOKUP(LEFT(A1551,6),A:E,4,0)</f>
        <v>HEX BOLT ISO4014-M20X140-8.8-V</v>
      </c>
      <c r="E1551" s="8">
        <f>SUBTOTAL(9,E1550:E1550)</f>
        <v>152</v>
      </c>
      <c r="F1551" s="8"/>
    </row>
    <row r="1552" spans="1:6">
      <c r="A1552" s="7" t="s">
        <v>1700</v>
      </c>
      <c r="B1552" s="8" t="s">
        <v>1700</v>
      </c>
      <c r="C1552" s="8">
        <v>601264</v>
      </c>
      <c r="D1552" s="8" t="s">
        <v>1704</v>
      </c>
      <c r="E1552" s="9">
        <v>0</v>
      </c>
      <c r="F1552" s="8" t="s">
        <v>53</v>
      </c>
    </row>
    <row r="1553" spans="1:6">
      <c r="A1553" s="7" t="s">
        <v>1700</v>
      </c>
      <c r="B1553" s="8" t="s">
        <v>1701</v>
      </c>
      <c r="C1553" s="8">
        <v>424121</v>
      </c>
      <c r="D1553" s="8" t="s">
        <v>1702</v>
      </c>
      <c r="E1553" s="8">
        <v>247</v>
      </c>
      <c r="F1553" s="8" t="s">
        <v>42</v>
      </c>
    </row>
    <row r="1554" spans="1:6">
      <c r="A1554" s="11" t="s">
        <v>2501</v>
      </c>
      <c r="B1554" s="8"/>
      <c r="C1554" s="8"/>
      <c r="D1554" s="8" t="str">
        <f>VLOOKUP(LEFT(A1554,6),A:E,4,0)</f>
        <v>PS100 DECK 750</v>
      </c>
      <c r="E1554" s="8">
        <f>SUBTOTAL(9,E1552:E1553)</f>
        <v>247</v>
      </c>
      <c r="F1554" s="8"/>
    </row>
    <row r="1555" spans="1:6">
      <c r="A1555" s="7" t="s">
        <v>1371</v>
      </c>
      <c r="B1555" s="8" t="s">
        <v>1371</v>
      </c>
      <c r="C1555" s="8">
        <v>601265</v>
      </c>
      <c r="D1555" s="8" t="s">
        <v>1708</v>
      </c>
      <c r="E1555" s="9">
        <v>0</v>
      </c>
      <c r="F1555" s="8" t="s">
        <v>53</v>
      </c>
    </row>
    <row r="1556" spans="1:6">
      <c r="A1556" s="7" t="s">
        <v>1371</v>
      </c>
      <c r="B1556" s="8" t="s">
        <v>1372</v>
      </c>
      <c r="C1556" s="8">
        <v>424118</v>
      </c>
      <c r="D1556" s="8" t="s">
        <v>1373</v>
      </c>
      <c r="E1556" s="9">
        <v>341</v>
      </c>
      <c r="F1556" s="8" t="s">
        <v>42</v>
      </c>
    </row>
    <row r="1557" spans="1:6">
      <c r="A1557" s="11" t="s">
        <v>2502</v>
      </c>
      <c r="B1557" s="8"/>
      <c r="C1557" s="8"/>
      <c r="D1557" s="8" t="str">
        <f>VLOOKUP(LEFT(A1557,6),A:E,4,0)</f>
        <v>PS100 DECK 1000</v>
      </c>
      <c r="E1557" s="9">
        <f>SUBTOTAL(9,E1555:E1556)</f>
        <v>341</v>
      </c>
      <c r="F1557" s="8"/>
    </row>
    <row r="1558" spans="1:6">
      <c r="A1558" s="7" t="s">
        <v>241</v>
      </c>
      <c r="B1558" s="8" t="s">
        <v>241</v>
      </c>
      <c r="C1558" s="8">
        <v>601266</v>
      </c>
      <c r="D1558" s="8" t="s">
        <v>1707</v>
      </c>
      <c r="E1558" s="9">
        <v>0</v>
      </c>
      <c r="F1558" s="8" t="s">
        <v>53</v>
      </c>
    </row>
    <row r="1559" spans="1:6">
      <c r="A1559" s="7" t="s">
        <v>241</v>
      </c>
      <c r="B1559" s="8" t="s">
        <v>242</v>
      </c>
      <c r="C1559" s="8">
        <v>424112</v>
      </c>
      <c r="D1559" s="8" t="s">
        <v>243</v>
      </c>
      <c r="E1559" s="9">
        <v>0</v>
      </c>
      <c r="F1559" s="8" t="s">
        <v>42</v>
      </c>
    </row>
    <row r="1560" spans="1:6">
      <c r="A1560" s="11" t="s">
        <v>2503</v>
      </c>
      <c r="B1560" s="8"/>
      <c r="C1560" s="8"/>
      <c r="D1560" s="8" t="str">
        <f>VLOOKUP(LEFT(A1560,6),A:E,4,0)</f>
        <v>PS100 DECK 1500</v>
      </c>
      <c r="E1560" s="9">
        <f>SUBTOTAL(9,E1558:E1559)</f>
        <v>0</v>
      </c>
      <c r="F1560" s="8"/>
    </row>
    <row r="1561" spans="1:6">
      <c r="A1561" s="7" t="s">
        <v>410</v>
      </c>
      <c r="B1561" s="8" t="s">
        <v>410</v>
      </c>
      <c r="C1561" s="8">
        <v>601267</v>
      </c>
      <c r="D1561" s="8" t="s">
        <v>1709</v>
      </c>
      <c r="E1561" s="9">
        <v>1121</v>
      </c>
      <c r="F1561" s="8" t="s">
        <v>53</v>
      </c>
    </row>
    <row r="1562" spans="1:6">
      <c r="A1562" s="7" t="s">
        <v>410</v>
      </c>
      <c r="B1562" s="8" t="s">
        <v>411</v>
      </c>
      <c r="C1562" s="8">
        <v>424109</v>
      </c>
      <c r="D1562" s="8" t="s">
        <v>412</v>
      </c>
      <c r="E1562" s="9">
        <v>272</v>
      </c>
      <c r="F1562" s="8" t="s">
        <v>42</v>
      </c>
    </row>
    <row r="1563" spans="1:6">
      <c r="A1563" s="7" t="s">
        <v>410</v>
      </c>
      <c r="B1563" s="8" t="s">
        <v>1712</v>
      </c>
      <c r="C1563" s="8">
        <v>411864</v>
      </c>
      <c r="D1563" s="8" t="s">
        <v>1713</v>
      </c>
      <c r="E1563" s="8">
        <v>2</v>
      </c>
      <c r="F1563" s="8" t="s">
        <v>42</v>
      </c>
    </row>
    <row r="1564" spans="1:6">
      <c r="A1564" s="11" t="s">
        <v>2504</v>
      </c>
      <c r="B1564" s="8"/>
      <c r="C1564" s="8"/>
      <c r="D1564" s="8" t="str">
        <f>VLOOKUP(LEFT(A1564,6),A:E,4,0)</f>
        <v>PS100 DECK 2000</v>
      </c>
      <c r="E1564" s="8">
        <f>SUBTOTAL(9,E1561:E1563)</f>
        <v>1395</v>
      </c>
      <c r="F1564" s="8"/>
    </row>
    <row r="1565" spans="1:6">
      <c r="A1565" s="7" t="s">
        <v>1573</v>
      </c>
      <c r="B1565" s="8" t="s">
        <v>1573</v>
      </c>
      <c r="C1565" s="8">
        <v>601268</v>
      </c>
      <c r="D1565" s="8" t="s">
        <v>1574</v>
      </c>
      <c r="E1565" s="9">
        <v>884</v>
      </c>
      <c r="F1565" s="8" t="s">
        <v>53</v>
      </c>
    </row>
    <row r="1566" spans="1:6">
      <c r="A1566" s="7" t="s">
        <v>1573</v>
      </c>
      <c r="B1566" s="8" t="s">
        <v>1721</v>
      </c>
      <c r="C1566" s="8">
        <v>423771</v>
      </c>
      <c r="D1566" s="8" t="s">
        <v>1722</v>
      </c>
      <c r="E1566" s="9">
        <v>480</v>
      </c>
      <c r="F1566" s="8" t="s">
        <v>42</v>
      </c>
    </row>
    <row r="1567" spans="1:6">
      <c r="A1567" s="11" t="s">
        <v>2505</v>
      </c>
      <c r="B1567" s="8"/>
      <c r="C1567" s="8"/>
      <c r="D1567" s="8" t="str">
        <f>VLOOKUP(LEFT(A1567,6),A:E,4,0)</f>
        <v>PS100 DECK 2500</v>
      </c>
      <c r="E1567" s="9">
        <f>SUBTOTAL(9,E1565:E1566)</f>
        <v>1364</v>
      </c>
      <c r="F1567" s="8"/>
    </row>
    <row r="1568" spans="1:6">
      <c r="A1568" s="7" t="s">
        <v>1264</v>
      </c>
      <c r="B1568" s="8" t="s">
        <v>1726</v>
      </c>
      <c r="C1568" s="8">
        <v>424915</v>
      </c>
      <c r="D1568" s="8" t="s">
        <v>1727</v>
      </c>
      <c r="E1568" s="9">
        <v>160</v>
      </c>
      <c r="F1568" s="8" t="s">
        <v>42</v>
      </c>
    </row>
    <row r="1569" spans="1:6">
      <c r="A1569" s="7" t="s">
        <v>1264</v>
      </c>
      <c r="B1569" s="8" t="s">
        <v>1264</v>
      </c>
      <c r="C1569" s="8">
        <v>601269</v>
      </c>
      <c r="D1569" s="8" t="s">
        <v>1265</v>
      </c>
      <c r="E1569" s="9">
        <v>0</v>
      </c>
      <c r="F1569" s="8" t="s">
        <v>53</v>
      </c>
    </row>
    <row r="1570" spans="1:6">
      <c r="A1570" s="11" t="s">
        <v>2506</v>
      </c>
      <c r="B1570" s="8"/>
      <c r="C1570" s="8"/>
      <c r="D1570" s="8" t="str">
        <f>VLOOKUP(LEFT(A1570,6),A:E,4,0)</f>
        <v>STEEL DECK UDG 25X300</v>
      </c>
      <c r="E1570" s="9">
        <f>SUBTOTAL(9,E1568:E1569)</f>
        <v>160</v>
      </c>
      <c r="F1570" s="8"/>
    </row>
    <row r="1571" spans="1:6">
      <c r="A1571" s="7" t="s">
        <v>1730</v>
      </c>
      <c r="B1571" s="8" t="s">
        <v>1730</v>
      </c>
      <c r="C1571" s="8">
        <v>601270</v>
      </c>
      <c r="D1571" s="8" t="s">
        <v>1731</v>
      </c>
      <c r="E1571" s="8">
        <v>16</v>
      </c>
      <c r="F1571" s="8" t="s">
        <v>141</v>
      </c>
    </row>
    <row r="1572" spans="1:6">
      <c r="A1572" s="11" t="s">
        <v>2507</v>
      </c>
      <c r="B1572" s="8"/>
      <c r="C1572" s="8"/>
      <c r="D1572" s="8" t="str">
        <f>VLOOKUP(LEFT(A1572,6),A:E,4,0)</f>
        <v>HEX BOLT ISO4014 M30X200 - 10.</v>
      </c>
      <c r="E1572" s="8">
        <f>SUBTOTAL(9,E1571:E1571)</f>
        <v>16</v>
      </c>
      <c r="F1572" s="8"/>
    </row>
    <row r="1573" spans="1:6">
      <c r="A1573" s="7" t="s">
        <v>1732</v>
      </c>
      <c r="B1573" s="8" t="s">
        <v>1732</v>
      </c>
      <c r="C1573" s="8">
        <v>601272</v>
      </c>
      <c r="D1573" s="8" t="s">
        <v>1733</v>
      </c>
      <c r="E1573" s="9">
        <v>0</v>
      </c>
      <c r="F1573" s="8" t="s">
        <v>53</v>
      </c>
    </row>
    <row r="1574" spans="1:6">
      <c r="A1574" s="7" t="s">
        <v>1732</v>
      </c>
      <c r="B1574" s="8" t="s">
        <v>1736</v>
      </c>
      <c r="C1574" s="8">
        <v>424124</v>
      </c>
      <c r="D1574" s="8" t="s">
        <v>1737</v>
      </c>
      <c r="E1574" s="9">
        <v>111</v>
      </c>
      <c r="F1574" s="8" t="s">
        <v>42</v>
      </c>
    </row>
    <row r="1575" spans="1:6">
      <c r="A1575" s="11" t="s">
        <v>2508</v>
      </c>
      <c r="B1575" s="8"/>
      <c r="C1575" s="8"/>
      <c r="D1575" s="8" t="str">
        <f>VLOOKUP(LEFT(A1575,6),A:E,4,0)</f>
        <v>PS100 DECK 500</v>
      </c>
      <c r="E1575" s="9">
        <f>SUBTOTAL(9,E1573:E1574)</f>
        <v>111</v>
      </c>
      <c r="F1575" s="8"/>
    </row>
    <row r="1576" spans="1:6">
      <c r="A1576" s="7" t="s">
        <v>1740</v>
      </c>
      <c r="B1576" s="8" t="s">
        <v>1740</v>
      </c>
      <c r="C1576" s="8">
        <v>601273</v>
      </c>
      <c r="D1576" s="8" t="s">
        <v>1741</v>
      </c>
      <c r="E1576" s="8">
        <v>20</v>
      </c>
      <c r="F1576" s="8" t="s">
        <v>132</v>
      </c>
    </row>
    <row r="1577" spans="1:6">
      <c r="A1577" s="11" t="s">
        <v>2509</v>
      </c>
      <c r="B1577" s="8"/>
      <c r="C1577" s="8"/>
      <c r="D1577" s="8" t="str">
        <f>VLOOKUP(LEFT(A1577,6),A:E,4,0)</f>
        <v>HDS ADAPTER LV</v>
      </c>
      <c r="E1577" s="8">
        <f>SUBTOTAL(9,E1576:E1576)</f>
        <v>20</v>
      </c>
      <c r="F1577" s="8"/>
    </row>
    <row r="1578" spans="1:6">
      <c r="A1578" s="7" t="s">
        <v>1511</v>
      </c>
      <c r="B1578" s="8" t="s">
        <v>1511</v>
      </c>
      <c r="C1578" s="8">
        <v>601274</v>
      </c>
      <c r="D1578" s="8" t="s">
        <v>1512</v>
      </c>
      <c r="E1578" s="9">
        <v>460</v>
      </c>
      <c r="F1578" s="8" t="s">
        <v>53</v>
      </c>
    </row>
    <row r="1579" spans="1:6">
      <c r="A1579" s="11" t="s">
        <v>2510</v>
      </c>
      <c r="B1579" s="8"/>
      <c r="C1579" s="8"/>
      <c r="D1579" s="8" t="str">
        <f>VLOOKUP(LEFT(A1579,6),A:E,4,0)</f>
        <v>BOARD SUPPORT BRACKET</v>
      </c>
      <c r="E1579" s="9">
        <f>SUBTOTAL(9,E1578:E1578)</f>
        <v>460</v>
      </c>
      <c r="F1579" s="8"/>
    </row>
    <row r="1580" spans="1:6">
      <c r="A1580" s="7" t="s">
        <v>1745</v>
      </c>
      <c r="B1580" s="8" t="s">
        <v>1745</v>
      </c>
      <c r="C1580" s="8">
        <v>601286</v>
      </c>
      <c r="D1580" s="8" t="s">
        <v>1746</v>
      </c>
      <c r="E1580" s="8">
        <v>34</v>
      </c>
      <c r="F1580" s="8" t="s">
        <v>299</v>
      </c>
    </row>
    <row r="1581" spans="1:6">
      <c r="A1581" s="11" t="s">
        <v>2511</v>
      </c>
      <c r="B1581" s="8"/>
      <c r="C1581" s="8"/>
      <c r="D1581" s="8" t="str">
        <f>VLOOKUP(LEFT(A1581,6),A:E,4,0)</f>
        <v>PANEL HSA 150X60 (L)</v>
      </c>
      <c r="E1581" s="8">
        <f>SUBTOTAL(9,E1580:E1580)</f>
        <v>34</v>
      </c>
      <c r="F1581" s="8"/>
    </row>
    <row r="1582" spans="1:6">
      <c r="A1582" s="7" t="s">
        <v>927</v>
      </c>
      <c r="B1582" s="8" t="s">
        <v>927</v>
      </c>
      <c r="C1582" s="8">
        <v>601288</v>
      </c>
      <c r="D1582" s="8" t="s">
        <v>1067</v>
      </c>
      <c r="E1582" s="9">
        <v>5452</v>
      </c>
      <c r="F1582" s="8" t="s">
        <v>53</v>
      </c>
    </row>
    <row r="1583" spans="1:6">
      <c r="A1583" s="7" t="s">
        <v>927</v>
      </c>
      <c r="B1583" s="8" t="s">
        <v>928</v>
      </c>
      <c r="C1583" s="8">
        <v>414613</v>
      </c>
      <c r="D1583" s="8" t="s">
        <v>929</v>
      </c>
      <c r="E1583" s="9">
        <v>1537</v>
      </c>
      <c r="F1583" s="8" t="s">
        <v>42</v>
      </c>
    </row>
    <row r="1584" spans="1:6">
      <c r="A1584" s="11" t="s">
        <v>2512</v>
      </c>
      <c r="B1584" s="8"/>
      <c r="C1584" s="8"/>
      <c r="D1584" s="8" t="str">
        <f>VLOOKUP(LEFT(A1584,6),A:E,4,0)</f>
        <v>PS100 HORIZONTAL-2 250</v>
      </c>
      <c r="E1584" s="9">
        <f>SUBTOTAL(9,E1582:E1583)</f>
        <v>6989</v>
      </c>
      <c r="F1584" s="8"/>
    </row>
    <row r="1585" spans="1:6">
      <c r="A1585" s="7" t="s">
        <v>1749</v>
      </c>
      <c r="B1585" s="8" t="s">
        <v>1749</v>
      </c>
      <c r="C1585" s="8">
        <v>601298</v>
      </c>
      <c r="D1585" s="8" t="s">
        <v>1750</v>
      </c>
      <c r="E1585" s="9">
        <v>0</v>
      </c>
      <c r="F1585" s="8" t="s">
        <v>93</v>
      </c>
    </row>
    <row r="1586" spans="1:6">
      <c r="A1586" s="11" t="s">
        <v>2513</v>
      </c>
      <c r="B1586" s="8"/>
      <c r="C1586" s="8"/>
      <c r="D1586" s="8" t="str">
        <f>VLOOKUP(LEFT(A1586,6),A:E,4,0)</f>
        <v>THREADBAR T25 (L=1.25M)</v>
      </c>
      <c r="E1586" s="9">
        <f>SUBTOTAL(9,E1585:E1585)</f>
        <v>0</v>
      </c>
      <c r="F1586" s="8"/>
    </row>
    <row r="1587" spans="1:6">
      <c r="A1587" s="7" t="s">
        <v>1755</v>
      </c>
      <c r="B1587" s="8" t="s">
        <v>1755</v>
      </c>
      <c r="C1587" s="8">
        <v>601299</v>
      </c>
      <c r="D1587" s="8" t="s">
        <v>1756</v>
      </c>
      <c r="E1587" s="8">
        <v>0</v>
      </c>
      <c r="F1587" s="8" t="s">
        <v>93</v>
      </c>
    </row>
    <row r="1588" spans="1:6">
      <c r="A1588" s="11" t="s">
        <v>2514</v>
      </c>
      <c r="B1588" s="8"/>
      <c r="C1588" s="8"/>
      <c r="D1588" s="8" t="str">
        <f>VLOOKUP(LEFT(A1588,6),A:E,4,0)</f>
        <v>HEX NUT FOR T25 BAR</v>
      </c>
      <c r="E1588" s="8">
        <f>SUBTOTAL(9,E1587:E1587)</f>
        <v>0</v>
      </c>
      <c r="F1588" s="8"/>
    </row>
    <row r="1589" spans="1:6">
      <c r="A1589" s="7" t="s">
        <v>1759</v>
      </c>
      <c r="B1589" s="8" t="s">
        <v>1759</v>
      </c>
      <c r="C1589" s="8">
        <v>601300</v>
      </c>
      <c r="D1589" s="8" t="s">
        <v>1760</v>
      </c>
      <c r="E1589" s="9">
        <v>0</v>
      </c>
      <c r="F1589" s="8" t="s">
        <v>93</v>
      </c>
    </row>
    <row r="1590" spans="1:6">
      <c r="A1590" s="11" t="s">
        <v>2515</v>
      </c>
      <c r="B1590" s="8"/>
      <c r="C1590" s="8"/>
      <c r="D1590" s="8" t="str">
        <f>VLOOKUP(LEFT(A1590,6),A:E,4,0)</f>
        <v>WATERSTOP T25 TYPE S</v>
      </c>
      <c r="E1590" s="9">
        <f>SUBTOTAL(9,E1589:E1589)</f>
        <v>0</v>
      </c>
      <c r="F1590" s="8"/>
    </row>
    <row r="1591" spans="1:6">
      <c r="A1591" s="7" t="s">
        <v>1762</v>
      </c>
      <c r="B1591" s="8" t="s">
        <v>1762</v>
      </c>
      <c r="C1591" s="8">
        <v>601301</v>
      </c>
      <c r="D1591" s="8" t="s">
        <v>1763</v>
      </c>
      <c r="E1591" s="8">
        <v>0</v>
      </c>
      <c r="F1591" s="8" t="s">
        <v>141</v>
      </c>
    </row>
    <row r="1592" spans="1:6">
      <c r="A1592" s="11" t="s">
        <v>2516</v>
      </c>
      <c r="B1592" s="8"/>
      <c r="C1592" s="8"/>
      <c r="D1592" s="8" t="str">
        <f>VLOOKUP(LEFT(A1592,6),A:E,4,0)</f>
        <v>HEX BOLT ISO4014-M12X070-8.8-V</v>
      </c>
      <c r="E1592" s="8">
        <f>SUBTOTAL(9,E1591:E1591)</f>
        <v>0</v>
      </c>
      <c r="F1592" s="8"/>
    </row>
    <row r="1593" spans="1:6">
      <c r="A1593" s="7" t="s">
        <v>1766</v>
      </c>
      <c r="B1593" s="8" t="s">
        <v>1766</v>
      </c>
      <c r="C1593" s="8">
        <v>601337</v>
      </c>
      <c r="D1593" s="8" t="s">
        <v>1767</v>
      </c>
      <c r="E1593" s="9">
        <v>233</v>
      </c>
      <c r="F1593" s="8" t="s">
        <v>53</v>
      </c>
    </row>
    <row r="1594" spans="1:6">
      <c r="A1594" s="11" t="s">
        <v>2517</v>
      </c>
      <c r="B1594" s="8"/>
      <c r="C1594" s="8"/>
      <c r="D1594" s="8" t="str">
        <f>VLOOKUP(LEFT(A1594,6),A:E,4,0)</f>
        <v>PS100 DECK 1000-2</v>
      </c>
      <c r="E1594" s="9">
        <f>SUBTOTAL(9,E1593:E1593)</f>
        <v>233</v>
      </c>
      <c r="F1594" s="8"/>
    </row>
    <row r="1595" spans="1:6">
      <c r="A1595" s="7" t="s">
        <v>1387</v>
      </c>
      <c r="B1595" s="8" t="s">
        <v>1387</v>
      </c>
      <c r="C1595" s="8">
        <v>601338</v>
      </c>
      <c r="D1595" s="8" t="s">
        <v>1388</v>
      </c>
      <c r="E1595" s="9">
        <v>350</v>
      </c>
      <c r="F1595" s="8" t="s">
        <v>53</v>
      </c>
    </row>
    <row r="1596" spans="1:6">
      <c r="A1596" s="11" t="s">
        <v>2518</v>
      </c>
      <c r="B1596" s="8"/>
      <c r="C1596" s="8"/>
      <c r="D1596" s="8" t="str">
        <f>VLOOKUP(LEFT(A1596,6),A:E,4,0)</f>
        <v>PS100 DECK 1500-2</v>
      </c>
      <c r="E1596" s="9">
        <f>SUBTOTAL(9,E1595:E1595)</f>
        <v>350</v>
      </c>
      <c r="F1596" s="8"/>
    </row>
    <row r="1597" spans="1:6">
      <c r="A1597" s="7" t="s">
        <v>1770</v>
      </c>
      <c r="B1597" s="8" t="s">
        <v>1770</v>
      </c>
      <c r="C1597" s="8">
        <v>601342</v>
      </c>
      <c r="D1597" s="8" t="s">
        <v>1771</v>
      </c>
      <c r="E1597" s="9">
        <v>265</v>
      </c>
      <c r="F1597" s="8" t="s">
        <v>156</v>
      </c>
    </row>
    <row r="1598" spans="1:6">
      <c r="A1598" s="11" t="s">
        <v>2519</v>
      </c>
      <c r="B1598" s="8"/>
      <c r="C1598" s="8"/>
      <c r="D1598" s="8" t="str">
        <f>VLOOKUP(LEFT(A1598,6),A:E,4,0)</f>
        <v>FOLDABLE CAGE TF 1200X1000X890</v>
      </c>
      <c r="E1598" s="9">
        <f>SUBTOTAL(9,E1597:E1597)</f>
        <v>265</v>
      </c>
      <c r="F1598" s="8"/>
    </row>
    <row r="1599" spans="1:6">
      <c r="A1599" s="7" t="s">
        <v>336</v>
      </c>
      <c r="B1599" s="8" t="s">
        <v>336</v>
      </c>
      <c r="C1599" s="8">
        <v>680796</v>
      </c>
      <c r="D1599" s="8" t="s">
        <v>337</v>
      </c>
      <c r="E1599" s="8">
        <v>1</v>
      </c>
      <c r="F1599" s="8" t="s">
        <v>263</v>
      </c>
    </row>
    <row r="1600" spans="1:6">
      <c r="A1600" s="11" t="s">
        <v>2520</v>
      </c>
      <c r="B1600" s="8"/>
      <c r="C1600" s="8"/>
      <c r="D1600" s="8" t="str">
        <f>VLOOKUP(LEFT(A1600,6),A:E,4,0)</f>
        <v>PERI JELUTONG (7PLY 18MM) RED</v>
      </c>
      <c r="E1600" s="8">
        <f>SUBTOTAL(9,E1599:E1599)</f>
        <v>1</v>
      </c>
      <c r="F1600" s="8"/>
    </row>
    <row r="1601" spans="1:6">
      <c r="A1601" s="7" t="s">
        <v>1091</v>
      </c>
      <c r="B1601" s="8" t="s">
        <v>1091</v>
      </c>
      <c r="C1601" s="8">
        <v>710910</v>
      </c>
      <c r="D1601" s="8" t="s">
        <v>1092</v>
      </c>
      <c r="E1601" s="8">
        <v>500</v>
      </c>
      <c r="F1601" s="8" t="s">
        <v>727</v>
      </c>
    </row>
    <row r="1602" spans="1:6">
      <c r="A1602" s="11" t="s">
        <v>2521</v>
      </c>
      <c r="B1602" s="8"/>
      <c r="C1602" s="8"/>
      <c r="D1602" s="8" t="str">
        <f>VLOOKUP(LEFT(A1602,6),A:E,4,0)</f>
        <v>SLEEVE ISO8752-06X018 GALV.</v>
      </c>
      <c r="E1602" s="8">
        <f>SUBTOTAL(9,E1601:E1601)</f>
        <v>500</v>
      </c>
      <c r="F1602" s="8"/>
    </row>
    <row r="1603" spans="1:6">
      <c r="A1603" s="11" t="s">
        <v>2522</v>
      </c>
      <c r="B1603" s="8"/>
      <c r="C1603" s="8"/>
      <c r="D1603" s="8" t="s">
        <v>1903</v>
      </c>
      <c r="E1603" s="8">
        <f>SUBTOTAL(9,E5:E1601)</f>
        <v>934885.81799999997</v>
      </c>
      <c r="F1603" s="8"/>
    </row>
    <row r="1048576" spans="4:4">
      <c r="D1048576" s="8"/>
    </row>
  </sheetData>
  <autoFilter ref="A4:F1602" xr:uid="{C6250A79-0939-4136-9D6E-89DB0B41A2E1}"/>
  <mergeCells count="2">
    <mergeCell ref="B2:E2"/>
    <mergeCell ref="B3:E3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Poon, Lawrence</dc:creator>
  <cp:keywords/>
  <dc:description/>
  <cp:lastModifiedBy/>
  <cp:revision/>
  <dcterms:created xsi:type="dcterms:W3CDTF">2022-12-11T15:45:33Z</dcterms:created>
  <dcterms:modified xsi:type="dcterms:W3CDTF">2023-03-23T05:35:47Z</dcterms:modified>
  <cp:category/>
  <cp:contentStatus/>
</cp:coreProperties>
</file>