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334" documentId="8_{876129AB-EE64-4BBC-88FB-D4A111D5ACDD}" xr6:coauthVersionLast="46" xr6:coauthVersionMax="46" xr10:uidLastSave="{745252C4-D184-4BA5-916C-DD2EC728924D}"/>
  <bookViews>
    <workbookView xWindow="4185" yWindow="2190" windowWidth="21600" windowHeight="11385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B52" i="1"/>
  <c r="C52" i="1" s="1"/>
  <c r="C43" i="1"/>
  <c r="C44" i="1"/>
  <c r="C7" i="1"/>
  <c r="C8" i="1"/>
  <c r="C9" i="1"/>
  <c r="C6" i="1"/>
  <c r="B55" i="1"/>
  <c r="B54" i="1"/>
  <c r="B53" i="1"/>
  <c r="C38" i="1" l="1"/>
  <c r="Q11" i="1" s="1"/>
  <c r="C40" i="1"/>
  <c r="C41" i="1"/>
  <c r="C42" i="1"/>
  <c r="C23" i="1"/>
  <c r="C24" i="1"/>
  <c r="C25" i="1"/>
  <c r="C22" i="1"/>
  <c r="S6" i="1"/>
  <c r="P18" i="1" s="1"/>
  <c r="P19" i="1" s="1"/>
  <c r="P20" i="1" s="1"/>
  <c r="P21" i="1" s="1"/>
  <c r="P22" i="1" s="1"/>
  <c r="R2" i="1"/>
  <c r="S5" i="1"/>
  <c r="S4" i="1"/>
  <c r="P5" i="1"/>
  <c r="P6" i="1" s="1"/>
  <c r="P7" i="1" s="1"/>
  <c r="P8" i="1" s="1"/>
  <c r="P9" i="1" s="1"/>
  <c r="P10" i="1" s="1"/>
  <c r="C39" i="1"/>
  <c r="O11" i="1" s="1"/>
  <c r="O12" i="1" s="1"/>
  <c r="O13" i="1" s="1"/>
  <c r="L4" i="1"/>
  <c r="O5" i="1" l="1"/>
  <c r="O6" i="1" s="1"/>
  <c r="O7" i="1" s="1"/>
  <c r="O8" i="1" s="1"/>
  <c r="Q5" i="1"/>
  <c r="Q6" i="1" s="1"/>
  <c r="Q7" i="1" s="1"/>
  <c r="Q8" i="1" s="1"/>
  <c r="O14" i="1"/>
  <c r="P11" i="1"/>
  <c r="P12" i="1" s="1"/>
  <c r="P13" i="1" s="1"/>
  <c r="P14" i="1" s="1"/>
  <c r="P15" i="1" s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P24" i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<sst xmlns="http://schemas.openxmlformats.org/spreadsheetml/2006/main" count="5" uniqueCount="4">
  <si>
    <t>Ideal</t>
  </si>
  <si>
    <t>Actual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</si>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</sst>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88888888888914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54-49FF-A34B-BCB77AB8E808}"/>
                </c:ext>
              </c:extLst>
            </c:dLbl>
            <c:dLbl>
              <c:idx val="1"/>
              <c:layout>
                <c:manualLayout>
                  <c:x val="-1.111111111111111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54-49FF-A34B-BCB77AB8E808}"/>
                </c:ext>
              </c:extLst>
            </c:dLbl>
            <c:dLbl>
              <c:idx val="4"/>
              <c:layout>
                <c:manualLayout>
                  <c:x val="-2.2222222222222223E-2"/>
                  <c:y val="-5.09259259259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54-49FF-A34B-BCB77AB8E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996206819536195E-3"/>
                  <c:y val="-2.6153126348842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3A-44BF-B5B0-035C58B456D5}"/>
                </c:ext>
              </c:extLst>
            </c:dLbl>
            <c:dLbl>
              <c:idx val="1"/>
              <c:layout>
                <c:manualLayout>
                  <c:x val="-1.429940392878426E-2"/>
                  <c:y val="-2.615312634884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99566493661279E-2"/>
                  <c:y val="-2.3537813713958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1.0399566493661304E-2"/>
                  <c:y val="-1.830718844418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9.0996206819536438E-3"/>
                  <c:y val="-2.3537813713958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1.8201352798264892E-2"/>
                  <c:y val="-2.3520574128363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dLbl>
              <c:idx val="6"/>
              <c:layout>
                <c:manualLayout>
                  <c:x val="-9.1070277570732619E-3"/>
                  <c:y val="-2.6325133641510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3A-44BF-B5B0-035C58B456D5}"/>
                </c:ext>
              </c:extLst>
            </c:dLbl>
            <c:dLbl>
              <c:idx val="7"/>
              <c:layout>
                <c:manualLayout>
                  <c:x val="-7.8060237917771287E-3"/>
                  <c:y val="-2.3692620277359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3A-44BF-B5B0-035C58B456D5}"/>
                </c:ext>
              </c:extLst>
            </c:dLbl>
            <c:dLbl>
              <c:idx val="8"/>
              <c:layout>
                <c:manualLayout>
                  <c:x val="-9.107020234897777E-3"/>
                  <c:y val="-1.7999325078575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3A-44BF-B5B0-035C58B456D5}"/>
                </c:ext>
              </c:extLst>
            </c:dLbl>
            <c:dLbl>
              <c:idx val="9"/>
              <c:layout>
                <c:manualLayout>
                  <c:x val="-7.8060237917771287E-3"/>
                  <c:y val="-1.8427593549057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3A-44BF-B5B0-035C58B456D5}"/>
                </c:ext>
              </c:extLst>
            </c:dLbl>
            <c:dLbl>
              <c:idx val="10"/>
              <c:layout>
                <c:manualLayout>
                  <c:x val="-1.1710176758372149E-2"/>
                  <c:y val="-1.8111429559952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3A-44BF-B5B0-035C58B456D5}"/>
                </c:ext>
              </c:extLst>
            </c:dLbl>
            <c:dLbl>
              <c:idx val="11"/>
              <c:layout>
                <c:manualLayout>
                  <c:x val="-1.1709035687665622E-2"/>
                  <c:y val="-2.369262027735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3A-44BF-B5B0-035C58B456D5}"/>
                </c:ext>
              </c:extLst>
            </c:dLbl>
            <c:dLbl>
              <c:idx val="12"/>
              <c:layout>
                <c:manualLayout>
                  <c:x val="-1.4974191405871516E-2"/>
                  <c:y val="-2.59604641584436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90033107459751E-2"/>
                      <c:h val="4.1183895496245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C3A-44BF-B5B0-035C58B456D5}"/>
                </c:ext>
              </c:extLst>
            </c:dLbl>
            <c:dLbl>
              <c:idx val="13"/>
              <c:layout>
                <c:manualLayout>
                  <c:x val="-2.2383392547317495E-2"/>
                  <c:y val="1.5851639224833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3A-44BF-B5B0-035C58B456D5}"/>
                </c:ext>
              </c:extLst>
            </c:dLbl>
            <c:dLbl>
              <c:idx val="14"/>
              <c:layout>
                <c:manualLayout>
                  <c:x val="-2.2135890994219344E-2"/>
                  <c:y val="2.0611220050335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3A-44BF-B5B0-035C58B456D5}"/>
                </c:ext>
              </c:extLst>
            </c:dLbl>
            <c:dLbl>
              <c:idx val="15"/>
              <c:layout>
                <c:manualLayout>
                  <c:x val="-2.2198014722249783E-2"/>
                  <c:y val="2.3356021163865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3A-44BF-B5B0-035C58B456D5}"/>
                </c:ext>
              </c:extLst>
            </c:dLbl>
            <c:dLbl>
              <c:idx val="16"/>
              <c:layout>
                <c:manualLayout>
                  <c:x val="-2.3685427546888498E-2"/>
                  <c:y val="1.7438147089929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3A-44BF-B5B0-035C58B456D5}"/>
                </c:ext>
              </c:extLst>
            </c:dLbl>
            <c:dLbl>
              <c:idx val="17"/>
              <c:layout>
                <c:manualLayout>
                  <c:x val="-1.8907119371920706E-2"/>
                  <c:y val="1.9024654955026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3A-44BF-B5B0-035C58B456D5}"/>
                </c:ext>
              </c:extLst>
            </c:dLbl>
            <c:dLbl>
              <c:idx val="18"/>
              <c:layout>
                <c:manualLayout>
                  <c:x val="-1.8229557289357202E-2"/>
                  <c:y val="2.061122005033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3A-44BF-B5B0-035C58B456D5}"/>
                </c:ext>
              </c:extLst>
            </c:dLbl>
            <c:dLbl>
              <c:idx val="19"/>
              <c:layout>
                <c:manualLayout>
                  <c:x val="-1.5625334819448854E-2"/>
                  <c:y val="-3.0916830075502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3A-44BF-B5B0-035C58B45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Sheet1!$Q$4:$Q$27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92</c:v>
                </c:pt>
                <c:pt idx="8">
                  <c:v>85</c:v>
                </c:pt>
                <c:pt idx="9">
                  <c:v>74</c:v>
                </c:pt>
                <c:pt idx="10">
                  <c:v>60</c:v>
                </c:pt>
                <c:pt idx="11">
                  <c:v>57</c:v>
                </c:pt>
                <c:pt idx="12">
                  <c:v>52</c:v>
                </c:pt>
                <c:pt idx="13">
                  <c:v>47</c:v>
                </c:pt>
                <c:pt idx="14">
                  <c:v>39</c:v>
                </c:pt>
                <c:pt idx="15">
                  <c:v>37</c:v>
                </c:pt>
                <c:pt idx="16">
                  <c:v>32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 Chart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Sheet1!$A$51:$A$60</c:f>
              <c:numCache>
                <c:formatCode>d\-mmm</c:formatCode>
                <c:ptCount val="1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</c:numCache>
            </c:numRef>
          </c:cat>
          <c:val>
            <c:numRef>
              <c:f>Sheet1!$B$51:$B$60</c:f>
              <c:numCache>
                <c:formatCode>General</c:formatCode>
                <c:ptCount val="10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D4F-B131-824BBD1F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38016"/>
        <c:axId val="678235392"/>
      </c:lineChart>
      <c:dateAx>
        <c:axId val="67823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5392"/>
        <c:crosses val="autoZero"/>
        <c:auto val="1"/>
        <c:lblOffset val="100"/>
        <c:baseTimeUnit val="days"/>
      </c:dateAx>
      <c:valAx>
        <c:axId val="67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33615</xdr:colOff>
      <xdr:row>3</xdr:row>
      <xdr:rowOff>1119</xdr:rowOff>
    </xdr:from>
    <xdr:to>
      <xdr:col>38</xdr:col>
      <xdr:colOff>510267</xdr:colOff>
      <xdr:row>34</xdr:row>
      <xdr:rowOff>162127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386603</xdr:colOff>
      <xdr:row>49</xdr:row>
      <xdr:rowOff>34737</xdr:rowOff>
    </xdr:from>
    <xdr:to>
      <xdr:col>11</xdr:col>
      <xdr:colOff>117662</xdr:colOff>
      <xdr:row>63</xdr:row>
      <xdr:rowOff>110937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15B292A-EF18-4EC2-BCFA-F234F54F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S60"/>
  <sheetViews>
    <sheetView tabSelected="1" topLeftCell="A35" zoomScale="92" zoomScaleNormal="84" workbookViewId="0">
      <selection activeCell="O44" sqref="O44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  <c r="Q3" t="s">
        <v>1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Q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Q5">
        <f>Q4-C22</f>
        <v>132</v>
      </c>
      <c r="S5">
        <f>45/5</f>
        <v>9</v>
      </c>
    </row>
    <row r="6" spans="1:19" x14ac:dyDescent="0.25">
      <c r="A6" s="1">
        <v>44510</v>
      </c>
      <c r="B6">
        <v>18</v>
      </c>
      <c r="C6">
        <f>B5-B6</f>
        <v>3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Q6">
        <f>Q5-C23</f>
        <v>127</v>
      </c>
      <c r="S6">
        <f>52/8</f>
        <v>6.5</v>
      </c>
    </row>
    <row r="7" spans="1:19" x14ac:dyDescent="0.25">
      <c r="A7" s="1">
        <v>44511</v>
      </c>
      <c r="B7">
        <v>15</v>
      </c>
      <c r="C7">
        <f t="shared" ref="C7:C9" si="2">B6-B7</f>
        <v>3</v>
      </c>
      <c r="N7" s="1">
        <v>44203</v>
      </c>
      <c r="O7">
        <f t="shared" si="0"/>
        <v>121</v>
      </c>
      <c r="P7">
        <f t="shared" si="1"/>
        <v>107.75</v>
      </c>
      <c r="Q7">
        <f>Q6-C24</f>
        <v>121</v>
      </c>
    </row>
    <row r="8" spans="1:19" x14ac:dyDescent="0.25">
      <c r="A8" s="1">
        <v>44512</v>
      </c>
      <c r="B8">
        <v>8</v>
      </c>
      <c r="C8">
        <f t="shared" si="2"/>
        <v>7</v>
      </c>
      <c r="N8" s="1">
        <v>44204</v>
      </c>
      <c r="O8">
        <f t="shared" si="0"/>
        <v>102</v>
      </c>
      <c r="P8">
        <f t="shared" si="1"/>
        <v>97</v>
      </c>
      <c r="Q8">
        <f>Q7-C25</f>
        <v>102</v>
      </c>
    </row>
    <row r="9" spans="1:19" x14ac:dyDescent="0.25">
      <c r="A9" s="1">
        <v>44513</v>
      </c>
      <c r="B9">
        <v>0</v>
      </c>
      <c r="C9">
        <f t="shared" si="2"/>
        <v>8</v>
      </c>
      <c r="N9" s="1">
        <v>44205</v>
      </c>
      <c r="O9">
        <v>92</v>
      </c>
      <c r="P9">
        <f>P8</f>
        <v>97</v>
      </c>
      <c r="Q9">
        <v>102</v>
      </c>
    </row>
    <row r="10" spans="1:19" x14ac:dyDescent="0.25">
      <c r="A10" s="1"/>
      <c r="N10" s="1">
        <v>44206</v>
      </c>
      <c r="O10">
        <v>88</v>
      </c>
      <c r="P10">
        <f>P9</f>
        <v>97</v>
      </c>
      <c r="Q10">
        <v>102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  <c r="Q11">
        <f t="shared" ref="Q11:Q17" si="3">Q10-C38</f>
        <v>92</v>
      </c>
    </row>
    <row r="12" spans="1:19" x14ac:dyDescent="0.25">
      <c r="A12" s="1"/>
      <c r="N12" s="1">
        <v>44208</v>
      </c>
      <c r="O12">
        <f t="shared" ref="O12:O14" si="4">O11-C40</f>
        <v>70</v>
      </c>
      <c r="P12">
        <f t="shared" ref="P12:P15" si="5">P11-$S$5</f>
        <v>79</v>
      </c>
      <c r="Q12">
        <f t="shared" si="3"/>
        <v>85</v>
      </c>
    </row>
    <row r="13" spans="1:19" x14ac:dyDescent="0.25">
      <c r="N13" s="1">
        <v>44209</v>
      </c>
      <c r="O13">
        <f t="shared" si="4"/>
        <v>56</v>
      </c>
      <c r="P13">
        <f t="shared" si="5"/>
        <v>70</v>
      </c>
      <c r="Q13">
        <f t="shared" si="3"/>
        <v>74</v>
      </c>
    </row>
    <row r="14" spans="1:19" x14ac:dyDescent="0.25">
      <c r="N14" s="1">
        <v>44210</v>
      </c>
      <c r="O14">
        <f t="shared" si="4"/>
        <v>53</v>
      </c>
      <c r="P14">
        <f t="shared" si="5"/>
        <v>61</v>
      </c>
      <c r="Q14">
        <f t="shared" si="3"/>
        <v>60</v>
      </c>
    </row>
    <row r="15" spans="1:19" x14ac:dyDescent="0.25">
      <c r="N15" s="1">
        <v>44211</v>
      </c>
      <c r="O15">
        <v>43</v>
      </c>
      <c r="P15">
        <f t="shared" si="5"/>
        <v>52</v>
      </c>
      <c r="Q15">
        <f t="shared" si="3"/>
        <v>57</v>
      </c>
    </row>
    <row r="16" spans="1:19" x14ac:dyDescent="0.25">
      <c r="N16" s="1">
        <v>44212</v>
      </c>
      <c r="O16">
        <v>43</v>
      </c>
      <c r="P16">
        <v>52</v>
      </c>
      <c r="Q16">
        <f t="shared" si="3"/>
        <v>52</v>
      </c>
    </row>
    <row r="17" spans="1:17" x14ac:dyDescent="0.25">
      <c r="N17" s="1">
        <v>44213</v>
      </c>
      <c r="O17">
        <v>43</v>
      </c>
      <c r="P17">
        <v>52</v>
      </c>
      <c r="Q17">
        <f t="shared" si="3"/>
        <v>47</v>
      </c>
    </row>
    <row r="18" spans="1:17" x14ac:dyDescent="0.25">
      <c r="N18" s="1">
        <v>44214</v>
      </c>
      <c r="P18">
        <f>P17-$S$6</f>
        <v>45.5</v>
      </c>
      <c r="Q18">
        <f t="shared" ref="Q18:Q27" si="6">Q17-C52</f>
        <v>39</v>
      </c>
    </row>
    <row r="19" spans="1:17" x14ac:dyDescent="0.25">
      <c r="N19" s="1">
        <v>44215</v>
      </c>
      <c r="P19">
        <f t="shared" ref="P19:P22" si="7">P18-$S$6</f>
        <v>39</v>
      </c>
      <c r="Q19">
        <f t="shared" si="6"/>
        <v>37</v>
      </c>
    </row>
    <row r="20" spans="1:17" x14ac:dyDescent="0.25">
      <c r="N20" s="1">
        <v>44216</v>
      </c>
      <c r="P20">
        <f t="shared" si="7"/>
        <v>32.5</v>
      </c>
      <c r="Q20">
        <f t="shared" si="6"/>
        <v>32</v>
      </c>
    </row>
    <row r="21" spans="1:17" x14ac:dyDescent="0.25">
      <c r="A21" s="1">
        <v>44200</v>
      </c>
      <c r="B21">
        <v>43</v>
      </c>
      <c r="N21" s="1">
        <v>44217</v>
      </c>
      <c r="P21">
        <f t="shared" si="7"/>
        <v>26</v>
      </c>
      <c r="Q21">
        <f t="shared" si="6"/>
        <v>22</v>
      </c>
    </row>
    <row r="22" spans="1:17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7"/>
        <v>19.5</v>
      </c>
      <c r="Q22">
        <f t="shared" si="6"/>
        <v>18</v>
      </c>
    </row>
    <row r="23" spans="1:17" x14ac:dyDescent="0.25">
      <c r="A23" s="1">
        <v>44202</v>
      </c>
      <c r="B23">
        <v>30</v>
      </c>
      <c r="C23">
        <f t="shared" ref="C23:C25" si="8">B22-B23</f>
        <v>5</v>
      </c>
      <c r="N23" s="1">
        <v>44219</v>
      </c>
      <c r="P23">
        <f>P22</f>
        <v>19.5</v>
      </c>
      <c r="Q23">
        <f t="shared" si="6"/>
        <v>16</v>
      </c>
    </row>
    <row r="24" spans="1:17" x14ac:dyDescent="0.25">
      <c r="A24" s="1">
        <v>44203</v>
      </c>
      <c r="B24">
        <v>24</v>
      </c>
      <c r="C24">
        <f t="shared" si="8"/>
        <v>6</v>
      </c>
      <c r="N24" s="1">
        <v>44220</v>
      </c>
      <c r="P24">
        <f>P22</f>
        <v>19.5</v>
      </c>
      <c r="Q24">
        <f t="shared" si="6"/>
        <v>0</v>
      </c>
    </row>
    <row r="25" spans="1:17" x14ac:dyDescent="0.25">
      <c r="A25" s="1">
        <v>44204</v>
      </c>
      <c r="B25">
        <v>5</v>
      </c>
      <c r="C25">
        <f t="shared" si="8"/>
        <v>19</v>
      </c>
      <c r="N25" s="1">
        <v>44221</v>
      </c>
      <c r="P25">
        <f>P24-S$6</f>
        <v>13</v>
      </c>
      <c r="Q25">
        <f t="shared" si="6"/>
        <v>0</v>
      </c>
    </row>
    <row r="26" spans="1:17" x14ac:dyDescent="0.25">
      <c r="N26" s="1">
        <v>44222</v>
      </c>
      <c r="P26">
        <f>P25-S$6</f>
        <v>6.5</v>
      </c>
      <c r="Q26">
        <f t="shared" si="6"/>
        <v>0</v>
      </c>
    </row>
    <row r="27" spans="1:17" x14ac:dyDescent="0.25">
      <c r="N27" s="1">
        <v>44223</v>
      </c>
      <c r="P27">
        <f>P26-S$6</f>
        <v>0</v>
      </c>
      <c r="Q27">
        <f t="shared" si="6"/>
        <v>0</v>
      </c>
    </row>
    <row r="31" spans="1:17" x14ac:dyDescent="0.25">
      <c r="P31" t="s">
        <v>3</v>
      </c>
    </row>
    <row r="37" spans="1:3" x14ac:dyDescent="0.25">
      <c r="A37" s="1">
        <v>44206</v>
      </c>
      <c r="B37">
        <v>45</v>
      </c>
    </row>
    <row r="38" spans="1:3" x14ac:dyDescent="0.25">
      <c r="A38" s="1">
        <v>44207</v>
      </c>
      <c r="B38">
        <v>35</v>
      </c>
      <c r="C38">
        <f>B37-B38</f>
        <v>10</v>
      </c>
    </row>
    <row r="39" spans="1:3" x14ac:dyDescent="0.25">
      <c r="A39" s="1">
        <v>44208</v>
      </c>
      <c r="B39">
        <v>28</v>
      </c>
      <c r="C39">
        <f>B38-B39</f>
        <v>7</v>
      </c>
    </row>
    <row r="40" spans="1:3" x14ac:dyDescent="0.25">
      <c r="A40" s="1">
        <v>44209</v>
      </c>
      <c r="B40">
        <v>17</v>
      </c>
      <c r="C40">
        <f t="shared" ref="C40:C44" si="9">B39-B40</f>
        <v>11</v>
      </c>
    </row>
    <row r="41" spans="1:3" x14ac:dyDescent="0.25">
      <c r="A41" s="1">
        <v>44210</v>
      </c>
      <c r="B41">
        <v>3</v>
      </c>
      <c r="C41">
        <f t="shared" si="9"/>
        <v>14</v>
      </c>
    </row>
    <row r="42" spans="1:3" x14ac:dyDescent="0.25">
      <c r="A42" s="1">
        <v>44211</v>
      </c>
      <c r="B42">
        <v>0</v>
      </c>
      <c r="C42">
        <f t="shared" si="9"/>
        <v>3</v>
      </c>
    </row>
    <row r="43" spans="1:3" x14ac:dyDescent="0.25">
      <c r="A43" s="1">
        <v>44212</v>
      </c>
      <c r="B43">
        <v>-5</v>
      </c>
      <c r="C43">
        <f t="shared" si="9"/>
        <v>5</v>
      </c>
    </row>
    <row r="44" spans="1:3" x14ac:dyDescent="0.25">
      <c r="B44">
        <v>-10</v>
      </c>
      <c r="C44">
        <f t="shared" si="9"/>
        <v>5</v>
      </c>
    </row>
    <row r="50" spans="1:3" x14ac:dyDescent="0.25">
      <c r="A50" s="1"/>
    </row>
    <row r="51" spans="1:3" x14ac:dyDescent="0.25">
      <c r="A51" s="1">
        <v>44214</v>
      </c>
      <c r="B51">
        <v>47</v>
      </c>
    </row>
    <row r="52" spans="1:3" x14ac:dyDescent="0.25">
      <c r="A52" s="1">
        <v>44215</v>
      </c>
      <c r="B52">
        <f>B51-8</f>
        <v>39</v>
      </c>
      <c r="C52">
        <f>B51-B52</f>
        <v>8</v>
      </c>
    </row>
    <row r="53" spans="1:3" x14ac:dyDescent="0.25">
      <c r="A53" s="1">
        <v>44216</v>
      </c>
      <c r="B53">
        <f>45-8</f>
        <v>37</v>
      </c>
      <c r="C53">
        <f t="shared" ref="C53:C60" si="10">B52-B53</f>
        <v>2</v>
      </c>
    </row>
    <row r="54" spans="1:3" x14ac:dyDescent="0.25">
      <c r="A54" s="1">
        <v>44217</v>
      </c>
      <c r="B54">
        <f>32</f>
        <v>32</v>
      </c>
      <c r="C54">
        <f t="shared" si="10"/>
        <v>5</v>
      </c>
    </row>
    <row r="55" spans="1:3" x14ac:dyDescent="0.25">
      <c r="A55" s="1">
        <v>44218</v>
      </c>
      <c r="B55">
        <f>22</f>
        <v>22</v>
      </c>
      <c r="C55">
        <f t="shared" si="10"/>
        <v>10</v>
      </c>
    </row>
    <row r="56" spans="1:3" x14ac:dyDescent="0.25">
      <c r="A56" s="1">
        <v>44219</v>
      </c>
      <c r="B56">
        <v>18</v>
      </c>
      <c r="C56">
        <f t="shared" si="10"/>
        <v>4</v>
      </c>
    </row>
    <row r="57" spans="1:3" x14ac:dyDescent="0.25">
      <c r="A57" s="1">
        <v>44220</v>
      </c>
      <c r="B57">
        <v>16</v>
      </c>
      <c r="C57">
        <f t="shared" si="10"/>
        <v>2</v>
      </c>
    </row>
    <row r="58" spans="1:3" x14ac:dyDescent="0.25">
      <c r="A58" s="1">
        <v>44221</v>
      </c>
      <c r="C58">
        <f t="shared" si="10"/>
        <v>16</v>
      </c>
    </row>
    <row r="59" spans="1:3" x14ac:dyDescent="0.25">
      <c r="A59" s="1">
        <v>44222</v>
      </c>
      <c r="C59">
        <f t="shared" si="10"/>
        <v>0</v>
      </c>
    </row>
    <row r="60" spans="1:3" x14ac:dyDescent="0.25">
      <c r="A60" s="1">
        <v>44223</v>
      </c>
      <c r="C60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2021-01-24T10:54:09Z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